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tables/table13.xml" ContentType="application/vnd.openxmlformats-officedocument.spreadsheetml.table+xml"/>
  <Override PartName="/xl/comments2.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doe\dfsfr\VDI_FolderRedir\mansoor\Desktop\CEQ postings June 2020\June 15\"/>
    </mc:Choice>
  </mc:AlternateContent>
  <bookViews>
    <workbookView xWindow="0" yWindow="30" windowWidth="28800" windowHeight="11985" tabRatio="867" firstSheet="1" activeTab="2"/>
  </bookViews>
  <sheets>
    <sheet name="Lookups" sheetId="192" state="hidden" r:id="rId1"/>
    <sheet name="FEIS with ROD" sheetId="160" r:id="rId2"/>
    <sheet name="No ROD" sheetId="161" r:id="rId3"/>
    <sheet name="DEISs (No FEIS)" sheetId="165" state="hidden" r:id="rId4"/>
    <sheet name="NOIs (No DEIS)" sheetId="164" state="hidden" r:id="rId5"/>
    <sheet name="Supplements" sheetId="162" r:id="rId6"/>
    <sheet name="Adoptions" sheetId="163" r:id="rId7"/>
    <sheet name="2018_Formatted_PageCount" sheetId="184" state="hidden" r:id="rId8"/>
  </sheets>
  <externalReferences>
    <externalReference r:id="rId9"/>
    <externalReference r:id="rId10"/>
    <externalReference r:id="rId11"/>
  </externalReferences>
  <definedNames>
    <definedName name="_xlnm._FilterDatabase" localSheetId="6" hidden="1">Adoptions!#REF!</definedName>
    <definedName name="_xlnm._FilterDatabase" localSheetId="3" hidden="1">'DEISs (No FEIS)'!#REF!</definedName>
    <definedName name="_xlnm._FilterDatabase" localSheetId="1" hidden="1">'FEIS with ROD'!#REF!</definedName>
    <definedName name="_xlnm._FilterDatabase" localSheetId="2" hidden="1">'No ROD'!#REF!</definedName>
    <definedName name="_xlnm._FilterDatabase" localSheetId="4" hidden="1">'NOIs (No DEIS)'!#REF!</definedName>
    <definedName name="_xlnm._FilterDatabase" localSheetId="5" hidden="1">Supplements!#REF!</definedName>
    <definedName name="_xlcn.WorksheetConnection_WorkingDraftEISs20102017MASTER2.22SampleCharts.xlsx_MASTER21" localSheetId="6" hidden="1">_Adoption[]</definedName>
    <definedName name="_xlcn.WorksheetConnection_WorkingDraftEISs20102017MASTER2.22SampleCharts.xlsx_MASTER21" localSheetId="3" hidden="1">_DEIS[]</definedName>
    <definedName name="_xlcn.WorksheetConnection_WorkingDraftEISs20102017MASTER2.22SampleCharts.xlsx_MASTER21" localSheetId="1" hidden="1">_FEISwithROD[]</definedName>
    <definedName name="_xlcn.WorksheetConnection_WorkingDraftEISs20102017MASTER2.22SampleCharts.xlsx_MASTER21" localSheetId="0" hidden="1">[1]!_MASTER[#Data]</definedName>
    <definedName name="_xlcn.WorksheetConnection_WorkingDraftEISs20102017MASTER2.22SampleCharts.xlsx_MASTER21" localSheetId="2" hidden="1">_FEISnoROD[]</definedName>
    <definedName name="_xlcn.WorksheetConnection_WorkingDraftEISs20102017MASTER2.22SampleCharts.xlsx_MASTER21" localSheetId="4" hidden="1">_NOI[]</definedName>
    <definedName name="_xlcn.WorksheetConnection_WorkingDraftEISs20102017MASTER2.22SampleCharts.xlsx_MASTER21" localSheetId="5" hidden="1">_Supplement[]</definedName>
    <definedName name="_xlcn.WorksheetConnection_WorkingDraftEISs20102017MASTER2.22SampleCharts.xlsx_MASTER21" hidden="1">#REF!</definedName>
    <definedName name="_xlcn.WorksheetConnection_WorkingDraftFinalEISs20102017.xlsx_20151" localSheetId="6" hidden="1">_2015</definedName>
    <definedName name="_xlcn.WorksheetConnection_WorkingDraftFinalEISs20102017.xlsx_20151" localSheetId="3" hidden="1">_2015</definedName>
    <definedName name="_xlcn.WorksheetConnection_WorkingDraftFinalEISs20102017.xlsx_20151" localSheetId="1" hidden="1">_2015</definedName>
    <definedName name="_xlcn.WorksheetConnection_WorkingDraftFinalEISs20102017.xlsx_20151" localSheetId="0" hidden="1">_2015</definedName>
    <definedName name="_xlcn.WorksheetConnection_WorkingDraftFinalEISs20102017.xlsx_20151" localSheetId="2" hidden="1">_2015</definedName>
    <definedName name="_xlcn.WorksheetConnection_WorkingDraftFinalEISs20102017.xlsx_20151" localSheetId="4" hidden="1">_2015</definedName>
    <definedName name="_xlcn.WorksheetConnection_WorkingDraftFinalEISs20102017.xlsx_20151" localSheetId="5" hidden="1">_2015</definedName>
    <definedName name="_xlcn.WorksheetConnection_WorkingDraftFinalEISs20102017.xlsx_20151" hidden="1">_2015</definedName>
    <definedName name="_xlcn.WorksheetConnection_WorkingDraftFinalEISs20102017.xlsx_20161" localSheetId="6" hidden="1">_2016</definedName>
    <definedName name="_xlcn.WorksheetConnection_WorkingDraftFinalEISs20102017.xlsx_20161" localSheetId="3" hidden="1">_2016</definedName>
    <definedName name="_xlcn.WorksheetConnection_WorkingDraftFinalEISs20102017.xlsx_20161" localSheetId="1" hidden="1">_2016</definedName>
    <definedName name="_xlcn.WorksheetConnection_WorkingDraftFinalEISs20102017.xlsx_20161" localSheetId="0" hidden="1">_2016</definedName>
    <definedName name="_xlcn.WorksheetConnection_WorkingDraftFinalEISs20102017.xlsx_20161" localSheetId="2" hidden="1">_2016</definedName>
    <definedName name="_xlcn.WorksheetConnection_WorkingDraftFinalEISs20102017.xlsx_20161" localSheetId="4" hidden="1">_2016</definedName>
    <definedName name="_xlcn.WorksheetConnection_WorkingDraftFinalEISs20102017.xlsx_20161" localSheetId="5" hidden="1">_2016</definedName>
    <definedName name="_xlcn.WorksheetConnection_WorkingDraftFinalEISs20102017.xlsx_20161" hidden="1">_2016</definedName>
    <definedName name="AnalysisPageCount2018">#REF!</definedName>
    <definedName name="_xlnm.Print_Titles" localSheetId="6">Adoptions!$1:$1</definedName>
    <definedName name="_xlnm.Print_Titles" localSheetId="3">'DEISs (No FEIS)'!$1:$1</definedName>
    <definedName name="_xlnm.Print_Titles" localSheetId="1">'FEIS with ROD'!$1:$1</definedName>
    <definedName name="_xlnm.Print_Titles" localSheetId="2">'No ROD'!$1:$1</definedName>
    <definedName name="_xlnm.Print_Titles" localSheetId="4">'NOIs (No DEIS)'!$1:$1</definedName>
    <definedName name="_xlnm.Print_Titles" localSheetId="5">Supplements!$1:$1</definedName>
    <definedName name="Year_Range" localSheetId="0">'[2]USFS Details'!$B$65:$B$68</definedName>
    <definedName name="Year_Range">'[3]USFS Details'!$B$65:$B$68</definedName>
    <definedName name="YearRange" localSheetId="6">#REF!</definedName>
    <definedName name="YearRange" localSheetId="3">#REF!</definedName>
    <definedName name="YearRange" localSheetId="1">#REF!</definedName>
    <definedName name="YearRange" localSheetId="0">#REF!</definedName>
    <definedName name="YearRange" localSheetId="2">#REF!</definedName>
    <definedName name="YearRange" localSheetId="4">#REF!</definedName>
    <definedName name="YearRange" localSheetId="5">#REF!</definedName>
    <definedName name="YearRange">#REF!</definedName>
  </definedNames>
  <calcPr calcId="162913"/>
</workbook>
</file>

<file path=xl/calcChain.xml><?xml version="1.0" encoding="utf-8"?>
<calcChain xmlns="http://schemas.openxmlformats.org/spreadsheetml/2006/main">
  <c r="K3" i="164" l="1"/>
  <c r="K4" i="164"/>
  <c r="K5" i="164"/>
  <c r="K6" i="164"/>
  <c r="K7" i="164"/>
  <c r="K8" i="164"/>
  <c r="K9" i="164"/>
  <c r="K10" i="164"/>
  <c r="K11" i="164"/>
  <c r="K12" i="164"/>
  <c r="K13" i="164"/>
  <c r="K14" i="164"/>
  <c r="K15" i="164"/>
  <c r="K16" i="164"/>
  <c r="K17" i="164"/>
  <c r="K18" i="164"/>
  <c r="K19" i="164"/>
  <c r="K20" i="164"/>
  <c r="K21" i="164"/>
  <c r="K22" i="164"/>
  <c r="K23" i="164"/>
  <c r="K24" i="164"/>
  <c r="K25" i="164"/>
  <c r="K26" i="164"/>
  <c r="K27" i="164"/>
  <c r="K28" i="164"/>
  <c r="K29" i="164"/>
  <c r="K30" i="164"/>
  <c r="K31" i="164"/>
  <c r="K32" i="164"/>
  <c r="K33" i="164"/>
  <c r="K34" i="164"/>
  <c r="K35" i="164"/>
  <c r="K36" i="164"/>
  <c r="K37" i="164"/>
  <c r="K38" i="164"/>
  <c r="K39" i="164"/>
  <c r="K40" i="164"/>
  <c r="K41" i="164"/>
  <c r="K42" i="164"/>
  <c r="K43" i="164"/>
  <c r="K44" i="164"/>
  <c r="K45" i="164"/>
  <c r="K46" i="164"/>
  <c r="K47" i="164"/>
  <c r="K48" i="164"/>
  <c r="K49" i="164"/>
  <c r="K50" i="164"/>
  <c r="K51" i="164"/>
  <c r="K52" i="164"/>
  <c r="K53" i="164"/>
  <c r="K54" i="164"/>
  <c r="K55" i="164"/>
  <c r="K56" i="164"/>
  <c r="K57" i="164"/>
  <c r="K58" i="164"/>
  <c r="K59" i="164"/>
  <c r="K60" i="164"/>
  <c r="K61" i="164"/>
  <c r="K62" i="164"/>
  <c r="K63" i="164"/>
  <c r="K64" i="164"/>
  <c r="K65" i="164"/>
  <c r="K66" i="164"/>
  <c r="K67" i="164"/>
  <c r="K68" i="164"/>
  <c r="K69" i="164"/>
  <c r="K70" i="164"/>
  <c r="K71" i="164"/>
  <c r="K72" i="164"/>
  <c r="K73" i="164"/>
  <c r="K74" i="164"/>
  <c r="K75" i="164"/>
  <c r="K76" i="164"/>
  <c r="K77" i="164"/>
  <c r="K78" i="164"/>
  <c r="K79" i="164"/>
  <c r="K80" i="164"/>
  <c r="K81" i="164"/>
  <c r="K82" i="164"/>
  <c r="K83" i="164"/>
  <c r="K84" i="164"/>
  <c r="K85" i="164"/>
  <c r="K86" i="164"/>
  <c r="K87" i="164"/>
  <c r="K88" i="164"/>
  <c r="K89" i="164"/>
  <c r="K90" i="164"/>
  <c r="K91" i="164"/>
  <c r="K92" i="164"/>
  <c r="K93" i="164"/>
  <c r="K94" i="164"/>
  <c r="K95" i="164"/>
  <c r="K96" i="164"/>
  <c r="K97" i="164"/>
  <c r="K98" i="164"/>
  <c r="K99" i="164"/>
  <c r="K100" i="164"/>
  <c r="K101" i="164"/>
  <c r="K102" i="164"/>
  <c r="K103" i="164"/>
  <c r="K104" i="164"/>
  <c r="K105" i="164"/>
  <c r="K106" i="164"/>
  <c r="K107" i="164"/>
  <c r="K108" i="164"/>
  <c r="K109" i="164"/>
  <c r="K110" i="164"/>
  <c r="K111" i="164"/>
  <c r="K112" i="164"/>
  <c r="K113" i="164"/>
  <c r="K114" i="164"/>
  <c r="K115" i="164"/>
  <c r="K116" i="164"/>
  <c r="K117" i="164"/>
  <c r="K118" i="164"/>
  <c r="K119" i="164"/>
  <c r="K120" i="164"/>
  <c r="K121" i="164"/>
  <c r="K122" i="164"/>
  <c r="K123" i="164"/>
  <c r="K124" i="164"/>
  <c r="K125" i="164"/>
  <c r="K126" i="164"/>
  <c r="K127" i="164"/>
  <c r="K128" i="164"/>
  <c r="K129" i="164"/>
  <c r="K130" i="164"/>
  <c r="K131" i="164"/>
  <c r="K132" i="164"/>
  <c r="K133" i="164"/>
  <c r="K134" i="164"/>
  <c r="K135" i="164"/>
  <c r="K136" i="164"/>
  <c r="K137" i="164"/>
  <c r="K138" i="164"/>
  <c r="K139" i="164"/>
  <c r="K140" i="164"/>
  <c r="K141" i="164"/>
  <c r="K142" i="164"/>
  <c r="K143" i="164"/>
  <c r="K144" i="164"/>
  <c r="K145" i="164"/>
  <c r="K146" i="164"/>
  <c r="K147" i="164"/>
  <c r="K148" i="164"/>
  <c r="K149" i="164"/>
  <c r="K150" i="164"/>
  <c r="K151" i="164"/>
  <c r="K152" i="164"/>
  <c r="K153" i="164"/>
  <c r="K154" i="164"/>
  <c r="K155" i="164"/>
  <c r="K156" i="164"/>
  <c r="K157" i="164"/>
  <c r="K158" i="164"/>
  <c r="K159" i="164"/>
  <c r="K160" i="164"/>
  <c r="K161" i="164"/>
  <c r="K162" i="164"/>
  <c r="K163" i="164"/>
  <c r="K164" i="164"/>
  <c r="K165" i="164"/>
  <c r="K166" i="164"/>
  <c r="K167" i="164"/>
  <c r="K168" i="164"/>
  <c r="K169" i="164"/>
  <c r="K170" i="164"/>
  <c r="K171" i="164"/>
  <c r="K172" i="164"/>
  <c r="K173" i="164"/>
  <c r="K174" i="164"/>
  <c r="K175" i="164"/>
  <c r="K176" i="164"/>
  <c r="K177" i="164"/>
  <c r="K178" i="164"/>
  <c r="K179" i="164"/>
  <c r="K180" i="164"/>
  <c r="K181" i="164"/>
  <c r="K182" i="164"/>
  <c r="K183" i="164"/>
  <c r="K184" i="164"/>
  <c r="K185" i="164"/>
  <c r="K186" i="164"/>
  <c r="K187" i="164"/>
  <c r="K188" i="164"/>
  <c r="K189" i="164"/>
  <c r="K190" i="164"/>
  <c r="K191" i="164"/>
  <c r="K192" i="164"/>
  <c r="K193" i="164"/>
  <c r="K194" i="164"/>
  <c r="K195" i="164"/>
  <c r="K196" i="164"/>
  <c r="K197" i="164"/>
  <c r="K198" i="164"/>
  <c r="K199" i="164"/>
  <c r="K200" i="164"/>
  <c r="K201" i="164"/>
  <c r="K202" i="164"/>
  <c r="K203" i="164"/>
  <c r="K204" i="164"/>
  <c r="K205" i="164"/>
  <c r="K206" i="164"/>
  <c r="K207" i="164"/>
  <c r="K208" i="164"/>
  <c r="K209" i="164"/>
  <c r="K210" i="164"/>
  <c r="K211" i="164"/>
  <c r="K212" i="164"/>
  <c r="K213" i="164"/>
  <c r="K214" i="164"/>
  <c r="K215" i="164"/>
  <c r="K216" i="164"/>
  <c r="K217" i="164"/>
  <c r="K218" i="164"/>
  <c r="K219" i="164"/>
  <c r="K220" i="164"/>
  <c r="K221" i="164"/>
  <c r="K222" i="164"/>
  <c r="K223" i="164"/>
  <c r="K224" i="164"/>
  <c r="K225" i="164"/>
  <c r="K226" i="164"/>
  <c r="K227" i="164"/>
  <c r="K228" i="164"/>
  <c r="K229" i="164"/>
  <c r="K230" i="164"/>
  <c r="K231" i="164"/>
  <c r="K232" i="164"/>
  <c r="K233" i="164"/>
  <c r="K234" i="164"/>
  <c r="K235" i="164"/>
  <c r="K236" i="164"/>
  <c r="K237" i="164"/>
  <c r="K238" i="164"/>
  <c r="K239" i="164"/>
  <c r="K240" i="164"/>
  <c r="K241" i="164"/>
  <c r="K242" i="164"/>
  <c r="K243" i="164"/>
  <c r="K244" i="164"/>
  <c r="K245" i="164"/>
  <c r="K246" i="164"/>
  <c r="K247" i="164"/>
  <c r="K248" i="164"/>
  <c r="K249" i="164"/>
  <c r="K250" i="164"/>
  <c r="K251" i="164"/>
  <c r="K252" i="164"/>
  <c r="K253" i="164"/>
  <c r="K254" i="164"/>
  <c r="K255" i="164"/>
  <c r="K256" i="164"/>
  <c r="K257" i="164"/>
  <c r="K258" i="164"/>
  <c r="K259" i="164"/>
  <c r="K260" i="164"/>
  <c r="K261" i="164"/>
  <c r="K262" i="164"/>
  <c r="K263" i="164"/>
  <c r="K264" i="164"/>
  <c r="K265" i="164"/>
  <c r="K266" i="164"/>
  <c r="K267" i="164"/>
  <c r="K268" i="164"/>
  <c r="K269" i="164"/>
  <c r="K270" i="164"/>
  <c r="K271" i="164"/>
  <c r="K272" i="164"/>
  <c r="K273" i="164"/>
  <c r="K274" i="164"/>
  <c r="K275" i="164"/>
  <c r="K276" i="164"/>
  <c r="K277" i="164"/>
  <c r="K278" i="164"/>
  <c r="K279" i="164"/>
  <c r="K280" i="164"/>
  <c r="K281" i="164"/>
  <c r="K282" i="164"/>
  <c r="K283" i="164"/>
  <c r="K284" i="164"/>
  <c r="K285" i="164"/>
  <c r="K286" i="164"/>
  <c r="K287" i="164"/>
  <c r="K288" i="164"/>
  <c r="K289" i="164"/>
  <c r="K290" i="164"/>
  <c r="K291" i="164"/>
  <c r="K292" i="164"/>
  <c r="K293" i="164"/>
  <c r="K294" i="164"/>
  <c r="K295" i="164"/>
  <c r="K296" i="164"/>
  <c r="K297" i="164"/>
  <c r="K298" i="164"/>
  <c r="K299" i="164"/>
  <c r="K300" i="164"/>
  <c r="K301" i="164"/>
  <c r="K302" i="164"/>
  <c r="K303" i="164"/>
  <c r="K304" i="164"/>
  <c r="K305" i="164"/>
  <c r="K306" i="164"/>
  <c r="K307" i="164"/>
  <c r="K308" i="164"/>
  <c r="K309" i="164"/>
  <c r="K310" i="164"/>
  <c r="K311" i="164"/>
  <c r="K312" i="164"/>
  <c r="K313" i="164"/>
  <c r="K314" i="164"/>
  <c r="K315" i="164"/>
  <c r="K316" i="164"/>
  <c r="K317" i="164"/>
  <c r="K318" i="164"/>
  <c r="K319" i="164"/>
  <c r="K320" i="164"/>
  <c r="K321" i="164"/>
  <c r="K322" i="164"/>
  <c r="K323" i="164"/>
  <c r="K324" i="164"/>
  <c r="K325" i="164"/>
  <c r="K326" i="164"/>
  <c r="K327" i="164"/>
  <c r="K328" i="164"/>
  <c r="K329" i="164"/>
  <c r="K330" i="164"/>
  <c r="K331" i="164"/>
  <c r="K332" i="164"/>
  <c r="K333" i="164"/>
  <c r="K334" i="164"/>
  <c r="K335" i="164"/>
  <c r="K336" i="164"/>
  <c r="K337" i="164"/>
  <c r="K338" i="164"/>
  <c r="K339" i="164"/>
  <c r="K340" i="164"/>
  <c r="K341" i="164"/>
  <c r="K342" i="164"/>
  <c r="K343" i="164"/>
  <c r="K344" i="164"/>
  <c r="K345" i="164"/>
  <c r="K346" i="164"/>
  <c r="K347" i="164"/>
  <c r="K348" i="164"/>
  <c r="K349" i="164"/>
  <c r="K350" i="164"/>
  <c r="K351" i="164"/>
  <c r="K352" i="164"/>
  <c r="K353" i="164"/>
  <c r="K354" i="164"/>
  <c r="K355" i="164"/>
  <c r="K356" i="164"/>
  <c r="K357" i="164"/>
  <c r="K358" i="164"/>
  <c r="K359" i="164"/>
  <c r="K360" i="164"/>
  <c r="K361" i="164"/>
  <c r="K362" i="164"/>
  <c r="K363" i="164"/>
  <c r="K364" i="164"/>
  <c r="K365" i="164"/>
  <c r="K366" i="164"/>
  <c r="K367" i="164"/>
  <c r="K368" i="164"/>
  <c r="K369" i="164"/>
  <c r="K370" i="164"/>
  <c r="K371" i="164"/>
  <c r="K372" i="164"/>
  <c r="K373" i="164"/>
  <c r="K374" i="164"/>
  <c r="K375" i="164"/>
  <c r="K376" i="164"/>
  <c r="K377" i="164"/>
  <c r="K378" i="164"/>
  <c r="K379" i="164"/>
  <c r="K380" i="164"/>
  <c r="K381" i="164"/>
  <c r="K382" i="164"/>
  <c r="K383" i="164"/>
  <c r="K384" i="164"/>
  <c r="K385" i="164"/>
  <c r="K386" i="164"/>
  <c r="K387" i="164"/>
  <c r="K388" i="164"/>
  <c r="K389" i="164"/>
  <c r="K390" i="164"/>
  <c r="K391" i="164"/>
  <c r="K392" i="164"/>
  <c r="K393" i="164"/>
  <c r="K394" i="164"/>
  <c r="K395" i="164"/>
  <c r="K396" i="164"/>
  <c r="K397" i="164"/>
  <c r="K398" i="164"/>
  <c r="K399" i="164"/>
  <c r="K400" i="164"/>
  <c r="K401" i="164"/>
  <c r="K402" i="164"/>
  <c r="K403" i="164"/>
  <c r="K404" i="164"/>
  <c r="K405" i="164"/>
  <c r="K406" i="164"/>
  <c r="K407" i="164"/>
  <c r="K408" i="164"/>
  <c r="K409" i="164"/>
  <c r="K410" i="164"/>
  <c r="K411" i="164"/>
  <c r="K412" i="164"/>
  <c r="K413" i="164"/>
  <c r="K414" i="164"/>
  <c r="K415" i="164"/>
  <c r="K416" i="164"/>
  <c r="K417" i="164"/>
  <c r="K418" i="164"/>
  <c r="K419" i="164"/>
  <c r="K420" i="164"/>
  <c r="K421" i="164"/>
  <c r="K422" i="164"/>
  <c r="K423" i="164"/>
  <c r="K424" i="164"/>
  <c r="K425" i="164"/>
  <c r="K426" i="164"/>
  <c r="K427" i="164"/>
  <c r="K428" i="164"/>
  <c r="K429" i="164"/>
  <c r="K430" i="164"/>
  <c r="K431" i="164"/>
  <c r="K432" i="164"/>
  <c r="K433" i="164"/>
  <c r="K434" i="164"/>
  <c r="K435" i="164"/>
  <c r="K436" i="164"/>
  <c r="K437" i="164"/>
  <c r="K438" i="164"/>
  <c r="K439" i="164"/>
  <c r="K440" i="164"/>
  <c r="K441" i="164"/>
  <c r="K442" i="164"/>
  <c r="K443" i="164"/>
  <c r="K444" i="164"/>
  <c r="K445" i="164"/>
  <c r="K446" i="164"/>
  <c r="K447" i="164"/>
  <c r="K448" i="164"/>
  <c r="K449" i="164"/>
  <c r="K450" i="164"/>
  <c r="K451" i="164"/>
  <c r="K452" i="164"/>
  <c r="K453" i="164"/>
  <c r="K454" i="164"/>
  <c r="K455" i="164"/>
  <c r="K456" i="164"/>
  <c r="K457" i="164"/>
  <c r="K458" i="164"/>
  <c r="K459" i="164"/>
  <c r="K460" i="164"/>
  <c r="K461" i="164"/>
  <c r="K462" i="164"/>
  <c r="K463" i="164"/>
  <c r="K464" i="164"/>
  <c r="K465" i="164"/>
  <c r="K466" i="164"/>
  <c r="K467" i="164"/>
  <c r="K468" i="164"/>
  <c r="K469" i="164"/>
  <c r="K470" i="164"/>
  <c r="K471" i="164"/>
  <c r="K472" i="164"/>
  <c r="K473" i="164"/>
  <c r="K474" i="164"/>
  <c r="K475" i="164"/>
  <c r="K476" i="164"/>
  <c r="K477" i="164"/>
  <c r="K478" i="164"/>
  <c r="K479" i="164"/>
  <c r="K480" i="164"/>
  <c r="K481" i="164"/>
  <c r="K482" i="164"/>
  <c r="K483" i="164"/>
  <c r="K484" i="164"/>
  <c r="K485" i="164"/>
  <c r="K486" i="164"/>
  <c r="K487" i="164"/>
  <c r="K488" i="164"/>
  <c r="K489" i="164"/>
  <c r="K490" i="164"/>
  <c r="K491" i="164"/>
  <c r="K492" i="164"/>
  <c r="K493" i="164"/>
  <c r="K494" i="164"/>
  <c r="K495" i="164"/>
  <c r="K496" i="164"/>
  <c r="K497" i="164"/>
  <c r="K498" i="164"/>
  <c r="K499" i="164"/>
  <c r="K2" i="164"/>
  <c r="K3" i="165"/>
  <c r="K4" i="165"/>
  <c r="K5" i="165"/>
  <c r="K6" i="165"/>
  <c r="K7" i="165"/>
  <c r="K8" i="165"/>
  <c r="K9" i="165"/>
  <c r="K10" i="165"/>
  <c r="K11" i="165"/>
  <c r="K12" i="165"/>
  <c r="K13" i="165"/>
  <c r="K14" i="165"/>
  <c r="K15" i="165"/>
  <c r="K16" i="165"/>
  <c r="K17" i="165"/>
  <c r="K18" i="165"/>
  <c r="K19" i="165"/>
  <c r="K20" i="165"/>
  <c r="K21" i="165"/>
  <c r="K22" i="165"/>
  <c r="K23" i="165"/>
  <c r="K24" i="165"/>
  <c r="K25" i="165"/>
  <c r="K26" i="165"/>
  <c r="K27" i="165"/>
  <c r="K28" i="165"/>
  <c r="K29" i="165"/>
  <c r="K30" i="165"/>
  <c r="K31" i="165"/>
  <c r="K32" i="165"/>
  <c r="K33" i="165"/>
  <c r="K34" i="165"/>
  <c r="K35" i="165"/>
  <c r="K36" i="165"/>
  <c r="K37" i="165"/>
  <c r="K38" i="165"/>
  <c r="K39" i="165"/>
  <c r="K40" i="165"/>
  <c r="K41" i="165"/>
  <c r="K42" i="165"/>
  <c r="K43" i="165"/>
  <c r="K44" i="165"/>
  <c r="K45" i="165"/>
  <c r="K46" i="165"/>
  <c r="K47" i="165"/>
  <c r="K48" i="165"/>
  <c r="K49" i="165"/>
  <c r="K50" i="165"/>
  <c r="K51" i="165"/>
  <c r="K52" i="165"/>
  <c r="K53" i="165"/>
  <c r="K54" i="165"/>
  <c r="K55" i="165"/>
  <c r="K56" i="165"/>
  <c r="K57" i="165"/>
  <c r="K58" i="165"/>
  <c r="K59" i="165"/>
  <c r="K60" i="165"/>
  <c r="K61" i="165"/>
  <c r="K62" i="165"/>
  <c r="K63" i="165"/>
  <c r="K64" i="165"/>
  <c r="K65" i="165"/>
  <c r="K66" i="165"/>
  <c r="K67" i="165"/>
  <c r="K68" i="165"/>
  <c r="K69" i="165"/>
  <c r="K70" i="165"/>
  <c r="K71" i="165"/>
  <c r="K72" i="165"/>
  <c r="K73" i="165"/>
  <c r="K74" i="165"/>
  <c r="K75" i="165"/>
  <c r="K76" i="165"/>
  <c r="K77" i="165"/>
  <c r="K78" i="165"/>
  <c r="K79" i="165"/>
  <c r="K80" i="165"/>
  <c r="K81" i="165"/>
  <c r="K82" i="165"/>
  <c r="K83" i="165"/>
  <c r="K84" i="165"/>
  <c r="K85" i="165"/>
  <c r="K86" i="165"/>
  <c r="K87" i="165"/>
  <c r="K88" i="165"/>
  <c r="K89" i="165"/>
  <c r="K90" i="165"/>
  <c r="K91" i="165"/>
  <c r="K92" i="165"/>
  <c r="K93" i="165"/>
  <c r="K94" i="165"/>
  <c r="K95" i="165"/>
  <c r="K96" i="165"/>
  <c r="K97" i="165"/>
  <c r="K98" i="165"/>
  <c r="K99" i="165"/>
  <c r="K100" i="165"/>
  <c r="K101" i="165"/>
  <c r="K102" i="165"/>
  <c r="K103" i="165"/>
  <c r="K104" i="165"/>
  <c r="K105" i="165"/>
  <c r="K106" i="165"/>
  <c r="K107" i="165"/>
  <c r="K108" i="165"/>
  <c r="K109" i="165"/>
  <c r="K110" i="165"/>
  <c r="K111" i="165"/>
  <c r="K112" i="165"/>
  <c r="K113" i="165"/>
  <c r="K114" i="165"/>
  <c r="K115" i="165"/>
  <c r="K116" i="165"/>
  <c r="K117" i="165"/>
  <c r="K118" i="165"/>
  <c r="K119" i="165"/>
  <c r="K120" i="165"/>
  <c r="K121" i="165"/>
  <c r="K122" i="165"/>
  <c r="K123" i="165"/>
  <c r="K124" i="165"/>
  <c r="K125" i="165"/>
  <c r="K126" i="165"/>
  <c r="K127" i="165"/>
  <c r="K128" i="165"/>
  <c r="K129" i="165"/>
  <c r="K130" i="165"/>
  <c r="K131" i="165"/>
  <c r="K132" i="165"/>
  <c r="K133" i="165"/>
  <c r="K134" i="165"/>
  <c r="K135" i="165"/>
  <c r="K136" i="165"/>
  <c r="K137" i="165"/>
  <c r="K138" i="165"/>
  <c r="K139" i="165"/>
  <c r="K140" i="165"/>
  <c r="K141" i="165"/>
  <c r="K142" i="165"/>
  <c r="K143" i="165"/>
  <c r="K144" i="165"/>
  <c r="K145" i="165"/>
  <c r="K146" i="165"/>
  <c r="K147" i="165"/>
  <c r="K148" i="165"/>
  <c r="K149" i="165"/>
  <c r="K150" i="165"/>
  <c r="K151" i="165"/>
  <c r="K152" i="165"/>
  <c r="K153" i="165"/>
  <c r="K154" i="165"/>
  <c r="K155" i="165"/>
  <c r="K156" i="165"/>
  <c r="K157" i="165"/>
  <c r="K158" i="165"/>
  <c r="K159" i="165"/>
  <c r="K160" i="165"/>
  <c r="K161" i="165"/>
  <c r="K162" i="165"/>
  <c r="K163" i="165"/>
  <c r="K164" i="165"/>
  <c r="K165" i="165"/>
  <c r="K166" i="165"/>
  <c r="K167" i="165"/>
  <c r="K168" i="165"/>
  <c r="K169" i="165"/>
  <c r="K170" i="165"/>
  <c r="K171" i="165"/>
  <c r="K172" i="165"/>
  <c r="K173" i="165"/>
  <c r="K174" i="165"/>
  <c r="K175" i="165"/>
  <c r="K176" i="165"/>
  <c r="K177" i="165"/>
  <c r="K178" i="165"/>
  <c r="K179" i="165"/>
  <c r="K180" i="165"/>
  <c r="K181" i="165"/>
  <c r="K182" i="165"/>
  <c r="K183" i="165"/>
  <c r="K184" i="165"/>
  <c r="K185" i="165"/>
  <c r="K186" i="165"/>
  <c r="K187" i="165"/>
  <c r="K188" i="165"/>
  <c r="K189" i="165"/>
  <c r="K190" i="165"/>
  <c r="K191" i="165"/>
  <c r="K192" i="165"/>
  <c r="K193" i="165"/>
  <c r="K194" i="165"/>
  <c r="K195" i="165"/>
  <c r="K196" i="165"/>
  <c r="K197" i="165"/>
  <c r="K198" i="165"/>
  <c r="K199" i="165"/>
  <c r="K200" i="165"/>
  <c r="K201" i="165"/>
  <c r="K202" i="165"/>
  <c r="K203" i="165"/>
  <c r="K204" i="165"/>
  <c r="K205" i="165"/>
  <c r="K206" i="165"/>
  <c r="K207" i="165"/>
  <c r="K208" i="165"/>
  <c r="K209" i="165"/>
  <c r="K210" i="165"/>
  <c r="K211" i="165"/>
  <c r="K212" i="165"/>
  <c r="K213" i="165"/>
  <c r="K214" i="165"/>
  <c r="K215" i="165"/>
  <c r="K216" i="165"/>
  <c r="K217" i="165"/>
  <c r="K218" i="165"/>
  <c r="K219" i="165"/>
  <c r="K220" i="165"/>
  <c r="K221" i="165"/>
  <c r="K222" i="165"/>
  <c r="K223" i="165"/>
  <c r="K224" i="165"/>
  <c r="K225" i="165"/>
  <c r="K226" i="165"/>
  <c r="K227" i="165"/>
  <c r="K228" i="165"/>
  <c r="K229" i="165"/>
  <c r="K230" i="165"/>
  <c r="K231" i="165"/>
  <c r="K232" i="165"/>
  <c r="K233" i="165"/>
  <c r="K234" i="165"/>
  <c r="K235" i="165"/>
  <c r="K236" i="165"/>
  <c r="K237" i="165"/>
  <c r="K238" i="165"/>
  <c r="K239" i="165"/>
  <c r="K240" i="165"/>
  <c r="K241" i="165"/>
  <c r="K242" i="165"/>
  <c r="K243" i="165"/>
  <c r="K244" i="165"/>
  <c r="K245" i="165"/>
  <c r="K246" i="165"/>
  <c r="K247" i="165"/>
  <c r="K248" i="165"/>
  <c r="K249" i="165"/>
  <c r="K250" i="165"/>
  <c r="K251" i="165"/>
  <c r="K252" i="165"/>
  <c r="K253" i="165"/>
  <c r="K254" i="165"/>
  <c r="K255" i="165"/>
  <c r="K256" i="165"/>
  <c r="K257" i="165"/>
  <c r="K258" i="165"/>
  <c r="K259" i="165"/>
  <c r="K260" i="165"/>
  <c r="K261" i="165"/>
  <c r="K262" i="165"/>
  <c r="K263" i="165"/>
  <c r="K264" i="165"/>
  <c r="K265" i="165"/>
  <c r="K266" i="165"/>
  <c r="K267" i="165"/>
  <c r="K268" i="165"/>
  <c r="K269" i="165"/>
  <c r="K270" i="165"/>
  <c r="K271" i="165"/>
  <c r="K272" i="165"/>
  <c r="K273" i="165"/>
  <c r="K274" i="165"/>
  <c r="K275" i="165"/>
  <c r="K276" i="165"/>
  <c r="K277" i="165"/>
  <c r="K278" i="165"/>
  <c r="K279" i="165"/>
  <c r="K280" i="165"/>
  <c r="K281" i="165"/>
  <c r="K282" i="165"/>
  <c r="K283" i="165"/>
  <c r="K284" i="165"/>
  <c r="K285" i="165"/>
  <c r="K286" i="165"/>
  <c r="K287" i="165"/>
  <c r="K288" i="165"/>
  <c r="K289" i="165"/>
  <c r="K290" i="165"/>
  <c r="K291" i="165"/>
  <c r="K292" i="165"/>
  <c r="K293" i="165"/>
  <c r="K294" i="165"/>
  <c r="K295" i="165"/>
  <c r="K296" i="165"/>
  <c r="K297" i="165"/>
  <c r="K298" i="165"/>
  <c r="K299" i="165"/>
  <c r="K300" i="165"/>
  <c r="K301" i="165"/>
  <c r="K302" i="165"/>
  <c r="K303" i="165"/>
  <c r="K304" i="165"/>
  <c r="K305" i="165"/>
  <c r="K306" i="165"/>
  <c r="K307" i="165"/>
  <c r="K308" i="165"/>
  <c r="K309" i="165"/>
  <c r="K310" i="165"/>
  <c r="K311" i="165"/>
  <c r="K312" i="165"/>
  <c r="K313" i="165"/>
  <c r="K314" i="165"/>
  <c r="K315" i="165"/>
  <c r="K316" i="165"/>
  <c r="K317" i="165"/>
  <c r="K318" i="165"/>
  <c r="K319" i="165"/>
  <c r="K320" i="165"/>
  <c r="K321" i="165"/>
  <c r="K322" i="165"/>
  <c r="K323" i="165"/>
  <c r="K324" i="165"/>
  <c r="K325" i="165"/>
  <c r="K326" i="165"/>
  <c r="K327" i="165"/>
  <c r="K328" i="165"/>
  <c r="K329" i="165"/>
  <c r="K330" i="165"/>
  <c r="K331" i="165"/>
  <c r="K332" i="165"/>
  <c r="K2" i="165"/>
</calcChain>
</file>

<file path=xl/comments1.xml><?xml version="1.0" encoding="utf-8"?>
<comments xmlns="http://schemas.openxmlformats.org/spreadsheetml/2006/main">
  <authors>
    <author>SophieRGodfrey-McKee</author>
  </authors>
  <commentList>
    <comment ref="BI1" authorId="0" shapeId="0">
      <text>
        <r>
          <rPr>
            <b/>
            <sz val="9"/>
            <color indexed="81"/>
            <rFont val="Tahoma"/>
            <family val="2"/>
          </rPr>
          <t>SophieRGodfrey-McKee:</t>
        </r>
        <r>
          <rPr>
            <sz val="9"/>
            <color indexed="81"/>
            <rFont val="Tahoma"/>
            <family val="2"/>
          </rPr>
          <t xml:space="preserve">
1 = Infrastructure; 0 = Non-Infrastructure; 2 = Ecosystem Restoration or other Water Infrastructure</t>
        </r>
      </text>
    </comment>
  </commentList>
</comments>
</file>

<file path=xl/comments2.xml><?xml version="1.0" encoding="utf-8"?>
<comments xmlns="http://schemas.openxmlformats.org/spreadsheetml/2006/main">
  <authors>
    <author>SophieRGodfrey-McKee</author>
  </authors>
  <commentList>
    <comment ref="BI1" authorId="0" shapeId="0">
      <text>
        <r>
          <rPr>
            <b/>
            <sz val="9"/>
            <color indexed="81"/>
            <rFont val="Tahoma"/>
            <family val="2"/>
          </rPr>
          <t>SophieRGodfrey-McKee:</t>
        </r>
        <r>
          <rPr>
            <sz val="9"/>
            <color indexed="81"/>
            <rFont val="Tahoma"/>
            <family val="2"/>
          </rPr>
          <t xml:space="preserve">
1 = Infrastructure; 0 = Non-Infrastructure; 2 = Ecosystem Restoration or other Water Infrastructure</t>
        </r>
      </text>
    </comment>
  </commentList>
</comments>
</file>

<file path=xl/comments3.xml><?xml version="1.0" encoding="utf-8"?>
<comments xmlns="http://schemas.openxmlformats.org/spreadsheetml/2006/main">
  <authors>
    <author>Beasley, Sydney B. EOP/CEQ</author>
    <author>SophieRGodfrey-McKee</author>
  </authors>
  <commentList>
    <comment ref="AW1" authorId="0" shapeId="0">
      <text>
        <r>
          <rPr>
            <b/>
            <sz val="9"/>
            <color indexed="81"/>
            <rFont val="Tahoma"/>
            <family val="2"/>
          </rPr>
          <t>Beasley, Sydney B. EOP/CEQ:</t>
        </r>
        <r>
          <rPr>
            <sz val="9"/>
            <color indexed="81"/>
            <rFont val="Tahoma"/>
            <family val="2"/>
          </rPr>
          <t xml:space="preserve">
COPIED AS IS </t>
        </r>
      </text>
    </comment>
    <comment ref="AX1" authorId="0" shapeId="0">
      <text>
        <r>
          <rPr>
            <b/>
            <sz val="9"/>
            <color indexed="81"/>
            <rFont val="Tahoma"/>
            <family val="2"/>
          </rPr>
          <t>Beasley, Sydney B. EOP/CEQ:</t>
        </r>
        <r>
          <rPr>
            <sz val="9"/>
            <color indexed="81"/>
            <rFont val="Tahoma"/>
            <family val="2"/>
          </rPr>
          <t xml:space="preserve">
COPIED AS IS </t>
        </r>
      </text>
    </comment>
    <comment ref="AY1" authorId="0" shapeId="0">
      <text>
        <r>
          <rPr>
            <b/>
            <sz val="9"/>
            <color indexed="81"/>
            <rFont val="Tahoma"/>
            <family val="2"/>
          </rPr>
          <t>Beasley, Sydney B. EOP/CEQ:</t>
        </r>
        <r>
          <rPr>
            <sz val="9"/>
            <color indexed="81"/>
            <rFont val="Tahoma"/>
            <family val="2"/>
          </rPr>
          <t xml:space="preserve">
this is the REVISED draft body page count. Paste VALUES </t>
        </r>
      </text>
    </comment>
    <comment ref="AZ1" authorId="0" shapeId="0">
      <text>
        <r>
          <rPr>
            <b/>
            <sz val="9"/>
            <color indexed="81"/>
            <rFont val="Tahoma"/>
            <family val="2"/>
          </rPr>
          <t>Beasley, Sydney B. EOP/CEQ:</t>
        </r>
        <r>
          <rPr>
            <sz val="9"/>
            <color indexed="81"/>
            <rFont val="Tahoma"/>
            <family val="2"/>
          </rPr>
          <t xml:space="preserve">
This is the REVISED Draft Body Page Count (Rounded), paste VALUES</t>
        </r>
      </text>
    </comment>
    <comment ref="BA1" authorId="0" shapeId="0">
      <text>
        <r>
          <rPr>
            <b/>
            <sz val="9"/>
            <color indexed="81"/>
            <rFont val="Tahoma"/>
            <family val="2"/>
          </rPr>
          <t>Beasley, Sydney B. EOP/CEQ:</t>
        </r>
        <r>
          <rPr>
            <sz val="9"/>
            <color indexed="81"/>
            <rFont val="Tahoma"/>
            <family val="2"/>
          </rPr>
          <t xml:space="preserve">
Copied Over AS IS</t>
        </r>
      </text>
    </comment>
    <comment ref="BC1" authorId="0" shapeId="0">
      <text>
        <r>
          <rPr>
            <b/>
            <sz val="9"/>
            <color indexed="81"/>
            <rFont val="Tahoma"/>
            <family val="2"/>
          </rPr>
          <t>Beasley, Sydney B. EOP/CEQ:</t>
        </r>
        <r>
          <rPr>
            <sz val="9"/>
            <color indexed="81"/>
            <rFont val="Tahoma"/>
            <family val="2"/>
          </rPr>
          <t xml:space="preserve">
COPIED OVER AS IS</t>
        </r>
      </text>
    </comment>
    <comment ref="BD1" authorId="0" shapeId="0">
      <text>
        <r>
          <rPr>
            <b/>
            <sz val="9"/>
            <color indexed="81"/>
            <rFont val="Tahoma"/>
            <family val="2"/>
          </rPr>
          <t>Beasley, Sydney B. EOP/CEQ:</t>
        </r>
        <r>
          <rPr>
            <sz val="9"/>
            <color indexed="81"/>
            <rFont val="Tahoma"/>
            <family val="2"/>
          </rPr>
          <t xml:space="preserve">
COPIED OVER AS IS</t>
        </r>
      </text>
    </comment>
    <comment ref="BF1" authorId="0" shapeId="0">
      <text>
        <r>
          <rPr>
            <b/>
            <sz val="9"/>
            <color indexed="81"/>
            <rFont val="Tahoma"/>
            <family val="2"/>
          </rPr>
          <t>Beasley, Sydney B. EOP/CEQ:</t>
        </r>
        <r>
          <rPr>
            <sz val="9"/>
            <color indexed="81"/>
            <rFont val="Tahoma"/>
            <family val="2"/>
          </rPr>
          <t xml:space="preserve">
Copied over Revised Version Values</t>
        </r>
      </text>
    </comment>
    <comment ref="BG1" authorId="0" shapeId="0">
      <text>
        <r>
          <rPr>
            <b/>
            <sz val="9"/>
            <color indexed="81"/>
            <rFont val="Tahoma"/>
            <family val="2"/>
          </rPr>
          <t>Beasley, Sydney B. EOP/CEQ:</t>
        </r>
        <r>
          <rPr>
            <sz val="9"/>
            <color indexed="81"/>
            <rFont val="Tahoma"/>
            <family val="2"/>
          </rPr>
          <t xml:space="preserve">
Copied Over as Is </t>
        </r>
      </text>
    </comment>
    <comment ref="BH1" authorId="0" shapeId="0">
      <text>
        <r>
          <rPr>
            <b/>
            <sz val="9"/>
            <color indexed="81"/>
            <rFont val="Tahoma"/>
            <family val="2"/>
          </rPr>
          <t>Beasley, Sydney B. EOP/CEQ:</t>
        </r>
        <r>
          <rPr>
            <sz val="9"/>
            <color indexed="81"/>
            <rFont val="Tahoma"/>
            <family val="2"/>
          </rPr>
          <t xml:space="preserve">
Used Revised Value, Paste Special </t>
        </r>
      </text>
    </comment>
    <comment ref="BM1" authorId="1" shapeId="0">
      <text>
        <r>
          <rPr>
            <b/>
            <sz val="9"/>
            <color rgb="FF000000"/>
            <rFont val="Tahoma"/>
            <family val="2"/>
          </rPr>
          <t>SophieRGodfrey-McKee:</t>
        </r>
        <r>
          <rPr>
            <sz val="9"/>
            <color rgb="FF000000"/>
            <rFont val="Tahoma"/>
            <family val="2"/>
          </rPr>
          <t xml:space="preserve">
1 = Infrastructure; 0 = Non-Infrastructure; 2 = Ecosystem Restoration or other Water Infrastructure</t>
        </r>
      </text>
    </comment>
  </commentList>
</comments>
</file>

<file path=xl/sharedStrings.xml><?xml version="1.0" encoding="utf-8"?>
<sst xmlns="http://schemas.openxmlformats.org/spreadsheetml/2006/main" count="30245" uniqueCount="3304">
  <si>
    <t>CEQ Number</t>
  </si>
  <si>
    <t>ERP Number</t>
  </si>
  <si>
    <t>Verified by Agency</t>
  </si>
  <si>
    <t>Type</t>
  </si>
  <si>
    <t>Project Title</t>
  </si>
  <si>
    <t>Lead Agency</t>
  </si>
  <si>
    <t>Co-Lead Agency</t>
  </si>
  <si>
    <t>State</t>
  </si>
  <si>
    <t>NOI Year</t>
  </si>
  <si>
    <t>FEIS Year</t>
  </si>
  <si>
    <t>NOI Date</t>
  </si>
  <si>
    <t>Draft NOA</t>
  </si>
  <si>
    <t>Revised Draft NOA</t>
  </si>
  <si>
    <t>2nd Revised Draft NOA</t>
  </si>
  <si>
    <t>Final NOA</t>
  </si>
  <si>
    <t>Adoption of Final EIS NOA</t>
  </si>
  <si>
    <t>Revised Final NOA</t>
  </si>
  <si>
    <t>2nd ROD Date</t>
  </si>
  <si>
    <t>3rd ROD Date</t>
  </si>
  <si>
    <t>4th ROD Date</t>
  </si>
  <si>
    <t>5th ROD Date</t>
  </si>
  <si>
    <t>Has NOI?</t>
  </si>
  <si>
    <t>Has DEIS?</t>
  </si>
  <si>
    <t>Has FEIS?</t>
  </si>
  <si>
    <t>Has ROD?</t>
  </si>
  <si>
    <t>Has ALL?</t>
  </si>
  <si>
    <t>Y(NOI-DEIS)</t>
  </si>
  <si>
    <t>Y(NOI-FEIS)</t>
  </si>
  <si>
    <t>Y(DEIS-FEIS)</t>
  </si>
  <si>
    <t>Y(NOI-ROD)</t>
  </si>
  <si>
    <t>Days (FEIS-ROD)</t>
  </si>
  <si>
    <t>Status/Notes</t>
  </si>
  <si>
    <t>Final</t>
  </si>
  <si>
    <t>Disposal and Reuse of the Former Naval Weapons Station Seal Beach, Detachment Concord</t>
  </si>
  <si>
    <t>USN</t>
  </si>
  <si>
    <t>CA</t>
  </si>
  <si>
    <t>USFS</t>
  </si>
  <si>
    <t>PRO</t>
  </si>
  <si>
    <t>No NOI Found</t>
  </si>
  <si>
    <t>Nationwide Aerial Application of Fire Retardant Project Proposing to Continue the Aerial Application of Fire on National Forest System Lands Implementation</t>
  </si>
  <si>
    <t>Deerfield Wind Project Updated Information Application for a Land Use Authorization to Construct and Operate a Wind Energy Facility Special Use Authorization Permit Green Mountain National Forest Bennington County VT</t>
  </si>
  <si>
    <t>VT</t>
  </si>
  <si>
    <t>Allegheny Wood Product Easement Proposes to Convey an Easement of Right-of-Way along the Railroad Grade located in the Blackwater Canyon Area Monongahela National Forest Tucker County WV</t>
  </si>
  <si>
    <t>WV</t>
  </si>
  <si>
    <t>Fernow Experimental Forest Project To Continue Long-Term Research Studies Involving Removal of Trees Prescribed Burning Fertilization and Use of Herbicides and other Management Activities to Control Invasive Plant Species Tucker County WV</t>
  </si>
  <si>
    <t>Revised Land and Resource Management Plan for the George Washington National Forest</t>
  </si>
  <si>
    <t>VA</t>
  </si>
  <si>
    <t>2016-2020 Fernow Experimental Forest</t>
  </si>
  <si>
    <t>City of Tallahassee Southwestern Transmission Line Project Proposes to Construct Operate and Maintain a New Overhead 230 - kilovolt (kV) Electric Transmission Line Special-Use-Permit (SUP) Apalachicola National Forest (ANF) Leon County FL</t>
  </si>
  <si>
    <t>FL</t>
  </si>
  <si>
    <t>Chester County Stream and Riparian/Restoration Enhancement Project</t>
  </si>
  <si>
    <t>SC</t>
  </si>
  <si>
    <t>Francis Marion Forest Plan Revision</t>
  </si>
  <si>
    <t>SC - SC</t>
  </si>
  <si>
    <t>Uwharrie National Forest Proposed Land and Resource Management Resource Plan Implementation Montgomery Randolph and Davidson Counties NC</t>
  </si>
  <si>
    <t>NC</t>
  </si>
  <si>
    <t>AFS-E65096-SC</t>
  </si>
  <si>
    <t>AP Loblolly Pine Removal and Restoration Project</t>
  </si>
  <si>
    <t>Revised Land and Resource Management Plan for the National Forests in Mississippi</t>
  </si>
  <si>
    <t>MS</t>
  </si>
  <si>
    <t>Beasley Pond Analysis Area</t>
  </si>
  <si>
    <t>BWCAW Non-native Invasive Plant Management Project</t>
  </si>
  <si>
    <t>MN</t>
  </si>
  <si>
    <t>South Fowl Lake Snowmobile Access Project Proposing a Replacement Snowmobile Trail between McFarland Lake and South Fowl Lake Gunflint Ranger District Superior National Forest Eastern Region Cook County MN</t>
  </si>
  <si>
    <t>MI</t>
  </si>
  <si>
    <t>No ROD Found</t>
  </si>
  <si>
    <t>Honey Creek-Padus Project Proposes to Harvest Timber Regenerate Stands Plant and Protect Tree Seedlings and Manage Access on Approximately 6 702 Acres Lakewood-Laona Ranger District Chequamegon-National Forest Forest County WI</t>
  </si>
  <si>
    <t>WI</t>
  </si>
  <si>
    <t>Tracks Project Proposing Forest Vegetation Management and Related Transportation System Activities Superior National Forest Laurentian Ranger District St. Louis and Lake Counties MN</t>
  </si>
  <si>
    <t>Federal Hardrock Mineral Prospecting Permits Project To Conduct Mineral Exploration Drilling and Geophysical Activities on the Superior National Forest Issuance of Special Use Permit Cook Lake St. Louis and Koochiching Counties MIN</t>
  </si>
  <si>
    <t>Phelps Vegetation and Transportation Management Project Proposal to Implement Vegetation and Transportation Management Activities Eagle River-Florence Ranger District Vilas County WI</t>
  </si>
  <si>
    <t>Park Falls Hardwoods Vegetation and Transportation Management Activities Implementation Chequamegon-Nicolet National Forest Medford-Park Falls Ranger District Price County WI</t>
  </si>
  <si>
    <t>Lakewood Southeast Project</t>
  </si>
  <si>
    <t>Twin Ghost Project, Vegetation and Transportation Management Activities, Chequamegon-Nicolet National Forest</t>
  </si>
  <si>
    <t>North Fork Wells of Eagle Creek</t>
  </si>
  <si>
    <t>NM</t>
  </si>
  <si>
    <t>Valles Caldera National Preserve - Landscape Restoration and Stewardship Plan</t>
  </si>
  <si>
    <t>Kiowa Rita Blanca Black Kettle and McClellan Creek National Grasslands Land and Resource Management Plan Implementation Cibola National Forest and National Grasslands Mora Harding Union and Colfax Counties NM; Dallam Hemphill and Gray Counties TX; and Cimarron and Rogers Mills Counties OK</t>
  </si>
  <si>
    <t>NM TX OK</t>
  </si>
  <si>
    <t>Draft Supplement</t>
  </si>
  <si>
    <t>No FEIS Found</t>
  </si>
  <si>
    <t>Rinconada Communication Site Designation of Site to Serve Present and Future High Power Communication Needs and to Permit the Development of a Radio Transmission Facility within Site Mt. Taylor Ranger District Cibola National Forest Cibola County NM</t>
  </si>
  <si>
    <t>McKinley County Easement - Forest Roads 191 and 191D Implementation Cibola National Forest McKinley County NM</t>
  </si>
  <si>
    <t>Santa Fe National Forest Travel Management Proposes to Provide for a System of Road Trails and Areas Designated for Motorized Use Sante Fe NM</t>
  </si>
  <si>
    <t>Gila National Forest Travel Management Rule Implementation</t>
  </si>
  <si>
    <t>Taos Ski Valley's 2010 Master Development Plan - Phase 1 Projects Questa Ranger District Carson National Forest Taos County NM</t>
  </si>
  <si>
    <t>Southwest Jemez Mountains Landscape Restoration Project</t>
  </si>
  <si>
    <t>AFS-G65121-NM</t>
  </si>
  <si>
    <t>Draft</t>
  </si>
  <si>
    <t>Santa Fe National Forest Geothermal Leasing</t>
  </si>
  <si>
    <t>AFS-G67004-NM</t>
  </si>
  <si>
    <t>Roca Honda Mine Project Exploration and Mine Development Cibola National Forest</t>
  </si>
  <si>
    <t>Allotment Management Planning in the McKelvie Geographic Area Project Managing Livestock Grazing Bessey Ranger District Samuel R. McKelvie National Forest Cherry County NE</t>
  </si>
  <si>
    <t>NE</t>
  </si>
  <si>
    <t>Nebraska National Forests and Grassland Travel Management Project Proposes to Designate Routes and Areas Open to Motorized Travel Buffalo Gap National Grassland Oglala National Grassland Samuel R. McKelvie National Forest and the Pine Ridge and Bessey Units of the Nebraska National Forest Fall River Custer Pennington Jackson Counties; SD and Sioux Dawes Cherry Thomas and Blaine Counties NE</t>
  </si>
  <si>
    <t>SD NE</t>
  </si>
  <si>
    <t>Integrated Non-Native Plant Control Project Proposes a Forest-Wide Integrated Management Strategy to Control the Spread of Non-Native Invasive Plant Species (NNIP) Mark Twain National Forest in Portions of Barry Bellinger Boone Butler Callaway Carter Christian Crawford Dent Douglas Howell Iron Laclede Madison Oregon Ozark Phelps Pulaski Reynolds Ripley Shannon Ste. Genevieve St. Francois Stone Taney Texas Washington Wayne and Wright Counties MO</t>
  </si>
  <si>
    <t>MO</t>
  </si>
  <si>
    <t>Allotment Management Planning in the Fall River West and Oglala Geographic Areas</t>
  </si>
  <si>
    <t>Oil and Gas Leasing on Lands Administered by the Dixie National Forest Implementation Garfield Iron Kane Piute and Washington Counties UT</t>
  </si>
  <si>
    <t>UT</t>
  </si>
  <si>
    <t>Pawnee National Grassland Oil and Gas Leasing Analysis</t>
  </si>
  <si>
    <t>CO</t>
  </si>
  <si>
    <t>Jack Rabbit to Big Sky Meadow Village 161 kV Transmission Line Upgrade</t>
  </si>
  <si>
    <t>MT</t>
  </si>
  <si>
    <t>Tropic to Hatch 138kV Transmission Line Project, Grand Staircase-Escalante National Monument Management Plan Amendment Garfield County UT</t>
  </si>
  <si>
    <t>Teckla-Osage-Rapid City 230 kV Transmission Line Project</t>
  </si>
  <si>
    <t>WY</t>
  </si>
  <si>
    <t>Energy Gateway South Powerline (EGS)</t>
  </si>
  <si>
    <t>Mackey Road Relocation</t>
  </si>
  <si>
    <t>Village at Wolf Creek Access Project</t>
  </si>
  <si>
    <t>Beaver Creek Landscape Management Project Vegetation Treatment Implementation Ashland Ranger District Custer National Forest Powder River County MT</t>
  </si>
  <si>
    <t>AFS-J61118-UT</t>
  </si>
  <si>
    <t>High Uintas Wilderness Colorado River Cutthroat Trout (CRCT) Habitat Enhancement</t>
  </si>
  <si>
    <t>Transwest Express Powerline (TWE)</t>
  </si>
  <si>
    <t>Eldora Mountain Resort Ski Area Projects</t>
  </si>
  <si>
    <t>Vail Mountain Recreation Enhancement Project</t>
  </si>
  <si>
    <t>Chimney Rock National Monument Management Plan</t>
  </si>
  <si>
    <t>Breckenridge Multi-Season Recreation Projects</t>
  </si>
  <si>
    <t>Arapahoe Basin Ski Area Projects</t>
  </si>
  <si>
    <t>Snowmass Multi-Season Recreation Projects</t>
  </si>
  <si>
    <t>ID - WA</t>
  </si>
  <si>
    <t>Sherman Cattle and Horse Allotment Grazing Authorization and Management Project</t>
  </si>
  <si>
    <t>Kootenai National Forest Land Management Plan Revision</t>
  </si>
  <si>
    <t>Shoshone National Forest Land Management Plan Revision (SEIS Front cover: Use of Domestic Sheep, Goats, and Pack Goats)</t>
  </si>
  <si>
    <t>Mystic Range Project Area Propose to Reauthorize Grazing of Domestic Livestock on Eight Allotments Black Hills National Forest Pennington and Custer Counties SD</t>
  </si>
  <si>
    <t>SD</t>
  </si>
  <si>
    <t>White River National Forest Travel Management Plan Updated Information for the Preferred Alternative To Accommodate and Balance Transportation Needs Implementation Eagle Garfield Gunnison Mesa Moffat Pitkin Rio Blanco Routt and Summit Counties CO</t>
  </si>
  <si>
    <t>Cabin Gulch Vegetation Treatment Project Restore Fire-Adapted Ecosystems Existing and Desired Conditions Townsend Ranger District Helena National Forest Broadwater County MT</t>
  </si>
  <si>
    <t>Ogden Ranger District Travel Plan Revision</t>
  </si>
  <si>
    <t>Bozeman Municipal Watershed Project To Implement Fuel Reduction Activities Bozeman Ranger District Gallatin National Forest City of Bozeman Municipal Watershed Gallatin County MT</t>
  </si>
  <si>
    <t>San Juan National Forest and Proposed Tres Rios Field Office Land and Resource Management Plan</t>
  </si>
  <si>
    <t>Uinta National Forest Oil and Gas Leasing Implementation Identify National Forest Systems Lands with Federal Mineral Rights Wasatch Utah Juab Tooele and Sanpete Counties UT</t>
  </si>
  <si>
    <t>Upper Beaver Creek Vegetation Management Project Proposes to Implement Multiple Resource Management Actions Pauline Ranger District Ochoco National Forest Crook County OR</t>
  </si>
  <si>
    <t>OR</t>
  </si>
  <si>
    <t>Colorado Roadless Areas Rulemaking Proposal To Establish Regulatory Direction for Managing Approximately 4.2 million Acres of Roadless Areas Arapaho and Roosevelt; Grand Mesa Uncompahgre and Gunnison; Manti-La Sal (portion in Colorado); Pike and San Isabel; Rio Grande; Routt; San Juan; and White River National Forests CO</t>
  </si>
  <si>
    <t>Montanore Project</t>
  </si>
  <si>
    <t>Gunnison Basin Federal Lands Travel Management Project To Address Travel Management on Federal Lands within the Upper Gunnison Basin and North Fork Valley Implementation Gunnison Delta Hinsdale and Saguache Counties CO</t>
  </si>
  <si>
    <t>Black Hills National Forest Travel Management Plan Proposes to Designate Certain Roads and Trails Open to Motorized Travel Custer Fall River Lawrence Meade Pennington Counties SD and Crook and Weston Counties WY</t>
  </si>
  <si>
    <t>North Billings County Range Allotment Management Plan Revision</t>
  </si>
  <si>
    <t>ND</t>
  </si>
  <si>
    <t>North San Juan Sheep and Goat Allotments Proposal to Permit Domestic Livestock Grazing Management Conejos Peak Ranger District Rio Grande National Forest Conejos Rio Grande and Archuleta Counties CO</t>
  </si>
  <si>
    <t>Bitterroot National Forest Travel Management Planning</t>
  </si>
  <si>
    <t>Hermosa Park/ Mitchell Lakes Land Exchange Project Proposed Land Exchange between Federal and Non-Federal Lands Implementation Federal Land in LaPlata County and Non-Federal Land in San Juan County CO</t>
  </si>
  <si>
    <t>Willow Creek Pass Fuel Reduction Project Implementation Hahns Peak/Bear Ears Ranger District Medicine Bow-Routt National Forests Routt County CO</t>
  </si>
  <si>
    <t>Rattlesnake Forest Management Project Proposes to Implement Multiple Resource Management Action Bearlodge Ranger District Black Hills National Forest Crook County WY</t>
  </si>
  <si>
    <t>Norbeck Wildlife Project Proposing to Manage Vegetation to Benefit Game Animals and Bird Black Hills National Forest Custer and Pennington Counties SD</t>
  </si>
  <si>
    <t>Rio de los Pinos Vegetation Management Project Proposes to Salvage Engelmann Spruce Trees that have been killed by or are Infested with Spruce Beetle Conejos Peak Ranger District Rio Grande National Forest Conejos Rio Grande and Archuleta Counties CO</t>
  </si>
  <si>
    <t>Nautilus Project Area Multiple Resource Management Actions Implementation Black Hills National Forest Northern Hills Ranger District Lawrence Meade and Pennington SD</t>
  </si>
  <si>
    <t>South Unit Oil and Gas Development Project Master Development Plan Implementation Duchesne/Roosevelt Ranger District Ashley National Forest Duchesne County UT</t>
  </si>
  <si>
    <t>Sparring Bulls Project Proposes Timber Harvest Non-commercial Fuels Reduction Prescribed Burning and Watershed Improvement Activities Three Rivers Ranger District Kootenal National Forest Lincoln County MT</t>
  </si>
  <si>
    <t>East Deer Lodge Valley Landscape Restoration Management Project</t>
  </si>
  <si>
    <t>Livestock Grazing and Vegetation Management on Five Project Area Proposes to Continue to Authorize Livestock Grazing Tongue Medicine Wheel/Paintrock and Power River Districts of the Bighorn National Forest Johnson Sheridan Big Horn and Washakie Counties WY</t>
  </si>
  <si>
    <t>Big Moose Vegetation Management Project Implementation Divide Ranger District Rio National Forest Hinsdale and Mineral Counties CO</t>
  </si>
  <si>
    <t>Kitty Hawk Administrative Site Master Development Plan Implementation Cedar City Ranger District Dixie National Forest Cedar City Iron County UT</t>
  </si>
  <si>
    <t>AFS-J65557-MT</t>
  </si>
  <si>
    <t>Warm Springs Habitat Enhancement Project Restoring and Promoting Key Wildlife Habitat Components by Managing Vegetation Reducing Fuels and Promoting a more Resilient Fire Adapted Ecosystem Helena Ranger District Helena National Forest Jefferson County MT</t>
  </si>
  <si>
    <t>Lower West Fork Project To Treat Units in and Adjacent to the Wildland-Urban-Interface (WUI) with Prescribed Fire and Commercial and Pre-Commercial Thins West Fork Ranger District Bitterroot National Forest Ravalli County MT</t>
  </si>
  <si>
    <t>AFS-J65558-WY</t>
  </si>
  <si>
    <t>Eagle Prospect and Noble Basin Master Development Plan (MDP) Project Proposes to Drill up to 136 Oil and Gas Wells on Existing Oil and Gas Leases on National Forest System (NFS) Lands Approval of a Surface Use Plan of Operations (SUPO) for a Master Development Plan (MDP) Sublette County WY</t>
  </si>
  <si>
    <t>Cedar-Thom Project</t>
  </si>
  <si>
    <t>Montana Snowbowl Expansion</t>
  </si>
  <si>
    <t>Section 30 Limestone Mining Project Proposal to Implement Mining Actions Mystic Ranger District Black Hills National Forest Rapid City Pennington County SD</t>
  </si>
  <si>
    <t>Black Fork Salvage Project Proposal to Treat Timer Harvest Prescribe Fire and Mechanical Thinning Uinta-Wasatch-Cache National Forest Summit County UT</t>
  </si>
  <si>
    <t>Pactola Project Area Proposes to Implement Multiple Resource Management Actions Mystic Ranger District Black Hills National Forest Pennington County SD</t>
  </si>
  <si>
    <t>Breckenridge Ski Resort Peak 6 Project Implementation White River National Forest Summit County CO</t>
  </si>
  <si>
    <t>Chicken Creek Gypsum Mine Proposed Plan of Operations to Conduct Mining Operations San Pitch Mountains Sanpete Ranger District Manti-La Sal National Forest Juab County UT</t>
  </si>
  <si>
    <t>Steamboat Project Proposes to Implement Multiple Resource Management Actions Northern Hills Ranger District Black Hills National Forest Lawrence Meade and Pennington Counties SD</t>
  </si>
  <si>
    <t>Lonesome Wood Vegetation Management 2 Project Areas Lake Ranger District Gallatin National Forest Gallatin County MT</t>
  </si>
  <si>
    <t>Fishlake National Forest Oil and Gas Leasing Analysis Project</t>
  </si>
  <si>
    <t>Beaver Creek Mountain Improvements Project Speical Use Permit White River National Forest Eagle County CO</t>
  </si>
  <si>
    <t>Vestal Project Commercial and Non-commercial Vegetation Treatments and Prescribed Burning to Reduce Mountain Pine Beetle Risk and Fire Hazard Hell Canyon Ranger District Black Hills National Forest Custer County SD</t>
  </si>
  <si>
    <t>Black Mesa Vegetation Management Project Rio Grande National Forest</t>
  </si>
  <si>
    <t>Mountain Pine Beetle Response Project Implementing Multiple Resource Management Activities Black Hills National Forest Custer Fall River Lawrence Meade and Pennington Counties SD and Crook and Weston Counties WY</t>
  </si>
  <si>
    <t>Federal Coal Lease Modifications COC-1362 and COC 67232 Adding 800 and 921 Additional Acres Paonia Ranger District Grand Mesa Uncompahgre and Gunnison National Forests Gunnison County CO</t>
  </si>
  <si>
    <t>Calumet Project Area Multiple Resource Management Actions Black Hills National Forest Mystic Ranger District Pennington County SD</t>
  </si>
  <si>
    <t>Wild Cramer Forest Health and Fuels Reduction Project Flathead National Forest</t>
  </si>
  <si>
    <t>White River National Forest Oil and Gas Leasing</t>
  </si>
  <si>
    <t>Flint Foothills Vegetation Management Project</t>
  </si>
  <si>
    <t>Blackfoot Travel Plan (Non-Winter)</t>
  </si>
  <si>
    <t>Pilgrim Timber Sale Project Kootenai National Forest</t>
  </si>
  <si>
    <t>AFS-J65592-MT</t>
  </si>
  <si>
    <t>Stonewall Vegetation Project</t>
  </si>
  <si>
    <t>East Reservoir Project</t>
  </si>
  <si>
    <t>Gore Creek Restoration</t>
  </si>
  <si>
    <t>Smiths Fork Vegetation Restoration Project</t>
  </si>
  <si>
    <t>Buckhorn Project</t>
  </si>
  <si>
    <t>Greater Red Lodge Vegetation and Habitat Management Project</t>
  </si>
  <si>
    <t>Divide Travel Plan</t>
  </si>
  <si>
    <t>Invasive Plant Management for the Medicine Bow - Routt National Forests and Thunder Basin National Grasslands</t>
  </si>
  <si>
    <t>WY - CO</t>
  </si>
  <si>
    <t>Monroe Mountain Aspen Ecosystems Restoration Project</t>
  </si>
  <si>
    <t>Como Forest Health Project (FHP)</t>
  </si>
  <si>
    <t>Telegraph Vegetation Project</t>
  </si>
  <si>
    <t>Cumbres Vegetation Management Project</t>
  </si>
  <si>
    <t>Teton to Snake Fuels Management</t>
  </si>
  <si>
    <t>AFS-J65617-CO</t>
  </si>
  <si>
    <t>Glade Rangeland Management</t>
  </si>
  <si>
    <t>Center Horse Landscape Restoration Project</t>
  </si>
  <si>
    <t>Lower Yaak, OBrien, Sheep Project</t>
  </si>
  <si>
    <t>AFS-J65620-MT</t>
  </si>
  <si>
    <t>Tenmile South Helena Project</t>
  </si>
  <si>
    <t>AFS-J65621-CO</t>
  </si>
  <si>
    <t>Weminuche Landscape Grazing Analysis</t>
  </si>
  <si>
    <t>AFS-J65622-CO</t>
  </si>
  <si>
    <t>Rico-West Dolores Roads and Trails Travel Management Project</t>
  </si>
  <si>
    <t>AFS-J65623-MT</t>
  </si>
  <si>
    <t>Flathead National Forest Plan Revision and Northern Continental Divide Ecosystem Grizzly Bear Conservation Strategy Forest Plan Amendments to the Lolo, Helena, Lewis &amp; Clark, and Kootenai National Forests</t>
  </si>
  <si>
    <t>Galton Vegetation Management</t>
  </si>
  <si>
    <t>La Garita Hills Restoration Project</t>
  </si>
  <si>
    <t>Upper Green River Area Rangeland Project</t>
  </si>
  <si>
    <t>Upper Monument Creek Landscape Restoration</t>
  </si>
  <si>
    <t>AFS-J65630-MT</t>
  </si>
  <si>
    <t>Ten Lakes Travel Management Project</t>
  </si>
  <si>
    <t>AFS-J65631-MT</t>
  </si>
  <si>
    <t>South Gravelly Allotment Management Plans</t>
  </si>
  <si>
    <t>North and West Big Hole Allotment Mangement Plans</t>
  </si>
  <si>
    <t>Stillwater Mining Reused Water Management Plans and Boe Ranch LAD USACE Section 404 Permit Beartooth Ranger District Stillwater County MT</t>
  </si>
  <si>
    <t>Troy Mine Revised Reclamation Plan Approval of a Reclamation Plan and Permits Kootenai National Forest Lincoln County MT</t>
  </si>
  <si>
    <t>Clinker Mining Addition Project Medicine Bow-Routt National Forests and Thunder Basin National Grassland</t>
  </si>
  <si>
    <t>Middle Bald Mountain Area Communication Site</t>
  </si>
  <si>
    <t>Kirkwood Meadows Power Line Reliability Project Proposal to Construct and Operate 34.5 kilovolt (kV) Power Line Eldorado National Forest Amador Eldorado and Alpine Counties CA</t>
  </si>
  <si>
    <t>Master Special Use Permit and Permit to Construct Power Line Replacement Projects</t>
  </si>
  <si>
    <t>AFS-K08042-CA</t>
  </si>
  <si>
    <t>Bordertown to California 120kV Transmission Line</t>
  </si>
  <si>
    <t>NV</t>
  </si>
  <si>
    <t>Flagstaff Watershed Protection Project</t>
  </si>
  <si>
    <t>AZ</t>
  </si>
  <si>
    <t>Littlerock Reservoir Sediment Removal Project</t>
  </si>
  <si>
    <t>Smith River NRA Restoration and Motorized Travel Management</t>
  </si>
  <si>
    <t>AFS-K65074-AZ</t>
  </si>
  <si>
    <t>Coconino National Forest Land and Resource Management Plan</t>
  </si>
  <si>
    <t>Lake Tahoe Basin Management Unit Land Management Plan Final Environmental Impact Statement</t>
  </si>
  <si>
    <t>CA - NV</t>
  </si>
  <si>
    <t>Tahoe National Forest Motorized Travel Management Project Proposed Changes to the National Forest Transportation System Implementation Nevada Placer Plumas Sierra and Yuba Counties CA</t>
  </si>
  <si>
    <t>New Special-Use Permits for Recreation Residences on the Safford Ranger District</t>
  </si>
  <si>
    <t>Plumas National Forest Public Motorized Travel Management Implementation Plumas National Forest Plumas Lassen Yuba Butte and Sierra Counties CA</t>
  </si>
  <si>
    <t>Tehachapi Renewable Transmission Project New Information on Changed Conditions Caused by the Station Fire Construct Operate and Maintain New and Upgraded 500 kV and 220kV Transmission Lines and Substations Special Use Authorization Angeles National Forest Los Angeles County CA</t>
  </si>
  <si>
    <t>Lake Tahoe Basin Management Unit South Shore Fuel Reduction and Healthy Forest Restoration To Manage Fuel Reduction and Forest health in the Wildland Urban Intermit (WUI) El Dorado County CA</t>
  </si>
  <si>
    <t>Sierra National Forest Travel Management Plan To Prohibit Motorized Vehicle Travel Off Designated National Forest Transportation System (NFIS) Roads Trails and Area Fresno Mariposa Madera Counties CA</t>
  </si>
  <si>
    <t>Klamath National Forest Motorized Route Designation Motorized Travel Management (Formerly Motorized Route Designation) Implementation Siskiyou County CA and Jackson County OR</t>
  </si>
  <si>
    <t>Lower Trinity and Mad River Motorized Travel Management Proposed to Prohibit Cross-County Motor Vehicle Travel Off Designated National Forest Transportation System (NFTS) Roads and Motorized Trails Six River National Forest CA</t>
  </si>
  <si>
    <t>Pinaleno Ecosystem Restoration Project Proposed On-the-Ground Treatments to Improve Forest Health and Improve or Protect Red Squrrel Habitat Coronado National Forest Graham County AZ</t>
  </si>
  <si>
    <t>Shasta-Trinity National Forest Motorized Travel Management Project Proposal to Prohibit Cross-County Motor Vehicle Travel off Designated National Forest Transportation System (NFTS) Roads Motorized Trails and Areas by the Public Except as Allowed by Permit or other Authorization (excluding snowmobile use) CA</t>
  </si>
  <si>
    <t>Sugar Pine Adaptive Management Project Proposal to Create a Network of Strategically Placed Landscape Area Treatments (SPLATs) and Defensible Fuels Profiles near Key Transportation Corridors to Reduce the Intensity and Spread of Wildfires across the landscape and near Communities Madera and Mariposa Counties CA</t>
  </si>
  <si>
    <t>No ROD found</t>
  </si>
  <si>
    <t>Eddy Gulch Late-Successional Reserve Fuels/Habitat Protection Project To Protect Late-Successional Habitat used by the Northern Spotted Owl and Other Late-Successional-Dependent Species Salmon River and Scott River Ranger District Klamath National Forest Siskiyou County CA</t>
  </si>
  <si>
    <t>Bridgeport Travel Management Project To Provide the Primary Framework for Sustainable Management of Motor Vehicle Use on the Bridgeport Ranger District Humboldt-Toiyabe National Forest Mono County CA and Lyon Douglas and Mineral Counties NV</t>
  </si>
  <si>
    <t>Freds Fire Reforestation Project Implementation EL Dorado National Forest Placerville and Pacific Ranger Districts El Dorado County CA</t>
  </si>
  <si>
    <t>Middle Kyle Canyon Complex Project Construction and Operation of a Recreation Complex within the Spring Mountains National Recreation Area Humboldt-Toiyabe National Forest Clark County NV</t>
  </si>
  <si>
    <t>Piute Fire Restoration Project Proposes to Salvage Dead and Dying Trees Treat Excess Fuels and Plant Trees Kern River Ranger District Sequoia National Forest Kern County CA</t>
  </si>
  <si>
    <t>Big Grizzly Fuels Reduction and Forest Health Project Proposes Vegetation Treatments Eldorado National Forest Georgetown Ranger District Georgetown CA</t>
  </si>
  <si>
    <t>Coconino National Forest Travel Management Project Proposes to Designate a System of Road and Motorized Travel Implementation Coconino and Yavapai County AZ</t>
  </si>
  <si>
    <t>Kelsey Peak Timber Sale and Fuelbreak Project</t>
  </si>
  <si>
    <t>Mountain City Ruby Mountains and Jarbidge Ranger Districts Combined Travel Management Project Implementation Humboldt-Toiyabe National Forest Elko and White Pine Counties NV</t>
  </si>
  <si>
    <t>Hi-Grouse Project Proposes to Treat Ponderosa Pine and Mixed Conifer Stands to Improve Long-Term Forest Health and Reduce Fuels within the Goosenest Adaptive Management Area Goosenest Ranger District Klamath National Forest Siskiyou Co CA</t>
  </si>
  <si>
    <t>Two Bit Vegetation Management Project Happy Camp Ranger District Klamath National Forest</t>
  </si>
  <si>
    <t>Giant Sequoia National Monument Sequoia National Forest Plan Amendment Tulare Kerns Fresno Counties CA</t>
  </si>
  <si>
    <t>Big Pony Project Proposes to Reduce Fire Hazard to Permanent Research Plots and to Areas within and Adjacent to Wildland Urban Interface near Tennant Goosenest Ranger District Klamath National Forest Siskiyou County CA</t>
  </si>
  <si>
    <t>Concow Hazardous Fuels Reduction Project Propose to Reduce Hazardous Forest Fuels Plus Establish and Maintain Spaces - Defensible Fuel Profile Zones (DFPZs) Feather River Ranger District Plumas National Forest Towns of Paradise Magalia Concow Butte County CA</t>
  </si>
  <si>
    <t>AFS-K65405-AZ</t>
  </si>
  <si>
    <t>Apache-Sitgreaves National Forests Public Motorized Travel Management Plan Proposes to Provide for a System of Roads Trails and Areas Designated for Motorized Use Apache Coconino Greenlee and Navajo Counties AZ</t>
  </si>
  <si>
    <t>Kings River Experimental Watershed Forest Health and Research Project Implementation Sierra National Forest High Sierra Ranger District Fresno County CA</t>
  </si>
  <si>
    <t>Keddie Ridge Hazardous Fuels Reduction Project Implementation Plumas National Forest Mt. Hough District Plumas County CA</t>
  </si>
  <si>
    <t>Fish Camp Project Proposes to Create a Network of Landscape Area Treatments and Defensible Fuel Sierra National Forest Bass Lake Ranger District Madera and Mariposa Counties CA</t>
  </si>
  <si>
    <t>Mudflow Vegetation Management Project To Improve or Sustain the Health and Resiliency of the Forest and Reduce the Risk of Stand-replacing Wildfire Siskiyou County CA</t>
  </si>
  <si>
    <t>Pettijohn Late-Successional Reserve Habitat Improvement and Fuels Reduction Project Trinity River Management Unit of the Shasta-Trinity National Forest and Trinity Unit of the Shasta-Trinity National Recreation Area Trinity County CA</t>
  </si>
  <si>
    <t>AFS-K65418-NV</t>
  </si>
  <si>
    <t>Ely Westside Rangeland Project Authorization of Livestock Grazing To Improve the Health of the Land and To Protect Essential Ecosystem Functions and Values Implementation Humboldt-Toiyabe National Forest Lincoln Nye and Pine Counties NV</t>
  </si>
  <si>
    <t>Algoma Vegetation Management Project Proposing to Protect and Promote Conditions of Late-Successional Forest Ecosystem on 4 666 Acres Shasta-Trinity National Forest Siskiyou County CA</t>
  </si>
  <si>
    <t>Barren Ridge Renewable Transmission Project Construct Operate Maintain and Upgrade 220kV Electrical Transmission Lines and Switching Stations Kern and Los Angeles Counties CA</t>
  </si>
  <si>
    <t>Johnny O'Neil Late Successional Reserve Habitat Restoration and Fuel Reduction Project Proposal to Retain and Promote the Development of Late Successional Habitat and Reduce the Risk of Large High Severity Wildfire Happy Camp and Oak Knoll Ranger District Klamath National Forest Siskiyou County. CA</t>
  </si>
  <si>
    <t>Rosemont Copper Project Proposed Construction Operation with Concurrent Reclamation and Closure of an Open-Pit Copper Mine</t>
  </si>
  <si>
    <t>Creeks II Forest Restoration Project Proposal to Protect Rural Communities from Hazards by Constructing Fuel Breaks known as Defensible Fuel Profile Zones (DFPZs) Lassen National Forest Almanor Ranger District Plumas County CA</t>
  </si>
  <si>
    <t>Rubicon Trail Easement and Resource Improvement Project Construction and Operation Right-of-Way Grant Eldorado National Forest Pacific Ranger District El Dorado County CA</t>
  </si>
  <si>
    <t>Greys Mountain Ecological Restoration Project Proposed Forest Management Treatments to Reduce Fire Hazard and Restore Forest Health Sierra National Forest Bass Lake Ranger District Madera and Mariposa Counties CA</t>
  </si>
  <si>
    <t>Geothermal Leasing on the Humboldt-Toiyabe National Forest To Facilitate the Development and Production of Geothermal Energy Ely Austin Tonopah and Bridgeport Ranger Districts NV</t>
  </si>
  <si>
    <t>Harris Vegetation Management Project</t>
  </si>
  <si>
    <t>On Top Hazardous Fuels Reduction Project To Disclose the Environmental Effects of a Federal Proposal on National Forest System (NFS) Land Plumas National Forest Feather River Ranger District Plumas Butte Counties CA</t>
  </si>
  <si>
    <t>Kaibab National Forest Plan Revision</t>
  </si>
  <si>
    <t>Bill Williams Mountain Restoration Project</t>
  </si>
  <si>
    <t>Prescott National Forest Revision of Land and Resource Management Plan</t>
  </si>
  <si>
    <t>Rim Lakes Forest Restoration Project Amendment to the Apache-Sitgreaves National Forests Land and Resource Management Plan</t>
  </si>
  <si>
    <t>Show Low South Land Exchange</t>
  </si>
  <si>
    <t>PROGRAMMATIC - Apache-Sitgreaves National Forests Land Management Plan</t>
  </si>
  <si>
    <t>Whisky Ridge Ecological Restoration Project</t>
  </si>
  <si>
    <t>AFS-K65445-AZ</t>
  </si>
  <si>
    <t>Salt River Allotments Vegetative Management</t>
  </si>
  <si>
    <t>** EIS retracted 2/18/2015</t>
  </si>
  <si>
    <t>Four-Forest Restoration Initiative Coconino and Kaibab National Forests</t>
  </si>
  <si>
    <t>Sugarloaf Hazardous Fuels Reduction</t>
  </si>
  <si>
    <t>California Pacific Electricity Company 625 and 650 Electrical Line Upgrade Project</t>
  </si>
  <si>
    <t>AFS-K65454-00</t>
  </si>
  <si>
    <t>PROGRAMMATIC - Revision of the Coronado National Forest Land and Resource Management Plan</t>
  </si>
  <si>
    <t>BEH Rangeland Allotments</t>
  </si>
  <si>
    <t>Tule River Reservation Protection Project</t>
  </si>
  <si>
    <t>Rim Fire Recovery</t>
  </si>
  <si>
    <t>AFS-K65458-AZ</t>
  </si>
  <si>
    <t>Tonto National Forest Travel Management</t>
  </si>
  <si>
    <t>Jess Project</t>
  </si>
  <si>
    <t>Green-Horse Habitat Restoration and Maintenance Project</t>
  </si>
  <si>
    <t>Westside Fire Recovery Project</t>
  </si>
  <si>
    <t>King Fire Restoration</t>
  </si>
  <si>
    <t>Camp Tatiyee Land Exchange</t>
  </si>
  <si>
    <t>Trestle Forest Health Project</t>
  </si>
  <si>
    <t>Elk Late-Successional Reserve Enhancement Project</t>
  </si>
  <si>
    <t>AFS-K65471-CA</t>
  </si>
  <si>
    <t>Lassen National Forest Over-Snow Vehicle (OSV) Use Designation</t>
  </si>
  <si>
    <t>AFS-K65473-00</t>
  </si>
  <si>
    <t>Revision of the Inyo, Sequoia and Sierra National Forests Land Management Plans</t>
  </si>
  <si>
    <t>Los Padres Tamarisk Removal</t>
  </si>
  <si>
    <t>AFS-K65475-CA</t>
  </si>
  <si>
    <t>South Quarry Plan of Operation</t>
  </si>
  <si>
    <t>AFS-K65477-CA</t>
  </si>
  <si>
    <t>Strategic Community Fuelbreak Improvement Project</t>
  </si>
  <si>
    <t>Trinity Post Fire Hazard Reduction and Salvage</t>
  </si>
  <si>
    <t>Greater Sage Grouse Bi-State Distinct Population Segment Forest Plan Amendment</t>
  </si>
  <si>
    <t>Heavenly Epic Discovery Project</t>
  </si>
  <si>
    <t>Blacksmith Ecological Restoration Project</t>
  </si>
  <si>
    <t>Golden Hand No. 1 and No. 2 Lode Mining Claims Project</t>
  </si>
  <si>
    <t>ID</t>
  </si>
  <si>
    <t>Kake to Petersburg Transmission Line Intertie Project</t>
  </si>
  <si>
    <t>AK</t>
  </si>
  <si>
    <t>Resurrection Creek Phase II: Stream and Riparian Restoration Project and Hope Mining Company Proposed Mining Plan of Operations</t>
  </si>
  <si>
    <t>Boise National Forest Project Proposed Amendments to the Land and Resource Management Plan Wildlife Conservation Strategy (WCS) Phase 1: Forested Biological Community Located within Portions of Ada Boise Elmore Gem and Valley Counties ID</t>
  </si>
  <si>
    <t>AFS-L60115-OR</t>
  </si>
  <si>
    <t>Government Camp - Cooper Spur Land Exchange</t>
  </si>
  <si>
    <t>No Draft Found</t>
  </si>
  <si>
    <t>Pack and Saddle Stock Outfitter-Guide Special Use Permit Issuance</t>
  </si>
  <si>
    <t>WA</t>
  </si>
  <si>
    <t>Mt. Bachelor Ski Area Improvements Project</t>
  </si>
  <si>
    <t>Mt. Hood Meadows Parking Improvements EIS</t>
  </si>
  <si>
    <t>Beaver Creek</t>
  </si>
  <si>
    <t>AFS-L61243-ID</t>
  </si>
  <si>
    <t>Pocatello Midnight and Michaud Allotment Management Plan Revisions</t>
  </si>
  <si>
    <t>Lookout Pass Ski Area Expansion EIS</t>
  </si>
  <si>
    <t>ID - MT</t>
  </si>
  <si>
    <t>AFS-L61246-ID</t>
  </si>
  <si>
    <t>Winschell Dugway Motorized Trail Project</t>
  </si>
  <si>
    <t>Granite Creek Watershed Mining Project</t>
  </si>
  <si>
    <t>Gap Landscape Restoration Project</t>
  </si>
  <si>
    <t>Idaho Panhandle National Forests Revised Land Management Plan</t>
  </si>
  <si>
    <t>ID - OR</t>
  </si>
  <si>
    <t>Greens Creek Mine Tailings Disposal Facility Expansion</t>
  </si>
  <si>
    <t>Ketchikan - Misty Fiords Outfitter and Guide Management Plan Authorizes Outfitter and Guide Operations through the Issuance of Special Use Permit Tongass National Forest Ketchikan-Misty Ranger District Ketchikan AK</t>
  </si>
  <si>
    <t>Scriver Creek Integrated Restoration Project Emmett Ranger District Boise National Forest Boise and Valley Counties ID</t>
  </si>
  <si>
    <t>Big Thorne Project</t>
  </si>
  <si>
    <t>AFS-L65537-ID</t>
  </si>
  <si>
    <t>Upper Lochsa Land Exchange Project Updated Information on New Alternative F Proposes to Exchange National Forest System Land for approximately 39 371 Acres of western Pacific Timber Land Federal Land Exchange Clearwater Nez Perce and Idaho Panhandle National Forests Clearwater Latah Idaho Benewah Kootenai and Bonner Counties ID</t>
  </si>
  <si>
    <t>Three Trails Off-Highway Vehicle Project Designated Off-Highway Vehicle (OHV) Trail System Crescent Ranger District Deschutes National Forest Klamath County OR</t>
  </si>
  <si>
    <t>Umatilla National Forest Invasive Plants Treatment Propose to Treat Invasive Plants and Restore Treated Sites Asotin Columbia Garfield Walla Walla Counties WA and Grant Morrow Umatilla Union Wallowa Wheeler Counties OR</t>
  </si>
  <si>
    <t>Cobbler II Timber Sale and Fuels Reduction Project Proposing Vegetation and Fuels Management to Improve Health and Vigor Upland Forest Stands and Reduce Hazardous and Ladder Fuels Walla Walla Ranger District Umatilla National Forest Wallowa and Union Counties OR</t>
  </si>
  <si>
    <t>Dosewallips Road Washout Project To Reestablish Road Access to both Forest Service Road (FSR) 2610 and Dosewallips Road Hood Canal Ranger District Olympic National Forest Olympic National Park Jefferson County WA</t>
  </si>
  <si>
    <t>Central Kupreanof Timber Harvest Project Proposes to Harvest up to 70.2 Million Board Feet of Timber Kupreanof Island Petersburg Ranger District Tongass National Forest AK</t>
  </si>
  <si>
    <t>Designated Routes and Areas for Motor Vehicle Use (DRAMVU), Nez Perce-Clearwater National Forest</t>
  </si>
  <si>
    <t>Wallowa-Whitman National Forest Invasive Plants Treatment Project To Protect Native Vegetation by Controlling Containing or Eradicating Invasive Plant Wallowa Baker Malheur and Grant Counties OR and Adams and Nez Perce Counties ID</t>
  </si>
  <si>
    <t>D-Bug Hazard Reduction Timber Sales Project To Lessen the Fuel and Safety Hazards Associated with the On-going Outbreak of Mountain Pine Beetles Diamond Lake Ranger District Umpqua National Forest Douglas County OR</t>
  </si>
  <si>
    <t>Rogue River-Siskiyou National Forest Motorized Vehicle Use To Enact the Travel Management Rule Implementation Douglas Klamath Jackson Curry Coos and Josephine Counties OR and Del Norte and Siskiyou Counties CA</t>
  </si>
  <si>
    <t>Wallowa-Whitman National Forest Travel Management Plan Designate Roads Trails and Areas for Motor Vehicle User Baker Grant Umatilla Union and Wallowa Counties OR</t>
  </si>
  <si>
    <t>Westside Rangeland Analysis Project Proposal to Allocate Forage for Commercial Livestock Grazing on Six Alternatives Mud and Tope Creeks Wallowa Valley Ranger District Wallowa-Whitman National Forest Wallowa County OR</t>
  </si>
  <si>
    <t>Clearwater National Forest Travel Planning Project Proposes to Manage Motorized and Mechanized Travel Clearwater National Forest Idaho Clearwater Latah and Shoshone Counties ID</t>
  </si>
  <si>
    <t>Off-Highway Vehicle (OHV) Management Plan Including Forest Plan Amendment #17 Designation of Roads Trails and Areas for OHV Use on Mt. Hood National Forest Implementation Clackamas Hood River Multnomah and Wasco Counties OR</t>
  </si>
  <si>
    <t>EXF Thinning Fuel Reduction and Research Project Proposal for Vegetation Management and Fuel Reduction within the Lookout Mountain Unit of the Pringle Falls Experimental Forest Bend/Ft. Rock Ranger District Deschates National Forest Deschutes County OR</t>
  </si>
  <si>
    <t>Deschutes and Ochoco National Forest and the Crooked River National Grassland Travel Management Project Implementation Deschutes Jefferson Crook Klamath Lake Grant and Wheeler County OR</t>
  </si>
  <si>
    <t>Fremont-Winema National Forests Invasive Plant Treatment Propose to Treat up to 8 700 Acres of Invasive Plant Infestation Per Year Klamath and Lake Counties OR</t>
  </si>
  <si>
    <t>Canyon Fuels and Vegetation Management Project Proposed Fuels and Vegetation Treatment to Reduce the Risk of Stand Loss Due to Overly Dense Stand Conditions Lookout Mountain Ranger District Ochoco National Forest Crook County OR</t>
  </si>
  <si>
    <t>Clear Prong Project To Implement Silvicultural Activities Including Thinning of Sub-Merchantable Trees Prescribed Fires and Aspen Enhancement on 2 190 Acres Bois National Forest Cascade Ranger District Valley County ID</t>
  </si>
  <si>
    <t>Robo Elk Project Proposes Watershed Improvement Timber Harvest Fuel Treatments and Recreation Activities Palouse Ranger District Clearwater National Forest Clearwater County ID</t>
  </si>
  <si>
    <t>Mill Creek Allotment Management Plans Project Reauthorization of Grazing Permit on Five Grazing Allotments Lookout Mountain Ranger District Ochoco National Forest Crook County OR</t>
  </si>
  <si>
    <t>AFS-L65599-ID</t>
  </si>
  <si>
    <t>Forest Plan Amendments Proposed to Facilitate Implementation of the 2011 Plan-Scale Wildlife Conservation Strategy Phase 1: Forested Biological Community Payette National Forest Adam Idaho Valley and Washington Counties ID</t>
  </si>
  <si>
    <t>Howard Elliot Johnson Fuel and Vegetation Management Project Proposed Fuels and Vegetation Treatments Reduce the Risk of Stand Loss Due to Overly Dense Stand Condition Crook County OR</t>
  </si>
  <si>
    <t>North End Sheep Allotment Project Proposes to Authorize Grazing Domestic Sheep Walla Walla Range District of the Umatilla National Forest Wallowa Union and Umaitlla Counties OR</t>
  </si>
  <si>
    <t>Galena Project</t>
  </si>
  <si>
    <t>Snow Basin Vegetation Management Project Proposal to Implementing Commercial Harvest of Timber Post Harvest Non-commercial Thinning Whitman Ranger District Wallowa-Whitman Forest Baker County OR</t>
  </si>
  <si>
    <t>Lower Orogrande Project Proposes Watershed Improvement Timber Harvest and Wildlife Habitat Enhancement Activities North Fork Ranger District Clearwater National Forest Clearwater County ID</t>
  </si>
  <si>
    <t>Little Slate Project Proposes Watershed Improvement Timber Harvest Fuel Treatments Soil Restoration and Access Changes in the Little Slate Creek Salmon River Ranger District Nez Perce National Forest Idaho County ID</t>
  </si>
  <si>
    <t>Ogden Vegetation Management Project and Forest Plan Amendment Proposes to Conduct Vegetation and Fuel Management Activities that will Protect Maintain and/or Enhance the Forests Natural Resources and Recreational Opportunities Bend/Ft. Rock Ranger District Deschutes National Forest Deschutes County OR</t>
  </si>
  <si>
    <t>Marks Creek Allotment Management Plans Proposes to Reauthorize Cattle Term Grazing Permits Construct Range Improvements and Restore Riparian Vegetation on three Allotments Lookout Mountain Ranger District Ochoco National Forest Crook County OR</t>
  </si>
  <si>
    <t>Mill Creek - Council Mountain Landscape Restoration Project Proposed Landscape Restoration Treatment Activities on 51 975 Acres Council Ranger District Payette National Forest Adams County ID</t>
  </si>
  <si>
    <t>Tonka Timber Sale Project Timber Harvesting, Petersburg Ranger District, Tongass National Forest</t>
  </si>
  <si>
    <t>Jackson Vegetation Management Project Implementation Paulina Ranger District Ochoco National Forest Crook and Wheeler Counties OR</t>
  </si>
  <si>
    <t>South George Vegetation and Fuels Management Project To Improve Forest Health and Resilience to Fire Insects and Disease in Upland Forests Pomerory Ranger District Umatilla National Forest Asotin and Garfield Counties WA</t>
  </si>
  <si>
    <t>Eden Ridge Timber Sales</t>
  </si>
  <si>
    <t>Rim Paunina Project and Forest Plan Amendments Crescent Ranger District Deschutes National Forest Klamath County OR</t>
  </si>
  <si>
    <t>Oregon Dunes NRA Managment Area 10 (C) Designated Routes Project</t>
  </si>
  <si>
    <t>Summit Logan Valley Grazing Authorization Project</t>
  </si>
  <si>
    <t>Tollgate Fuels Reduction</t>
  </si>
  <si>
    <t>Ochoco Summit Trail System</t>
  </si>
  <si>
    <t>McKay Fuels and Vegetation Management Project</t>
  </si>
  <si>
    <t>Clear Creek Integrated Restoration Project</t>
  </si>
  <si>
    <t>West Bend Vegetation Management Project</t>
  </si>
  <si>
    <t>Fox Canyon Cluster Allotment Management Plans</t>
  </si>
  <si>
    <t>Lost Creek-Boulder Creek Landscape Restoration Project</t>
  </si>
  <si>
    <t>Malheur National Forest Site-Specific Invasive Plants Treatment</t>
  </si>
  <si>
    <t>Wolf Fuels and Vegetation Management Project</t>
  </si>
  <si>
    <t>AFS-L65639-00</t>
  </si>
  <si>
    <t>Proposed Revised Land Management Plans for the Malheur Umatilla and Wallowa-Whitman National Forests</t>
  </si>
  <si>
    <t>Upper North Fork HFRA Ecosystem Restoration Project</t>
  </si>
  <si>
    <t>Lower Imnaha Rangeland Analysis</t>
  </si>
  <si>
    <t>Crooked River Valley Rehabilitation</t>
  </si>
  <si>
    <t>Bailey Aeneas Revis and Tunk Livestock Grazing Analysis</t>
  </si>
  <si>
    <t>Saddle Lakes Timber Sale</t>
  </si>
  <si>
    <t>Mt. Baker-Snoqualmie National Forest Invasive Plant Treatment</t>
  </si>
  <si>
    <t>Kahler Dry Forest Restoration</t>
  </si>
  <si>
    <t>Lower Joseph Creek Restoration Project</t>
  </si>
  <si>
    <t>Salmon-Challis National Forest Invasive Plant Treatment</t>
  </si>
  <si>
    <t>Goose Project</t>
  </si>
  <si>
    <t>Johnson Bar Fire Salvage Project</t>
  </si>
  <si>
    <t>Becker Integrated Resource Project (Formerly the Becker Vegetation Management Project)</t>
  </si>
  <si>
    <t>AFS-L65655-WA</t>
  </si>
  <si>
    <t>LeClerc Creek Grazing Allotment Management Planning</t>
  </si>
  <si>
    <t>AFS-L65656-ID</t>
  </si>
  <si>
    <t>Targhee National Forest Lynx Analysis Units</t>
  </si>
  <si>
    <t>Tongass Land and Resource Management Plan Amendment</t>
  </si>
  <si>
    <t>Shoreline II Outfitter/Guide</t>
  </si>
  <si>
    <t>Magone Project</t>
  </si>
  <si>
    <t>AFS-L65660-WA</t>
  </si>
  <si>
    <t>Colville National Forest Plan Revision</t>
  </si>
  <si>
    <t>Middle Fork Weiser River Landscape Restoration Project</t>
  </si>
  <si>
    <t>Wrangell Island Project</t>
  </si>
  <si>
    <t>AFS-L65664-00</t>
  </si>
  <si>
    <t>Sawtooth and Boise National Forest Invasive Species Project</t>
  </si>
  <si>
    <t>ID - UT</t>
  </si>
  <si>
    <t>Ten Cent Community Wildfire Protection Project</t>
  </si>
  <si>
    <t>AFS-L65667-ID</t>
  </si>
  <si>
    <t>AFS-L65668-OR</t>
  </si>
  <si>
    <t>Ringo Project</t>
  </si>
  <si>
    <t>Green Mountain Project</t>
  </si>
  <si>
    <t>AFS-L70015-ID</t>
  </si>
  <si>
    <t>Coeur d Alene Basin Natural Resource Restoration Plan</t>
  </si>
  <si>
    <t>Forestwide Site-Specific Invasive Plant Management</t>
  </si>
  <si>
    <t>Glyphosate -Tolerant Alfalfa Events J101 and J163: Request for Nonregulated Status Implementation United States</t>
  </si>
  <si>
    <t>APHIS</t>
  </si>
  <si>
    <t>Petition (15-300-01p) for Determination of Nonregulated Status for ASR368 Creeping Bentgrass</t>
  </si>
  <si>
    <t>NAT</t>
  </si>
  <si>
    <t>APH-A86251-00</t>
  </si>
  <si>
    <t>Revisions to USDA-APHIS 7 CFR part 340 Regulations Governing the Importation, Interstate Movement, and Environmental Release of Genetically Engineered Organisms</t>
  </si>
  <si>
    <t>Other - NAT</t>
  </si>
  <si>
    <t>Ongoing. Scoping period ended 5/1/2017</t>
  </si>
  <si>
    <t>APH-A86252-00</t>
  </si>
  <si>
    <t>Regulation of the Importation, Interstate Movement, and Intrastate Movement of Plant Pests</t>
  </si>
  <si>
    <t>REG - AK - AL - AR - AS - AZ - CA - CO - CT - DC - DE - FL - GA - GU - HI - IA - ID - IL - IN - KS - KY - LA - LEG - MA - MD - ME - MI - MN - MO - MS - MT - NAT - NC - ND - NE - NH - NJ - NM - NV - NY - OH - OK - OR - Other - PA - PR - PRO - REG - RI - SC - SD - TN - TT - TX - UT - VA - VI - VT - WA - WI - WV - WY</t>
  </si>
  <si>
    <t>Ongoing. Scoping report completed 7/13/2017.</t>
  </si>
  <si>
    <t>Glyphosate -Tolerant H7-1 Sugar Beet Request for Nonregulated Status United States</t>
  </si>
  <si>
    <t>Determinations of Nonregulated Status for 2 4-D-Resistant Corn and Soybean Varieties</t>
  </si>
  <si>
    <t>Monsanto Petitions (10-188-01p and 12-185-01p) for Determinations of Nonregulated Status for Dicamba-Resistant Soybean and Cotton Varieties</t>
  </si>
  <si>
    <t>Feral Swine Damage Management - A National Approach</t>
  </si>
  <si>
    <t>PROGRAMMATIC - Asian Longhorned Beetle Eradication Program</t>
  </si>
  <si>
    <t>Carcass Management During a Mass Animal Health Emergency</t>
  </si>
  <si>
    <t>APH-C99009-NY</t>
  </si>
  <si>
    <t>NY</t>
  </si>
  <si>
    <t>APH-G99009-TX</t>
  </si>
  <si>
    <t>Cattle Fever Tick Eradication Program - Tick Control Barrier</t>
  </si>
  <si>
    <t>TX</t>
  </si>
  <si>
    <t>Mashpee Wampanoag Tribe Fee to Trust Acquisition and Casino Project</t>
  </si>
  <si>
    <t>BIA</t>
  </si>
  <si>
    <t>MA</t>
  </si>
  <si>
    <t>Stockbridge-Munsee Community Fee to Trust Conveyance of Property and Casino Project</t>
  </si>
  <si>
    <t>Cayuga Indian Nation of New York Conveyance of Land into Trust Project Approval of a 125 + Acre Fee-To-Trust Property Transfer of Seven Separate Parcel located in the Village of Union Springs and Town of Springport and Montezuma in Cayuga County and the Town of Seneca Falls in Seneca County NY</t>
  </si>
  <si>
    <t>Seminole Tribe of Florida Fee to Trust</t>
  </si>
  <si>
    <t>Menominee Casino-Hotel 223-Acre Fee-To-Trust Transfer and Casino Project Implementation NPDES Permit Kenosha County WI</t>
  </si>
  <si>
    <t>The Pokagon Band of Potawatomi Indians Fee-to-Trust Transfer for Tribal Village and Casino</t>
  </si>
  <si>
    <t>IN</t>
  </si>
  <si>
    <t>BIA-G02017-OK</t>
  </si>
  <si>
    <t>Osage County Oil and Gas</t>
  </si>
  <si>
    <t>OK</t>
  </si>
  <si>
    <t>Kerr Hydroelectric Project Drought Management Plan Implementation Flathead Lake MT</t>
  </si>
  <si>
    <t>Strategies to Benefit Native Species by Reducing the Abundance of Lake Trout in Flathead Lake</t>
  </si>
  <si>
    <t>RES Americas Moapa Solar Energy Center</t>
  </si>
  <si>
    <t>Aiya Solar Project</t>
  </si>
  <si>
    <t>DOI</t>
  </si>
  <si>
    <t>Enterprise Rancheria Gaming Facility and Hotel Fee-To-Trust Acquisition Project Implementation Federal Trust Estom Yumeka Maida Tribe Yuba County CA</t>
  </si>
  <si>
    <t>Soboba Band of Luiseno Indians' 534-Acre Trust Acquisition and Casino Project</t>
  </si>
  <si>
    <t>Cloverdale Rancheria of Pomo Indians Fee-To-Trust and Resort Casino Project</t>
  </si>
  <si>
    <t>Manzanita Casino - Manzanita Band of Kumeyaay Indians Fee-To-Trust and Casino Facility/ Hotel Project Construction and Operation City of Calexico Imperial County CA</t>
  </si>
  <si>
    <t>Los Coyotes Band of Cahuilla and Cupeno Indians Fee-To-Trust and Casino-Hotel Project</t>
  </si>
  <si>
    <t>Wilton Rancheria Fee-to-Trust and Casino Project</t>
  </si>
  <si>
    <t>Ione Band of Miwok Indians Project 228.04 Acre Fee-to-Trust Land Transfer and Casino Project Amador County CA</t>
  </si>
  <si>
    <t>BIA-K65410-CA</t>
  </si>
  <si>
    <t>Big Sandy Rancheria and Casino and Resort Project Proposing Construct a Gaming and Entertainment Facility Approval of Lease Agreement Grant Big Sandy Rancheria Band of Western Mono Indians East of Friant Fresno County CA</t>
  </si>
  <si>
    <t>K Road Moapa Solar Facility Construction and Operation of a 350MW Solar Generation Facility Approval of Right-of-Way Applications Clark County NV</t>
  </si>
  <si>
    <t>North Fork Rancheria of Mono Indians Fee-to-Trust and Casino/Hotel Project 305-Acres-Fee-to-Trust Land Acquisition in Unincorporated Madera County CA</t>
  </si>
  <si>
    <t>Spokane Tribe of Indians West Plains Casino and Mixed-Use Development Project Approval of Gaming Development and Management Spokane County WA</t>
  </si>
  <si>
    <t>BIA-L60114-WA</t>
  </si>
  <si>
    <t>Samish Indian Nation Trust Acquisition and Casino Project</t>
  </si>
  <si>
    <t>Cascade Locks Resort and Casino Project Application for the Fee-to-Trust Transfer of 25 Acres of Land within the City of Cascade Locks Confederated Tribes of the Warn Springs Reservation of Oregon Cascade Locks Hood River County OR</t>
  </si>
  <si>
    <t>BLM</t>
  </si>
  <si>
    <t>DOE</t>
  </si>
  <si>
    <t>AZ - CA - CO - NV - NM</t>
  </si>
  <si>
    <t>Vegetation Treatments Using Aminopyralid, Fluroxypyr, and Rimsulfuron on Bureau of Land Management Lands in 17 Western States</t>
  </si>
  <si>
    <t>DC - AK - AZ - CA - CO - ID - MT - ND - NE - NM - NV - OK - OR - SD - TX - UT - WA - WY</t>
  </si>
  <si>
    <t>East Lynn Lake Coal Lease Project To Offer Federal Coal in the Coalburg/Winifrede seam for Competitive Leasing Wayne County WV</t>
  </si>
  <si>
    <t>BLM-E65098-00</t>
  </si>
  <si>
    <t>Southeastern States Draft Resource Management Plan</t>
  </si>
  <si>
    <t>AR - FL - GA - KY - LA - NC - SC - TN</t>
  </si>
  <si>
    <t>On going Draft published. RMP Low priority</t>
  </si>
  <si>
    <t>SunZia Southwest Transmission Project Proposed Resource Management Plan Amendments</t>
  </si>
  <si>
    <t>BLM-G08014-00</t>
  </si>
  <si>
    <t>San Juan Basin Energy Connect Project</t>
  </si>
  <si>
    <t>Draft comment period extended to draft EIS until May 20, 2014. No info on delay found.</t>
  </si>
  <si>
    <t>Southline Transmission Project</t>
  </si>
  <si>
    <t>NM - AZ</t>
  </si>
  <si>
    <t>Alamogordo Regional Water Supply Project Construction and Operation Groundwater Wells and Conveyance System Right-of-Way Application Otero County NM</t>
  </si>
  <si>
    <t>Taos Resource Management Plan To Provide Broad-Scale Guidance for the Management of Public Lands and Resource Administered by Taos Field Office Colfax Harding Los Alamos Mora Rio Arriba Santa Fe Taos and Union Counties NM</t>
  </si>
  <si>
    <t>BLM-G65118-NM</t>
  </si>
  <si>
    <t>Rio Puerco Resource Management Plan Implementation Cibola McKinney Sandoval Torrance and Valencia Counties NM</t>
  </si>
  <si>
    <t>RMP amendment. Draft published 2012. No new info documented then after.</t>
  </si>
  <si>
    <t>Prehistoric Trackways National Monument Proposed Resource Management Plan</t>
  </si>
  <si>
    <t>HB In-Situ Solution Mining Project Proposal to Extract the Potash Remaining in Inactive Underground Mine NPDES Permit Eddy County NM</t>
  </si>
  <si>
    <t>BLM-G67007-NM</t>
  </si>
  <si>
    <t>Ochoa Mine Project</t>
  </si>
  <si>
    <t>Copper Flat Copper Mine Plan of Operations</t>
  </si>
  <si>
    <t>Draft EIS published on 11/30/2015</t>
  </si>
  <si>
    <t>Alton Coal Tract Lease by Application</t>
  </si>
  <si>
    <t>Lost Creek In Situ Recovery Project To Analyze the Site-Specific Impacts Associated with the Plan of Operations Sweetwater County WY</t>
  </si>
  <si>
    <t>Sheep Mountain Uranium Project</t>
  </si>
  <si>
    <t>West Tavaputs Plateau Natural Gas Full Field Development Plan Develop the Natural Gas Resource on Leased and Unleased Lands Carbon County UT</t>
  </si>
  <si>
    <t>Monument Butte Area Oil and Gas Development Project, Duchesne and Uintah County, UtahImpact Statement for Newfield Exploration Corporation Monument Butte Oil and Gas Development Project in Uintah and Duchesne Counties</t>
  </si>
  <si>
    <t>Continental Divide Creston Natural Gas Development Project</t>
  </si>
  <si>
    <t>Bull Mountain Unit Master Development Plan</t>
  </si>
  <si>
    <t>UNEV Pipeline Project Construction of a 399-mile Long Main Petroleum Products Pipeline Salt Lake Tooele Juab Millard Iron and Washington Counties UT and Lincoln and Clark Counties NV</t>
  </si>
  <si>
    <t>Ruby Pipeline Project</t>
  </si>
  <si>
    <t>BLM-J03028-UT</t>
  </si>
  <si>
    <t>Enefit Utility Corridor Project</t>
  </si>
  <si>
    <t>TransWest Express Transmission Project</t>
  </si>
  <si>
    <t>Energy Gateway South Transmission Project</t>
  </si>
  <si>
    <t>WY - CO - UT</t>
  </si>
  <si>
    <t>Gas Hills In-Situ Recovery Uranium Project</t>
  </si>
  <si>
    <t>Mohave County Wind Farm Project</t>
  </si>
  <si>
    <t>Over The River (OTR) Project Propose to Install a Temporary Work of Art Require the Use of Federal Private and State Lands Adjacent to the River Western Fremont County and Southeast Portion of Chaffee County CO</t>
  </si>
  <si>
    <t>Wyoming Greater Sage-Grouse Proposed Land Use Plan Amendments</t>
  </si>
  <si>
    <t>PROGRAMMATIC - Allocation of Oil Shale and Tar Sands Resources on Lands Administered Propose to Amend 10 Land Use Plans in Colorado Utah and Wyoming</t>
  </si>
  <si>
    <t>CO - UT - WY</t>
  </si>
  <si>
    <t>Little Snake Resource Management Plan Implementation Moffat Routt and Rio Blanco Counties Craig CO</t>
  </si>
  <si>
    <t>Westside Land Conveyance Project Congressionally-Mandated Transfer of 16 500 Acres of Public Land to the Westside Irrigation District Big Horn and Washakie Counties WY</t>
  </si>
  <si>
    <t>Indian Creek Mine Expansion Mine Expansion would include Quarry Areas Mine Facilities Ore Storage Sites Soil Salvage Stockpiles Haul Roads and Overburden Disposal Areas Issuing Operating Permit #00105 and Plan of Operation #MTM78300 Broadwater County MT</t>
  </si>
  <si>
    <t>Greens Hollow Coal Lease Tract Project Federal Coal Leasing and Subsequent Underground Coal Mining Funding and Lease Application Fishlake and Manti-La Sal National Forest Sanpete and Sevier Counties UT</t>
  </si>
  <si>
    <t>Wright Area Coal Lease Project Applications for Leasing Six Tracts of Federal Coal Reserves Adjacent to the Black Thunder Jacob Ranch and North Antelope Rochelle Mines Wyoming Powder River Basin Campbell County WY</t>
  </si>
  <si>
    <t>Greater Natural Buttes Area Gas Development Project Development of Additional Well Pads and Associated Infrastructure Application Approvals Uintah County UT</t>
  </si>
  <si>
    <t>Buckskin Mine Hay Creek II Project Coal Lease Application WYW-172684 Wyoming Powder River Basin Campbell County WY</t>
  </si>
  <si>
    <t>Uinta Basin Natural Gas Development Project To Develop Oil and Natural Gas Resources within the Monument Butte-Red Wash and West Tavaputs Exploration and Developments Area Applications for Permit of Drill and Right-of-Way Grants Uintah and Duchesne Counties UT</t>
  </si>
  <si>
    <t>Bighorn Basin Resource Management Plan</t>
  </si>
  <si>
    <t>Sigurd to Red Butte No. 2 345kV Transmission Project Issuance of Right-of -Way Grant by BLM and Special-Use-Permit by AFS Sevier Millard Iron Beaver and Washington Counties UT</t>
  </si>
  <si>
    <t>Visual Resource Management (VRM) Plan Amendment Class Designation Carbon County WY</t>
  </si>
  <si>
    <t>Chokecherry and Sierra Madre Wind Energy Project Development of a Wind Farm Carbon County WY</t>
  </si>
  <si>
    <t>Lander Field Office Planning Area Project Resource Management Plan</t>
  </si>
  <si>
    <t>Colorado River Valley Resource Management Plan</t>
  </si>
  <si>
    <t>Kremmling Resource Management Plan</t>
  </si>
  <si>
    <t>Proposed Resource Management Plan Amendment for Oil and Gas Development in the White River Field Office</t>
  </si>
  <si>
    <t>Miles City Field Office Resource Management Plan</t>
  </si>
  <si>
    <t>HiLine District Resource Management Plan</t>
  </si>
  <si>
    <t>Billings and Pompeys Pillar National Monument Resource Management Plan</t>
  </si>
  <si>
    <t>South Dakota Field Office Proposed Resource Management Plan</t>
  </si>
  <si>
    <t>Buffalo Resource Management Plan</t>
  </si>
  <si>
    <t>Northwest Colorado Greater Sage-Grouse Land Use Plan Amendments</t>
  </si>
  <si>
    <t>North Dakota Greater Sage-Grouse Land Use Plan Amendment</t>
  </si>
  <si>
    <t>Utah Greater Sage-Grouse Proposed Land Use Plan Amendments</t>
  </si>
  <si>
    <t>UT - WY</t>
  </si>
  <si>
    <t>Lewistown Greater Sage-Grouse Land Use Plan Amendment</t>
  </si>
  <si>
    <t>Spruce Beetle Epidemic and Aspen Decline Management Response</t>
  </si>
  <si>
    <t>Proposed Resource Management Plans for the Beaver Dam Wash and Red Cliffs National Conservation Areas; Proposed Amendment to the St. George Field Office Resource Management Plan</t>
  </si>
  <si>
    <t>Moab Master Leasing Plan and Resource Management Plan Amendments</t>
  </si>
  <si>
    <t>Previously Issued Oil and Gas Leases in the White River National Forest</t>
  </si>
  <si>
    <t>BLM-J65625-CO</t>
  </si>
  <si>
    <t>Uncompahgre Draft Resource Management Plan</t>
  </si>
  <si>
    <t>Ongoing RMP. Draft comment period ended 11/1/2016.</t>
  </si>
  <si>
    <t>BLM-J65626-00</t>
  </si>
  <si>
    <t>Gunnison Sage-Grouse Rangewide Resource Management Plan Amendment</t>
  </si>
  <si>
    <t>CO - UT</t>
  </si>
  <si>
    <t>Ongoing project Draft EIS published 08/11/2016. Sage Grouse Amendment.</t>
  </si>
  <si>
    <t>Grand Junction Field Office Resource Management Plan</t>
  </si>
  <si>
    <t>Dominguez-Escalante National Conservation Area Resource Management Plan</t>
  </si>
  <si>
    <t>Mona to Oquirrh Transmission Corridor Project and Draft Pony Express Resource Management Plan Amendment Construction Operation Maintenance and Decommissioning a Double-Circuit 500/345 Kilovolt (Kv) Transmission Line Right-of-Way Grant Rocky Mountain Power Juab Salt Lake Tooele and Utah Counties UT</t>
  </si>
  <si>
    <t>Proposed Sloan Hills Competitive Mineral Material Sales</t>
  </si>
  <si>
    <t>BLM-K03032-CA</t>
  </si>
  <si>
    <t>Calnev Pipeline Expansion Project Construction Operation and Maintenance of a 233 mile Pipeline from North Colton Terminal to Bracken Junction USACE Section 404 Permit San Bernandino County CA</t>
  </si>
  <si>
    <t>Draft EIS comment period ended 6/21/2012. USACE Section 404 Permit needed.</t>
  </si>
  <si>
    <t>West Chocolate Mountains Renewable Energy Evaluation Area Proposed California Desert Conservation Area Plan Amendment Imperial County CA</t>
  </si>
  <si>
    <t>Southern California Edison's Eldorado-Ivanpah Transmission Line Project Construction and Operation Right-of-Way Application Clark County NV and San Bernardino County CA</t>
  </si>
  <si>
    <t>McCoy Solar Energy Project Plan Amendment Riverside County CA</t>
  </si>
  <si>
    <t>APS Sun Valley to Morgan 500/230kV Transmission Line Project Resource Management Plan Amendment</t>
  </si>
  <si>
    <t>West of Devers Upgrade Proect</t>
  </si>
  <si>
    <t>Ocotillo Sol Project California Desert Conservation Area Plan Amendment</t>
  </si>
  <si>
    <t>Tonopah Solar Energy Crescent Dunes Solar Energy Project a 7 680-Acre Right-of-Way (ROW) on Public Lands to Construct a Concentrated Solar Thermal Power Plant Facility Nye County NV</t>
  </si>
  <si>
    <t>Ivanpah Solar Electric Generating System (07-AFC-5) Project Proposal to Construct a 400-m Megawatt Concentrated Solar Power Tower Thermal-Electric Power Plant San Bernardino County CA</t>
  </si>
  <si>
    <t>Silver State Solar Energy Project Construction and Operation of a 400-megawatt Photovoltaic Solar Plant and Associated Facilities on Public Lands Application Right-of-Way Grant Primm and Clark Counties NV</t>
  </si>
  <si>
    <t>First Solar Desert Sunlight Solar Farm (DSSF) Project Proposing To Develop a 550-Megawatt Photovoltaic Solar Project Also Proposes to Facilitate the Construction and Operation of the Red Bluff Substation California Desert Conservation Area (CDCA) Plan Riverside County CA</t>
  </si>
  <si>
    <t>Salt Wells Energy Projects Proposal for Three Separate Geothermal Energy and Transmission Projects Implementation Churchill County NV</t>
  </si>
  <si>
    <t>Ocotillo Express Wind Energy Project Proposing to Develop a 465-Megawatt Wind Energy Facility Implementation Imperial County CA</t>
  </si>
  <si>
    <t>Imperial Valley Solar Project (Formerly Known as Stirling Energy Systems (SES) Solar 2 Project) Construct and Operate Electric-Generating Facility Imperial Valley Imperial County CA</t>
  </si>
  <si>
    <t>Searchlight Wind Energy Project NVN-084626 and NVN-086777 Application for Right-of-Way Grant on Public Land to Develop Construct Operate Maintain and Decommission of a 200 megawatt Wind Energy Facility USACE Section 404 Permit Clark County NV</t>
  </si>
  <si>
    <t>Restoration Design Energy Project Proposed Resource Management Plan Amendments Identifying Lands Across Arizona Suitable for Renewable Energy Development AZ</t>
  </si>
  <si>
    <t>Desert Harvest Solar Project Construction Operation Maintenance and Decommissioning of a 150-megawatt Photovoltaic Solar Energy Facility and Generation-Intertie Transmission Line Consideration of Issuance of a Right-of-Way Grant Riverside County CA</t>
  </si>
  <si>
    <t>BLM-K09822-CA</t>
  </si>
  <si>
    <t>Haiwee Geothermal Leasing Area Evaluation of Potential Impacts of Opening for Lease of Federal Mineral Estate for Geothermal Energy Exploration and Development Approval Lease Applications Inyo County CA</t>
  </si>
  <si>
    <t>Draft Published April 2012</t>
  </si>
  <si>
    <t>Alta East Wind Project Plan Amendment</t>
  </si>
  <si>
    <t>Casa Diablo IV Geothermal Development Project</t>
  </si>
  <si>
    <t>Stateline Solar Farm Project Proposed Final Plan Amendment</t>
  </si>
  <si>
    <t>Soda Mountain Solar Project Proposed Plan Amendment</t>
  </si>
  <si>
    <t>Modified Blythe Solar Power Project Amendment to Right-of-Way Grant CACA 048811</t>
  </si>
  <si>
    <t>BLM-K09831-CA</t>
  </si>
  <si>
    <t>Tylerhorse Wind Project Draft Plan Amendment</t>
  </si>
  <si>
    <t>Draft EIS NOA published on 04/18/2014. No date of FEIS and ROD found.</t>
  </si>
  <si>
    <t>BLM-K40294-AZ</t>
  </si>
  <si>
    <t>Sonoran Valley Parkway Project</t>
  </si>
  <si>
    <t>No FEIS/ROD found</t>
  </si>
  <si>
    <t>BLM-K60047-CA</t>
  </si>
  <si>
    <t>Proposed Land Exchange between Bureau of Land Management and Agua Caliente Band of Cahuilla Indians</t>
  </si>
  <si>
    <t>BLM-K60050-00</t>
  </si>
  <si>
    <t>Sagebrush Focal Areas Withdrawal</t>
  </si>
  <si>
    <t>NV - ID - MT - OR - UT - WY</t>
  </si>
  <si>
    <t>Notice of cancellation of withdrawal application: 10/11/2017</t>
  </si>
  <si>
    <t>Sonoran Desert National Monument Target Shooting Resource Management Plan Amendment</t>
  </si>
  <si>
    <t>Upper Las Vegas Wash Conservation Transfer Area (CTA) Propose to Establish a Final Boundary Clark County NV</t>
  </si>
  <si>
    <t>Ironwood Forest National Monument Resource Management Plan Implementation Tucson Field Office AZ</t>
  </si>
  <si>
    <t xml:space="preserve">ON Line Project (previously known as Ely Energy Center) </t>
  </si>
  <si>
    <t>Round Mountain Expansion Project Proposed to Construct and Operate and Expand the Existing Open-Pit Gold Mining and Processing Operations north of the town of Tonopah in Nye County NV</t>
  </si>
  <si>
    <t>Clear Creek Management Area Resource Management Plan</t>
  </si>
  <si>
    <t>Blythe Solar Power Project (09-AFC-6) Application for Right-of Way Grant to Construct and Operate and Decommission a Solar Thermal Facility on Public Lands Riverside County CA</t>
  </si>
  <si>
    <t>Imperial Sand Dunes Recreation Area Management Plan Amendment to the California Desert Conservation Area Plan Imperial County CA</t>
  </si>
  <si>
    <t>Palen Solar Power Plant Project Construction Operation and Decommission a Solar Thermal Facility on Public Lands Approval for Right-of-Way Grant Possible California Desert Conservation Area Plan Amendment Riverside County CA</t>
  </si>
  <si>
    <t>BLM-K65389-CA</t>
  </si>
  <si>
    <t>Granite Mountain Wind Energy Project to Develop an up to 84-megawatt Wind Energy Plant and Associated Facilities on Public Land and Private Land California Desert Conservation Areas Plan San Bernardino County CA</t>
  </si>
  <si>
    <t>Draft published April 2010. FEIS/ROD not found.</t>
  </si>
  <si>
    <t>Calico Solar Project Solar Thermal Electricity Generation Facility Located Public Lands Construction and Operation Right-of-Way Grant San Bernardino County CA</t>
  </si>
  <si>
    <t>Sonoran Solar Energy Project Construction and Operation of a 3756-megawatt (MW) Concentrated Solar Thermal Power Plant and Ancillary Facilities on 3 702 Areas Right-of-Way Granting Maricopa County AZ</t>
  </si>
  <si>
    <t>BLM-K65392-CA</t>
  </si>
  <si>
    <t>Ridgecrest Solar Power Project Construction and Operation a Concentrated Solar Powered Electric Generating Facility Application for a Right-of-Way Grant California Desert Conservation Area Plan Amendment Kern County CA</t>
  </si>
  <si>
    <t>RMP amendment completed.</t>
  </si>
  <si>
    <t>Genesis Solar Energy Project Application for a Right-of-Way Grant to Construct Operate and Decommission a Solar Thermal Facility on Public Lands California Desert Conservation Area Plan Riverside County CA</t>
  </si>
  <si>
    <t>Genesis Project Proposes Expansion of Existing Mine Pits and Development of the Bluestar Ridge Open Pit Mine Newmont Mining Corporation Eureka County NV</t>
  </si>
  <si>
    <t>Winnemucca District Proposed Resource Management Plan</t>
  </si>
  <si>
    <t>East County Substation/Tule Wind/Energia Sierra Juarez Gen-Tie Projects Construction and Operation Right-of-Way Grants San Diego County CA</t>
  </si>
  <si>
    <t>Northern Arizona Withdrawal Project 20-Year Withdrawal of Approximately 1 Million Acres of Federal Mineral Estate Coconino and Mohave Counties AZ</t>
  </si>
  <si>
    <t>Clark Lincoln and White Pine Counties Groundwater Development Project Construction and Operation of Pipeline System and Associated Infrastructure Right-Of-Way Application Clark Lincoln White Pine NV</t>
  </si>
  <si>
    <t>Lower Sonoran and Sonoran Desert National Monument Resource Management Plan To Provide Guidance for Managing the Use of Public Lands and Provide a Framework for Future Land Management Actions Maricopa Pinal Pima Gila and Yuma Counties AZ</t>
  </si>
  <si>
    <t>Bakersfield Resource Management Plan Madera San Luis Obispo Santa Barbara Ventura Kings Tulare Fresno and Kern Counties CA</t>
  </si>
  <si>
    <t>BLM-K65424-CA</t>
  </si>
  <si>
    <t>South Coast Resource Management Plan Revision Implementation San Diego Riverside San Bernardino Orange and Los Angeles Counties CA</t>
  </si>
  <si>
    <t>Draft issued 8/1/2011. No further documentation found.</t>
  </si>
  <si>
    <t>Phoenix Copper Leach Project Construction and Operation of a New Copper Benfication Facility Lander County NV</t>
  </si>
  <si>
    <t>Mount Hope Project Molybdenum Mining and Processing Operation Eureka County NV</t>
  </si>
  <si>
    <t>3 Bars Ecosystem and Landscape Restoration Project</t>
  </si>
  <si>
    <t>Nevada and Northeastern California Greater Sage-Grouse Land Use Plan Amendments</t>
  </si>
  <si>
    <t>NV - CA</t>
  </si>
  <si>
    <t>BLM-K65460-NV</t>
  </si>
  <si>
    <t>Las Vegas and Pahrump Field Offices Draft Resource Management Plan</t>
  </si>
  <si>
    <t>Notice of Extension of the Public Comment Period for NOA was published on 02/06/2015. Ongoing RMP low pririty</t>
  </si>
  <si>
    <t>BLM-K65462-00</t>
  </si>
  <si>
    <t>Carson City District Draft Resource Management Plan</t>
  </si>
  <si>
    <t>RMP Amendment ongoing Draft RMP/Draft EIS prepared, postponed</t>
  </si>
  <si>
    <t>BLM-K65463-CA</t>
  </si>
  <si>
    <t>Long Canyon Mine Project, Elko County, NV</t>
  </si>
  <si>
    <t>Plan Amendment ongoing</t>
  </si>
  <si>
    <t>BLM-K65472-CA</t>
  </si>
  <si>
    <t>Tobias Ecosystem Restoration Project</t>
  </si>
  <si>
    <t>BLM-K65476-CA</t>
  </si>
  <si>
    <t>Central Coast Field Office Draft Resource Management Plan Amendment for the Oil and Gas Leasing and Development</t>
  </si>
  <si>
    <t>RMP Amendment for Oil and Gas. Ongoing</t>
  </si>
  <si>
    <t>Amargosa Farm Road Solar Energy Project Construction and Operation of Two Concentrated Solar Power Plant Facilties Right-of-Way Application on Public Lands Nye County NV</t>
  </si>
  <si>
    <t>Emigrant Mine Project Open Pit Gold Mine Plan-of-Operation South of Carlin in Elko County NV</t>
  </si>
  <si>
    <t>Hycroft Mine Expansion Project Proposes to Expand Mining Activities on BLM Managed Public Land and Private Land Approval Humboldt and Pershing Counties NV</t>
  </si>
  <si>
    <t>Hollister Underground Mine Project</t>
  </si>
  <si>
    <t>Arturo Mine Project</t>
  </si>
  <si>
    <t>Pan Mine Project</t>
  </si>
  <si>
    <t>BLM-K67063-NV</t>
  </si>
  <si>
    <t>Gold Rock Mine Project</t>
  </si>
  <si>
    <t>Bald Mountain Mine North and South Operations Area Project</t>
  </si>
  <si>
    <t>Coeur Rochester Mine Plan of Operations Amendment 10 and Closure Plan</t>
  </si>
  <si>
    <t>Gold Bar Mine Project</t>
  </si>
  <si>
    <t>Desert Renewable Energy Conservation Plan Land Use Plan Amendment</t>
  </si>
  <si>
    <t>Chevron Energy Solutions Lucerne Valley Solar Project Proposing To Develop a 45-megawatt (MW) Solar Photovotaic (PV) Plant and Associated Facilities on 516 Acres of Federal Land Managed California Desert Conservation Area Plan Amendment San Bernardino County CA</t>
  </si>
  <si>
    <t>Vantage to Pomona Heights 230kV Transmission Line Project</t>
  </si>
  <si>
    <t>Boardman to Hemingway Transmission Line Project</t>
  </si>
  <si>
    <t>West Eugene Wetlands Resource Management Plan</t>
  </si>
  <si>
    <t>Idaho and Southwestern Montana Greater Sage-Grouse Land Use Plan Amendments</t>
  </si>
  <si>
    <t>National Petroleum Reserve-Alaska (NPR-A) Integrated Activity Plan North Slope Borough AK</t>
  </si>
  <si>
    <t>Pocatello Resource Management Plan To Provide Direction for Managing Public Lands in the Idaho Falls Districts Pocatello Field Office (PFO) Implementation Several Counties ID</t>
  </si>
  <si>
    <t>North Steens 230-kV Transmission Line Project Construction and Operation of a Transmission Line and Access Roads Associated with the Echanis Wind Energy Project Authorizing Right-of-Way Grant Harney County OR</t>
  </si>
  <si>
    <t>Jarbidge Resource Management Plan</t>
  </si>
  <si>
    <t>John Day Basin Resource Management Plan To Provide Direction for Managing Public Lands in Central and Eastern Oregon Prineville District Grant Wheeler Gilliam Wasco Sherman Umatilla Jefferson and Morrow Counties OR</t>
  </si>
  <si>
    <t>Blackfoot Bridge Mine Project Developing Three Mine Pits Haul Roads Water Management Structures and Overburden Disposal Areas Implementation Caribou County ID</t>
  </si>
  <si>
    <t>Vegetation Treatments Using Herbicides on Bureau of Land Management (BLM) Lands in Oregon Implementation OR</t>
  </si>
  <si>
    <t>West Butte Wind Power Project Construction and Operation of Access Roads and a Transmission Line Application for Right-of-Way (ROW) Grant Deschutes and Crook Counties OR</t>
  </si>
  <si>
    <t>BLM-L65604-00</t>
  </si>
  <si>
    <t>China Mountain Wind Project and Jarbidge Resource Management Plan Amendment Construction and Operation of 170 Wind Turbines and Associates Facilities Application for Right-Of-Way Grant Twin Falls County Idaho and Elko County Nevada southwest of Rogerson Idaho and west of Jackpot Nevada</t>
  </si>
  <si>
    <t>RMPA Wind Project. Reasons for delay not found.</t>
  </si>
  <si>
    <t>Celatom Mine Expansion Project Proposal to Approve or Approve with Condition Authorized Mine Plan of Operation Permit Harney and Malheur Counties OR</t>
  </si>
  <si>
    <t>Gateway West Transmission Line Project Wyoming and Idaho</t>
  </si>
  <si>
    <t>BLM-L65617-00</t>
  </si>
  <si>
    <t>Baker Field Office Resource Management Plan Implementation Baker Union Wallowa Malheur Morrow and Umatilla Counties OR and Asotin County WA</t>
  </si>
  <si>
    <t>Held up because of court case</t>
  </si>
  <si>
    <t>Eastern Interior Resource Management Plan</t>
  </si>
  <si>
    <t>BLM-L65627-AK</t>
  </si>
  <si>
    <t>Ring of Fire Resource Management Plan Amendment Haines Block Planning Area Southeast Alaska</t>
  </si>
  <si>
    <t>Decision record on 2/23/2015</t>
  </si>
  <si>
    <t>Jump Creek Succor Creek and Cow Creek Watersheds Grazing Permit Renewal</t>
  </si>
  <si>
    <t>Oregon Greater Sage-Grouse Proposed Land Use Plan Amendments</t>
  </si>
  <si>
    <t>Thompson Creek Mine Expansion and Public Land Disposal Proposed Resource Management Plan Amendment</t>
  </si>
  <si>
    <t>Thompson Creek Modified Plan of Operations for Mine Expansion</t>
  </si>
  <si>
    <t>Western Oregon Resource Management Plan</t>
  </si>
  <si>
    <t>Smoky Canyon Mine Panels F &amp; G Lease and Mine Plan Modification Project</t>
  </si>
  <si>
    <t>Rasmussen Valley Mine</t>
  </si>
  <si>
    <t>BLM-L99014-ID</t>
  </si>
  <si>
    <t>Bruneau-Owyhee Sage-grouse Habitat Project (BOSH)</t>
  </si>
  <si>
    <t>Outer Continental Shelf Oil and Gas Leasing Program: 2017-2022</t>
  </si>
  <si>
    <t>BOEM</t>
  </si>
  <si>
    <t>LA - AK - AL - FL - MS - TX</t>
  </si>
  <si>
    <t>Gulf of Mexico Outer Continental Shelf (OCS) Oil and Gas Lease Sales: 2012-2017 Western Planning Area Lease Sales 229 233 238 246 and 248: Central Planning Area Lease Sales 227 231 235 241 and 247 TX LA MS AL and Northwestern FL</t>
  </si>
  <si>
    <t>TX LA MS AL FL</t>
  </si>
  <si>
    <t>Gulf of Mexico Outer Continental Shelf (OCS) Oil and Gas Lease Sales: 2013-2014 Western Planning Area Lease Sales 233: Central Planning Area Lease Sales 231</t>
  </si>
  <si>
    <t>AL - LA</t>
  </si>
  <si>
    <t>Gulf of Mexico OCS Oil and Gas Lease Sales: 2014-2016 Western Planning Area Lease Sales 238 246 and 248</t>
  </si>
  <si>
    <t>Gulf of Mexico Outer Continental Shelf (OCS) Oil and Gas Lease Sales: 2015-2017 Central Planning Area Lease Sales 235 241 and 247</t>
  </si>
  <si>
    <t>Gulf of Mexico OCS Oil and Gas Lease Sales: 2015 and 2016; Western Planning Area Lease Sales 246 and 248</t>
  </si>
  <si>
    <t>LA</t>
  </si>
  <si>
    <t>Gulf of Mexico OCS Oil and Gas Lease Sale 248</t>
  </si>
  <si>
    <t>TX - LA</t>
  </si>
  <si>
    <t>Gulf of Mexico OCS Central Planning Area Lease Sales 241 and 247, and Eastern Planning Area Lease Sale 226</t>
  </si>
  <si>
    <t>Gulf of Mexico OCS Oil and Gas Lease Sales: 2014 and 2016; Eastern Planning Area Lease Sales 225 and 226</t>
  </si>
  <si>
    <t>AL - FL - LA</t>
  </si>
  <si>
    <t>Gulf of Mexico OCS Oil and Gas 2017-2022 Final Multisale EIS</t>
  </si>
  <si>
    <t>Other</t>
  </si>
  <si>
    <t>Cook Inlet Planning Area Oil and Gas Lease Sale 244</t>
  </si>
  <si>
    <t>Criminal Alien Requirement (CAR) 12 Procurement Project To Award a Contract to House a Population of Approximately 1 750 Federal Low-Security Adult Male Criminal Alien in a Contractor Owned and Operated Facility Possible Site Selection: McRae Correctional Facility McRae Georgia Great Plains Correctional Facility Hinton Oklahoma and Scott County Mississippi</t>
  </si>
  <si>
    <t>BOP</t>
  </si>
  <si>
    <t>GA</t>
  </si>
  <si>
    <t>District of Columbia - III Project Proposal for Contractor-Owned/Operated Facility to House Felons and Criminal Aliens Possible Sites: Winton Site Hertford County NC and Princess Anne Site Somerset County MD</t>
  </si>
  <si>
    <t>NC - MD</t>
  </si>
  <si>
    <t>KY</t>
  </si>
  <si>
    <t>Leavenworth Federal Correctional Institution and Federal Prison Camp</t>
  </si>
  <si>
    <t>KS</t>
  </si>
  <si>
    <t>San Joaquin River Restoration Program A Comprehensive Long-Term Effort to Restore Flows to the San Joaquin River from Friant Dam to the Confluence of Merced River and Restore a Self-Sustaining Chinook Salmon Fishery in the River while Reducing or Avoiding Adverse Water Supply Impacts from Interim and Restoration Flows Implementation CA</t>
  </si>
  <si>
    <t>BR</t>
  </si>
  <si>
    <t>Central Ferry-Lower Monumental 500-kilovolt Transmission Line Project</t>
  </si>
  <si>
    <t>BPA</t>
  </si>
  <si>
    <t xml:space="preserve">Big Eddy-Knight Transmission Project </t>
  </si>
  <si>
    <t>WA - OR</t>
  </si>
  <si>
    <t xml:space="preserve">Albany-Eugene 115 kilovolt No. 1 Transmission Line Rebuild Project </t>
  </si>
  <si>
    <t>I-5 Corridor Reinforcement Project</t>
  </si>
  <si>
    <t>Hooper Springs Transmission Project</t>
  </si>
  <si>
    <t xml:space="preserve">Whistling Ridge Energy Project </t>
  </si>
  <si>
    <t>Melvin R. Sampson Hatchery, Yakima Basin Coho Project</t>
  </si>
  <si>
    <t xml:space="preserve">Mid-Columbia Coho Restoration Program </t>
  </si>
  <si>
    <t>BPA-L91043-00</t>
  </si>
  <si>
    <t>Walla Walla Basin Spring Chinook Hatchery Program</t>
  </si>
  <si>
    <t>USCG Pacific Operations: Districts 11 Area California and Districts 13 Area Oregon and Washington Improve the Protection and Conservation of Marine Protected Species and Marine Protected Areas CA OR and WA</t>
  </si>
  <si>
    <t>USCG</t>
  </si>
  <si>
    <t>CA OR WA</t>
  </si>
  <si>
    <t>Goethals Bridge Replacement Project Construction of Bridge across the Arthur Kill between Staten Island New York and Elizabeth New Jersey Funding and USCG Bridge Permit NY and NJ</t>
  </si>
  <si>
    <t>NY NJ</t>
  </si>
  <si>
    <t>Proposed New Bridge across the Manatee River</t>
  </si>
  <si>
    <t>USACE</t>
  </si>
  <si>
    <t>PROGRAMMATIC - Long Island Sound Dredged Material Management Plan</t>
  </si>
  <si>
    <t>CT - NY - RI</t>
  </si>
  <si>
    <t>South Coast Rail Project</t>
  </si>
  <si>
    <t>COE-C30013-NY</t>
  </si>
  <si>
    <t>Atlantic Coast of New York, East Rockaway Inlet to Rockaway Inlet and Jamaica Bay</t>
  </si>
  <si>
    <t>COE-C30014-NY</t>
  </si>
  <si>
    <t>Fire Island Inlet to Montauk Point, New York Combined Beach Erosion Control and Hurricane Protection Project</t>
  </si>
  <si>
    <t>Mamaroneck and Sheldrake Rivers Flood Risk Management Project</t>
  </si>
  <si>
    <t>COE-C36077-NJ</t>
  </si>
  <si>
    <t>Rahway River Basin Flood Risk Management Plan</t>
  </si>
  <si>
    <t>NJ</t>
  </si>
  <si>
    <t>South Shore of Staten Island Coastal Storm Risk Management</t>
  </si>
  <si>
    <t>Cano Martin Pena Ecosystem Restoration Project</t>
  </si>
  <si>
    <t>PR</t>
  </si>
  <si>
    <t>Upper Ohio Navigation Study</t>
  </si>
  <si>
    <t>PA</t>
  </si>
  <si>
    <t>WV - VA</t>
  </si>
  <si>
    <t>Port Everglades Harbor Navigation Study</t>
  </si>
  <si>
    <t>COE-E11077-SC</t>
  </si>
  <si>
    <t>North Charleston Navy Base Intermodal Container Transfer Facility North Charleston</t>
  </si>
  <si>
    <t>Fort McPherson Project Disposal and Reuse Implementation in City Limits of Atlanta Fulton County GA</t>
  </si>
  <si>
    <t>USA</t>
  </si>
  <si>
    <t>Brevard County Florida Hurricane and Storm Damage Reduction Project To Reduce the Damages Caused by Erosion and Coastal Storms to Shorefront Structures Along the Mid-Reach Segment Implementation Brevard County FL</t>
  </si>
  <si>
    <t>North Topsail Beach Shoreline Protection Project Seeking Federal and State Permits to Allow Implementation of a Non-Federal Shoreline and Inlet Management Project New River Inlet Onslow County NC</t>
  </si>
  <si>
    <t>Village of Bald Head Island Shoreline Stabilization Project</t>
  </si>
  <si>
    <t>Southern Palm Beach Island Comprehensive Shoreline Stabilization Project</t>
  </si>
  <si>
    <t>Town of Ocean Isle Beach Shoreline Management Project</t>
  </si>
  <si>
    <t>Savannah Harbor Expansion Project Navigation Improvements to the Federal Navigation Channel Chatham County GA and Jasper County SC</t>
  </si>
  <si>
    <t>Lake Worth Inlet Palm Beach Harbor Project</t>
  </si>
  <si>
    <t>Bayou Casotte Harbor Channel Improvement Project</t>
  </si>
  <si>
    <t>Charleston Harbor Post 45</t>
  </si>
  <si>
    <t>Jacksonville Harbor Navigation Study, General Reevaluation Report</t>
  </si>
  <si>
    <t>Proposed Widening of the Pascagoula Lower Sound/Bayou Casotte Channel Jackson County MS</t>
  </si>
  <si>
    <t>Morehead City Harbor Integrated Dredged Material Management Plan</t>
  </si>
  <si>
    <t>Everglades Agricultural Area A-1 Shallow Flow Equalization Basin</t>
  </si>
  <si>
    <t>Central Everglades Planning Project</t>
  </si>
  <si>
    <t>Herbert Hoover Dike Dam Safety Modification Study</t>
  </si>
  <si>
    <t>COE-E39050-FL</t>
  </si>
  <si>
    <t>The Town of Nags Head Beach Nourishment Project Propose to Utilize a Self-Contained Hooper Dredge and Other Feasible Dredging Equipment during a Proposed Construction Window from April through September Dare County NC</t>
  </si>
  <si>
    <t>Surf City and North Topsail Beach Project To Evaluate Coastal Storm Damage Reduction Topsail Island Pender and Onslow Counties NC</t>
  </si>
  <si>
    <t>Central and Southern Florida Project Comprehensive Everglades Restoration Plan Biscayne Bay Coastal Wetlands Phase I Project To Restore the Natural Hydrology and Ecosystem in an Area Degraded by Drainage Systems and Land Development Miami-Dade County FL</t>
  </si>
  <si>
    <t>Everglades Restoration Transition Plan (ERTP) To Defined Water Management Operating Criteria for Central and Southern Florida Project (C&amp;SF) features and the Constructed features of the Modified Water Deliveries and Canal-III Project until a Combined Operational Plan is Implemented Broward and Miami-Dade Counties FL</t>
  </si>
  <si>
    <t>St. Lucie County South Beach and Dune Restoration Project To Restore Recreational Beach Restore Beach and Habitat and Reduce Storm Damage Due to Beach Erosion St. Lucie County FL</t>
  </si>
  <si>
    <t>Figure Eight Island Shoreline Management Project</t>
  </si>
  <si>
    <t>Bogue Banks Coastal Storm Damage Reduction</t>
  </si>
  <si>
    <t>Update of the Water Control Manual for the Apalachicola-Chattahoochee-Flint River Basin in Alabama, Florida, and Georgia and a Water Supply Storage Assessment</t>
  </si>
  <si>
    <t>AL - FL - GA</t>
  </si>
  <si>
    <t>Port of Gulfport Expansion Project</t>
  </si>
  <si>
    <t>COE-E39094-GA</t>
  </si>
  <si>
    <t>Glades Reservoir Water Supply Project</t>
  </si>
  <si>
    <t>COE-E39188-00</t>
  </si>
  <si>
    <t>Update of the Water Control Manual for the Alabama-Coosa-Tallapoosa River Basin in Georgia and Alabama</t>
  </si>
  <si>
    <t>AL</t>
  </si>
  <si>
    <t>NC- 1409 (Military Cutoff Road) Extension and Proposed US 17 Hampstead Bypass</t>
  </si>
  <si>
    <t>COE-E40844-NC</t>
  </si>
  <si>
    <t>US 64 Improvements Widening from Columbia to US 264 and Replacement of Lindsey C. Warren Bridge USCG Bridge Permit Tyrrell and Dare Counties NC</t>
  </si>
  <si>
    <t>Tarmac King Road Limestone Mine</t>
  </si>
  <si>
    <t>Central Florida Phosphate District Phosphate Mining</t>
  </si>
  <si>
    <t>Haile Gold Mine Project</t>
  </si>
  <si>
    <t>U.S. Steel Keetac Taconite Mine Expansion Project Propose to Restart an Idled Production Line and Expand Contiguous Sections of the Open Pit Iron Ore Mine located near Keewatin Itasca and St. Louis Counties MN</t>
  </si>
  <si>
    <t>NorthMet Mining Project and Land Exchange</t>
  </si>
  <si>
    <t>COE-F36168-OH</t>
  </si>
  <si>
    <t>Western Lake Erie Basin Blanchard River Watershed Study</t>
  </si>
  <si>
    <t>OH</t>
  </si>
  <si>
    <t>**NOI withdrawn on 7/28/2016</t>
  </si>
  <si>
    <t>PROGRAMMATIC - Ohio River Mainstem System Study System Investment Plan (SIP) for Maintaining Safe Environmentally Sustainable and Reliable Navigation on the Ohio River IL IN OH KY PA and WV</t>
  </si>
  <si>
    <t>Rusk Permit Area Proposes to Construct Operate and Reclaim Permit Area Expansion of Existing South Hallsville No. 1 Mine. Issuance of Section 404 Permit Rusk Harrison and Panola Counties TX</t>
  </si>
  <si>
    <t>Surface Coal and Lignite Mining</t>
  </si>
  <si>
    <t>Lower Bois D'Arc Creek Reservoir</t>
  </si>
  <si>
    <t>Morganza to the Gulf of Mexico Hurrricane and Storm Damage Risk Reduction System Project Improvements and Changes Terrebonne Parish and Lafourche Parish LA</t>
  </si>
  <si>
    <t>New Orleans To Venice (NOV) Louisiana Hurricane Risk Reduction Project Incorporation of Non-Federal Levees from Oakville to St. Jude Plaquemines Parish LA</t>
  </si>
  <si>
    <t>Calcasieu Lock Louisiana Feasibility Study</t>
  </si>
  <si>
    <t>Calcasieu River and Pass Louisiana Dredged Material Management Plan for 20 Years While Updating and Redefining the Base Plan Implementation Calcasieu Ship Channel Port of Lake Charles Calcasieu and Cameron Parishes LA</t>
  </si>
  <si>
    <t>Rio Grande Floodway Flood Protection Plan</t>
  </si>
  <si>
    <t>West Shore Lake Pontchartrain Hurricane and Storm Damage Risk Reduction</t>
  </si>
  <si>
    <t>Dallas Floodway Project</t>
  </si>
  <si>
    <t>COE-G39031-LA</t>
  </si>
  <si>
    <t>Louisiana Coastal Area (LCA) - Louisiana Terrebonne Basin Barrier Shoreline Restoration Feasibility Study Implementation. Terrebonne Parish LA</t>
  </si>
  <si>
    <t>COE-G39050-LA</t>
  </si>
  <si>
    <t>Mississippi River Ship Channel, Gulf to Baton Rouge, Louisiana</t>
  </si>
  <si>
    <t>Sabine-Neches Waterway Channel Improvement Project Proposed Ocean Dredged Material Disposal Site Designation Southeast Texas and Southwest Louisiana</t>
  </si>
  <si>
    <t>COE-G39054-TX</t>
  </si>
  <si>
    <t>Lake Columbia Regional Water Supply Reservoir Project Proposes to Construct Operate and Maintain a Dam and Reservoir Mud Creek Angelina River Cherokee and Smith Counties TX</t>
  </si>
  <si>
    <t>** NOI withdrawn 4/29/2016</t>
  </si>
  <si>
    <t>Medium Diversion at White Ditch Integrated Feasibility Study Louisiana Coastal Area (LCA) Ecosystem Restoration Implementation Plaquemines Parish LA</t>
  </si>
  <si>
    <t>Convey Atchafalaya River Water to Northern Terrebonne Marshes and Multipurpose Operation of Houma Navigation Lock Integrated Feasibility Study Louisiana Coastal Area (LCA) Implementation Lafourche Terrebonne St. Mary Parish LA</t>
  </si>
  <si>
    <t>Small Diversion at Convent/Blind River Proposes to construct a Freshwater Diversion Project Integrated Feasibility Study Louisiana Coastal Area St. James Parish LA</t>
  </si>
  <si>
    <t>Amite River Diversion Canal Modification Element of the Section 7006(E)(3) Ecosystem Restoration Project Feasibility Study Louisiana Coastal Area (LCA) Ascension and Livingston Parishes LA</t>
  </si>
  <si>
    <t>Freeport Harbor Channel Improvement Project Proposes to Deepen and Widen the Freeport Harbor Channel and Associated Turning Basins Brazoria County TX</t>
  </si>
  <si>
    <t>Mississippi River Gulf Outlet Ecosystem Restoration To Develop a Comprehensive Ecosystem Restoration Plan to Restore the Lake Borgne Ecosystems LA and MS</t>
  </si>
  <si>
    <t>Louisiana Coastal Area Barataria Basin Barrier Shoreline Restoration To Restore the Barrier Shoreline Ecosystem and Significantly Reduce the Loss of Estuarine and Freshwater Wetlands Caminada Headland in Lafourche and Jefferson Parishes and Shell Islands in Plaguemines Parish LA</t>
  </si>
  <si>
    <t>Luce Bayou Interbasin Transfer Project</t>
  </si>
  <si>
    <t>Southwest Coastal Louisiana</t>
  </si>
  <si>
    <t>Sabine Pass to Galveston Bay</t>
  </si>
  <si>
    <t>I-12 to Bush Louisiana Proposed Highway Project Proposes to Construct a High-Speed Four-Lane Arterial Highway from the Southern Terminus of LA-21 to I-12 St. Tammany Parish LA</t>
  </si>
  <si>
    <t>City of Denison Land Conveyance Lake Texoma To Convey a Parcel of Federally-owned Land at Lake Texoma OK and TX to the City of Denison TX Grayson and Cooke Counties TX and Portion of Bryan Marshall Johnston and Love Counties OK</t>
  </si>
  <si>
    <t>IL - MO</t>
  </si>
  <si>
    <t>Missouri River Commercial Dredging Proposal to Extract Sand and Gravel from the Missouri River US Corp of Engineer's Section 10 and 404 Permits Kansas City Central Missouri and Greater St. Louis Missouri</t>
  </si>
  <si>
    <t>Removal and Disposal of Sediment and Restoration of Water Storage at John Redmond Reservoir</t>
  </si>
  <si>
    <t>Kansas River Commercial Sand and Gravel Dredging</t>
  </si>
  <si>
    <t>COE-H36113-MO</t>
  </si>
  <si>
    <t>St. Johns Bayou and New Madrid Floodway Project</t>
  </si>
  <si>
    <t>COE-H39013-00</t>
  </si>
  <si>
    <t>Missouri River Recovery Management Plan</t>
  </si>
  <si>
    <t>NE - IA - KS - MO - MT - ND - SD - WY</t>
  </si>
  <si>
    <t>COE-H40198-NE</t>
  </si>
  <si>
    <t>Nebraska Highway 12 Niobrara East and West</t>
  </si>
  <si>
    <t>PROGRAMMATIC - Mechanical Creation and Maintenance of Emergent Sandbar Habitat in the Riverine Segments of the Upper Missouri River To Support Least Tern and Piping Plover Populations Implementation MO</t>
  </si>
  <si>
    <t>Moffat Collection System Project</t>
  </si>
  <si>
    <t>Lower Yellowstone Intake Diversion Dam Fish Passage Project, Montana</t>
  </si>
  <si>
    <t>MT - ND</t>
  </si>
  <si>
    <t>COE-J35011-CO</t>
  </si>
  <si>
    <t>Chatfield Reservoir Storage Reallocation</t>
  </si>
  <si>
    <t>PROGRAMMATIC - Mouse River Enhanced Flood Protection Project</t>
  </si>
  <si>
    <t>Fargo-Moorhead Metropolitan Area Flood Risk Management to Document the Analysis of Alternatives Developed to Reduce Flood Risk Red River of the North Basin ND and MN</t>
  </si>
  <si>
    <t>Panoche Valley Solar Project</t>
  </si>
  <si>
    <t>PROGRAMMATIC - Yuma Proving Ground Activities and Operations</t>
  </si>
  <si>
    <t>Clearwater Program Master Facilities Plan To Meet the Wastewater Management Needs of the Joint Outfall System (JOS) Through the Year 2050 Los Angeles County CA</t>
  </si>
  <si>
    <t>San Clemente Shoreline Protection Project To Provide Shore Protection Through Nourishment of the Beach at the San Clemente Pier San Clemente CA</t>
  </si>
  <si>
    <t>Encinitas-Solana Beach Coastal Storm Damage Reduction Project</t>
  </si>
  <si>
    <t>Berths 302-306 American Presidents Line (APL) Container Terminal Project Construction and Operation US Army COE Section 10 and Section 103 of the Marine Protection Research and Sanctuaries Act Los Angeles County CA</t>
  </si>
  <si>
    <t>Sierra Vista Specific Plan (SPK-2006-01050)</t>
  </si>
  <si>
    <t>Placer Vineyards Specific Plan</t>
  </si>
  <si>
    <t>Westbrook Project</t>
  </si>
  <si>
    <t>Truckee Meadows Flood Control Project</t>
  </si>
  <si>
    <t>West Sacramento Levee Improvements Program To Protect Human Health and Safety and Prevent Adverse Effect on Property and its Economy 408 Permission Yolo and Solano Counties CA</t>
  </si>
  <si>
    <t>Isabella Lake Dam Safety Modification Project To Remediate Seismic Seepage and Hydrologic Deficiencies in the Main Dam Spillway and Auxillary Dam Kern County CA</t>
  </si>
  <si>
    <t>Feather River West Levee Project Final 408 Permission</t>
  </si>
  <si>
    <t>Sutter Basin Pilot Draft Feasibility Study</t>
  </si>
  <si>
    <t>Southport Sacramento River Early Implementation Project</t>
  </si>
  <si>
    <t>West Sacramento Project</t>
  </si>
  <si>
    <t>South San Francisco Bay Shoreline Phase I</t>
  </si>
  <si>
    <t>COE-K36159-CA</t>
  </si>
  <si>
    <t>Sacramento River Bank Protection Project</t>
  </si>
  <si>
    <t>American River Common Features General Reevaluation Report Environmental Impact Statement/Environmental Impact Report</t>
  </si>
  <si>
    <t>Ala Wai Canal Project, Flood Risk Management</t>
  </si>
  <si>
    <t>HI</t>
  </si>
  <si>
    <t>COE-K36163-CA</t>
  </si>
  <si>
    <t>Upper Llagas Creek Flood Protection Project</t>
  </si>
  <si>
    <t>COE-K36164-AZ</t>
  </si>
  <si>
    <t>Little Colorado River, Winslow, Arizona, Flood Risk Management Project</t>
  </si>
  <si>
    <t>Los Angeles River Ecosystem Restoration Integrated Feasibility Report</t>
  </si>
  <si>
    <t>Natomas Levee Improvement Program Phase 4a Landside Improvement Project Issuing of 408 Permission and 404 Permits California Department of Water Resources (DWR) and the California Central Valley Flood Protection Board Sutter and Sacramento Counties CA</t>
  </si>
  <si>
    <t>American River Watershed Common Features Project/ Natomas Post-Authorization Change Report/Natomas Levee Improvement Program Phase 4b Landside Improvements Project Sacramento and Sutter Counties CA</t>
  </si>
  <si>
    <t>Sunridge Properties Project Implementing Alternatives for Six Residential Development Project City of Rancho Cordova Sacramento Counties CA</t>
  </si>
  <si>
    <t>Honolulu Seawater Air Conditioning Project</t>
  </si>
  <si>
    <t>Salton Sea Species Conservation Habitat Project</t>
  </si>
  <si>
    <t>COE-K39133-CA</t>
  </si>
  <si>
    <t>Phase 3 - RD 17 100-Year Levee Seepage Area Project To Implement Landside Levee Improvements San Joaquin County CA</t>
  </si>
  <si>
    <t>Pier S Marine Terminal Development and Back Channel Navigational Safety Improvements, Construction and Operation</t>
  </si>
  <si>
    <t>COE-K39136-CA</t>
  </si>
  <si>
    <t>Mather Specific Plan</t>
  </si>
  <si>
    <t>Berryessa Creek Element Coyote and Berryessa Creek California Flood Control Project</t>
  </si>
  <si>
    <t>Berths 212-224 (YTI) Container Terminal Improvements Project</t>
  </si>
  <si>
    <t>San Elijo Lagoon Restoration Project</t>
  </si>
  <si>
    <t>COE-K39153-CA</t>
  </si>
  <si>
    <t>Malibu Creek Ecosystem Restoration</t>
  </si>
  <si>
    <t>Pubic scoping meeting held 6/3/2013. Onhold</t>
  </si>
  <si>
    <t>Adoption</t>
  </si>
  <si>
    <t>Interstate 5 North Coast Corridor</t>
  </si>
  <si>
    <t>Newhall Ranch Resource Management and Development Plan (RMDP) and the Spineflower Conservation Plan (SCP) Implementation Portion of Santa Clara River Valley Los Angeles County CA</t>
  </si>
  <si>
    <t>Folsom South of US 50 Specific Plan Project Proposed land Use Development in the Specific Plan Area City of Folsom Sacramento County CA</t>
  </si>
  <si>
    <t>Lone Star Ore Body Development Project</t>
  </si>
  <si>
    <t>Suncreek Specific Plan</t>
  </si>
  <si>
    <t>Elverta Specific Plan Project</t>
  </si>
  <si>
    <t>COE-K85067-CA</t>
  </si>
  <si>
    <t>River Islands At Lathrop Phase 2B</t>
  </si>
  <si>
    <t>COE-K90029-CA</t>
  </si>
  <si>
    <t>Eagle Rock Aggregate Terminal Project</t>
  </si>
  <si>
    <t>Alaska Stand Alone Gas Pipeline Construction and Operation of a 737 mile Pipeline to Transport Supply of Natural Gas and Natural Gas Liquids from Alaska's North Slope to Fairbanks Anchorage and the Cook Inlet Area by 2019 USACE Section 10 and 404 Permits NPDES Permit AK</t>
  </si>
  <si>
    <t>COE-L36117-WA</t>
  </si>
  <si>
    <t>Skagit River Flood Risk Management General Investigation</t>
  </si>
  <si>
    <t>Skokomish River Ecosystem Restoration</t>
  </si>
  <si>
    <t>PROGRAMMATIC - Lower Snake River Programmatic Sediment Management Plan</t>
  </si>
  <si>
    <t>COE-L39075-WA</t>
  </si>
  <si>
    <t>Puget Sound Nearshore Ecosystem Restoration</t>
  </si>
  <si>
    <t>Puyallup General Investigation, Pierce County, WA</t>
  </si>
  <si>
    <t>COE-L39076-WA</t>
  </si>
  <si>
    <t>Millennium Bulk Terminals-Longview</t>
  </si>
  <si>
    <t>COE-L67050-AK</t>
  </si>
  <si>
    <t>Donlin Gold Project</t>
  </si>
  <si>
    <t>Double-crested Cormorant Management Plan to Reduce Predation of Juvenile Salmonids in the Columbia River Estuary</t>
  </si>
  <si>
    <t>PROGRAMMATIC - Northern Border Activities Program Propose to Enhance its Program of Security along the United States' Northern Border with Canada from Maine to Washington</t>
  </si>
  <si>
    <t>CBP</t>
  </si>
  <si>
    <t>PROGRAMMATIC - Nationwide Public Safety Broadband Network for the Central United States</t>
  </si>
  <si>
    <t>DOC</t>
  </si>
  <si>
    <t>PRO - CO - IA - IL - IN - KS - MI - MN - MO - MT - ND - NE - OH - SD - UT - WI - WY</t>
  </si>
  <si>
    <t>PROGRAMMATIC - Non-Contiguous Region of the Nationwide Public Safety Broadband Network</t>
  </si>
  <si>
    <t>AK - AS - GU - HI - Other - PR - PRO - VI</t>
  </si>
  <si>
    <t>PROGRAMMATIC - Nationwide Public Safety Broadband Network for the Eastern United States</t>
  </si>
  <si>
    <t>DC - CT - DE - MA - MD - ME - NH - NJ - NY - PA - PRO - RI - VA - VT - WV</t>
  </si>
  <si>
    <t>PROGRAMMATIC - Nationwide Public Safety Broadband Network for the Western United States</t>
  </si>
  <si>
    <t>PRO - AZ - CA - ID - NV - OR - WA</t>
  </si>
  <si>
    <t>DOD-A10080-00</t>
  </si>
  <si>
    <t>Continental United States (CONUS) Interceptor Site</t>
  </si>
  <si>
    <t>MDA</t>
  </si>
  <si>
    <t>Other - ME - MI - NY - OH</t>
  </si>
  <si>
    <t>NNSA</t>
  </si>
  <si>
    <t>AL - NM - SC</t>
  </si>
  <si>
    <t>Long-Term Management and Storage of Elemental Mercury Storage Project Designate a Facility or Facilities for Mercy Storage Seven Alternative Sites CO ID MO NV SC and WA</t>
  </si>
  <si>
    <t>CO - ID - MO - NV - SC - WA</t>
  </si>
  <si>
    <t>Disposal of Greater-than-Class-C (GTCC) Low-Level Radioactive Waste and GTCC-Like Waste</t>
  </si>
  <si>
    <t>NM - GA - ID - NM - NV - OR - SC - WA</t>
  </si>
  <si>
    <t>PROGRAMMATIC - Engineered High Energy Crop (EHEC) Programs</t>
  </si>
  <si>
    <t>AL - FL - GA - KY - MS - NC - SC - TN - VA</t>
  </si>
  <si>
    <t>New England Clean Power Link Project</t>
  </si>
  <si>
    <t>Northern Pass Transmission Line Project</t>
  </si>
  <si>
    <t>NH</t>
  </si>
  <si>
    <t>DOE-C06012-NY</t>
  </si>
  <si>
    <t>West Valley Demonstration Project and Western New York Nuclear Service Center Decommissioning and /or Long-Term Stewardship (DOE/EIS-0226-D Revised) City of Buffalo Eric and Cattaraugus Counties NY</t>
  </si>
  <si>
    <t>Champlain Hudson Power Express Transmission Line Project</t>
  </si>
  <si>
    <t>DOE-D09803-WV</t>
  </si>
  <si>
    <t>Mountaineer Commercial Scale Carbon Capture and Storage Project Construction and Operation New Haven Mason County WV</t>
  </si>
  <si>
    <t>Canceled 1/24/12</t>
  </si>
  <si>
    <t>TN</t>
  </si>
  <si>
    <t>Kemper County Integrated Gasification Combined-Cycle (IGCC) Project Construction and Operation of Advanced Power Generation Plant U.S. Army COE Section 404 Permit Kemper County MS</t>
  </si>
  <si>
    <t>Great Northern Transmission Line Project</t>
  </si>
  <si>
    <t>FutureGen 2.0 Project</t>
  </si>
  <si>
    <t>IL</t>
  </si>
  <si>
    <t>Texas Clean Energy Project Construction and Operation of a Coal-Based Electric Power Generation and Chemicals Production Plant Odessa Ector County TX</t>
  </si>
  <si>
    <t>Plains and Eastern Clean Line Transmission Line Project</t>
  </si>
  <si>
    <t>OK - AR - TN - TX</t>
  </si>
  <si>
    <t>Lake Charles Carbon Capture and Sequestration Project</t>
  </si>
  <si>
    <t>W.A. Parish Post-Combustion CO2 Capture and Sequestration Project</t>
  </si>
  <si>
    <t>Abengoa Biorefinery Project To Support the Design Construction and Startup of a Commercial-Scale Integrated Biorefinery Federal Funding Located near the City Hugoton Stevens County KS</t>
  </si>
  <si>
    <t>PROGRAMMATIC - Uranium Leasing Program</t>
  </si>
  <si>
    <t>Granby Pumping Plant Windy Gap Substation Transmission Line Rebuild</t>
  </si>
  <si>
    <t>WAPA</t>
  </si>
  <si>
    <t>Energia Sierra Juarez U.S. Transmission Line Project</t>
  </si>
  <si>
    <t>PROGRAMMATIC - Hawaii Clean Energy</t>
  </si>
  <si>
    <t>Topaz Solar Farm Project Issuing a Loan Guarantee to Royal Bank of Scotland for Construction and Startup San Luis Obispo County CA</t>
  </si>
  <si>
    <t>DOE-K09827-CA</t>
  </si>
  <si>
    <t>Hydrogen Energy California Integrated Gasification Combined Cycle Project</t>
  </si>
  <si>
    <t>Original NOI was 4/6/10. 6/19 NOI was an amended NOI modifying the scope of the EIS</t>
  </si>
  <si>
    <t>DOE-K22005-CA</t>
  </si>
  <si>
    <t>Remediation of Area IV and the Northern Buffer Zone of the Santa Susana Field Laboratory</t>
  </si>
  <si>
    <t>Recapitalization of Infrastructure Supporting Naval Spent Nuclear Fuel Handling at the Idaho National Laboratory</t>
  </si>
  <si>
    <t>Hanford Site Tank Closure and Waste Management Project Richland Benton County WA</t>
  </si>
  <si>
    <t>DOE-L65613-WA</t>
  </si>
  <si>
    <t>Klickitat Hatchery Complex Program Proposed Changes to Production Programs for Four Anadromous Fish Species Klickitat River Subbasin Klickitat and Yakima Counties WA</t>
  </si>
  <si>
    <t>Canceled 10/6/17</t>
  </si>
  <si>
    <t>PROGRAMMATIC - Outer Continental Shelf Oil and Gas Leasing Program - 2012-2017 in Six Planning Area Western Central and Eastern Gulf of Mexico Cook Inlet the Beaufort Sea and the Chukchi Sea</t>
  </si>
  <si>
    <t>Outer Continental Shelf, Gulf of Mexico, Oil and Gas Lease Sale, Central Planning Area Lease Sale 247</t>
  </si>
  <si>
    <t>PROGRAMMATIC - Deepwater Horizon Oil Spill: Phase III Early Restoration Plan</t>
  </si>
  <si>
    <t>AL - FL - LA - MS</t>
  </si>
  <si>
    <t>Provo River Delta Restoration Project</t>
  </si>
  <si>
    <t>Otay Mesa Conveyance and Disinfection System Project</t>
  </si>
  <si>
    <t>DOS</t>
  </si>
  <si>
    <t>EPA</t>
  </si>
  <si>
    <t>NY - CT</t>
  </si>
  <si>
    <t>Designation of an Ocean Dredged Material Disposal Site Offshore of Jacksonville</t>
  </si>
  <si>
    <t>Designation of the Atchafalaya River Bar Channel Ocean Dredged Material Disposal Site</t>
  </si>
  <si>
    <t>Apra Harbor Guam Proposed Site Designation of an Ocean Dredged Material Disposal Site Offshore of Guam</t>
  </si>
  <si>
    <t>GU</t>
  </si>
  <si>
    <t>Theodore Francis Green Airport Improvement Program Proposing Improvements to Enhance Safety and the Efficiency of the Airport and the New England Regional Airport System City of Warwick Kent County RI</t>
  </si>
  <si>
    <t>FAA</t>
  </si>
  <si>
    <t>RI</t>
  </si>
  <si>
    <t>Philadelphia International Airport Capacity Enhancement Program to Accommodate Current and Future Aviation Demand Funding and US Army COE Section 404 Permit</t>
  </si>
  <si>
    <t>Palm Beach International Airport Project Construction and Operation of Proposed Airfield Improvements Funding Palm Beach County FL</t>
  </si>
  <si>
    <t>Taos Regional Airport Layout Plan Improvements Construction and Operation of Various Improvements Town of Taos Taos County NM</t>
  </si>
  <si>
    <t>SpaceX Texas Launch Site</t>
  </si>
  <si>
    <t>Gnoss Field Airport Proposed Extension of Runway 13/31</t>
  </si>
  <si>
    <t>Runway Safety Area Improvements Kodiak Airport</t>
  </si>
  <si>
    <t>Angoon Airport Project</t>
  </si>
  <si>
    <t>Standards for the Growing, Harvesting, Packing, and Holding of Produce for Human Consumption</t>
  </si>
  <si>
    <t>FDA</t>
  </si>
  <si>
    <t>East Bay Hills Final Hazardous Fire Risk Reduction</t>
  </si>
  <si>
    <t>FEMA</t>
  </si>
  <si>
    <t>Southern Flow Corridor Project</t>
  </si>
  <si>
    <t>*</t>
  </si>
  <si>
    <t>FHWA</t>
  </si>
  <si>
    <t>North Hillside Road Extension on the University of Connecticut Storrs Campus Hunting Lodge Road US Army COE Section 404 Permit in the town Mansfield CT</t>
  </si>
  <si>
    <t>CT</t>
  </si>
  <si>
    <t>I-395/Route 9 Transportation System</t>
  </si>
  <si>
    <t>ME</t>
  </si>
  <si>
    <t>Circ-Williston Transportation Project Improvements between I-89 and the Towns Williston and Essex and the Village of Essex Junction City of Burlington Chittenden County VT</t>
  </si>
  <si>
    <t>New York Gateway Connections Improvement Project to the US Peace Bridge Plaza</t>
  </si>
  <si>
    <t>Interstate 87 (I-87) Exit 4 Access Improvements</t>
  </si>
  <si>
    <t>Tappan Zee Hudson River Crossing Project To Provide an Improved Hudson River Crossing between Rockland and Westchester Counties Funding USACE Section 10 and 404 Permits Rockland and Westchester Counties NY</t>
  </si>
  <si>
    <t>Portageville Bridge Project</t>
  </si>
  <si>
    <t>Cross Harbor Freight Program</t>
  </si>
  <si>
    <t>MD-3 Transportation Corridor Study Address Existing and Projected Operational and Safety Issues Along MD-3 from North of US-50 to South of MD-32 Funding NPDES Permit and US Army COE Section 404 Permit Anne Arundel and Prince George Counties</t>
  </si>
  <si>
    <t>MD</t>
  </si>
  <si>
    <t>South Capitol Street Project, Replacement of the Fredrick Douglas Memorial Bridge; Washington DC</t>
  </si>
  <si>
    <t>DC</t>
  </si>
  <si>
    <t>US 50 Crossing Study Transportation Improvement from MD-611 to MD 378; and 3rd Street to Somerset Street Funding USACE Section 10 and 404 Permits Worcester County MD</t>
  </si>
  <si>
    <t>Tier 1 - US 220 National Highway System(NHS) between I-68 and Corridor H (US 220)</t>
  </si>
  <si>
    <t>Interstate 64 Peninsula from Interstate 95 in the City of Richmond to Interstate 664</t>
  </si>
  <si>
    <t>Interstate 66 Corridor Tier 1</t>
  </si>
  <si>
    <t>Virginia Avenue Tunnel Reconstruction</t>
  </si>
  <si>
    <t>FHW-D50007-00</t>
  </si>
  <si>
    <t>14th Street Bridge Corridor Project To Reduce Congestion Enhance Safety and Improve Traffic Operation Funding Arlington VA to Washington DC</t>
  </si>
  <si>
    <t>US-1 Transportation Improvements Updated Information from Sandhill Road (NC 1971) to just North of Fox Road (NC 1606) to Martson Road (NC 1001) Funding and COE Section 404 Permit City of Rockingham Richmond County NC</t>
  </si>
  <si>
    <t>I-69 Section of Independent Utility # 11 Project Construction of Multi-Lane Interstate Highway from Benoit to Robinsonville US Army COE Section 404 Permit Mississippi River Bridge Bolivar Coahoma Tunica and Sunflower Counties MS</t>
  </si>
  <si>
    <t>NC-24 Transportation Improvements from west of I-95 to I-40 Funding US Army COE 4040 Permit Cumberland Sampson and Duplin Counties NC</t>
  </si>
  <si>
    <t>Northwest Corridor Improvements I-75/I-575 Construction New Alternative USACE Section 404 Permit NPDES Permit Cobb and Cherokee Counties GA</t>
  </si>
  <si>
    <t>US 127/TN 28 Improvements from 1-40 at Crossville to TN 62 at Clarkrange Funding US Army COE Section 10 and 404 Permits Cumberland and Fentress Counties TN</t>
  </si>
  <si>
    <t>Monroe Connector/Bypass Project Construction from Near I-485 at US &amp;4 to US 74 between the Tons of Wingate and Marshville Funding and US COE 404 Permit North Carolina Turnpike Authority Meckleburg and Union Counties NC</t>
  </si>
  <si>
    <t>Interstate 55 Interchange at E.H. Crump Boulevard and South Boulevard Project To Provide a Balanced Solution for Safety and Capacity Issues at the I55 Interchange City of Memphis Shelby County TN</t>
  </si>
  <si>
    <t>Gaston East-West Connector Project Construction (from I-85 west Gastonia to I-485/NC 160 near the Charlotte-Douglas International Airport Gaston and Meckleburg Counties NC</t>
  </si>
  <si>
    <t>Interstate 395 (I-395) Development and Environment Study Project From I-95 to West Channel Bridges of the MacArthur Causeway at Biscayne Bay City of Miami Miami-Dade County FL</t>
  </si>
  <si>
    <t>Mid-Currituck Bridge Study Transportation Improvements in the Currituck Sound Area US-158 and NC 12 USACE Section 404 Permit Currituck and Dare Counties NC</t>
  </si>
  <si>
    <t>Pellissippi Parkway Extension Project</t>
  </si>
  <si>
    <t>FHW-E40832-AL</t>
  </si>
  <si>
    <t>I-85 Extension from I-59/I-20 near the Mississippi State Line to I-65 near Montgomery Portion of Autauga Dallas Hale Lowndes Marengo Montgomery Perry and Sumter Counties AL</t>
  </si>
  <si>
    <t>FHW-E40833-SC</t>
  </si>
  <si>
    <t>Mark Clark Expressway Extension Project Proposed Construction from the Interchange at I-526 and US 17 to the James Island Connector Charleston County SC</t>
  </si>
  <si>
    <t>FHW-E40835-NC</t>
  </si>
  <si>
    <t>NC-109 Corridor Improvement Study From Old Greensboro Road (NC-1798) to I-40/US 311 Davidson and Forsyth Counties NC</t>
  </si>
  <si>
    <t>Helena Bypass Construction from Shelby County Road 52 in Helena to State Route 261 Near Bearden Road Funding USACE Section 404 Permit Shelby County AL</t>
  </si>
  <si>
    <t>FHW-E40837-IN</t>
  </si>
  <si>
    <t>North Second Street Corridor Improvement Project from Interstate 40 at North Second Street to the Intersection of U.S 51/SR-32 Whitney Avenue in Memphis Shelby County TN</t>
  </si>
  <si>
    <t>Crosstown Expressway Extension</t>
  </si>
  <si>
    <t>FHW-E40841-TN</t>
  </si>
  <si>
    <t>Dickson Southwest Bypass Project Transportation Improvement from TN-11 (US 70) West of Dickson to TN-46 and/or I-40 South of Dickson Funding Dickson County TN</t>
  </si>
  <si>
    <t>* NOI rescinded 5/15/2013</t>
  </si>
  <si>
    <t>US 70 Havelock Bypass</t>
  </si>
  <si>
    <t>SR-126 (Memorial Boulevard) Improvement Project from East Center Street to I-81</t>
  </si>
  <si>
    <t>FHW-E40845-TN</t>
  </si>
  <si>
    <t>James White Parkway (State Route 71) Construction from Chapman Highway to Moody Avenue Knox County TN</t>
  </si>
  <si>
    <t>US 301 (SR 200) from CR 227 to CR 233</t>
  </si>
  <si>
    <t>SR 87 Connector</t>
  </si>
  <si>
    <t>FHW-E40849-AL</t>
  </si>
  <si>
    <t>I-10 Mobile River Bridge and Bayway Widening Project No. DPI-0030(005)</t>
  </si>
  <si>
    <t>FHW-E40851-NC</t>
  </si>
  <si>
    <t>I-26 Asheville Connector</t>
  </si>
  <si>
    <t>Complete 540 Triangle Expressway Southeast Extension</t>
  </si>
  <si>
    <t>FHW-E40853-NC</t>
  </si>
  <si>
    <t>I-4400/I-4700 - I-26 Widening</t>
  </si>
  <si>
    <t>Durham-Orange Light Rail</t>
  </si>
  <si>
    <t>FTA</t>
  </si>
  <si>
    <t>Trunk Highway 41 Minnesota River Crossing Tier I</t>
  </si>
  <si>
    <t>SH 249 Extension</t>
  </si>
  <si>
    <t>US-31 Holland to Grand Haven Project Transportation Improvement to Reduce Traffic Congestation and Delay Ottawa County MI</t>
  </si>
  <si>
    <t>M-15 Reconstruction I-75 to I-69 Funding and NPDES and U.S. Army COE Section 404 Permits Issuance Oakland and Genesee Counties MI</t>
  </si>
  <si>
    <t>Wisconsin Highway Project Mobility Motorized and Nonmotorized Travel Enhancements Updated Information on New Alternatives and Evaluates a Staged Improvement US18/151 (Verona Road) and the US 12/14 (Beltine) Corridors Dane County WI</t>
  </si>
  <si>
    <t>WI-15 Expansion from New London to Greenville Funding US Army COE 404 Permit Outagamie County WI</t>
  </si>
  <si>
    <t>US-14 Reconstruction Project Improvements to Truck Highway 14 from Front Street in New Ulm to Nicollet County Road 6 in North Mankato Funding USACE Section 10 and 404 Permits Brown and Nicollet Counties MN</t>
  </si>
  <si>
    <t>Trunk Highway 23 and US Highway 71 Project Construction of One or More Grade -Separated Bridge Crossings Dovre Township Northeast of Wilmar County Kandiyohi MN</t>
  </si>
  <si>
    <t>Zoo Interchange Corridor Study Interstate I-94 I-894 and US Highway 45 (Zoo Interchange) 124th Street to 70th Street Lincoln Avenue to Burleigh Street Milwaukee County WI</t>
  </si>
  <si>
    <t>Illinois 336 Corridor Project (Federal Aid Primary Route 315) Proposed Macomb Bypass in McDonough County to I-474 west of Peoria in Peoria County Funding McDonough Fulton and Peoria Counties IL</t>
  </si>
  <si>
    <t>TIER 1 - Elgin O'Hare - West Bypass Study To Identify Multimodal Transportation Solutions Cook and DuPage Counties IL</t>
  </si>
  <si>
    <t>TIER 2 - Elgin O'Hare - West Bypass Extending the Planning Period from 2030 to 2040 Federal Approvals and Funding Cook and DuPage Counties IL</t>
  </si>
  <si>
    <t>St. Johns River Crossing</t>
  </si>
  <si>
    <t>I-69 Evansville to Indianapolis Tier 2 Section 4 Project From US 231 (Crane NSWC) to IN-37 South of Bloomington in Section 4 Greene and Monroe Counties IN</t>
  </si>
  <si>
    <t>US 41 Improvement Project Extend from Depere - Suamico (Memorial Drive to County M) Brown County WI</t>
  </si>
  <si>
    <t>West Waukesha Bypass</t>
  </si>
  <si>
    <t>I-69 Evansville to Indianapolis Indiana Project Section 5 Bloomington to Martinsville</t>
  </si>
  <si>
    <t>Cleveland Opportunity Corridor</t>
  </si>
  <si>
    <t>75th Street Corridor Improvement Project</t>
  </si>
  <si>
    <t>Interstate 43 North-South Freeway Improvements</t>
  </si>
  <si>
    <t>I-94 East-West Corridor (70th St - 16th St) Milwaukee County WI (Project ID 1060-27-00)</t>
  </si>
  <si>
    <t>US Highway 53 from Virginia to Eveleth Minnesota</t>
  </si>
  <si>
    <t>Illiana Corridor Project Tier One Transportation System Improvements Will and Kankakee Counties IL and Lake County IN</t>
  </si>
  <si>
    <t>Illiana Corridor Project Tier Two Transportation System Improvements</t>
  </si>
  <si>
    <t>Grand Parkway (State Highway 99) Segment C Construction From US 59 to State Highway (SH) 288 USACE Section 404 Permit Finding Fort Bend and Brazoria Counties TX</t>
  </si>
  <si>
    <t>Conway Western Arterial Loop Construction from South and West Sides of Conway Faulkner County AR</t>
  </si>
  <si>
    <t>AR</t>
  </si>
  <si>
    <t>I-69 Corridor - Section of Independent Utility (SIU) No. 14 Construction from Junction 1-20 near Haughton LA to US 82 near EL Dorado AR Bossier Claiborne and Webster Parishes LA and Columbia and Union Counties AR</t>
  </si>
  <si>
    <t>Trinity Parkway From IH-35E/SH-183 to US-17/SH-310</t>
  </si>
  <si>
    <t>Interstate 69 Segment of Independent Utility 15 US 171 to I-20</t>
  </si>
  <si>
    <t>TIER 1 - FEIS Trans-Texas Corridor - 35 (TTC-35) System Improvement to International Interstate and Intrastate Movement of Goods and People Oklahoma-Mexico/Gulf Coast Element</t>
  </si>
  <si>
    <t>US 290 Corridor Propose to Construct Roadway Improvements from Farm-to-Market (FM) 2920 to Interstate Highway (IH) 610 Funding and Right-of-Way Grant Harris County TX</t>
  </si>
  <si>
    <t>Grand Parkway Segments H and I-1</t>
  </si>
  <si>
    <t>Baton Rouge Loop Tier 1</t>
  </si>
  <si>
    <t>Grand Parkway (State Highway 99) Segment B</t>
  </si>
  <si>
    <t>FHW-G40203-AR</t>
  </si>
  <si>
    <t>Northwest Arkansas Regional Airport Intermodal Access Road Benton County AR</t>
  </si>
  <si>
    <t>US 281</t>
  </si>
  <si>
    <t>US 69/Loop 49 North Lindale Reliever Route from IH 20 Southwest of Lindale to US 69 North of Lindale</t>
  </si>
  <si>
    <t>US 181 Harbor Bridge</t>
  </si>
  <si>
    <t>River Valley Intermodal Facilities</t>
  </si>
  <si>
    <t>Southeast (SE) Connector in Des Moines Iowa To Provide a Safe and Efficient Link between the MLK Jr. Parkway at SE 14th Street to the US 65 Bypass Funding US Army COE Section 404 and NPDES Permits Polk County IA</t>
  </si>
  <si>
    <t>IA</t>
  </si>
  <si>
    <t>Eastern Hills Drive and Connecting Roadways Pottawattamie County, Iowa HDP-1642(645)--71-78</t>
  </si>
  <si>
    <t>Rex Whitton Expressway Project To Safely and Reliably Improve Personal and Freight Mobility Reduce Traffic Congestion US 50/63 (Rex Whitton Expressway also Known as Whitton) Facility in Cole County MO</t>
  </si>
  <si>
    <t>PROGRAMMATIC - I-70 Mountain Corridor Tier 1 Project from Glenwood Springs and C-470 Proposes to Increase Capacity Improve Accessibility and Mobility and Decrease Congestion Colorado Garfield Eagle Summit Clear Creek and Jefferson Counties CO</t>
  </si>
  <si>
    <t>Hyde Park/North Logan Corridor Project Proposed 200 East Transportation Corridor between North Logan City and Hyde Park Funding Right-of-Way Acquisitions and US Army COE Section 404 Permit Cache County UT</t>
  </si>
  <si>
    <t>Russell Street/South 3rd Street Reconstruction Project To Address Current and Projected Safety and Operational needs Funding and US Army COE Section 404 Permit City of Missoula Missoula County MT</t>
  </si>
  <si>
    <t>I-70 East</t>
  </si>
  <si>
    <t>Jackson South Project US/26/89/189/91 Improvements Funding and Right-of-Way Approval Teton County WY</t>
  </si>
  <si>
    <t>Tooele County Midvalley Highway Project To Address Traffic Congestion on UT-36 and at the I-80/Lake Point interchange through the Year 2030 Funding Tooele County UT</t>
  </si>
  <si>
    <t>Provo Westside Connector Project Improvements to Interstate 15/University Avenue/ 1860 South Interchange to 3110 West Street in Provo UT</t>
  </si>
  <si>
    <t>Bangerter 600 West Project Proposed Improvements to Address Projected Transportation Demand and Safety Salt Lake County UT</t>
  </si>
  <si>
    <t>Interstate 25 Improvements through Pueblo</t>
  </si>
  <si>
    <t>Billings Bypass Improvements</t>
  </si>
  <si>
    <t>West Davis Corridor</t>
  </si>
  <si>
    <t>1800 North (SR-37) Project</t>
  </si>
  <si>
    <t>I-15 Corridor Improvement and Local Arterial Improvements Project Collectively Known as Project NEON To Improve the Safety and Travel Efficiency in the I-15 Corridor City of Las Vegas Clark County NV</t>
  </si>
  <si>
    <t>Jepson Parkway Project Proposes to Upgrade and Link a Series of Existing Two and Four-Lane Roadways Right-of-Way Endangered Species Act Section 7 and US Army COE Section 404 Permits Solano County CA</t>
  </si>
  <si>
    <t>Mid County Parkway</t>
  </si>
  <si>
    <t>6th Street Viaduct Seismic Improvement Project Retrofitting or Demolition and Replacement of the Existing Viaduct over the Los Angeles river between Mateo and Mill Streets Los Angeles County CA</t>
  </si>
  <si>
    <t>Interstate 5 North Coast Corridor Project</t>
  </si>
  <si>
    <t>Interstate 80/Interstate 680/State Route 12 Interchange Project Improvements Solano County CA</t>
  </si>
  <si>
    <t>State Route 76 South Mission Road to Interstate 15 Highway Improvement Project Widening and Realignment Including Interchange Improvements USACE Section 404 Permit San Diego County CA</t>
  </si>
  <si>
    <t>Ferguson Slide Permanent Restoration Project</t>
  </si>
  <si>
    <t>Phase II - CA-11and Otay Mesa East Port of Entry Project Construction of a New Toll Highway (CA-11) and Port of Entry in the East Otay Mesa Area and Commercial Vehicle Facility County of San Diego CA</t>
  </si>
  <si>
    <t>Yerba Buena Island Ramps Improvement Project on Interstate 80 (I-80) Proposals to Replace the Existing Westbound on- and off-ramp Funding San Francisco County CA</t>
  </si>
  <si>
    <t>Tier 1- State Route 180 Westside Expressway</t>
  </si>
  <si>
    <t>FHW-K40282-CA</t>
  </si>
  <si>
    <t>State Route 91 Corridor Improvement Project Widening SR 91 from SR 91/ State Route 241 Interchange in Orange County to Pierce Street in Riverside County Orange and Riverside Counties CA</t>
  </si>
  <si>
    <t>San Diego Freeway (I-405) Improvement Project</t>
  </si>
  <si>
    <t>FHW-K40287-CA</t>
  </si>
  <si>
    <t>I-710 Corridor Project</t>
  </si>
  <si>
    <t>Caltrans</t>
  </si>
  <si>
    <t>State Route 58 Hinkley Expressway Project</t>
  </si>
  <si>
    <t>Pyramid Way and McCarran Boulevard Intersection Improvement Project and Record of Decision</t>
  </si>
  <si>
    <t>South Mountain Freeway (Loop 202)</t>
  </si>
  <si>
    <t>State Route 58 (SR-58) Kramer Junction Expressway Project</t>
  </si>
  <si>
    <t>Eureka Arcata Route 101 Corridor Improvement Project</t>
  </si>
  <si>
    <t>Alaskan Way Viaduct Replacement Project Between S. Royal Brougham Way and Roy Street To Protect Public Safety and Provide Essential Vehicle Capacity to and through downtown Seattle Updated Information to 2004 DEIS and 2006 DSEIS Seattle WA</t>
  </si>
  <si>
    <t>East Lake Sammamish Master Plan Trail Design and Construct an Alternative Non-Motorized Transportation and Multi-Use Recreational Trail Funding and US Army COE Section 404 Permit King County WA</t>
  </si>
  <si>
    <t>US-95 Garwood to Sagle (from MP-438.4 to MP 469.75) Transportation Improvements to Present and Future Traffic Demand Funding NPDES Permit and US Army COE Section 404 Permit Kootenai and Bonner Counties ID</t>
  </si>
  <si>
    <t>Sellwood Bridge Project Rehabilitate or Replace the Bridge Crosses the Willamette River on Southeast Tacoma Street and Oregon State Highway 43 Funding Multnomah County OR</t>
  </si>
  <si>
    <t>WA-502 Corridor Widening Project Proposes Improvements to Five Miles of WA-502 (NE-219th Street) between NE 15th Avenue and NE 102nd Avenue Funding Clark County WA</t>
  </si>
  <si>
    <t>Idaho 16 I-84 to Idaho 44 Environmental Study Proposed Action is to Increase the Transportation Capacity Funding Ada and Canyon Counties ID</t>
  </si>
  <si>
    <t>WA-520 Bridge Replacement and HOV Program To Build the New Pontoon Construction Facility Gray Harbor and Pierce Counties WA</t>
  </si>
  <si>
    <t>Newberg Dundee Bypass Project Proposal to Build a Four Lane Expressway and Reduce Congestion on OR 99 W from OR 99W/OR/8 to the top of Rex Hill USACE 404/Removal Fill Permits Funding Yamhill and Washington Counties OR</t>
  </si>
  <si>
    <t>Cattle Point Road Realignment Project To Maintain Vehicular Bicycle and Pedestrian Road Access San Juan Island National Historical Park and Cattle Point Natural Resources Conservation Area San Juan County WA</t>
  </si>
  <si>
    <t>US 97 Bend North Corridor Project</t>
  </si>
  <si>
    <t>OR 62: I-5 to Dutton Road</t>
  </si>
  <si>
    <t>US-95 Thorncreek Road to Moscow</t>
  </si>
  <si>
    <t>Interstate 5 Columbia River Crossing Project Bridge Transit and Highway Improvements from State Route 500 in Vancouver WA to Columbia Boulevard in Portland OR Funding US COE Section 10 &amp; 404 Permits NPDES Permit</t>
  </si>
  <si>
    <t>WA-520 I-5 to Medina Bridge Replacement and HOV Project To Improve Mobility for People and Goods across Lake Washington in Seattle King County WA</t>
  </si>
  <si>
    <t>NEC FUTURE: A Rail Investment Plan for the Northeast Corridor, Tier 1 Final Environmental Impact Statement</t>
  </si>
  <si>
    <t>FRA</t>
  </si>
  <si>
    <t>NAT - CT - DC - DE - MA - MD - NJ - NY - PA - RI</t>
  </si>
  <si>
    <t>Southeast High Speed Rail, Richmond, VA, to Raleigh, NC</t>
  </si>
  <si>
    <t>NC - VA</t>
  </si>
  <si>
    <t>Pennsylvania High-Speed Maglev Project Construction between Pittsburgh International Airport (PIA) and Greensburg Area The Pennsylvania Project of Magnetic Levitation Transportation Technology Deployment Program Allegheny and Westmoreland Counties PA</t>
  </si>
  <si>
    <t>Richmond and the Hampton Roads Passenger Rail Project Tier I Proposed Higher Speed Intercity Passenger Rail Service Improvements VA</t>
  </si>
  <si>
    <t>Tupelo Railroad Relocation Planning and Environmental Study</t>
  </si>
  <si>
    <t>All Aboard Florida Intercity Passenger Rail Project</t>
  </si>
  <si>
    <t>Baltimore and Potomac Tunnel</t>
  </si>
  <si>
    <t>Chicago to St. Louis High Speed Rail Program Tier 1 Improvements Several Counties IL and St. Louis County MO</t>
  </si>
  <si>
    <t>Chicago to Council Bluffs-Omaha Regional Passenger Rail System Planning Study Tier 1</t>
  </si>
  <si>
    <t>FRA-K53014-CA</t>
  </si>
  <si>
    <t>California High Speed Train Project Fresno to Bakersfield Section</t>
  </si>
  <si>
    <t>CHSRA</t>
  </si>
  <si>
    <t>California High-Speed Rail System, Merced to Fresno Section</t>
  </si>
  <si>
    <t>Coast Corridor Improvements</t>
  </si>
  <si>
    <t>Arizona Passenger Rail Corridor: Tucson to Phoenix</t>
  </si>
  <si>
    <t>DesertXpress High-Speed Passenger Train Project Proposes to Construct and Operate High-Speed Passenger Train between Victorville California and Las Vegas Nevada</t>
  </si>
  <si>
    <t>FRBSF</t>
  </si>
  <si>
    <t>Ruby Pipeline Project Proposed Natural Gas Pipeline Facilities Right-of-Way Grants (and/or Temporary Use or Special Use Permits) WY UT NV and OR</t>
  </si>
  <si>
    <t>FERC</t>
  </si>
  <si>
    <t>NV - OR - UT</t>
  </si>
  <si>
    <t>Downeast Liquefied Natural Gas (LNG) Project</t>
  </si>
  <si>
    <t>New Jersey-New York Expansion Project Propose to Modify and Expand their Existing Natural Gas Transmission Pipeline Systems in New Jersey New York and Connecticut</t>
  </si>
  <si>
    <t>CT - NJ</t>
  </si>
  <si>
    <t>Rockaway Delivery Lateral and Northeast Connector Projects</t>
  </si>
  <si>
    <t>Constitution Pipeline and Wright Interconnect Projects</t>
  </si>
  <si>
    <t>Algonquin Incremental Market Project</t>
  </si>
  <si>
    <t>Aguirre Offshore GasPort Project</t>
  </si>
  <si>
    <t>Atlantic Sunrise Project</t>
  </si>
  <si>
    <t>PA - MD - NC - SC - VA</t>
  </si>
  <si>
    <t>Southeast Market Pipelines Project</t>
  </si>
  <si>
    <t>FL - AL - GA</t>
  </si>
  <si>
    <t>Rover Pipeline, Panhandle Backhaul, and Trunkline Backhaul Projects</t>
  </si>
  <si>
    <t>OH - IL - IN - MI - MS - PA - TN - WV</t>
  </si>
  <si>
    <t>Leach XPress and Rayne XPress Expansion Projects</t>
  </si>
  <si>
    <t>KY - PA - OH - WV</t>
  </si>
  <si>
    <t>Nexus Gas Transmission Project and Texas Eastern Appalachian Lease Project</t>
  </si>
  <si>
    <t>MI - OH</t>
  </si>
  <si>
    <t>Cameron Liquefaction Project</t>
  </si>
  <si>
    <t>Freeport LNG Liquefaction Project and Phase II Modification Project</t>
  </si>
  <si>
    <t>Corpus Christi LNG Project</t>
  </si>
  <si>
    <t>Lake Charles Liquefaction Project</t>
  </si>
  <si>
    <t>Magnolia LNG and Lake Charles Expansion Projects</t>
  </si>
  <si>
    <t>Golden Pass LNG Export Project</t>
  </si>
  <si>
    <t>LA - TX</t>
  </si>
  <si>
    <t>Toledo Bend Hydroelectric Relicensing Project No. 2305-036</t>
  </si>
  <si>
    <t>Apex Expansion Project Proposal to Expand its Natural Gas Pipeline System WY UT and NV</t>
  </si>
  <si>
    <t>WY - UT</t>
  </si>
  <si>
    <t>McCloud-Pit Hydroelectric Project (Project No. 2106) Application to Relicense its 368-Megawatt (MW) McCloud and Pit Rivers Shasta County CA</t>
  </si>
  <si>
    <t>Eagle Mountain Pumped Storage Hydroelectric Project Licensing Application for Eagle Mountain Mine Near the Town of Desert Center Riverside County CA</t>
  </si>
  <si>
    <t>Middle Fork American River Project</t>
  </si>
  <si>
    <t>Relicensing the Upper Drum-Spaulding Hydroelectric Project FERC No. 2310-193; Lower Drum Hydroelectric Project FERC No. 14531-000; Deer Creek Hydroelectric Project FERC No. 14530-000; and Yuba-Bear Hydroelectric Project FERC No. 2266-102</t>
  </si>
  <si>
    <t>Merced River and Merced Falls Hydroelectric Projects</t>
  </si>
  <si>
    <t>Sierrita Pipeline Project</t>
  </si>
  <si>
    <t>Jordan Cove Energy and Pacific Connector Gas Pipeline Project</t>
  </si>
  <si>
    <t>Swan Falls Hydroelectric Project Application for a New License for the 25-megawatt Hydroelectric Facility (FERC Project No. 503-048) Snake River Ada and Owyhee Counties ID</t>
  </si>
  <si>
    <t>Boundary Hydroelectric Project Application for Hydroelectric License FERC Project No. 2144-038 and Sullivan Creek Project Application for Surrender of Hydropower FERC Project No. 2225-015 Pend Oreille County WA</t>
  </si>
  <si>
    <t>Bear River Narrows Hydroelectric Project P-12486 Final EIS</t>
  </si>
  <si>
    <t>Sweetheart Lake Hydroelectric Project Final Environmental Impact Statement</t>
  </si>
  <si>
    <t>Wells Hydroelectric Project Application to Relicense Public Utility District No. 1 Columbia River near Pateros and Brewster in Douglas Okanogan and Chelan Counties WA</t>
  </si>
  <si>
    <t>FSA</t>
  </si>
  <si>
    <t>PROGRAMMATIC - Biomass Crop Assistance Program (BCAP) To Establish and Administer the Program Areas Program Component of BCAP as mandated in Title IX of the 2008 Farm Bill in the United States</t>
  </si>
  <si>
    <t>Red Line Project Implementation of a new East-West Light Rail Transit Alignment Baltimore County MD</t>
  </si>
  <si>
    <t>Purple Line Draft Section 4(f) Evaluation</t>
  </si>
  <si>
    <t>Potomac Yard Metrorail Station</t>
  </si>
  <si>
    <t>LYNX - Blue Line Extension Northeast Corridor Light Rail Project Proposed Light Rail Extension from Center City Charlotte to I-485 near the Mecklenburg-Cabarrus County Line Charlotte-Mecklenburg County NC</t>
  </si>
  <si>
    <t>Tier 1 - Atlanta Beltline City of Atlanta Proposed Fixed Guideway Transit and Multi-Use Trails System Right-of-Way Preservation Fulton County GA</t>
  </si>
  <si>
    <t>Woodward Avenue Light Rail Transit Project Construction and Operation Funding City of Detroit Wayne County MI</t>
  </si>
  <si>
    <t>Southwest Light Rail Transit</t>
  </si>
  <si>
    <t>Bottineau Light Rail Transit Metro Blue Line Extension FEIS</t>
  </si>
  <si>
    <t>Tex Rail Corridor Commuter Rail Project</t>
  </si>
  <si>
    <t>University Corridor Fixed Guideway Project To Implement Transit Improvements from Hillcroft Transit Center to the Vicinity of the University of Houston (UH) - Central Campus or the Eastwood Transit Center City of Houston Harris County TX</t>
  </si>
  <si>
    <t>North Metro Corridor Project Proposed a Commuter Rail Transit from downtown Denver Colorado north to State Highway (SH) 7 in the Cities of Denver Commerce City Thornton Northglenn and Adams County CO</t>
  </si>
  <si>
    <t>Draper Transit Corridor Project To Improve Transportation Mobility and Connectivity for Residents and Commuters in the Project Study Area Salt Lake County UT</t>
  </si>
  <si>
    <t>Van Ness Bus Rapid Transit Project</t>
  </si>
  <si>
    <t>Honolulu High-Capacity Transit Corridor Project Provide High-Capacity Transit Service on O'ahu from University of Hawaii-West O'ahu to the Ala Moana Center City and County of Honolulu O'ahu Hawaii</t>
  </si>
  <si>
    <t>Crenshaw Transit Corridor Project Proposes to Improve Transit Services Funding Los Angeles County Metropolitan Transportation Authority (LACMTA) Los Angeles County CA</t>
  </si>
  <si>
    <t>Regional Connector Transit Corridor Project Proposes a Light Rail Extension Connecting Metro Gold Line to the Metro Blue Line and the Metro Expo Line Los Angeles County CA</t>
  </si>
  <si>
    <t>Westside Subway Extension Transit Corridor Project Extension of the Existing Metro Purple Line and Metro Red Line Heavy Rail Subway Los Angeles County Metropolitan Transportation Authority Los Angeles County CA (SEIS: Westside Purple Line Extension)</t>
  </si>
  <si>
    <t>Hercules Intermodal Transit Center Construction To Improve Access to Public Transit Funding USACE Section 404 Permit Contra Costa County CA</t>
  </si>
  <si>
    <t>Redlands Passenger Rail Project</t>
  </si>
  <si>
    <t>Alameda-Contra Transit (AC Transit) East Bay Bus Rapid Transit Project Implement High Level Bus Rapid Transit Improvements Connecting Berkeley Oakland and San Leandro San Francisco Bay Area Funding Alameda County CA</t>
  </si>
  <si>
    <t>Downtown San Francisco Ferry Terminal Expansion Project</t>
  </si>
  <si>
    <t>Hatcher Pass Recreation Area Access Trails and Transit Facilities To Develop Transportation Access and Transit-Related Infrastructure Northern and Southern Areas Hatcher Pass AK</t>
  </si>
  <si>
    <t>Federal Way Link Extension</t>
  </si>
  <si>
    <t>East Link Rail Transit Project New and Update Information Proposes to Construct and Operate an Extension of the Light Rail System from downtown Seattle to Mercer Island Bellevue and Redmond via Interstate 90 Funding and US Army COE Section 404 and 10 Permits Seattle WA</t>
  </si>
  <si>
    <t>Link Light Rail Operations and Maintenance Facility</t>
  </si>
  <si>
    <t>Mukilteo Multimodal Project</t>
  </si>
  <si>
    <t>Public Sale of Plum Island</t>
  </si>
  <si>
    <t>GSA</t>
  </si>
  <si>
    <t>DHS</t>
  </si>
  <si>
    <t>Department of Homeland Security Headquarters Consolidation at St. Elizabeths Master Plan Amendment - East Campus North Parcel St. Elizabeths Campus in Southeast Washington DC</t>
  </si>
  <si>
    <t>U.S. Department of State Foreign Affairs Security Training Center</t>
  </si>
  <si>
    <t>International Falls Land Port of Entry Improvements Study Proposes to Replace the Existing Land Port of Entry Minnesota along the US and Canada Border</t>
  </si>
  <si>
    <t>Calexico West Land Port of Entry in Calexico Expansion of Reconfiguration Implementation CA</t>
  </si>
  <si>
    <t>Centers for Disease Control and Prevention Roybal Campus 2025 Master Plan</t>
  </si>
  <si>
    <t>CDC</t>
  </si>
  <si>
    <t>Lambert Houses Redevelopment</t>
  </si>
  <si>
    <t>HUD</t>
  </si>
  <si>
    <t>Halletts Point Rezoning</t>
  </si>
  <si>
    <t>West Coast Recycling Group Metal Recycling Facility Project Proposal to Develop and Operate a Scrap Metal Shredding and Recycling Facility at the Port of West Sacramento Yolo County CA</t>
  </si>
  <si>
    <t>Alice Griffith Redevelopment Project Redevelopment of the #4-Arce 'Project Site' for 1 200 New Dwelling Units Retail Development Open Space and Associated Infrastructure City and County of San Francisco CA</t>
  </si>
  <si>
    <t>Potrero HOPE SF Master Plan</t>
  </si>
  <si>
    <t>Sunnydale-Velasco HOPE SF Master Plan Project</t>
  </si>
  <si>
    <t>Sunset Area Community Planned Action Proposal to Redevelopment of the Sunset Terrace Public Housing Community and Associated Neighborhood Growth and Revitalization City of Renton WA</t>
  </si>
  <si>
    <t>Yesler Terrace Redevelopment Project Proposed Redevelopment of Yesler Terrace to Create a Mixed Income Mixed-Use-Residential Community on a 28 Acre Site to Better Serve Existing and Future Residents City of Seattle WA</t>
  </si>
  <si>
    <t>Continued Implementation of the 2008 Operating Agreement for the Rio Grande Project</t>
  </si>
  <si>
    <t>NM - TX</t>
  </si>
  <si>
    <t>Narrows Project Development of a Supplemental Water Supply for Agricultural and Municipal Water Use Sanpete Counties UT</t>
  </si>
  <si>
    <t>Aspinall Unit Operations - Colorado River Storage Project Modifying Water Flow Operations Implementation Gunnison River Gunnison Montrose Delta and Mesa Counties CO</t>
  </si>
  <si>
    <t>Windy Gap Firming Project Construct a New Water Storage Reservoir to Deliver Water to Front Range and West Slope Communities and Industries Funding NPDES and US Army COE Section 404 Permit Grand and Larimer Counties CO</t>
  </si>
  <si>
    <t>Arkansas Valley Conduit and Long-Term Excess Capacity Master Contract</t>
  </si>
  <si>
    <t>San Luis Transmission Project</t>
  </si>
  <si>
    <t>Central Valley Project Municipal and Industrial Water Shortage Policy</t>
  </si>
  <si>
    <t>North Bay Water Recycling Program (NBWRP) (Formerly North San Pablo Bay Restoration and Reuse Project) Proposed to Promote the Expanded Beneficial Use of Recycled Water North Marin Water District Napa County CA</t>
  </si>
  <si>
    <t>Bunker Hill Groundwater Basin Riverside Corona Feeder Project</t>
  </si>
  <si>
    <t>Long-term Water Transfers</t>
  </si>
  <si>
    <t>Shasta Lake Water Resources Investigation</t>
  </si>
  <si>
    <t>Water Transfer Program for the San Joaquin River Exchange Contractors Water Authority 2014-2038 To Execute Agreements for Water Transfers/or Exchanges San Joaquin Valley Fresno Madera Merced and Stanislaus Counties CA</t>
  </si>
  <si>
    <t>South Coast Conduit/Upper Reach Reliability Project Construction of a Second Water Pipeline for Improving Water Supply US Army COE Section 10 and 404 Permits Santa Barbara County CA</t>
  </si>
  <si>
    <t>Los Vaqueros Reservoir Expansion Project To Develop Water Supplies Environmental Water Management that Supports Fish Protection Habitat Management and other Environmental Water Needs in the Delta and Tributary River Systems San Francisco Bay Area Contra Costa County CA</t>
  </si>
  <si>
    <t>Madera Irrigation District Water Supply Enhancement Project Constructing and Operating a Water Bank on the Madera Property Madera County CA</t>
  </si>
  <si>
    <t>Upper Truckee River Restoration and Golf Course Reconfiguration Project To Restore Natural Geomorphic Ecological Process Lake Tahoe EL Dorado County CA</t>
  </si>
  <si>
    <t>Suisun Marsh Habitat Management Preservation and Restoration Plan Implementation CA</t>
  </si>
  <si>
    <t>Klamath Facilities Removal</t>
  </si>
  <si>
    <t>Upper Truckee River and Marsh Restoration Project</t>
  </si>
  <si>
    <t>North Valley Regional Recycled Water Program</t>
  </si>
  <si>
    <t>Mendota Pool Bypass and Reach 2B Improvements Project</t>
  </si>
  <si>
    <t>Coordinated Long-Term Operation of the Central Valley Project and State Water Project</t>
  </si>
  <si>
    <t>Long-Term Experimental and Management Plan (LTEMP) for the Operation of Glen Canyon Dam</t>
  </si>
  <si>
    <t>AZ - CA - CO - NM - NV - UT - WY</t>
  </si>
  <si>
    <t>San Luis Reservoir State Recreation Area Resource Management Plan/General Plan</t>
  </si>
  <si>
    <t>Contra Loma Reservoir and Recreation Area Final Resource Management Plan</t>
  </si>
  <si>
    <t>Folsom Lake State Recreation Area &amp; Folsom Powerhouse State Historic Park General Plan/Resource Management Plan Implementation Placer County CA</t>
  </si>
  <si>
    <t>Millerton Lake Resource Management Plan (RMP) and General Plan Implementation Fresno and Madera Counties CA</t>
  </si>
  <si>
    <t>Cachuma Lake Resource Management Plan Implementation Cachuma Lake Santa Barbara County CA</t>
  </si>
  <si>
    <t>Lake Casitas Resource Management Plan (RMP) Implementation Cities of Los Angeles and Ventura Western Ventura County CA</t>
  </si>
  <si>
    <t>New Melones Lakes Area Resource Management Plan Implementation Tuolumne and Calaveras Counties CA</t>
  </si>
  <si>
    <t>Newlands Project Final Resource Management Plan</t>
  </si>
  <si>
    <t>Nimbus Hatchery Fish Passage Project To Create and Maintain a Reliable System for Collecting Adult Fish to Allow Reclamation Rancho Cordova Gold River CA</t>
  </si>
  <si>
    <t>Long-Term Plan to Protect Adult Salmon in the Lower Klamath River</t>
  </si>
  <si>
    <t>PROGRAMMATIC - Yakima River Basin Integrated Water Resource Management Plan To Meet the Water Supply and Ecosystem Restoration Needs Benton Kittitas Klickitat and Yakim Counties WA</t>
  </si>
  <si>
    <t>Minidoka Dam Spillway Replacement Project To Prevent Structural Failure of the Minidoka Dam Spillway and Canal Headworks Lake Walcott Minidoka County ID</t>
  </si>
  <si>
    <t>Odessa Subarea Special Study Columbia Basin Project To Replace Groundwater Currently Used for Irrigation Grant Adams Walla Walla and Franklin Counties WA</t>
  </si>
  <si>
    <t>Cle Elum Pool Raise Project - A Component of the Yakima River Basin Integrated Water Resource Management Plan</t>
  </si>
  <si>
    <t>Cle Elum Dam Fish Passage Facilities and Fish Reintroduction Project To Restore Connectivity Biodiversity and Natural Production of Anadromous Salmonids Kittitas County WA</t>
  </si>
  <si>
    <t>Presidio Flood Control Project Flood Control Improvements and Partial Levee Relocation Presidio TX</t>
  </si>
  <si>
    <t>PROGRAMMATIC - Geological and Geophysical Activities in Federal Waters of the Mid- and South Atlantic Outer Continental Shelf and Adjacent State Waters</t>
  </si>
  <si>
    <t>DE - FL - GA - MD - NC - SC</t>
  </si>
  <si>
    <t>Gulf of Mexico Outer Continental Shelf Oil and Gas Lease Sales: 2012 Central Planning Area Lease Sales: 216 and 222 Potential Changes to the Baseline Conditions Offshore Marine Enivornment and Coastal Counties/Parishes of MS LA AL</t>
  </si>
  <si>
    <t>MS - LA</t>
  </si>
  <si>
    <t>Wallops Flight Facility Shoreline Restoration and Infrastructure Protection Program Implementation Wallops Island VA</t>
  </si>
  <si>
    <t>NASA</t>
  </si>
  <si>
    <t>Center-wide Operations at the Kennedy Space Center</t>
  </si>
  <si>
    <t>Proposed Demolition and Environmental Cleanup Activities at Santa Susana Field Laboratory</t>
  </si>
  <si>
    <t>NCPC</t>
  </si>
  <si>
    <t>Next NGA West Campus in the Greater St. Louis Metropolitan Area</t>
  </si>
  <si>
    <t>NGA</t>
  </si>
  <si>
    <t>MO - IL</t>
  </si>
  <si>
    <t>158th Fighter Wing Vermont Air National Guard Project Proposed Realignment of National Guard Avenue and Main Gate Construction Burlington International Airport in South Burlington VT</t>
  </si>
  <si>
    <t>DOD</t>
  </si>
  <si>
    <t>Phase 2 Fuel Effi_x001F_ciency Standards for Medium- and Heavy-Duty Engines and Vehicles</t>
  </si>
  <si>
    <t>NHTSA</t>
  </si>
  <si>
    <t>Corporate Average Fuel Economy (CAFE) Standards Passenger Car and Light Trucks Model Years 2012-2016 To Reduce National Energy Consumption by Increasing the Fuel Economy of Passenger Car and Light Trucks sold in the United States Implementation</t>
  </si>
  <si>
    <t>Greenhouse Gas Emissions Standards and Fuel Efficiency Standards for Medium- and Heavy-Duty Engines and Vehicles</t>
  </si>
  <si>
    <t>Corporate Average Fuel Economy Standards Passenger Cars and Light Truck Model Years 2017-2025 To Reduce National Energy Consumption by Increasing the Fuel Economy of Passenger Cars and Light Trucks sold in the U.S.</t>
  </si>
  <si>
    <t>NIH Bethesda Chilled Water Systems Improvements</t>
  </si>
  <si>
    <t>NIH</t>
  </si>
  <si>
    <t>2013 Master Plan National Institutes of Health Bethesda Campus</t>
  </si>
  <si>
    <t>National Institute of Health (NIH) Transport of Laboratory Personnel Potentially Exposed to Infectious Agents from Fort Detrick Frederick MD to the National Institutes of Health Clinical Center Bethesda MD</t>
  </si>
  <si>
    <t>PROGRAMMATIC - Deepwater Horizon Oil Spill Final Programmatic Damage Assessment and Restoration Plan</t>
  </si>
  <si>
    <t>NOAA</t>
  </si>
  <si>
    <t>AL - FL - MS - TX - LA</t>
  </si>
  <si>
    <t>Amendment 11 to the Atlantic Mackerel Squid and Butterfish (MSB) Update Information MSB Essential Fish Habitat; Establish a Mackerel Recreational Allocation ; Establish a Cap to Limit the At-Sea Processing of Mackerel Fishery Management Plan (FMP) Establish an Atlantic Mackerel Limited Access Program Implementation</t>
  </si>
  <si>
    <t>Effort Control Measures for the American Lobster Fishery</t>
  </si>
  <si>
    <t>CT - DE - ME - MA - NH - NJ - NY - NC - PA - RI</t>
  </si>
  <si>
    <t>Amending the Atlantic Large Whale Take Reduction Plan Vertical Line Rule</t>
  </si>
  <si>
    <t>CT - DE - FL - GA - ME - MD - MA - NH - NJ - NY - NC - RI - SC</t>
  </si>
  <si>
    <t>Amendment 7 to the 2006 Consolidated Atlantic Highly Migratory Species Fishery Management Plan</t>
  </si>
  <si>
    <t>DE - VA - RI - MS - TX - AL - FL - CT - NH - NY - MA - NC - LA - NJ - GA</t>
  </si>
  <si>
    <t>PROGRAMMATIC - Habitat Restoration Activities Implemented throughout the Coastal United States</t>
  </si>
  <si>
    <t>PRO - AK - AL - AS - CA - CT - DC - DE - FL - GA - GU - HI - ID - IL - IN - LA - MA - MD - ME - MI - MN - MS - NC - NH - NJ - NY - OH - OR - PA - PR - RI - SC - TT - TX - VA - VI - VT - WA - WI - WV</t>
  </si>
  <si>
    <t>Atlantic Sea Scallop Fishery Management Plan Amendment 15 Implementation of the Annual Catch Limits (ACLs) and Accountability Measures (AMs) to Prevent Overfishing Gulf of Maine Georges Bank</t>
  </si>
  <si>
    <t>Amendment 18 to the Northeast Multispecies Fishery Management Plan</t>
  </si>
  <si>
    <t>MA - CT - DE - ME - NH - NJ - NY - RI</t>
  </si>
  <si>
    <t>Amendment 2 to the Fishery Management Plan of Puerto Rico and the U.S. Virgin Islands and Amendment 5 to the Reef Fish Fishery Management Plan of Puerto Rico and the U.S. Virgin Islands Implementation of Annual Catch Limits (ACLs) and Accountability Measures (AMs) for Reef Fish and Queen Conch in the U.S. Caribbean</t>
  </si>
  <si>
    <t>2011 Caribbean Comprehensive Annual Catch Limit (ACL) Amendment for the US Caribbean: Amendment 6 to the Reef Fish Fishery Management Plan of Puerto Rico and the U.S. Virgin Islands; Amendment 5 to the Fishery Management Spiny Lobster Fishery of Puerto Rico and the U.S. Virgin Islands; Amendment 3 to the Fishery Management Plan for the Queen Conch Resources of Puerto Rico and the U.S. Virgin Islands; Amendment 3 to the Fishery Management Plan for Corals and Reef Associated Plants and Invertebrates of Puerto Rico and the U.S. Virgin Islands</t>
  </si>
  <si>
    <t>USVI</t>
  </si>
  <si>
    <t>PROGRAMMATIC - Coral Restoration in the Florida Keys and Flower Garden Banks National Marine Sanctuaries Implementation FL TX and LA</t>
  </si>
  <si>
    <t>FL TX LA</t>
  </si>
  <si>
    <t>Gray's Reef National Marine Sanctuary (GRNMS) Research Areas Designation Establish a Research Area Implementation NC</t>
  </si>
  <si>
    <t>Reef Fish Amendment 32 Gag - Rebuilding Plan Annual Catch Limits Management Measures Red Grouper - Annual Catch Limits Management Measures Grouper Accountability Measures Gulf of Mexico</t>
  </si>
  <si>
    <t>Amendment 10 to the Fishery Management Plan for Spiny Lobster Establish Annual Catch Limits and Accountability Measures for Caribbean Spiny Lobster Gulf of Mexico and South Atlantic Regions</t>
  </si>
  <si>
    <t>Amendment 3 to the 2006 Consolidated Atlantic Highly Migratory Species (HMS) Fishery Management Plan To Implement Management Measures that Prevent Overfishing and Rebuild Overfished Stocks Implementation</t>
  </si>
  <si>
    <t>Amendment 31 to the Fishery Management Plan for Reef Fish Resources Addresses Bycatch of Sea Turtles in the Bottom Longline Component of the Reef Fish Fishery Gulf of Mexico</t>
  </si>
  <si>
    <t>Amendment 17A to the Fishery Management Plan for the Snapper Grouper Fishery of the South Atlantic Region To Implement Long-Term Management Measures Expected to End Overfishing of the Red Snapper Stock South Atlantic Region</t>
  </si>
  <si>
    <t>Comprehensive Annual Catch Limit (ACL) Amendment for the South Atlantic Regions: Amendment 2 to the Fishery Management Plan for the Dolphin Wahoo Fishery; Amendment 2 to the Fishery Management Plan for Pelagic Sargassum Habitat; Amendment 5 to the Fishery Management Plan for the Golden Crab Fishery and Amendment 25 to the Fishery Management Plan for the Snapper Grouper Fishery South Atlantic Region</t>
  </si>
  <si>
    <t>Amendment 18A to the Fishery Management Plan for the Snapper-Grouper Fishery of the South Atlantic Region To Limit Participation and Effort in the Black Sea Bass Pot Fishery South Atlantic Region NC SC FL and GA</t>
  </si>
  <si>
    <t>NC SC FL GA</t>
  </si>
  <si>
    <t>Amendment 5a to the 2006 Consolidated Highly Migratory Species Fishery Management Plan</t>
  </si>
  <si>
    <t>AL - CT - DE - FL - GA - LA - ME - MD - MA - MS - NH - NJ - NY - NC - RI - SC - TX - PR</t>
  </si>
  <si>
    <t>Regulatory Amendment 16 to the Fishery Management Plan for the Snapper-Grouper Fishery of the South Atlantic Region</t>
  </si>
  <si>
    <t>FL - GA - NC - SC</t>
  </si>
  <si>
    <t>Final Amendment 5b to the 2006 Consolidated Atlantic Highly Migratory Species Fishery Management Plan</t>
  </si>
  <si>
    <t>Other - AL - DC - DE - FL - GA - LA - MA - MD - ME - MS - NC - NH - NJ - NY - PR - RI - SC - TX - VA - VI</t>
  </si>
  <si>
    <t>Amendment 37 to the Fishery Management Plan for the Snapper-Grouper Fishery of the South Atlantic Region, Modification to the Hogfish Fishery Management Unit, Fishing Level Specifications for the Two South Atlantic Hogfish Stocks, Rebuilding Plan for the Florida Keys/East Florida Stock, and Establishment/Revision of Management Measures for Both Stocks</t>
  </si>
  <si>
    <t>Lake Superior National Estuarine Research Reserves to be known as the Lake Superior Reserve Proposed Designation To Provide Greater Protection Research and Education Opportunities to 16 697 Acres of the St. Louis River Estuary WI</t>
  </si>
  <si>
    <t>Illinois Coastal Management Program To Preserve Protect Restore and Where Possible Enhance Coastal Resources in Illinois</t>
  </si>
  <si>
    <t>Thunder Bay National Marine Sanctuary Boundary Expansion</t>
  </si>
  <si>
    <t>PROGRAMMATIC - Restoration Resulting from the Kalamazoo River Natural Resource Damage Assessment</t>
  </si>
  <si>
    <t>NOA-G91021-00</t>
  </si>
  <si>
    <t>Southeastern U.S. Shrimp Fisheries To Reduce Incidental Bycatch and Mortality of Sea Turtles Tidally Influenced Waters and Substrates of the Gulf of Mexico and South Atlantic and its estuaries of LA MS AL and NC and extending out to the limit of the U.S. Exclusive Economic Zone</t>
  </si>
  <si>
    <t>LA MS AL NC</t>
  </si>
  <si>
    <t>On May 18, 2012 we published a Notice of Availability for a Draft Environmental Impact Study (77 FR29636), for a proposed rule that would require shrimp trawlers to use TEDs. The proposed rule (77 FR 27411) that would require all skimmer trawls, pusher-head trawls, and wing nets (butterfly trawls) to use TEDs in their nets, was in response to elevated sea turtle strandings in the Northern Gulf of Mexico, in 2010 and 2011. Necropsy results indicated a significant number of stranded turtles from both the 2010 and 2011 events likely perished due to forced submergence, which is commonly associated with fishery interactions. 
Fisheries observers were aboard these shrimp trawl vessels from May to July 2012. All observed sea turtles that interacted (i.e. caught as bycatch) with the shrimp trawls were small, juvenile specimens; and over half of these turtles had a body depth that could allow them to pass between the required maximum 4-inch bar spacing of a TED. The proposed rule had the potential for significant economic ramifications on fishermen participating in the inshore skimmer trawl fisheries. And based on the new observer data, there was high uncertainty regarding the ecological benefits to the smaller sea turtles that these fisheries where interacting with. Therefore, we concluded that further study was warranted, and the proposed rule to require all skimmer trawls, pusher-head trawls, and wing nets (butterfly trawls) in the Gulf of Mexico to use TEDs in their nets was withdrawn.
On February 7, 2013, we published a notice in the Federal Register (78 FR 9024), announcing the withdrawal of the proposed rule, and our intentions to discontinue the NEPA process (i.e. no FEIS will be prepared) for this action.</t>
  </si>
  <si>
    <t>Authorization for Incidental Take and Implementation of Fruit Growers Supply Multispecies Habitat Conservation Plan Siskiyou County CA</t>
  </si>
  <si>
    <t>Bay Delta Conservation Plan/California WaterFix</t>
  </si>
  <si>
    <t>Cordell Bank and Gulf of the Farallones National Marine Sanctuaries Expansion</t>
  </si>
  <si>
    <t>Heeia National Estuarine Research Reserve</t>
  </si>
  <si>
    <t>PROGRAMMATIC - Hawaiian Monk Seal Recovery Actions</t>
  </si>
  <si>
    <t>Authorization for Incidental Take and Implementation of the Stanford University Habitat Conservation Plan San Mateo and Santa Clara Counties CA</t>
  </si>
  <si>
    <t>Fagatele Bay National Marine Sanctuary Management Plan Implementation Tutuila Island American Samoa</t>
  </si>
  <si>
    <t>AS</t>
  </si>
  <si>
    <t>Clark Springs Water Supply Habitat Conservation Plan Application for Incidental Take Permits City of Kent Maple Valley King County WA</t>
  </si>
  <si>
    <t>Harvest Specifications and Management Measures for the 2011-2012 Pacific Coast Groundfish Fishery and Amendment 16-5 to the Pacific Coast Groundfish Fishery Management Plan and Adopt a Rebuilding Plan for Petrale Sole RIN-0648-BA01 WA OR and CA</t>
  </si>
  <si>
    <t>WA OR CA</t>
  </si>
  <si>
    <t>Rationalization of the Pacific Coast Groundfish Limited Entry Trawl Fishery Amendment 20 Implementation WA OR and CA</t>
  </si>
  <si>
    <t>Amendment 21 to the Pacific Coast Groundfish Fishery Management Plan (FMP) Allocation of Harvest Opportunity between Sectors Implementation WA OR and CA</t>
  </si>
  <si>
    <t>Columbia River Basin Hatchery Operations and the Funding of Mitchell Act Hatchery Programs</t>
  </si>
  <si>
    <t>ID - OR - WA</t>
  </si>
  <si>
    <t>Issuing Annual Quotas to the Alaska Eskimo Whaling Commission (AEWC) for a Subsistence Hunt on Bowhead Whales for the Years 2013 through 2017/2018</t>
  </si>
  <si>
    <t>Harvest Specifications and Management Measures for the 2013-2014 Pacific Coast Groundfish Fishery and Amendment 21-2 to the Pacific Coast Fishery Management Plan Federal Waters off the Coast of WA OR and CA</t>
  </si>
  <si>
    <t>CA - OR</t>
  </si>
  <si>
    <t>Steller Sea Lion Protection Measures for Groundfish Fisheries in the Bering Sea and Aleutian Islands Management Area</t>
  </si>
  <si>
    <t>Pacific Coast Groundfish Harvest Specifications and Management Measures for 2015-2016 and Biennial Periods Thereafter, and Amendment 24 to the Pacific Coast Groundfish Fishery Management Plan</t>
  </si>
  <si>
    <t>Analyze Impacts of NOAA's National Marine Fisheries Service Proposed 4(d) Determination under Limit 6 for Five Early Winter Steelhead Hatchery Programs in Puget Sound</t>
  </si>
  <si>
    <t>Revision of 9B Regulations Governing Non-Federal Oil and Gas Activities</t>
  </si>
  <si>
    <t>NPS</t>
  </si>
  <si>
    <t>AL - CA - CO - FL - PRO - IN - KS - KY - LA - MS - MT - ND - NM - OH - OK - PA - TN - TX - UT - VA - WV - WY</t>
  </si>
  <si>
    <t>Herring River Restoration Project</t>
  </si>
  <si>
    <t>Appalachian National Scenic Trail Delaware Water Gap National Recreation Area Middle Delaware National Scenic and Recreational River Susquehanna to Roseland 500kV Transmission Line Right-of-Way and Special-Use-Permit NJ and PA</t>
  </si>
  <si>
    <t>Roosevelt-Vanderbilt National Historic Sites General Management Plan Implementation Hyde Park NY</t>
  </si>
  <si>
    <t>Gateway National Recreation Area Final General Management Plan</t>
  </si>
  <si>
    <t>Fire Island National Seashore General Management Plan</t>
  </si>
  <si>
    <t>Fire Island National Seashore Final White-tailed Deer Management Plan</t>
  </si>
  <si>
    <t>Cedar Creek and Belle Grove National Historical Park General Management Plan Implementation Frederick Shenandoah Warren Counties VA</t>
  </si>
  <si>
    <t>Harpers Ferry National Historical Park General Management Plan Implementation Harpers Ferry Jefferson County WV; Loudoun County VA; and Washington County MD</t>
  </si>
  <si>
    <t>Monocacy National Battlefield General Management Plan Implementation Frederick County MD</t>
  </si>
  <si>
    <t>Hampton National Historic Site General Management Plan Implementation Baltimore County MD</t>
  </si>
  <si>
    <t>Dyke Marsh Wetland Restoration and Long-term Management Plan</t>
  </si>
  <si>
    <t>White-Tailed Deer Management Plan To Develop a White-Trailed Deer Management that Supports Long-Term Protection Preservation and Restoration of Native Vegetation and other Natural and Cultural Resource in Rock Creek Park Washington DC</t>
  </si>
  <si>
    <t>National Mall Plan To Prepare a Long-Term Plan that will Restore National Mall Implementation Washington DC</t>
  </si>
  <si>
    <t>New River Gorge National River Project General Management Plan Implementation Fayette Raleigh and Summers Counties WV</t>
  </si>
  <si>
    <t>Anacostia Park Wetlands and Resident Canada Goose Management Plan</t>
  </si>
  <si>
    <t>Blue Ridge Parkway General Management Plan Implementation Virginia and North Carolina</t>
  </si>
  <si>
    <t>Antietam National Battlefield Monocacy National Battlefield Manassas National Battlefield Park Final White-tailed Deer Management Plan</t>
  </si>
  <si>
    <t>East Everglades Expansion Area, Land Acquisition</t>
  </si>
  <si>
    <t>South Florida and Caribbean Parks Exotic Plant Management Plan Manage and Control Exotic Plants in Nine Parks Five in South Florida Parks: Big Cypress National Preserve Biscayne National Park Canaveral National Seashore Dry Tortugas National Park Everglades National Park and Four in Caribbean Parks: Buck Island Reef National Monument Christiansted National Historic Site Salt River Bay National Historic Park and Ecological Preserve and Virgin Islands National Park Florida and Caribbean</t>
  </si>
  <si>
    <t>Biscayne National Park Fishery Management Plan</t>
  </si>
  <si>
    <t>Everglades National Park Tamiami Trail Modifications: Next Steps Project To Restore More Natural Water Flow to Everglades National Parks and Florida Bay FL</t>
  </si>
  <si>
    <t>Fort Pulaski National Monument General Management Plan and Wilderness Study</t>
  </si>
  <si>
    <t>Fort Matanzas National Monument Final General Management Plan</t>
  </si>
  <si>
    <t>Everglades National Park General Management Plan / East Everglades Wilderness Study</t>
  </si>
  <si>
    <t>Fort Raleigh National Historic Site General Management Plan</t>
  </si>
  <si>
    <t>Cape Lookout National Seashore Off-Road Vehicle Management Plan</t>
  </si>
  <si>
    <t>Tuskegee Airmen National Historic Site General Management Plan Implementation Tuskegee AL</t>
  </si>
  <si>
    <t>Gulf Islands National Seashore Final General Mangement Plan</t>
  </si>
  <si>
    <t>Big Cyress National Preserve Addition General Management Plan/Wilderness Study/Off-Road Vehicle Management Plan Implementation Collier County FL</t>
  </si>
  <si>
    <t>Cumberland Gap National Historical Park General Management Plan Implementation Middlesboro KY</t>
  </si>
  <si>
    <t>Cape Hatteras National Seashore Off-Road Vehicle Management Plan Implementation NC</t>
  </si>
  <si>
    <t>Big South Fork National River and Recreation Area Obed Wild and Scenic River Non-Federal Oil and Gas Management Plan Implementation KY and TN</t>
  </si>
  <si>
    <t>Canaveral National Seashore Final General Management Plan</t>
  </si>
  <si>
    <t>PROGRAMMATIC - Coral Reef Restoration Plan Implementation Biscayne National Park Homestead FL</t>
  </si>
  <si>
    <t>Isle Royale National Park Wilderness and Backcountry Management Plan Implementation MI</t>
  </si>
  <si>
    <t>Ice Age Complex at Cross Plains General Management Plan Implementation Ice Age National Scenic Trail Dane County WI</t>
  </si>
  <si>
    <t>Cuyahoga Valley National Park Trail Management Plan</t>
  </si>
  <si>
    <t>Indiana Dunes National LakeshoreShoreline Restoration and Management Plan</t>
  </si>
  <si>
    <t>Indiana Dunes National Lakeshore White-Tailed Deer Management Plan Implementation Lake Porter LaPorte Counties IN</t>
  </si>
  <si>
    <t>Apostle Islands National Lakeshore General Management Plan/Wilderness Management Plan Implementation Bayfield and Ashland Counties WI</t>
  </si>
  <si>
    <t>Lincoln Home National Historic Site General Management Plan Implementation Sangamon County Springfield IL</t>
  </si>
  <si>
    <t>Cuyahoga Valley National Park White-tailed Deer Management Plan</t>
  </si>
  <si>
    <t>Lake Meredith National Recreation Area Off-Road Vehicle Management Plan</t>
  </si>
  <si>
    <t>Lake Meredith National Recreation Area and Alibates Flint Quarries National Monument General Management Plan</t>
  </si>
  <si>
    <t>Big Thicket National Preserve Final General Management Plan</t>
  </si>
  <si>
    <t>Guadalupe Mountains National Park General Management Plan</t>
  </si>
  <si>
    <t>Ozark National Scenic Riverways General Management Plan</t>
  </si>
  <si>
    <t>Grand Ditch Breach Restoration</t>
  </si>
  <si>
    <t>Moose-Wilson Corridor Final Comprehensive Management Plan</t>
  </si>
  <si>
    <t>Yellowstone National Park Winter Use Plan To Establish a Management Framework Implementation WY MT and ID</t>
  </si>
  <si>
    <t>WY - MT</t>
  </si>
  <si>
    <t>Theodore Roosevelt National Park Elk Management Plan Implementation Billing and McKenzie Counties ND</t>
  </si>
  <si>
    <t>Jackson Hole Airport Use Agreement Extension Project To Enable Continued Air Transportation Services Grand Teton National Park Teton County WY</t>
  </si>
  <si>
    <t>South Unit - Badlands National Park General Management Plan Implementation SD</t>
  </si>
  <si>
    <t>Remote Vaccination Program to Reduce the Prevalence of Brucellosis in Yellowstone Bison</t>
  </si>
  <si>
    <t>Glen Canyon National Recreation Area Off-road Vehicle Management Plan</t>
  </si>
  <si>
    <t>UT - AZ</t>
  </si>
  <si>
    <t>Alcatraz Ferry Embarkation</t>
  </si>
  <si>
    <t>Yosemite National Park Project Construction of Yosemite Institute Environment Education Campus Implementation Mariposa County CA</t>
  </si>
  <si>
    <t>Golden Gate National Recreation Area and Muir Woods National Monument Final General Management Plan</t>
  </si>
  <si>
    <t>Tuolumne Wild and Scenic River Final Comprehensive Management Plan</t>
  </si>
  <si>
    <t>Merced Wild and Scenic River Final Comprehensive Management Plan</t>
  </si>
  <si>
    <t>Cottonwood Cove and Katherine Landing Final Development Concept Plans</t>
  </si>
  <si>
    <t>Restoration of the Mariposa Grove of Giant Sequoias</t>
  </si>
  <si>
    <t>Restoration of Native Species in High Elevation Aquatic Ecosystems Plan and FEIS</t>
  </si>
  <si>
    <t>Channel Islands National Park Final General Management Plan Wilderness Study</t>
  </si>
  <si>
    <t>Jimbilnan Pinto Valley Black Canyon Eldorado Ireteba Peaks Nellis Wash Spirit Mountain and Bridge Canyon Wilderness Areas Lake Mead Wilderness Management Plan</t>
  </si>
  <si>
    <t>Sequoia and Kings Canyon National Parks Wilderness Stewardship Plan</t>
  </si>
  <si>
    <t>Hawaii Volcanoes National Park Management Plan</t>
  </si>
  <si>
    <t>Hawaii Volcanoes National Park Project Protecting and Restoring Native Ecosystems by Managing Non-Native Ungulates Hawaii County HI</t>
  </si>
  <si>
    <t>Long Walk National Historic Trail Feasibility Study To Evaluate the Suitability and Feasibility of Designating the Routes Implementation Apache Coconino Navajo Counties AZ; Bernalillo Cibola De Baca Guadalupe Lincoln McKinley Mora Otero Santa Fe Sandolval Torrance Valencia Counties NM</t>
  </si>
  <si>
    <t>Prisoners Harbor Coastal Wetland Restoration Project Proposes to Restore a Functional Self-Sustaining Ecosystem at a Coastal Wetland Site Channel Islands National Park Santa Cruz Island Santa Barbara County CA</t>
  </si>
  <si>
    <t>Extension of F-Line Streetcar Service to Fort Mason Center Project To Provide High-Quality Rail Transit that Improves Transportation Access and Mobility Golden Gate National Recreation Area San Francisco Maritime National Historical Park CA</t>
  </si>
  <si>
    <t>Warner Valley Comprehensive Site Plan Addressing Natural and Cultural Resource Conflicts Parking and Circulation Improvements in Warner Valley Implementation Lassen Volcanic National Park Plumas County CA</t>
  </si>
  <si>
    <t>Denali Park Road Final Vehicle Management Plan Implementation Denali National Park and Preserve AK</t>
  </si>
  <si>
    <t>Brooks River Visitor Access Katmai National Park and Preserve AK</t>
  </si>
  <si>
    <t>Ross Lake National Recreation Area Project General Management Plan Implementation Skagit and Whatcom Counties WA</t>
  </si>
  <si>
    <t>Nabesna Off-Road Vehicle Management Plan Implementation Wrangell-St. Elias National Park and Preserve AK</t>
  </si>
  <si>
    <t>LEGISLATIVE - Glacier Bay National Park Project Authorize Harvest of Glaucous-Winged Gull Eggs by the Huna Tlingit Implementation AK</t>
  </si>
  <si>
    <t>NRC</t>
  </si>
  <si>
    <t>Generic - License Renewal of Nuclear Plants (NUREG-1437)</t>
  </si>
  <si>
    <t>NUREG-1437 License Renewal of Nuclear Plants Supplement 46 Regarding Seabrook Station</t>
  </si>
  <si>
    <t>Generic - License Renewal of Nuclear Plants Regarding Hope Creek Generating Station and Salem Nuclear Generating Station Units 1 and 2 Supplement 45 to NUREG-1437 Lower Alloway Creek Township Salem County NJ</t>
  </si>
  <si>
    <t>Early Site Permit at PSEG Site</t>
  </si>
  <si>
    <t>Calvert Cliffs Nuclear Power Plant Unit 3 Application for Combined License for Construct and Operate a New Nuclear Unit NUREG 1936 Calvert County MD</t>
  </si>
  <si>
    <t>Combined License for the Bell Bend Nuclear Power Plant</t>
  </si>
  <si>
    <t>William States Lee III Nuclear Station Units 1 and 2 Combined Licenses (COLs) Application</t>
  </si>
  <si>
    <t>Vogtle Electric Generating Plant Units 3 and 4 Construction and Operation Application for Combined Licenses (COLs) NUREG-1947 Waynesbora GA</t>
  </si>
  <si>
    <t>Generic - License Renewal of Nuclear Plants Supplement 53 Regarding Sequoyah Nuclear Station Units 1 and 2</t>
  </si>
  <si>
    <t>Combined Licenses for Turkey Point Nuclear Plant Units 6 and 7</t>
  </si>
  <si>
    <t>Virgil C. Summer Nuclear Station Units 2 and 3 Application for Combined License to Construct and Operate a New Nuclear Reactors Fairfield County SC</t>
  </si>
  <si>
    <t>Levy Nuclear Plant Units 1 and 2 Application for Combined Licenses (COLs) for Construction Permits and Operating Licenses (NUREG-1941) Levy County FL</t>
  </si>
  <si>
    <t>GE-Hitachi Global Laser Enrichment Facility Issuance of License to Construct Operate and Decommission a Laser-Based Uranium Enrichment Facility Wilmington NC</t>
  </si>
  <si>
    <t>Enrico Fermi Unit 3 Combined License (COL) Application Construction and Operation of a Power Reactor U.S. Corps of Engineer 10 and 404 Permits NUREG-2105 Monroe County MI</t>
  </si>
  <si>
    <t>Generic - License Renewal of Nuclear Plants for the Prairie Island Nuclear Generating Plant Units 1 and 2 Supplement 39 NUREG-1437 Implementation City of Red Wing Dakota County MN</t>
  </si>
  <si>
    <t>Generic - License Renewal of Nuclear Plants for Kewaunee Power Station Supplement 40 to NUREG-1437 Kewaunee County WI</t>
  </si>
  <si>
    <t>Generic - License Renewal of Nuclear Plants Regarding Davis-Besse Nuclear Power Station</t>
  </si>
  <si>
    <t>Generic - License Renewal of Nuclear Plants, Supplement 54, Regarding Byron Station, Units 1 and 2,NUREG-1437,</t>
  </si>
  <si>
    <t>Generic - License Renewal of Nuclear Plants Regarding Braidwood Station Units 1 and 2</t>
  </si>
  <si>
    <t>Generic - License Renewal of Nuclear Plants Supplement 56 Regarding Fermi 2 Nuclear Power Plant, NUREG-1437</t>
  </si>
  <si>
    <t>Construction Permit for the SHINE Medical Radioisotope Production Facility, Final Report, NUREG-2183</t>
  </si>
  <si>
    <t>Comanche Peak Nuclear Power Plant Units 3 and 4 Application for Combined Licenses (COLs) for Construction Permits and Operating Licenses (NUREG-1943) Hood and Somervell Counties TX</t>
  </si>
  <si>
    <t>Fluorine Extraction Process and Depleted Uranium Deconversion Plant License Application to Construct Operate and Decommission Phase 1 Lea County NM</t>
  </si>
  <si>
    <t>Generic - License Renewal of Nuclear Plants Regarding Duane Arnold Energy Center Supplement 42 to NUREG-1437 near the Town of Palo Linn County IA</t>
  </si>
  <si>
    <t>Generic - License Renewal of Nuclear Plants Supplement 51 Regarding Callaway Plant Unit 1</t>
  </si>
  <si>
    <t>Generic - License Renewal of Nuclear Plants Regarding Cooper Nuclear Station Unit 1 Supplement 41 to NUREG-1437 Nemaha County NE</t>
  </si>
  <si>
    <t>Moore Ranch In-Situ Uranium Recovery (ISR) Project Proposal to Construct Operate Conduct Aquifer Restoration and Decommission an In-Situ Recovery (ISR) Facility NUREG-1910 Campbell County WY</t>
  </si>
  <si>
    <t>Generic - License Renewal of Nuclear Plants Regarding Palo Verde Nuclear Generating Station Supplement 43 NUREG-1437 Maricopa County AZ</t>
  </si>
  <si>
    <t>Eagle Rock Enrichment Facility Construct Operate and Decommission Proposed Facility would Enrich Uranium for Use in Commercial Nuclear Fuel for Power Reactors Bonneville County ID</t>
  </si>
  <si>
    <t>Generic - License Renewal of Nuclear Plants Supplement 47 Regarding Columbia Generating Station (NUREG - 1437) Issuance of a Renewed Operating License for an Additional 20 Years Benton County WA</t>
  </si>
  <si>
    <t>Henrys Fork Salinity Control Project Plan and Irrigation Improvements</t>
  </si>
  <si>
    <t>NRCS</t>
  </si>
  <si>
    <t>Green River Diversion Rehabilitation Project</t>
  </si>
  <si>
    <t>Logan Northern Canal Reconstruction Project To Construct a System that will Safely Restore Delivery of Water City of Logon Cache County UT</t>
  </si>
  <si>
    <t>Fort George G. Meade Maryland to Address Campus Development Site M as an Operational Complex and to Construct and Operate Consolidated Facilities for Intelligence Community Use Fort George G. Meade MD</t>
  </si>
  <si>
    <t>NSA</t>
  </si>
  <si>
    <t>Y-12 National Security Complex Project to Support the Stockpile Stewardship Program and to Meet the Mission Assigned to Y-12 Oak Ridge TN</t>
  </si>
  <si>
    <t>Site-Wide EIS - Continued Operation of the Department of Energy/National Nuclear Security Administration Nevada National Security Site and Off-Site Location in Nevada</t>
  </si>
  <si>
    <t>PROGRAMMATIC - Marine Seismic Research Funded by the National Science Foundation or Conducted by the U.S. Geological Survey To Fund the Investigation of the Geology and Geophysics of the Seafloor by Collecting Seismic Reflection and Refraction Data Across the World's Ocean</t>
  </si>
  <si>
    <t>NSF</t>
  </si>
  <si>
    <t>Stream Protection Rule</t>
  </si>
  <si>
    <t>OSMRE</t>
  </si>
  <si>
    <t>North Cumberland Wildlife Management Area, Tennessee Lands Unsuitable for Mining Petition</t>
  </si>
  <si>
    <t>Four Corners Power Plant and Navajo Mine Energy Project</t>
  </si>
  <si>
    <t>Arecibo Waste-to-Energy and Resource Recovery Project</t>
  </si>
  <si>
    <t>RUS</t>
  </si>
  <si>
    <t>Biomass Power Plant Project Application for Financial Assistance To Construction 100 Megawatt (MW) Biomass Plant and Related Facilities Warren County GA</t>
  </si>
  <si>
    <t>Bemidji - Grand Rapid 230 kV Transmission Line Project Propose to Construct and Operate Beltrami Hubbard Cass Itasca Counties MN</t>
  </si>
  <si>
    <t>Hampton - Rochester - La Crosse Transmission System Improvement Project Construction and Operation of a 345-kilovolt Transmission Line and Associated Facilities between Hampton MN and La Crosse WI</t>
  </si>
  <si>
    <t>Antelope Valley Station to Neset Transmission Project</t>
  </si>
  <si>
    <t>NiSource Multi-Species Habitat Conservation Plan EIS</t>
  </si>
  <si>
    <t>USFWS</t>
  </si>
  <si>
    <t>DE - IN - KY - LA - MD - MS - NJ - NY - NC - OH - PA - TN - VA</t>
  </si>
  <si>
    <t>National Wildlife Refuge System Revision of Regulations Governing Non-Federal Oil and Gas Rights</t>
  </si>
  <si>
    <t>PROGRAMMATIC - Eagle Rule Revision</t>
  </si>
  <si>
    <t>Monomoy National Wildlife Refuge Comprehensive Conservation Plan</t>
  </si>
  <si>
    <t>Silvio O. Conte National Fish and Wildlife Refuge Final Comprehensive Conservation Plan</t>
  </si>
  <si>
    <t>CT - NH - VT - MA</t>
  </si>
  <si>
    <t>Prime Hook National Wildlife Refuge Development of a Comprehensive Conservation Plan Milton DE</t>
  </si>
  <si>
    <t>DE</t>
  </si>
  <si>
    <t>Chincoteague and Wallops Island National Wildlife Refuge Final CCP</t>
  </si>
  <si>
    <t>VA - MD</t>
  </si>
  <si>
    <t>Issuance of an Incidental Take Permit For the Beech Ridge Energy Wind Project Habitat Conservation Plan</t>
  </si>
  <si>
    <t>Ballville Dam Project</t>
  </si>
  <si>
    <t>Habitat Conservation Plan and Incidental Take Permit for the Indiana Bat (Myotis sodalis) for the Buckeye Wind Power Project</t>
  </si>
  <si>
    <t>Fowler Ridge Wind Farm</t>
  </si>
  <si>
    <t>Habitat Conservation Plan for Oncor Electric Delivery Facilities Application for Incidental Take Permit for 11 Federally List Species in 100 Texas Counties</t>
  </si>
  <si>
    <t>Revision to the Regulations for the Nonessential Experimental Population of the Mexican Wolf (Canis lupus baileyi)</t>
  </si>
  <si>
    <t>Southern Edwards Plateau Habitat Conservation Plan</t>
  </si>
  <si>
    <t>Comal County Regional Habitat Conservation Plan</t>
  </si>
  <si>
    <t>Hays County Regional Habitat Conservation Plan Application for an Incidental Take Permit, Hays County TX</t>
  </si>
  <si>
    <t>Edwards Aquifer Recovery Implementation Program Habitat Conservation Plan</t>
  </si>
  <si>
    <t>Charles M. Russell National Wildlife Refuge and UL Bend National Wildlife Refuge Comprehensive Conservation Plan To Provide Alternatives and Identify Consequences Fergus Petroleum Garfield McCone Valley and Phillips Counties MT</t>
  </si>
  <si>
    <t>San Luis Valley National Wildlife Refuge Complex</t>
  </si>
  <si>
    <t>Rocky Mountain Arsenal National Wildlife Refuge</t>
  </si>
  <si>
    <t>Montana Department of Natural Resources and Conservation Forested Trust Lands Habitat Conservation Plan Issuance of Incidental Take Permit Implementation MT</t>
  </si>
  <si>
    <t>Eagle Take Permits for the Chokecherry and Sierra Madre Phase I Wind Energy Project</t>
  </si>
  <si>
    <t>Palmyra Atoll National Wildlife Refuge Rat Eradication Project Proposing to Restore and Protect the Native Species and Habitats Implementation Northern Line Islands Honolulu HI</t>
  </si>
  <si>
    <t>Sheldon National Wildlife Refuge Project Draft Resource Conservation Plan Implementation Humboldt and Washoe Counties NV and Lake County OR</t>
  </si>
  <si>
    <t>Lower Klamath, Clear Lake, Tule Lake, Upper Klamath, and Bear Valley National Wildlife Refuges, Final Comprehensive Conservation Plan</t>
  </si>
  <si>
    <t>Santa Clara Valley Habitat Conservation Plan Issuance of an Incidental Take Permit Santa Clara County CA</t>
  </si>
  <si>
    <t>Sears Point Wetland and Watershed Restoration Project To Restore Tidal Wetlands and Rehabilitate Diked Wetlands Sonoma County CA</t>
  </si>
  <si>
    <t>Llano Seco Riparian Sanctuary Unit Restoration and Pumping Plant/Fish Screen Facility Protection Project</t>
  </si>
  <si>
    <t>Paiute Cutthroat Trout Restoration Project Eradication of Non-Native Trout Species from 11 Stream Miles of Silver King Creek Alpine County CA</t>
  </si>
  <si>
    <t>Hatchery and Stocking Program. Operation of 14 Trout Hatcheries and the Mad River Hatchery for the Anadromous Steelhead Federal Funding California Department of Fish and Game CA</t>
  </si>
  <si>
    <t>Southeastern Lincoln County Habitat Conservation Plan Application Package for Three Incidental Take Permits Authorize the Take of Desert Tortoise (Gopherus agassizii) and Southwestern Williow Flycatcher (Empidonax traillii extimus) Implementation Lincoln County NV</t>
  </si>
  <si>
    <t>Tehachapi Uplands Multiple Species Habitat Conservation Plan (TUMSHCP) Propose Issuance of a 50-Year Incidental Take Permit for 27 Federal- and State-Listed and Unlisted Species New Information and a Revised Range of Alternatives Kern County CA</t>
  </si>
  <si>
    <t>Pima County Multi-species Conservation Plan</t>
  </si>
  <si>
    <t>Maricopa Sun Solar Complex Habitat Conservation Plan</t>
  </si>
  <si>
    <t>Shadura Natural Gas Development Project within Kenai National Wildlife Refuge</t>
  </si>
  <si>
    <t>Yukon Flats National Wildlife Refuge Project Federal and Public Land Exchange Right-of-Way Grant Anchorage AK</t>
  </si>
  <si>
    <t>Lewis and Clark National Wildlife Refuge and Julia Butler Hansen Refuge for the Columbian White-tailed Deer Comprehensive Conservation Plan Implementation Wahkiakum County WA and Clatsop and Columbia Counties OR</t>
  </si>
  <si>
    <t>Malheur National Wildlife Refuge Comprehensive Conservation Plan, Harney County WA</t>
  </si>
  <si>
    <t>Izembek National Wildlife National Wildlife Refuge Land Exchange/Road Corridor</t>
  </si>
  <si>
    <t>Deer Flat National Wildlife Refuge Comprehensive Conservation Plan</t>
  </si>
  <si>
    <t>Western Snowy Plover Habitat Conservation Plan Issuance of an Incidental Take Permit Oregon Parks and Recreation Department Oregon Coast OR CA WA</t>
  </si>
  <si>
    <t>OR CA WA</t>
  </si>
  <si>
    <t>Willapa National Wildlife Refuge Draft Comprehensive Conservation Plan Implementation Pacific County WA</t>
  </si>
  <si>
    <t>Experimental Removal of Barred Owls to Benefit Threatened Northern Spotted Owls</t>
  </si>
  <si>
    <t>Keystone XL Oil Pipeline Project Additional Information Presidential Permit for the Proposed Construction Connection Operation and Maintenance of a Pipeline and Associated Facilities at the United States Border for Importation of Crude Oil from Canada</t>
  </si>
  <si>
    <t>R.J. Corman Railroad/Pennsylvania Lines Project Construction Operation and Reactivation to Approximately 20 Miles of Railline in Clearfield and Centre Counties PA</t>
  </si>
  <si>
    <t>STB</t>
  </si>
  <si>
    <t>Six County Association of Governments Construction and Operation between Levan and Salina, Utah</t>
  </si>
  <si>
    <t>STB-J53010-MT</t>
  </si>
  <si>
    <t>Tongue River Railroad</t>
  </si>
  <si>
    <t>Applicant requested that STB hold this case in abeyance on 11/25/15. STB dismissed this case on 4/26/16.</t>
  </si>
  <si>
    <t>Port MacKenzie Rail Line Extension Construction and Operation Alaska Railroad Corporation Port MacKenzie AK</t>
  </si>
  <si>
    <t>TPT</t>
  </si>
  <si>
    <t>TVA</t>
  </si>
  <si>
    <t>Floating Houses Policy Review</t>
  </si>
  <si>
    <t>TN - AL - GA - KY - MS - NC - VA</t>
  </si>
  <si>
    <t>Tennessee Valley Authority (TVA) Integrated Resource Plan (IRP) To Address the Demand for Power in the TVA Service Area KY</t>
  </si>
  <si>
    <t>Muscle Shoals Reservation Redevelopment Disposal and Potential Redevelopment Approximately 1 400 Acres of its Muscle Shoals Reservation Muscle Shoals Colbert County AL</t>
  </si>
  <si>
    <t>Natural Resource Plan To Determine How TVA Will Manage It Natural Resource Over the Next 20 Year Implementation AL GA KY MS NC TN and VA</t>
  </si>
  <si>
    <t>AL - GA - KY - NC - TN</t>
  </si>
  <si>
    <t>PROGRAMMATIC - Ash Impoundment Closure</t>
  </si>
  <si>
    <t>TN - AL - KY</t>
  </si>
  <si>
    <t>Dam Safety Modifications at Cherokee Fort Loudoun Tellico and Watts Bar Dams</t>
  </si>
  <si>
    <t>Northeastern Tributary Reservoirs Land Management Plan Implementation Beaver Creek Clear Creek Boone Fort Patrick Henry South Holston Watauga and Wilbur Reservoirs Carter Johnson Sullivan and Washington Counties TN and Washington County VA</t>
  </si>
  <si>
    <t>Douglas and Nolichucky Tributary Reservoirs Land Management Plan Implementation Cocke Greene Hamblen Jefferson and Sevier Counties TN</t>
  </si>
  <si>
    <t>Bull Run Fossil Plant Landfill</t>
  </si>
  <si>
    <t>United States Air Force F-35A Operational Basing</t>
  </si>
  <si>
    <t>USAF</t>
  </si>
  <si>
    <t>UT - ID - VT - SC - FL</t>
  </si>
  <si>
    <t>F-35A Training Basing</t>
  </si>
  <si>
    <t>ID AZ NM</t>
  </si>
  <si>
    <t>KC-46A Formal Training Unit (FTU) and First Main Operating Base (MOB 1) Beddown</t>
  </si>
  <si>
    <t>KS - ND - OK - WA</t>
  </si>
  <si>
    <t>Second Main Operating Base KC-46A Beddown at Alternative Air National Guard Installations</t>
  </si>
  <si>
    <t>NH - KS - NJ - PA - OH</t>
  </si>
  <si>
    <t>Military Housing Privatization Initiative (MHPI) at Eglin AFB and Hurlburt Field</t>
  </si>
  <si>
    <t>Airspace Training Initiative at Shaw AFB, South Carolina</t>
  </si>
  <si>
    <t>Gulf Regional Airspace Strategic Initiative Landscape Initiative</t>
  </si>
  <si>
    <t>FL - GA - MS - AL</t>
  </si>
  <si>
    <t>Entry Control Reconfiguration Area at Wright-Patterson Air Force Base, Ohio</t>
  </si>
  <si>
    <t>Proposed White Elk Military Operations Area</t>
  </si>
  <si>
    <t>UT - NV</t>
  </si>
  <si>
    <t>Powder River Training Complex Ellsworth Air Force Base, South Dakota</t>
  </si>
  <si>
    <t>BRAC Beddown and Flight Operations of Remotely Piloted Aircraft at Grand Forks AFB, ND</t>
  </si>
  <si>
    <t>Barry M. Goldwater Ranger East Range Enhancements Proposes to Take Ten Different Actions would Enhance Range Operations and Training Yuma Pima and Maricopa Counties AZ</t>
  </si>
  <si>
    <t>F-15 Aircraft Conversion for the 144th Fighter Wing, California Air National Guard Fresno-Yosemite International Airport</t>
  </si>
  <si>
    <t>F-35 Force Development Evaluation and Weapons School Beddown</t>
  </si>
  <si>
    <t>UAF-K11133-00</t>
  </si>
  <si>
    <t>Divert Activities and Exercises, Commonwealth of the Northern Mariana Islands</t>
  </si>
  <si>
    <t>GU - HI</t>
  </si>
  <si>
    <t>United States Air Force F-35A Operational Beddown - Pacific</t>
  </si>
  <si>
    <t>Modernization and Enhancement of Ranges, Airspace and Training Areas in the Joint Pacific Alaska Range Complex in Alaska</t>
  </si>
  <si>
    <t>PROGRAMMATIC - Ballast Water Discharge Standard Rulemaking for Standards for Living Organisms in Ships U.S. Waters</t>
  </si>
  <si>
    <t>Port Ambrose Deepwater Port Application</t>
  </si>
  <si>
    <t>NY - NJ</t>
  </si>
  <si>
    <t>Port Delfin Project Deepwater Port Application</t>
  </si>
  <si>
    <t>Santa Margarita River Conjunctive Use Project</t>
  </si>
  <si>
    <t>USMC</t>
  </si>
  <si>
    <t>Gulf of Mexico Range Complex (GOMEX) Proposed Action is to Support and Conduct Current and Emerging Training and RDT&amp;E Operations TX MS AL and FL</t>
  </si>
  <si>
    <t>AL - FL - MS</t>
  </si>
  <si>
    <t>Fort Monroe US Army Garrison Base Realignment and Closure (BRAC) 2005 Disposal and Reuse of Surplus Nonreverting Property Fort Monroe VA</t>
  </si>
  <si>
    <t>Fort Belvoir Short-Term Projects and Real Property Master Plan Update</t>
  </si>
  <si>
    <t>Fort Stewart Training Range and Garrison Support Facilities Construction and Operation Liberty Long Bryan Evans and Tattnall Counties GA</t>
  </si>
  <si>
    <t>USA-E11074-00</t>
  </si>
  <si>
    <t>Fort Benning Training Land Expansion Program To Reduce the Army's Training Land Shortfall GA and AL</t>
  </si>
  <si>
    <t>GA AL</t>
  </si>
  <si>
    <t>PROGRAMMATIC - US Army Garrison Fort Campbell, Training Mission and Mission Support Activities</t>
  </si>
  <si>
    <t>KY - TN</t>
  </si>
  <si>
    <t>Implementation of Energy Water and Solid Waste Sustainability Initiatives at Fort Bliss</t>
  </si>
  <si>
    <t>Joint Readiness Training Center and Fort Polk Land Acquisition Program Purchase and Lease Lands for Training and Management Activities in the Parishes of Vernon Sabine Natchitoches LA</t>
  </si>
  <si>
    <t>Fort Bliss Army Growth and Force Structure Realignment Project Implementing Land Use Changes and Improving Training Infrastructure to Support the Growth the Army (GTA) Stationing Decision El Paso Country TX and Dona Ana and Otero Counties NM</t>
  </si>
  <si>
    <t>PROGRAMMATIC - Louisiana Coastal Area (LCA) Beneficial Use of Dredged Material (BUDMAT) Program Study To Establish the Structure and Management Architecture of the BUDMAT Program Implementation MS TX and LA</t>
  </si>
  <si>
    <t>MS TX LA</t>
  </si>
  <si>
    <t>PROGRAMMATIC - Growth Realignment and Stationing of Army Aviation Assets Evaluates Environmental Impacts of Stationing Army Combat Aviation Brigade at Fort Carson CO and Joint Base Lewis-McChord WA</t>
  </si>
  <si>
    <t>CO WA</t>
  </si>
  <si>
    <t>Pinon Canyon Maneuver Site (PCMS) Training and Operations</t>
  </si>
  <si>
    <t>Limestone Hills Training Area (LHTA) Withdrawal Project To Withdraw Federal Lands from within the LHTA from DOI Bureau of Land Management for Transfer to Montana Army National Guard for Military Training Use Broadwater County MT</t>
  </si>
  <si>
    <t>Schofield Generating Station Project U.S. Army Garrison-Hawaii</t>
  </si>
  <si>
    <t>Presidio of Monterey Real Property Master Plan</t>
  </si>
  <si>
    <t>Construction and Operation of a Platoon Battle Course at Pohakuloa Training Area</t>
  </si>
  <si>
    <t>The Modernization and Repair of Piers 2 and 3 at Military Ocean Terminal Concord</t>
  </si>
  <si>
    <t>Naval Base Coronado Coastal Campus</t>
  </si>
  <si>
    <t>Cordova Hills</t>
  </si>
  <si>
    <t>Point Thomson Project Authorization for the Placement of Fill Material into U.S. Waters Permit Application AK</t>
  </si>
  <si>
    <t>Fort Wainwright Hangars 2 and 3 Disposition</t>
  </si>
  <si>
    <t>Fort Lewis Army Growth and Force Structures Realignment Implementation Fort Lewis and Yakima Training Center Kittitas Pierce Thurston and Yakima Counties WA</t>
  </si>
  <si>
    <t>CA - FL - HI</t>
  </si>
  <si>
    <t>Brunswick Naval Air Station Disposal and Reuse Implementation Brunswick ME</t>
  </si>
  <si>
    <t>Outdoor Research Development Test and Evaluation Activities at NSWC</t>
  </si>
  <si>
    <t>Disposal and Reuse of the Former Naval Air Station Joint Reserve Base (NAS JRB) Willow Grove</t>
  </si>
  <si>
    <t>Medical Facilities Development and University Expansion at Naval Support Activity Bethesda</t>
  </si>
  <si>
    <t>Naval Air Station Key West Airfield Operations</t>
  </si>
  <si>
    <t>East Coast Basing of the F-35B Project Construction Demolition and/or Modification Airfield Facilities and Infrastructure SC and NC</t>
  </si>
  <si>
    <t>SC NC</t>
  </si>
  <si>
    <t>Modernization and Expansion of Townsend Bombing Range</t>
  </si>
  <si>
    <t>Hawaii-Southern California Training and Testing</t>
  </si>
  <si>
    <t>Mariana Islands Training and Testing</t>
  </si>
  <si>
    <t>Mariana Islands Range Complex (MIRC) To Address Ongoing and Proposed Military Training Activities Mariana Islands GU</t>
  </si>
  <si>
    <t>LEGISLATIVE - Renewal of the Chocolate Mountain Aerial Gunnery Range Land Withdrawal</t>
  </si>
  <si>
    <t>Marine Corps Base Camp Pendleton Basewide Utilities Infrastructure Construct and Operate Six Utility Infrastructure Project San Diego County CA</t>
  </si>
  <si>
    <t>Silver Strand Training Complex (SSTC) Project Proposed Naval Training Activities Cities of Coronado and Imperial Beach San Diego County CA</t>
  </si>
  <si>
    <t>United States Marine Corps Joint Strike Fighter F-35B West Coast Basing To Efficiently and Effectively Maintain Combat Capability and Mission Readiness CA and AZ</t>
  </si>
  <si>
    <t>CA AZ</t>
  </si>
  <si>
    <t>Marine Corps Air Ground Combat Center Project Land Acquisition and Airspace Establishment to Support Large-Scale MAGTF Live-Fire and Maneuver Training Facility Twentynine Palms San Bernardino County CA</t>
  </si>
  <si>
    <t>Basing of MV-22 and H-1 Aircraft in Support of III Marine Expeditionary Force (MEF) Elements Construction and Renovation of Facilities to Accommodate and Maintain the Squadrons HI</t>
  </si>
  <si>
    <t>Marine Corps Base Camp Pendleton Project Basewide Water Infrastructure Construction and Operation San Diego County CA</t>
  </si>
  <si>
    <t>LEGISLATIVE - Renewal of Naval Air Weapons Station China Lake Public Land Withdrawal</t>
  </si>
  <si>
    <t>US Navy F-35C West Coast Homebasing</t>
  </si>
  <si>
    <t>Military Readiness Activities at Fallon Range Training Complex</t>
  </si>
  <si>
    <t>Northwest Training Range Complex (NWTRC) Support and Conduct Current Emerging and Future Training and Research Development Test and Evaluation (RDT&amp;E) Activities WA OR and CA</t>
  </si>
  <si>
    <t>Naval Sea Systems Command (NAVSEA). Naval Undersea Warfare Center (NUWC) Keyport Complex Extension Propose to Extend the Operational Areas Three Distinct Range Sites: Keyport Range Site; Dabob Bay Range Complex (DBRC) Site Quinault Underwater Tracking Range Site Gray Harbor Jefferson Kitsap and Mason Counties WA</t>
  </si>
  <si>
    <t>Gulf of Alaska Navy Training Activities Proposal to Support and Conduct Current Emerging and Future Training Activities Implementation Gulf of Alaska AK</t>
  </si>
  <si>
    <t>Trident Support Facilities Explosives Handling Wharf (EHW-2) New Information Construction and Operating Naval Base Kitsap Bangor Silverdale WA</t>
  </si>
  <si>
    <t>Military Readiness Activities at Naval Weapons Systems Training Facility Boardman, OR</t>
  </si>
  <si>
    <t>OR - WA</t>
  </si>
  <si>
    <t>USN-L11048-00</t>
  </si>
  <si>
    <t>Northwest Training and Testing</t>
  </si>
  <si>
    <t>AK - WA - CA - OR</t>
  </si>
  <si>
    <t>Land-Water Interface and Service Pier Extension at Naval Base Kitsap Bangor</t>
  </si>
  <si>
    <t>National Historic Preservation Act Section 106 Consultation: Reconfiguration of VA Black Hills Health Care System</t>
  </si>
  <si>
    <t>SD - NE - WY</t>
  </si>
  <si>
    <t>San Francisco Veterans Affairs medical Center Long Range Development Plan</t>
  </si>
  <si>
    <t>Valles Caldera National Preserve Public Access and Use Plan Sandoval and Rio Arriba Counties NM</t>
  </si>
  <si>
    <t>USDA</t>
  </si>
  <si>
    <t>Upper Great Plains Wind Energy Project</t>
  </si>
  <si>
    <t>Interconnection of the Grande Prairie Wind Farm</t>
  </si>
  <si>
    <t>Groton Generation Station (GGS) Project Proposes to Modify its Interconnection Agreement Basin Electric Power Cooperative for the (GGS) to Eliminate 50-Megawatts (MW) Annual Average Operating Limit Brown County SD</t>
  </si>
  <si>
    <t>South Dakota PrairieWinds Project Proposes to Construct Own Operate and Maintain a 151.5 megawatt (MW) Nameplate Capacity Wind-Powered Generation Facility Aurora Brule and Jerauld Tripp Counties SD</t>
  </si>
  <si>
    <t>Deer Creek Station Energy Facility Project 300-megawatt (MW) Natural Gas-Fired Generation Facility Brookings County SD</t>
  </si>
  <si>
    <t>Rice Solar Energy Project 150 megawatt Solar Energy Generating Facility 161-kV/230-kV Electrical Transmission Tie-Line and 161-kV/230-kV Electrical Interconnection Switchyard Riverside County CA</t>
  </si>
  <si>
    <t>Grapevine Canyon Wind Project Proposal to Develop a Wind Energy Generating Facility up to 500 Megawatts; (2) a 345 kilovolt (kV) Electrical Transmission Tie-Line; and (3) a 345-kV Electrical Interconnection Switchyard Coconino County AZ</t>
  </si>
  <si>
    <t>Quartzsite Solar Energy Project and Yuma Field Office Resource Management Plan Amendment La Paz County AZ</t>
  </si>
  <si>
    <t>US 50/South Shore Community Revitalization Project</t>
  </si>
  <si>
    <t>Pine Mountain Late-Successional Reserve Habitat Protection and Enhancement</t>
  </si>
  <si>
    <t>Bogue Banks Master Beach Nourishment Project</t>
  </si>
  <si>
    <t>Crystal Springs Hatchery Program</t>
  </si>
  <si>
    <t>FEIS in development</t>
  </si>
  <si>
    <t>Proposed Establishment and Modification of Oregon Military Training Airspace</t>
  </si>
  <si>
    <t>CA - NV - OR</t>
  </si>
  <si>
    <t>Scorpion Pier Replacement</t>
  </si>
  <si>
    <t>Construction Permit for the Northwest Medical Isotopes Radioisotope Production Facility</t>
  </si>
  <si>
    <t>Craters of the Moon National Monument and Preserve Management Plan Amendment</t>
  </si>
  <si>
    <t>Housing Program at Wright-Patterson Air Force Base, Ohio</t>
  </si>
  <si>
    <t>Current status: finalizing EIS, decision expected in Jan 18</t>
  </si>
  <si>
    <t>South Sacramento Habitat Conservation Plan</t>
  </si>
  <si>
    <t>Analyze Impacts of NOAA’s National Marine Fisheries Service Proposed Approval of the Continued Operation of 10 Hatchery Facilities for Trout, Salmon, and Steelhead Along the Oregon Coast, as Described in Oregon Department of Fish and Wildlife Hatchery and Genetic Management Plans Pursuant to Section 4(d) of the Endangered Species Act</t>
  </si>
  <si>
    <t>Yolo Habitat Conservation Plan/Natural Community Conservation Plan</t>
  </si>
  <si>
    <t>NIGC</t>
  </si>
  <si>
    <t>Rebuild by Design - Hudson River (RBD-HR)</t>
  </si>
  <si>
    <t>PROGRAMMATIC - Portland Harbor Restoration Plan</t>
  </si>
  <si>
    <t>Horse Creek Community Protection and Forest Restoration Project</t>
  </si>
  <si>
    <t>Disposal and Reuse of Surplus Property at Naval Station Newport, Rhode Island</t>
  </si>
  <si>
    <t>Mountain Valley Project and Equitrans Expansion Project</t>
  </si>
  <si>
    <t>WV - PA - VA</t>
  </si>
  <si>
    <t>AL - PRO - CT - DE - FL - GA - LA - MA - MD - ME - MS - NC - NH - NJ - NY - PA - PR - RI - SC - TX</t>
  </si>
  <si>
    <t>Normally Pressured Lance Natural Gas Development Project</t>
  </si>
  <si>
    <t>Mammoth Base Area Land Exchange</t>
  </si>
  <si>
    <t>Highway 89 Safety Enhancement and Forest Ecosystem Restoration Project</t>
  </si>
  <si>
    <t>Lobert Restoration Project</t>
  </si>
  <si>
    <t>Hudson Tunnel Project</t>
  </si>
  <si>
    <t>NJ - NY</t>
  </si>
  <si>
    <t>Final EIS expected 3/30/18; FRA considering whether to issue combined or separate ROD based on revisions being made to FEIS in response to DEIS comments.</t>
  </si>
  <si>
    <t>Authorization of Incidental Take and Implementation of the Barton Springs/Edwards Aquifer Conservation District Habitat Conservation Plan</t>
  </si>
  <si>
    <t>Multiple Reservoir Land Management Plans</t>
  </si>
  <si>
    <t>Interstate 290 Eisenhower Expressway</t>
  </si>
  <si>
    <t>Olympic National Park Draft Mountain Goat Management Plan</t>
  </si>
  <si>
    <t>Confederated Tribes of the Colville Reservation Integrated Resource Management Plan 2015</t>
  </si>
  <si>
    <t>Atlantic Coast Pipeline and Supply Header Project</t>
  </si>
  <si>
    <t>VA - NC - PA - WV</t>
  </si>
  <si>
    <t>ROD: FERC certificate of public convenience and necessity</t>
  </si>
  <si>
    <t>US 30 from IL 136 to IL 40 Whiteside County</t>
  </si>
  <si>
    <t>North Savery Project</t>
  </si>
  <si>
    <t>Starry Goat</t>
  </si>
  <si>
    <t>UT I-80 and State Street Interchange</t>
  </si>
  <si>
    <t>Arecibo Observatory</t>
  </si>
  <si>
    <t>Proposal To Improve F-22 Operational Efficiency at Joint Base Elmendorf-Richardson (JBER), Alaska</t>
  </si>
  <si>
    <t>Mountaineer Xpress and Gulf Xpress Projects</t>
  </si>
  <si>
    <t>Geological and Geophysical Activities on the Gulf of Mexico Outer Continental Shelf</t>
  </si>
  <si>
    <t>MN,WI,ND</t>
  </si>
  <si>
    <t>School Trust Land Exchange</t>
  </si>
  <si>
    <t>Withdrawn after Draft</t>
  </si>
  <si>
    <t>Withdrawn in EPA NOA notice of 9/22/2017</t>
  </si>
  <si>
    <t>U.S. Sheep Experiment Station Grazing and Associated Activities Project</t>
  </si>
  <si>
    <t>Liberty Development Project Development and Production Plan in the Beaufort Sea</t>
  </si>
  <si>
    <t>Sites Reservoir Project</t>
  </si>
  <si>
    <t>Kootenai Forest-Wide Young Growth Vegetation Management Project</t>
  </si>
  <si>
    <t>Assateague Island National Seashore General Management Plan</t>
  </si>
  <si>
    <t>Exchequer Restoration Project</t>
  </si>
  <si>
    <t>Power Fire Reforestation</t>
  </si>
  <si>
    <t>Greater Phoenix Project</t>
  </si>
  <si>
    <t>North County Corridor New State Route 108 Project and Route Adoption</t>
  </si>
  <si>
    <t xml:space="preserve">Nanushuk Project </t>
  </si>
  <si>
    <t>Houston Ship Channel Expansion Channel Improvement Project</t>
  </si>
  <si>
    <t>East San Fernando Valley Transit Corridor</t>
  </si>
  <si>
    <t>Southeast High Speed Rail Washington, DC to Richmond, VA</t>
  </si>
  <si>
    <t>DC - VA</t>
  </si>
  <si>
    <t>FRA is currently working with the project sponsor on development of the Final EIS.</t>
  </si>
  <si>
    <t>Vista Grande Drainage Basin Improvement Project, Fort Funston</t>
  </si>
  <si>
    <t>Houma Navigational Canal Deepening Project, Terrebonne Parish, Louisiana</t>
  </si>
  <si>
    <t>DOT</t>
  </si>
  <si>
    <t>Black Hills Resilient Landscapes Project</t>
  </si>
  <si>
    <t>SD WY</t>
  </si>
  <si>
    <t>Middle Rio Grande Flood Protection Bernalillo to Belen, New Mexico: Mountain View, Isleta and Belen Units (SEIS to 1979 EIS)</t>
  </si>
  <si>
    <t>An earlier SEIS NOI was published 11/27/1995, but the proposed action changed.</t>
  </si>
  <si>
    <t>Craggy Vegetation Management Project</t>
  </si>
  <si>
    <t>TX - TN - AR - OK</t>
  </si>
  <si>
    <t>Atlanta-Chattanooga High Speed Ground Transportation Project</t>
  </si>
  <si>
    <t>GA - TN</t>
  </si>
  <si>
    <t>PROGRAMMATIC - Nationwide Public Safety Broadband Network for the Southern United States</t>
  </si>
  <si>
    <t>AL - AR - FL - GA - KY - LA - MS - NAT - NC - NM - OK - PRO - SC - TN - TX</t>
  </si>
  <si>
    <t>I-15, Payson Main Street Interchange</t>
  </si>
  <si>
    <t>Aliso Creek Mainstem Ecosystem Restoration Study</t>
  </si>
  <si>
    <t>Rio Grande Forest Plan Revision</t>
  </si>
  <si>
    <t>Ballona Wetlands Restoration Project</t>
  </si>
  <si>
    <t>Berths 226-236 [Everport] Container Terminal Improvements Project</t>
  </si>
  <si>
    <t>Presidential Aircraft Recapitalization Program, Joint Base Andrews-Naval Air Facility</t>
  </si>
  <si>
    <t>King of Prussia Rail Project</t>
  </si>
  <si>
    <t>CP District-wide Salvage Project</t>
  </si>
  <si>
    <t>Hwy 46 Project, Willamette National Forest</t>
  </si>
  <si>
    <t>Washington State Convention Center Addition and King County Site Work</t>
  </si>
  <si>
    <t>Cretaceous Hills Ecological Restoration Project</t>
  </si>
  <si>
    <t>US 113 North/South Study Millsboro-South Area</t>
  </si>
  <si>
    <t>KC-46A Main Operating Base #4 (MOB 4) Beddown</t>
  </si>
  <si>
    <t>CA - WA - NJ - ND</t>
  </si>
  <si>
    <t>Texas-Oklahoma Passenger Rail Study Corridor</t>
  </si>
  <si>
    <t>OK - TX</t>
  </si>
  <si>
    <t>PROGRAMMATIC - National Flood Insurance Program</t>
  </si>
  <si>
    <t>NAT - NAT</t>
  </si>
  <si>
    <t>ROD expected in 12/17</t>
  </si>
  <si>
    <t>State Route 30, S.R. 23 to 1000 West</t>
  </si>
  <si>
    <t>10 Salmon and Steelhead Programs in the Duwamish-Green Watershed</t>
  </si>
  <si>
    <t>Green Bank Observatory</t>
  </si>
  <si>
    <t>Currently in progress; DEIS public comment period</t>
  </si>
  <si>
    <t>Analyze Impacts of NOAA’s National Marine Fisheries Service joining as a signatory to a new U.S v. Oregon Management Agreement for the Years 2018-2027</t>
  </si>
  <si>
    <t>OR - ID - WA</t>
  </si>
  <si>
    <t>South Mall Campus Master Plan</t>
  </si>
  <si>
    <t>City of Norfolk Coastal Storm Risk Management Feasibility Study</t>
  </si>
  <si>
    <t>Foreign Missions Center at the Former Walter Reed Army Medical Center</t>
  </si>
  <si>
    <t>New York State Route 198 (Scajaquada Expressway) Corridor Project</t>
  </si>
  <si>
    <t>Antelope Grazing Allotments AMP</t>
  </si>
  <si>
    <t>AFRH</t>
  </si>
  <si>
    <t>Shawnee Fossil Plant Coal Combustion Residual Management</t>
  </si>
  <si>
    <t>Lassen Lodge Hydroelectric Project</t>
  </si>
  <si>
    <t>I-70 Second Tier EIS from West of The Paseo interchange to East of the Blue Ridge Cutoff interchange</t>
  </si>
  <si>
    <t>Converse County Oil and Gas Project</t>
  </si>
  <si>
    <t>New RMP, low priority.</t>
  </si>
  <si>
    <t>US 50 Corridor East Tier 1</t>
  </si>
  <si>
    <t>Lolo Insect &amp; Disease Project</t>
  </si>
  <si>
    <t>20170201</t>
  </si>
  <si>
    <t>Hawaii-Southern California Training and Testing [covers activities after 12/2018]</t>
  </si>
  <si>
    <t>20170221</t>
  </si>
  <si>
    <t>San Gabriel River Confluence with Cattle Canyon Improvements Project</t>
  </si>
  <si>
    <t>20170232</t>
  </si>
  <si>
    <t>Pure Water San Diego Program</t>
  </si>
  <si>
    <t>Determination of Non-regulated Status for Freeze Tolerant Eucalyptus Lines FTE 427 and FTE 435</t>
  </si>
  <si>
    <t>More than 850 comments received on DEIS and two public meetings held; agency considering "whether these GE eucalyptus lines are likely to pose a plant pest risk"</t>
  </si>
  <si>
    <t>Notice of Intent</t>
  </si>
  <si>
    <t>DEIS is in preparation</t>
  </si>
  <si>
    <t>Southern Gardens Citrus Nursery, LLC; Permit for Release of Genetically Engineered Citrus tristeza virus</t>
  </si>
  <si>
    <t>Coquille Indian Tribe Fee-to-Trust and Casino Project, City of Medford, Jackson County, Oregon</t>
  </si>
  <si>
    <t>Fort Mojave Solar Project on the Fort Mojave Indian Reservation, Mohave County, Arizona, and Clark County, Nevada</t>
  </si>
  <si>
    <t>Ho-Chunk Nation Beloit Casino Project, City of Beloit, Rock County, WI</t>
  </si>
  <si>
    <t>Lac du Flambeau Band Fee-to-Trust Acquisition and Casino Project in Shullsburg, Wisconsin</t>
  </si>
  <si>
    <t>Little River Band of Ottawa Indians Fruitport Casino Project, Fruitport Township, Muskegon County, Michigan</t>
  </si>
  <si>
    <t>Oil and Gas Development Activities on the Uintah and Ouray Indian Reservation, Utah</t>
  </si>
  <si>
    <t>Prairie Band Potawatomi Nation's Trust Acquisition and Gaming Facility Project, DeKalb County, Illinois</t>
  </si>
  <si>
    <t>PROGRAMMATIC - Integrated Resource Management Plan for the Nez Perce Reservation in North Central Idaho</t>
  </si>
  <si>
    <t>PROGRAMMATIC - Navajo Nation Integrated Weed Management Plan Within Coconino, Navajo, and Apache Counties, Arizona; McKinley, San Juan, McGill, and Cibola Counties, NM; and San Juan County, UT</t>
  </si>
  <si>
    <t>AZ - NM - UT</t>
  </si>
  <si>
    <t>Redding Rancheria Fee-to-Trust and Casino Project, Shasta County, California</t>
  </si>
  <si>
    <t>Resource Management Plan Amendment; Farmington Field Office, New Mexico</t>
  </si>
  <si>
    <t>Snow Mountain Solar Project on the Las Vegas Paiute Indian Reservation, Clark County, Nevada</t>
  </si>
  <si>
    <t>Tejon Indian Tribe's Trust Acquisition and Casino Project, Kern County, California</t>
  </si>
  <si>
    <t>Tule River Tribe's Fee-to-Trust and Eagle Mountain Casino Relocation Project, Tulare County, California</t>
  </si>
  <si>
    <t>Wheatgrass Ridge Wind Project, Fort Hall Indian Reservation, Idaho</t>
  </si>
  <si>
    <t>UT - OR - NV</t>
  </si>
  <si>
    <t>USFS found to be co-lead agency</t>
  </si>
  <si>
    <t>Abengoa Solar Inc., Lathrop Wells Solar Facility, Amargosa Valley, Nye County, NV</t>
  </si>
  <si>
    <t>Ambler Mining District Industrial Access Road, Alaska</t>
  </si>
  <si>
    <t xml:space="preserve"> BLM input double lists, with contradictory status</t>
  </si>
  <si>
    <t>Basin and Range National Monument, Nevada</t>
  </si>
  <si>
    <t>New RMP. Low priority</t>
  </si>
  <si>
    <t>Battle Mountain District, Nevada</t>
  </si>
  <si>
    <t>RMP Amendment ongoing</t>
  </si>
  <si>
    <t>Bering Sea-Western Interior Planning Area, Alaska</t>
  </si>
  <si>
    <t>Ongoing New RMP. Low Priority</t>
  </si>
  <si>
    <t>Bird Canyon Natural Gas Infill Project, Lincoln and Sublette Counties, WY</t>
  </si>
  <si>
    <t>Ongoing. Draft published on July 2017</t>
  </si>
  <si>
    <t>Blue Valley Land Exchange, Grand and Summit Counties, Colorado</t>
  </si>
  <si>
    <t>Comments sought FRN notice till 6/8/2016</t>
  </si>
  <si>
    <t>Book Cliffs Coal Lease by Application in Garfield County, Colorado</t>
  </si>
  <si>
    <t>LBA modification</t>
  </si>
  <si>
    <t>Buffalo Valley Mine Project, Lander and Humboldt Counties, NV</t>
  </si>
  <si>
    <t>FEIS/ROD not found</t>
  </si>
  <si>
    <t>Caldwell Canyon Mine and Reclamation Plan, Caribou County, Idaho</t>
  </si>
  <si>
    <t>California Desert Conservation Area Plan - Recreation Area Management Plan and General Plan Update for the Management of Ocotillo Wells State Vehicular Recreation Area in Imperial County, California</t>
  </si>
  <si>
    <t>Ongoing DRECP</t>
  </si>
  <si>
    <t>California Desert Conservation Area Plan Amendment for the Coolwater to Lugo Transmission Line Project, San Bernardino County, CA</t>
  </si>
  <si>
    <t xml:space="preserve">CDCA Plan amendment ongoing </t>
  </si>
  <si>
    <t>Ongoing New RMP. High priority</t>
  </si>
  <si>
    <t>Casper Resource Management Plan, Fremont, Sweetwater, and Natrona Counties, WY</t>
  </si>
  <si>
    <t>RMP Amendment ongoing low priority</t>
  </si>
  <si>
    <t>Cedar City Field Office, Utah</t>
  </si>
  <si>
    <t>Ongoing RMP. Low priority</t>
  </si>
  <si>
    <t>Central Yukon Planning Area Alaska</t>
  </si>
  <si>
    <t>Crescent Point Energy Utah Federal-Tribal Well Development Project, Duchesne and Uintah Counties, Utah</t>
  </si>
  <si>
    <t>Ongoing. NOI published 4/8/16. Scoping ended May 9, 2016. Priority not known.</t>
  </si>
  <si>
    <t>Dairy Syncline Mine and Reclamation Plan, Caribou County, ID</t>
  </si>
  <si>
    <t>Deep South Expansion Project, Lander and Eureka Counties, NV</t>
  </si>
  <si>
    <t>Desert Quartzite Solar Project and a Possible Amendment to the California Desert Conservation Area Plan, Riverside County, California</t>
  </si>
  <si>
    <t>Ongoing, priority project. Scoping report published 5/10/2017</t>
  </si>
  <si>
    <t>Domestic Sheep Grazing Allotments for Term Grazing Permit Renewals in the Southern San Luis Valley, CO</t>
  </si>
  <si>
    <t>No FEIS/ ROD found</t>
  </si>
  <si>
    <t>East Smoky Panel Mine Project at Smoky Canyon Mine, Caribou County, ID</t>
  </si>
  <si>
    <t>Eastern Colorado Resource Management Plan for the Royal Gorge Field Office, Colorado</t>
  </si>
  <si>
    <t xml:space="preserve">Ongoing RMP </t>
  </si>
  <si>
    <t>Eastern Washington and San Juan Planning Area, State of Washington</t>
  </si>
  <si>
    <t>On going RMP Low priority</t>
  </si>
  <si>
    <t>Potentially priority mineral project</t>
  </si>
  <si>
    <t>Federal Coal Lease-by-Application in the Decertified Powder River Federal Coal Production Region, Wyoming</t>
  </si>
  <si>
    <t>ongoing Coal LBA</t>
  </si>
  <si>
    <t>Gemfield Mine Project, Esmeralda County, NV</t>
  </si>
  <si>
    <t>Gibellini Mine Project, Eureka and White Pine Counties, NV</t>
  </si>
  <si>
    <t>Greater Crossbow Oil and Gas Project and Possible Amendments to the Casper Resource Management Plan, Wyoming</t>
  </si>
  <si>
    <t>Ongoing RMPA for oil and Gas</t>
  </si>
  <si>
    <t>Husky 1-North Dry Ridge Phosphate Mine and Reclamation Plan, Caribou County, ID</t>
  </si>
  <si>
    <t>Hycroft Mine Expansion Phase II, Humboldt and Pershing Counties, NV</t>
  </si>
  <si>
    <t>ROD signed in August, 2012. New NOI for Bald and Golden Eagle Protection on 9/22/17.</t>
  </si>
  <si>
    <t>Hyder Valley Solar Energy Project, Maricopa County, AZ</t>
  </si>
  <si>
    <t>Completed, ROD issued 5/29/2013</t>
  </si>
  <si>
    <t>Lewistown Field Office and a Portion of the Butte Field Office, Montana</t>
  </si>
  <si>
    <t>Ongoing RMP, Low priority</t>
  </si>
  <si>
    <t>Livestock Grazing Monument Management Plan Amendment; Grand Staircase-Escalante National Monument, Utah</t>
  </si>
  <si>
    <t>RMPA, Onhold, low priority.</t>
  </si>
  <si>
    <t>Lobos CO2</t>
  </si>
  <si>
    <t>AZ - NM - TX</t>
  </si>
  <si>
    <r>
      <rPr>
        <sz val="11"/>
        <color rgb="FFFF0000"/>
        <rFont val="Calibri"/>
        <family val="2"/>
        <scheme val="minor"/>
      </rPr>
      <t>Application withdrawn.</t>
    </r>
    <r>
      <rPr>
        <sz val="11"/>
        <color theme="1"/>
        <rFont val="Calibri"/>
        <family val="2"/>
        <scheme val="minor"/>
      </rPr>
      <t xml:space="preserve"> NM inter District Project. Needs ROW from several FO.</t>
    </r>
  </si>
  <si>
    <t>Lost Creek Uranium In-Situ Recovery Project Amendments, Sweetwater County, WY</t>
  </si>
  <si>
    <t>Lower Gas Hills Conventional Uranium Project, Fremont County, WY</t>
  </si>
  <si>
    <t>Maricopa Solar Park Project in Maricopa County, AZ</t>
  </si>
  <si>
    <t>NO FEIS/ROD found</t>
  </si>
  <si>
    <t>Marigold Mine Plan of Operations-Mackay Optimization Project Amendment, Humboldt County, NV</t>
  </si>
  <si>
    <t>Ongoing NOI published. PoO submitted 9/15/2017</t>
  </si>
  <si>
    <t>Missoula Field Office, Montana</t>
  </si>
  <si>
    <t>Notice of Proposed Withdrawal; California Desert Conservation Area, California</t>
  </si>
  <si>
    <t>OK - KS - TX</t>
  </si>
  <si>
    <t>Ongoing Draft RMP Preparation. Medium priority</t>
  </si>
  <si>
    <t>Pocatello Resource Management Plan Amendment; Segregation of Land for a Proposed Non-Competitive (Direct) Sale of Public Land in Caribou County, Idaho</t>
  </si>
  <si>
    <t>Ongoing, low priority</t>
  </si>
  <si>
    <t>PROGRAMMATIC - Federal Coal Program</t>
  </si>
  <si>
    <t>Programatic EIS, high priority. Scoping meetings held March 2016.</t>
  </si>
  <si>
    <t>Public Meetings for a Federal Coal Lease by Application (MTM 105485), Application To Modify Federal Coal Lease (MTM 94378), and Applications To Amend Land Use Permit (MTM 96659), and Land Use Lease (MTM 74913), Big Horn County, MT</t>
  </si>
  <si>
    <t>Ongoing Coal LBA</t>
  </si>
  <si>
    <t>Quaking Aspen Wind Energy Project, Wyoming, and Notice of Segregation of Public Lands</t>
  </si>
  <si>
    <t>FEIS/ROD not found. No documentation for delay found.</t>
  </si>
  <si>
    <t>Redding and Arcata Field Offices, California</t>
  </si>
  <si>
    <t>RMP Amendment ongoing, low priority</t>
  </si>
  <si>
    <t>Resource Management Plan Amendment for the Bureau of Land Management Gunnison Field Office</t>
  </si>
  <si>
    <t>Ongoing RMP amendment</t>
  </si>
  <si>
    <t>Resource Management Plan Amendment for the Verde Transmission Project in New Mexico</t>
  </si>
  <si>
    <t>RMP amendment onging</t>
  </si>
  <si>
    <t>Resource Management Plan Amendments for the Casper, Kemmerer, Pinedale, Rock Springs, Newcastle, and Rawlins Field Offices, WY</t>
  </si>
  <si>
    <t>Riley Ridge to Natrona Project, Wyoming</t>
  </si>
  <si>
    <t>Rio Mesa Gen-Tie Project and Possible Land Use Plan Amendment, Riverside County, CA</t>
  </si>
  <si>
    <t>CDCA plan amendment. No info on delay found.</t>
  </si>
  <si>
    <t>Rising Tree Wind Farm, Kern County, CA and Possible Land Use Plan Amendment.</t>
  </si>
  <si>
    <t>RMP amendment. Project FEIS/ROD not found. Reasons for delay not documented.</t>
  </si>
  <si>
    <t>Rossi Mine Expansion Project, Elko County, NV</t>
  </si>
  <si>
    <t>Ongoing, Draft EIS published August 2016</t>
  </si>
  <si>
    <t>San Juan Islands National Monument</t>
  </si>
  <si>
    <t>Ongoing RMP low priority</t>
  </si>
  <si>
    <t>San Pedro Riparian National Conservation Area, Arizona</t>
  </si>
  <si>
    <t>Sevier Playa Project, Millard County, UT</t>
  </si>
  <si>
    <t>Ongoing, scoping report completed 04/19/2017</t>
  </si>
  <si>
    <t>Shasta Dam Fish Passage Evaluation, California</t>
  </si>
  <si>
    <t>Ongoing RMP. NOI published 6/15/2017</t>
  </si>
  <si>
    <t>Shoshone Basin Grazing Permit Renewal</t>
  </si>
  <si>
    <t>Completed. ROD issued on 10/1/2012</t>
  </si>
  <si>
    <t>Ten West Link 500-Kilovolt Transmission Line Project and Potential Amendment to the Yuma Field Office Resource Management Plan in Maricopa and La Paz Counties, AZ, and Riverside County, CA</t>
  </si>
  <si>
    <t>Tri-State Fuel Breaks Project, Owyhee County, ID, and Malheur County, OR</t>
  </si>
  <si>
    <t>NOI published 12/06/2016. Ongoing ID-OR project.</t>
  </si>
  <si>
    <t>Walker Ridge Wind Project, Lake and Colusa Counties, CA</t>
  </si>
  <si>
    <t>Wild Horse Eco-Sanctuary in Elko County, Nevada, and an Associated Resource Management Plan Amendment for the Wells Field Office</t>
  </si>
  <si>
    <t>No EISes in wild horses program</t>
  </si>
  <si>
    <t>Wilson Creek Wind Project, Lincoln County, NV</t>
  </si>
  <si>
    <t xml:space="preserve">Application Rejected. </t>
  </si>
  <si>
    <t>PROGRAMMATIC - 2019-2024 Outer Continental Shelf Leasing Program</t>
  </si>
  <si>
    <t>Carpinteria Offshore Field Redevelopment Project-Developmental Drilling Into the Carpinteria Offshore Field Oil and Gas Reserves, California State Waters, From Federal Platform Hogan</t>
  </si>
  <si>
    <t>Applicant dropped project and it never moved forward</t>
  </si>
  <si>
    <t>Potential Commercial Wind Lease Issuance and Decision Regarding Approval of Construction and Operations Plan on the Atlantic Outer Continental Shelf (OCS) Offshore Maine</t>
  </si>
  <si>
    <t>Kachess Drought Relief Pumping Plant and Keechelus Reservoir-to-Kachess Reservoir Conveyance</t>
  </si>
  <si>
    <t>Yolo Bypass Salmonid Habitat Restoration and Fish Passage</t>
  </si>
  <si>
    <t>20-Year Extension of the 2005 Mendota Pool Exchange Agreements, California</t>
  </si>
  <si>
    <t>Clean Water Factory Project, San Bernardino County, California</t>
  </si>
  <si>
    <t>Extraordinary Operation and Maintenance - Truckee Canal, Lahontan Basin Area Office, Nevada</t>
  </si>
  <si>
    <t>Long-Term Recapture and Recirculation of San Joaquin River Restoration Program Flows</t>
  </si>
  <si>
    <t>Navajo Generating Station-Kayenta Mine Complex Project, Arizona</t>
  </si>
  <si>
    <t>On-Project Plan for the Klamath Reclamation Project, Klamath County, Oregon, and Modoc and Siskiyou Counties, California</t>
  </si>
  <si>
    <t>OR - CA</t>
  </si>
  <si>
    <t>Sacramento Regional County Sanitation District South County Ag Water Recycling Program</t>
  </si>
  <si>
    <t>White Mountain Apache Tribe Rural Water System Project, Arizona</t>
  </si>
  <si>
    <t>Draft EIS is being developed. Publication of NOA for draft is targeted for Spring 2018.</t>
  </si>
  <si>
    <t>Acquisition of Site for Development as a New Consolidated Campus for the Centers for Disease Control and Prevention/National Institute for Occupational Safety and Health (CDC/NIOSH) in Cincinnati, Ohio</t>
  </si>
  <si>
    <t>Mertarvik Community Infrastructure Development Nelson Island, Alaska</t>
  </si>
  <si>
    <t>DENALI</t>
  </si>
  <si>
    <t>Acquisition of a Natural Gas Pipeline and Natural Gas Utility Service at the Hanford Site, Richland, WA</t>
  </si>
  <si>
    <t>In 2015, DOE postponed preparation of this EIS to better align the completion of the EIS with planned future operations of facilities on Hanford’s Central Plateau (such as Hanford’s Waste Treatment and Immobilization Plant).</t>
  </si>
  <si>
    <t>Continued Operation of the Department of Energy/National Nuclear Security Administration Sandia National Laboratories, NM</t>
  </si>
  <si>
    <t>Phase II of the Mid-Atlantic Power Pathway Transmission Line Project, Maryland and Delaware</t>
  </si>
  <si>
    <t>MD - DE</t>
  </si>
  <si>
    <t>DOE has not issued a ROD because there is no longer a relevant DOE agency action for decisionmaking.</t>
  </si>
  <si>
    <t>Cal Black Memorial Airport</t>
  </si>
  <si>
    <t>SD - ND - MT</t>
  </si>
  <si>
    <t>Airfield Safety Enhancement Project at Tucson International Airport, Tucson, Pima County, Arizona</t>
  </si>
  <si>
    <t>This is currently underway and on schedule with Draft EIS, Final EIS, and ROD expected in 2018.</t>
  </si>
  <si>
    <t>Office of Commercial Space Transportation; Camden County, Georgia</t>
  </si>
  <si>
    <t>Shiloh Launch Complex Proposed Launch Site</t>
  </si>
  <si>
    <t>Project cancelled</t>
  </si>
  <si>
    <t>PennEast Pipeline Project</t>
  </si>
  <si>
    <t>NJ - PA</t>
  </si>
  <si>
    <t>Oregon LNG Terminal and Pipeline Project and Washington Expansion Project</t>
  </si>
  <si>
    <t>Alaska Energy Authority</t>
  </si>
  <si>
    <t xml:space="preserve">Alaska Gasline Development Corporation; BP Alaska LNG, LLC; Conoco Phillips Alaska LNG Company; ExxonMobil Alaska LNG, LLC; TransCanada Alaska Midstream, LP; Alaska LNG Project </t>
  </si>
  <si>
    <t>Algonquin Gas Transmission, LLC; Access Northeast Project</t>
  </si>
  <si>
    <t>Bryant Mountain, LLC</t>
  </si>
  <si>
    <t>CE FLNG, LLC, CE Pipeline, LLC; CE FLNG Project</t>
  </si>
  <si>
    <t>Driftwood LNG, LLC and Driftwood LNG Pipeline Company, LLC; Driftwood LNG Project</t>
  </si>
  <si>
    <t>Eagle LNG Partners Jacksonville LLC; Jacksonville Project</t>
  </si>
  <si>
    <t>Excelerate Liquefaction Solutions I, LLC; Lavaca Bay Pipeline System, LLC</t>
  </si>
  <si>
    <t>Gulf LNG Liquefaction Company, LLC, Gulf LNG Energy, LLC, Gulf LNG Pipeline, LLC</t>
  </si>
  <si>
    <t>Jordan Cove Energy Project, L.P., Pacific Connector Gas Pipeline, L.P.</t>
  </si>
  <si>
    <t>National Fuel Gas Supply Corporation Empire Pipeline, Inc.</t>
  </si>
  <si>
    <t>Pacific Gas and Electric Company</t>
  </si>
  <si>
    <t>Parker Knoll Hydro, LLC</t>
  </si>
  <si>
    <t>Rio Bravo Pipeline Company, LLC; Rio Grande LNG, LLC</t>
  </si>
  <si>
    <t>Swan Lake North Hydro LLC</t>
  </si>
  <si>
    <t>Tennessee Gas Pipeline Company, LLC</t>
  </si>
  <si>
    <t>Texas LNG Brownsville, LLC</t>
  </si>
  <si>
    <t>TransCanada Alaska Company, LLC</t>
  </si>
  <si>
    <t>TransCanada Hydro Northeast Inc.; FirstLight Hydro Generating Company</t>
  </si>
  <si>
    <t>Transcontinental Gas Pipe Line Company, LLC</t>
  </si>
  <si>
    <t>Venture Global Calcasieu Pass, LLC</t>
  </si>
  <si>
    <t>Venture Global Plaquemines LNG, LLC</t>
  </si>
  <si>
    <t>Mortgage Assets Affected by PACE Programs</t>
  </si>
  <si>
    <t>FHFA</t>
  </si>
  <si>
    <t>Wis 23 from US 151 to CTH P (Limited Scope SEIS)</t>
  </si>
  <si>
    <t>Project added by FHWA</t>
  </si>
  <si>
    <t>I-69 Section 6 Martinsville to Indianapolis</t>
  </si>
  <si>
    <t>North Houston Highway Improvement Project</t>
  </si>
  <si>
    <t>Saddle Road Extension, South Kohala, Hawaii; Project Number DP-HI-0200(5)</t>
  </si>
  <si>
    <t>Original NOI done 7/13/95 and revised on 3/18/14</t>
  </si>
  <si>
    <t>Project is on hold as of 9/30/14</t>
  </si>
  <si>
    <t>Alexander, Pulaski, and Union Counties, Illinois (Shawnee Parkway)</t>
  </si>
  <si>
    <t>Bronx County, NY (Hunts Point Interstate Access Improvement Project)</t>
  </si>
  <si>
    <t>Calcasieu Parish, LA (Calcasieu River Bridge I-10 PPG Drive - US 90E)</t>
  </si>
  <si>
    <t>Chesapeake Bay Crossing Study</t>
  </si>
  <si>
    <t>Cook County, IL (Grand Crossing Rail Project)</t>
  </si>
  <si>
    <t>Project on hold as of 6/27/14</t>
  </si>
  <si>
    <t>Cook County, Illinois</t>
  </si>
  <si>
    <t>Cook County, Illinois (I-290 Highway Improvement Project, Cook County)</t>
  </si>
  <si>
    <t>Cowlitz County, Washington (Industrial Way/Oregon WayI/S Project - aka SR 432/SR 433 Rail and Highway Improvements)</t>
  </si>
  <si>
    <t>Cumberland, Harnett and Wake Counties, NC (US 401 upgrades from North Fayetteville to south of Fuquay-Varina)</t>
  </si>
  <si>
    <t>Project is on hold as of 6/4/15</t>
  </si>
  <si>
    <t>Dallas County, Texas</t>
  </si>
  <si>
    <t>Dane County, Wisconsin (I-39/90 &amp; US 12/18 Beltline Interchange)</t>
  </si>
  <si>
    <t>DeRenne Avenue in Chatham County, Georgia</t>
  </si>
  <si>
    <t>Environmental Impact Statement: Billings County, North Dakota (Little Missouri River Crossing)</t>
  </si>
  <si>
    <t>Project is on hold as of 3/31/16</t>
  </si>
  <si>
    <t>IN - KY</t>
  </si>
  <si>
    <t>Hartford County, Connecticut (I-81 Hartford Project)</t>
  </si>
  <si>
    <t>I-17 Maricopa TI to SR 101L TI</t>
  </si>
  <si>
    <t>I-49 Inner City Connector</t>
  </si>
  <si>
    <t>Interstate 81 Viaduct Project (Onondaga County, New York)</t>
  </si>
  <si>
    <t>Kake Access</t>
  </si>
  <si>
    <t>King County, Washington (I-90 Tolling)</t>
  </si>
  <si>
    <t>Project is on hold as of 12/15/14</t>
  </si>
  <si>
    <t>Lee County, South Carolina</t>
  </si>
  <si>
    <t>Los Angeles County, California</t>
  </si>
  <si>
    <t>North-South Corridor Study: Interstate 10 to US Highway 60, Pinal County, Arizona</t>
  </si>
  <si>
    <t>Northwest Corridor Project-Municipalities of Hatillo, Camuy, Quebradillas, Isabela, Moca and Aguadilla, Commonwealth of Puerto Rico</t>
  </si>
  <si>
    <t>Northwest Parkway</t>
  </si>
  <si>
    <t>Project added by FHWA; project on hold as of 12/1/14.</t>
  </si>
  <si>
    <t>Ouachita Parish, LA (LA 143-US 165 Connector and Ouachita River Bridge)</t>
  </si>
  <si>
    <t>Peoria, Tazewell, and Woodford Counties, Illinois</t>
  </si>
  <si>
    <t>Queens County, NY (Van Wyck Expressway Capacity &amp; Access Improvements to JFK Airport)</t>
  </si>
  <si>
    <t>Riverside County, CA; Notice of Intent</t>
  </si>
  <si>
    <t>San Diego County, CA</t>
  </si>
  <si>
    <t>SR 20 Improvements</t>
  </si>
  <si>
    <t>SR 374 from SR 149 West of River Road to SR 76 in Clarksville</t>
  </si>
  <si>
    <t>St. Louis County, MO (South County Connector)</t>
  </si>
  <si>
    <t>Project on hold as of 11/18/14</t>
  </si>
  <si>
    <t>Stark, Billings, and McKenzie Counties, North Dakota</t>
  </si>
  <si>
    <t>State Routh 43/603 Widening and Added Capacity</t>
  </si>
  <si>
    <t>Project added by FHWA; project rescinded.</t>
  </si>
  <si>
    <t>Tampa Interstate Study</t>
  </si>
  <si>
    <t>Tier 1 EIS I-39/90/94 Study Madison to Portage (Dane and Columbia Counties)</t>
  </si>
  <si>
    <t>Tier 1 Interstate 11 Corridor Between Nogales and Wickenburg, Arizona</t>
  </si>
  <si>
    <t>Tier 1 Sonoran Corridor Between Interstate 10 (I-10) and Interstate 19 (I-19) South of Tucson International Airport in Pima County, Arizona</t>
  </si>
  <si>
    <t>Tier 1: Juneau, Sauk, and Columbia Counties, Wisconsin</t>
  </si>
  <si>
    <t>This project has been rescinded</t>
  </si>
  <si>
    <t>US 51; US 12/18 (Beltline) - WIS 19</t>
  </si>
  <si>
    <t>US 64/Corridor K. The Project Begins on US 64 From West of the Ocoee River to State Route 68 Near Ducktown in Polk County, TN</t>
  </si>
  <si>
    <t>US 85 - From I-94 to Watford City Bypass</t>
  </si>
  <si>
    <t>US Route 121 Section 2</t>
  </si>
  <si>
    <t>Walton and Bay Counties, Florida</t>
  </si>
  <si>
    <t>Chicago to Detroit/Pontiac Passenger Rail Corridor Program</t>
  </si>
  <si>
    <t>MI/IL</t>
  </si>
  <si>
    <t>Delays in advancing the draft EIS were attributable to complex rail planning issues and stakeholder coordination. Delays in advancing the final EIS are related to funding availability and document quality issues. FRA is currently reviewing an administrative version of a final EIS with a potential release in 2018.</t>
  </si>
  <si>
    <t>Dallas to Houston High Speed Rail</t>
  </si>
  <si>
    <t>Publication of DEIS NOA anticipated on December 8, 2017</t>
  </si>
  <si>
    <t>Extensive comments/issues on freight operations from host railroad. Project sponsor suspended work for several years. Work to advance the EIS resumed in 2017. Project sponsor provided FRA responses in November 2017 to move toward a FEIS.</t>
  </si>
  <si>
    <t>ACEforward</t>
  </si>
  <si>
    <t>Project sponsor is reconsidering the scope of the proposed project. FRA will likely rescind the NOI in early 2018.</t>
  </si>
  <si>
    <t>Atlanta to Charlotte Portion of the Southeast High Speed Rail Corridor</t>
  </si>
  <si>
    <t>NC - GA</t>
  </si>
  <si>
    <t xml:space="preserve">Delays in developing the draft EIS are attributable to complex rail planning issues and limited state resources to advance document. Project sponsor is currently revising chapters of the DEIS. FRA staff met with project sponsor in June 2017. </t>
  </si>
  <si>
    <t>Baltimore-Washington Superconducting Maglev (SCMAGLEV) Project, Between Baltimore, Maryland and Washington, DC</t>
  </si>
  <si>
    <t>MD - DC</t>
  </si>
  <si>
    <t xml:space="preserve">Currently in the Alternatives Screening Phase. DEIS expected in 2018. </t>
  </si>
  <si>
    <t>California High Speed Rail System San Francisco to San Jose Section, CA</t>
  </si>
  <si>
    <t>This section of the California High Speed Rail System is part of a blended operations plan where CHSR will be sharing the ROW with existing freight, commuter, and regional rail. FRA and CHSRA are currently working with stakeholders and Resource Agencies to refine the range of alternatives in preparation for the DEIS. The DEIS is anticipated in early 2019.</t>
  </si>
  <si>
    <t>California High-Speed Rail System Burbank to Los Angeles Section, CA</t>
  </si>
  <si>
    <t>This section of the California High Speed Rail System is part of a blended operations plan where CHSR will be sharing the ROW with existing freight, commuter, and regional rail. FRA and CHSRA are currently working with stakeholders and Resource Agencies to refine the range of alternatives in preparation for the DEIS. The DEIS is anticipated in Summer 2018.</t>
  </si>
  <si>
    <t>California High-Speed Rail System Palmdale to Burbank Section, CA</t>
  </si>
  <si>
    <t xml:space="preserve">FRA and CHSRA are currently working with stakeholders and Resource Agencies to refine the range of alternatives in preparation for the DEIS. In addition, CHSRA is conducting geotechnical investigations to support the engineering for the tunneling sections of the alignment through the San Gabriel Mountains. FRA, CHSRA, and USFS are conducting agency coordination on the potential impacts to the San Gabrial National Monumemt. The DEIS is anticipated to be issued in Fall 2018. </t>
  </si>
  <si>
    <t>Dallas-Fort Worth Core Express Service</t>
  </si>
  <si>
    <t>Alternatives analysis approved by FRA in June 2017. ARRA grant was closed out after the AA report was completed. Project currently on hold to discuss additional funding and path forward.</t>
  </si>
  <si>
    <t>Link Union Station Project, Los Angeles, CA</t>
  </si>
  <si>
    <t>FRA, LA Metro and CHSRA are working on refining the range of alternatives for the preparation of the DEIS. LA Union Station is one of the termini for both the Burbank to Los Angeles and Los Angeles to Anaheim portions of the CHSR program. A DEIS is anticipated in late 2018.</t>
  </si>
  <si>
    <t>Long Bridge Project</t>
  </si>
  <si>
    <t>DDOT</t>
  </si>
  <si>
    <t>District DOT is a co-lead agency. Project is currently in the identification of alternatives phase. Anticipate release of DEIS in late 2018.</t>
  </si>
  <si>
    <t>Minneapolis-St. Paul to Milwaukee High-Speed Rail Corridor</t>
  </si>
  <si>
    <t>MN-WI</t>
  </si>
  <si>
    <t>FRA published an initial NOI on 12/9/10 and then published a revised NOI on 5/23/13. Work to advance the draft EIS was delayed due to limited funding. Project sponsor is currently completing alternatives analysis. Anticipate submittal in early 2018.</t>
  </si>
  <si>
    <t>New Orleans Rail Gateway (NORG), Jefferson and Orleans Parishes, LA</t>
  </si>
  <si>
    <t>Project has been put on hold by project sponsor because of issues related to modeling for passenger trains. The project sponsor is currently working on a path forward for the project.</t>
  </si>
  <si>
    <t>Port Bienville Railroad Project</t>
  </si>
  <si>
    <t xml:space="preserve">DEIS anticipated December 2017 or January 2018. </t>
  </si>
  <si>
    <t>PROGRAMMATIC - Coachella Valley-San Gorgonio Pass Rail Corridor Service</t>
  </si>
  <si>
    <t>FRA, Caltrans, RCTC are working to refine the alternatives.</t>
  </si>
  <si>
    <t>Tier 1 Los Angeles to San Luis Obispo (LOSSAN North) Rail Corridor Improvements Studies: Los Angeles, Ventura, Santa Barbara, San Luis Obispo counties, California</t>
  </si>
  <si>
    <t>FRA anticipates receiving Administrative Draft EIS for FRA review by December 2017.</t>
  </si>
  <si>
    <t>Project will take more than 5 yrs from NOI to ROD - multiple reasons, including evolution of purpose and need, refinement of scope, requests for additional technical studies related to alternatives analysis, extended public meeting schedules, and staffing challenges. FRA anticipates receipt of the revised Administrative Draft in early 2018.</t>
  </si>
  <si>
    <t>Tier 2 Chicago to Joliet High-Speed Rail Project, Cook and Will Counties, Illinois</t>
  </si>
  <si>
    <t>Project sponsor suspended work on the EIS in 2015. FRA is considering rescinding the NOI.</t>
  </si>
  <si>
    <t>Tier 2 High-Speed Rail Project From Granite City, Illinois to St. Louis, Missouri</t>
  </si>
  <si>
    <t>Tulsa-Oklahoma City Passenger Rail Corridor, Oklahoma, Lincoln, Creek, and Tulsa Counties, OK</t>
  </si>
  <si>
    <t>Project was ended after the completion of the Alternatives Analysis at the request of the Oklahoma DOT. FRA anticipates rescinding NOI.</t>
  </si>
  <si>
    <t>Washington Union Station Expansion Project</t>
  </si>
  <si>
    <t>EIS is currently in the identification of alternatives phase.</t>
  </si>
  <si>
    <t>PROGRAMMATIC - Biomass Crop Assistance Program</t>
  </si>
  <si>
    <t>Clifton Corridor Transit Initiative in DeKalb and Fulton Counties, Georgia</t>
  </si>
  <si>
    <t>Expansion of Light Rail Transit Service From Glassboro, NJ to Camden, NJ</t>
  </si>
  <si>
    <t>GA 400 Transit Initiative in Fulton County, Georgia</t>
  </si>
  <si>
    <t>Georgia Multi-Modal Passenger Terminal</t>
  </si>
  <si>
    <t>Green Line to the Airport Project, Sacramento County, California</t>
  </si>
  <si>
    <t>High Capacity Transit Improvements for the Indianapolis Northeast Corridor Now Known as (nka) Green Rapid Transit Line in the Indiana Counties of Marion and Hamilton</t>
  </si>
  <si>
    <t>Lake Tahoe Passenger Ferry Project, Placer and El Dorado Counties and City of South Lake Tahoe, California</t>
  </si>
  <si>
    <t>NJ Transitgrid Traction Power System in Hudson County, New Jersey</t>
  </si>
  <si>
    <t>Preparation of an Alternatives Analysis and Environmental Impact Statement for High Capacity Transit Improvements for the Indianapolis Northeast Corridor in the Indiana Counties of Marion and Hamilton</t>
  </si>
  <si>
    <t>Proposed Transit Improvements in the Eastside Transit Corridor Phase 2, Eastern Portion of Los Angeles County, CA</t>
  </si>
  <si>
    <t>Rail Passenger Service on the Cotton Belt Corridor</t>
  </si>
  <si>
    <t>Section 4(f) Evaluation for the I-20 East Transit Initiative Heavy Rail Transit Extension in DeKalb County, Georgia</t>
  </si>
  <si>
    <t>South Bay Metro Green Line Extension Transit Corridor, Southwestern Portion of Los Angeles County, CA</t>
  </si>
  <si>
    <t>Southwest Corridor Light Rail Project, Multnomah and Washington Counties, Oregon</t>
  </si>
  <si>
    <t>Transit Improvements in the US 90A/Southwest Rail Corridor in Metropolitan Houston, TX</t>
  </si>
  <si>
    <t>Transportation Improvements Within the Blue-Line Corridor in Shaker Heights and Warrensville Heights, Cuyahoga County, OH</t>
  </si>
  <si>
    <t>West Lake Corridor Project in Lake County, Indiana and Cook County, Illinois</t>
  </si>
  <si>
    <t>West Santa Ana Branch Transit Corridor Project in Los Angeles, CA</t>
  </si>
  <si>
    <t>Federal Bureau of Investigation Headquarters Consolidation and Exchange of the J. Edgar Hoover Building</t>
  </si>
  <si>
    <t>NEPA on hold until GSA and FBI management provide further direction</t>
  </si>
  <si>
    <t>Department of Labor Headquarters Consolidation and Exchange of the Frances Perkins Building</t>
  </si>
  <si>
    <t>Potomac Hill Campus Master Plan</t>
  </si>
  <si>
    <t>NEPA on hold until Department of State confirms program requirements for the proposed Master Plan</t>
  </si>
  <si>
    <t>Coastal and Social Resiliency Initiatives for Tottenville Shoreline</t>
  </si>
  <si>
    <t>Baldwin Hills Crenshaw Plaza Redevelopment Project</t>
  </si>
  <si>
    <t>Preparation of the EIS was halted at the time CRA/LA was dissolved. With the demise of the CRA/LA and other factors, the developer did not pursue federal funds anymore. Therefore, the Draft EIS and subsequent documents were never completed.</t>
  </si>
  <si>
    <t>Crystal Beach Wastewater Collection System, Galveston County, Texas</t>
  </si>
  <si>
    <t xml:space="preserve">RE decided not to move forward with the project </t>
  </si>
  <si>
    <t>East Side Coastal Resiliency Project, City of New York, NY</t>
  </si>
  <si>
    <t>Rebuild by Design Meadowlands Flood Protection Project in Bergen County, New Jersey</t>
  </si>
  <si>
    <t>MARAD</t>
  </si>
  <si>
    <t>National Environmental Policy Act; Mars 2020 Mission</t>
  </si>
  <si>
    <t>NHTSA anticipates releasing the DEIS in 2018.</t>
  </si>
  <si>
    <t>PROGRAMMATIC - Amendment 4 Incorporation of the Revised WA Shoreline Management Act Guidelines into the Federal Approved WA CZM Program</t>
  </si>
  <si>
    <t>General ACL/Accountability Measures (AM) Amendment to All Gulf Council FMPs</t>
  </si>
  <si>
    <t>Amendment 11 to the Fishery Management Plan for Spiny Lobster Resources of the Gulf of Mexico and South Atlantic; SEIS</t>
  </si>
  <si>
    <t>Amendment 5 to the Atlantic Herring FMP</t>
  </si>
  <si>
    <t>Supplemental EIS for Management of the Subsistence Harvest of Northern Fur Seals on St. George Island, Alaska</t>
  </si>
  <si>
    <t>Gulf Shrimp Amendment 16</t>
  </si>
  <si>
    <t>Gulf of Mexico Reef Fish FMP Amendment 28</t>
  </si>
  <si>
    <t>Makah Indian Tribe MMPA Request to Hunt North Pacific Grey Whales</t>
  </si>
  <si>
    <t>Complicated and controversial project, past litigation, and working with permit applicant on permit request</t>
  </si>
  <si>
    <t xml:space="preserve">Mendocino Redwood Company Habitation Conservation Plan </t>
  </si>
  <si>
    <t>Negotiating with permit applicant on HCP, due to comments on DEIS permit applicant updating applications.</t>
  </si>
  <si>
    <t>Washington Department of Natural Resources Aquatic Lands Habitat Conservation Plan</t>
  </si>
  <si>
    <t>EIS terminated</t>
  </si>
  <si>
    <t>Supplemental EIS for Management of the Subsistence Harvest of Northern Fur Seals on St. Paul Island, Alaska</t>
  </si>
  <si>
    <t>11 Salmon Hatchery Programs in the Nooksack River Watershed in Puget Sound in Washington State</t>
  </si>
  <si>
    <t>Amendment to the FMP for Golden Tilefish or a new FMP for Blueline Tilefish</t>
  </si>
  <si>
    <t>Replaced by an EA</t>
  </si>
  <si>
    <t>Atlantic Mackerel, Squid, and Butterfish FMP Amendment 16 - Deep Sea Corals</t>
  </si>
  <si>
    <t>Catch Shares for Atlantic Sharks</t>
  </si>
  <si>
    <t>EA prepared instead</t>
  </si>
  <si>
    <t>Draft EIS for 8 Salmon Hatchery Programs in the Puyallup-White River Basin in Puget Sound</t>
  </si>
  <si>
    <t>Fisheries of the Caribbean, Gulf of Mexico, and South Atlantic; Amendment 22 to the Fishery Management Plan for Snapper-Grouper Resources of the South Atlantic</t>
  </si>
  <si>
    <t>2nd NOI issued 8/2/13. Project on indefinite hold.</t>
  </si>
  <si>
    <t>Fisheries of the Caribbean, Gulf of Mexico, and South Atlantic; Amendment 6 to the Golden Crab Fishery Management Plan of the South Atlantic</t>
  </si>
  <si>
    <t>Fisheries of the Caribbean, Gulf of Mexico, and South Atlantic; Comprehensive Fishery Management Plan for the Exclusive Economic Zone of Puerto Rico</t>
  </si>
  <si>
    <t>Fisheries of the Caribbean, Gulf of Mexico, and South Atlantic; Comprehensive Fishery Management Plan for the Exclusive Economic Zone of St Thomas/St John</t>
  </si>
  <si>
    <t>Fisheries of the Caribbean, Gulf of Mexico, and South Atlantic; Comprehensive Fishery Management Plan for the Exclusive Economic Zone of St. Croix</t>
  </si>
  <si>
    <t>Fisheries of the Caribbean, Gulf of Mexico, and South Atlantic; Snapper-Grouper Fishery Off the South Atlantic States; Amendment 43</t>
  </si>
  <si>
    <t>Fisheries of the Northeastern United States; Atlantic Mackerel, Squid, and Butterfish Fisheries; Notice of Intent To Prepare an Environmental Impact Statement; Scoping Process; Notification of Scoping Meetings; Request for Comments</t>
  </si>
  <si>
    <t>Fisheries of the Northeastern United States; Northeast Multispecies Fishery; Notice of Intent To Prepare an Environmental Impact Statement; Scoping Process; Request for Comments</t>
  </si>
  <si>
    <t>Fisheries of the Northeastern United States; Northeast Skate Complex Fishery; Notice of Intent To Prepare an Environmental Impact Statement; Scoping Process; Request for Comments</t>
  </si>
  <si>
    <t>Monitor NMS</t>
  </si>
  <si>
    <t>New Management Program for Trawl Groundfish Fisheries in the Gulf of Alaska</t>
  </si>
  <si>
    <t>Pacific Island Pelagic Fisheries; Deep-Set Tuna Longline Fisheries</t>
  </si>
  <si>
    <t>Amendment 14 to the Atlantic Mackerel, Squid, and Butterfish Plan</t>
  </si>
  <si>
    <t>Fisheries of the Caribbean, Gulf of Mexico, and South Atlantic; Amendment 40 to the Fishery Management Plan for the Reef Fish Resources of the Gulf of Mexico</t>
  </si>
  <si>
    <t>Deepwater Horizon Oil Spill Alabama Trustee Implementation Group Final Restoration Plan I and Environmental Impact Statement: Provide and Enhance Recreational Opportunities</t>
  </si>
  <si>
    <t>Fisheries of the Caribbean, Gulf of Mexico, and South Atlantic; Amendment 39 to the Fishery Management Plan for the Reef Fish Resources of the Gulf of Mexico</t>
  </si>
  <si>
    <t>Project on indefinite hold</t>
  </si>
  <si>
    <t>Fisheries of the Caribbean, Gulf of Mexico, and South Atlantic; Snapper-Grouper Fishery Off the South Atlantic States; Regulatory Amendment 17</t>
  </si>
  <si>
    <t>Management Plan/Regulations of the Hawaiian Islands Humpback Whale National Marine Sanctuary</t>
  </si>
  <si>
    <t>Notice to withdraw published 3/14/16</t>
  </si>
  <si>
    <t>Proposed Mallows Bay-Potomac River National Marine Sanctuary</t>
  </si>
  <si>
    <t>Project still in progress</t>
  </si>
  <si>
    <t>Proposed Regulations to Protect Wild Spinner Dolphins in the Main Hawaiian Islands</t>
  </si>
  <si>
    <t>This EIS was delayed for multiple reasons including efforts to be responsive to public comments received during the 2006 scoping period, competing regional priorities and limited resources, as well as meeting changing regulatory requirements for this action. Following the 2006 public scoping period, NMFS directed resources towards comments that requested additional outreach and education efforts, community engagement, and research on the status of Hawaiian spinner dolphins. Over several years NMFS engaged in new and different outreach and education initiatives, participated in community efforts to create a code-of-conduct around spinner dolphins, introduced a voluntary program for dolphin tour operators, and funded a three-year research effort for baseline information about Hawaiian spinner dolphins off the Islands of Hawaii. Despite these efforts, disturbance of spinner dolphins continued in Hawaii’s nearshore waters. At this time, time and area closures were being explored as a potential preferred regulatory-alternative for this action and NMFS directed resources towards meeting our National Historic Preservation Act (NHPA) obligations and syncing these efforts with the NEPA requirements. This included conducting additional NHPA scoping meetings and conducting community interviews to assess any potential impacts under NHPA. Following these efforts, stakeholders expressed concerns that time and area closures may not be the best alternative to reduce disturbance to spinner dolphins while minimizing the impacts to local stakeholders. Upon recognizing these concerns, NMFS redirected efforts towards reanalyzing the alternatives to ensure that the proposed regulation and preferred alternative addressed these concerns. Subsequently, the 50-yard approach regulation was selected, among the alternative analyzed, and the draft EIS was published with the proposed rule in 2016. Although conservation efforts for spinner dolphins were conducted throughout this 10-year period, it also important to identify that regional resources were limited and often redirected towards higher priority actions for other imperiled species.</t>
  </si>
  <si>
    <t>Wisconsin-Lake Michigan National Marine Sanctuary</t>
  </si>
  <si>
    <t>WI - MI</t>
  </si>
  <si>
    <t>Amendment 15 to the Atlantic, Mackerel, Squid and Butterfish FMP</t>
  </si>
  <si>
    <t>Amendment 22 to the Northeast Fisheries Management Plan</t>
  </si>
  <si>
    <t>Amendment 6 to the Monkfish Fishery Management Plan</t>
  </si>
  <si>
    <t xml:space="preserve">This action, known as Amendment 6 to the Monkfish Fishery Management Plan, is inactive. This action was scoped as an amendment to develop a catch-share program (sectors) within the monkfish fishery. Subsequently, the Magnuson-Stevens Act was amendmended such that the creation of new catch-share programs was nearly impossible. Although the New England Fishery Management Council has considered re-activating the devleopment of this action multiple times, given the changes made to the Magnuson Act, it is unlikely this action will move forward as scoped. </t>
  </si>
  <si>
    <t>Amendment 8 to the Atlantic Herring Fishery Management Plan</t>
  </si>
  <si>
    <t>Action is still under development by NEFMC</t>
  </si>
  <si>
    <t>Fisheries of the Caribbean, Gulf of Mexico, and South Atlantic; Amendment 21 to the Snapper-Grouper Fishery Management Plan of the South Atlantic</t>
  </si>
  <si>
    <t>At their March 2011 meeting, the Council suspended development of Amendment 21.</t>
  </si>
  <si>
    <t>Fisheries of the Caribbean, Gulf of Mexico, and South Atlantic; Generic Accountability Measure and Dolphin Allocation Amendment</t>
  </si>
  <si>
    <t>Project changed to EA via FR notice 8/28/2014</t>
  </si>
  <si>
    <t>Fisheries of the Caribbean, Gulf of Mexico, and South Atlantic; Reef Fish Resources of the Gulf of Mexico; Amendment 41</t>
  </si>
  <si>
    <t>Fisheries of the Caribbean, Gulf of Mexico, and South Atlantic; Reef Fish Resources of the Gulf of Mexico; Amendment 42</t>
  </si>
  <si>
    <t>Fisheries of the Caribbean, Gulf of Mexico, and South Atlantic; Snapper-Grouper Fishery off the South Atlantic States; Amendment 36</t>
  </si>
  <si>
    <t>Fisheries of the Caribbean, Gulf of Mexico, South Atlantic; Comprehensive Amendment</t>
  </si>
  <si>
    <t>Comprehensive Ecosystem Based Amendment (CE-BA) 3; council staff had a vision that only one comprehensive amendment would be produced each that would include all FMPs. Since everything is part of the ecosystem, this would be titled a Comprehensive Ecosystem Amendment. The Council decided that the CE-BA approach should be discontinued on June 2016. The actions in CE-BA 3 were continued in subsequent amendments.</t>
  </si>
  <si>
    <t>Fisheries of the Northeastern United States; Summer Flounder, Scup, and Black Sea Bass Fisheries; Scoping Process</t>
  </si>
  <si>
    <t>Gear Changes to the Pacific Coast Groundfish Fishery Management Plan</t>
  </si>
  <si>
    <t>Habitat Conservation Plan for the United Water Conservation District, Santa Clara River Watershed, Ventura County, California</t>
  </si>
  <si>
    <t>Issuance of Take Authorizations in Cook Inlet, Alaska</t>
  </si>
  <si>
    <t>New England Fishery Management Council; Northeast Multispecies Fishery; Notice of Intent to Prepare an Environmental Impact Statement (EIS); Request for Comments</t>
  </si>
  <si>
    <t>Action was not developed. Portions of the action were folded into other ongoing actions.</t>
  </si>
  <si>
    <t>PROGRAMMATIC - Pacific Islands Regional Aquaculture Management Program</t>
  </si>
  <si>
    <t>Proposed Issuance of Incidental Take Permits to the Washington Department of Fish and Wildlife for State of Washington Wildlife Areas</t>
  </si>
  <si>
    <t>EIS terminated in 2015</t>
  </si>
  <si>
    <t>Proposed Monterey Bay Regional Water Project Desalination Facility; Intent To Prepare a Draft Environmental Impact Statement; Scoping Meeting</t>
  </si>
  <si>
    <t>Proposed Monterey Peninsula Water Supply Project; Intent To Prepare a Draft Environmental Impact Statement; Scoping Meeting</t>
  </si>
  <si>
    <t>Revisions of Boundaries for the Monterey Bay National Marine Sanctuary; Intent To Prepare an Environmental Impact Statement; Scoping Meetings</t>
  </si>
  <si>
    <t>GFNMS initiated a public process though scoping meetings as recommended by the Advisory Council. After comments were considered, ONMS concluded that stakeholder interest was stronger for GFNMS expansion (abutting MBNMS). Subsequently, NOAA published a NOI in the Federal Register on December 21, 2012 to consider expanding its boundaries. Additionally, MBNMS was scheduled for a Management Plan Review by 2015 so it was determined that any action on boundary expansion could occur during the review. Subsequently, on August 27, 2015, NOAA published a NOI in the Federal Register to initiate public scoping for the management plan review for MBNMS. Included in issues to consider is the expansion of the San-Francisco-Pacifica Exclusion Area.</t>
  </si>
  <si>
    <t>Revisions of Boundaries, Regulations and Zoning Scheme for Florida Keys National Marine Sanctuary; Revisions of Fish and Wildlife Service and State of Florida Management Agreement for Submerged Lands Within Boundaries of the Key West and Great White Heron National Wildlife Refuges and Regulations; Intent To Prepare a Draft Environmental Assessment or Environmental Impact Statement; Notice of Scoping Meetings</t>
  </si>
  <si>
    <t>This particular action proposes to substantially revise marine management measures and regulations for the approximately 3900 square mile Florida Keys National Marine Sanctuary. In the true spirit of NEPA to involve the public in NOAA’s decision-making process, NOAA has gone to great lengths to ensure that the development of the alternatives is transparent and inclusive of the public. Because of the complexity of the action, involvement of stakeholders has required multiple stages over various years to include information from the sanctuary advisory council, technical workshops and over 70 meetings open to the public. In addition, recent Hurricane Irma has resulted in a shift of priorities and focus for the near term.</t>
  </si>
  <si>
    <t>Sea Turtle Conservation and Recovery Actions in Relation to the Southeastern United States Shrimp Fishery and To Conduct Public Scoping Meetings</t>
  </si>
  <si>
    <t>Squid Capacity Amendment</t>
  </si>
  <si>
    <t>Action is still under development by MAFMC</t>
  </si>
  <si>
    <t>Fire Island National Seashore Breach Management Plan</t>
  </si>
  <si>
    <t>Drakes Bay Oyster Company Special Use Permit/Environmental Impact Statement, Point Reyes National Seashore, CA</t>
  </si>
  <si>
    <t>No FEIS or ROD; DOI Secretary issued a decision memorandum that selected the no action alternative (as directed by legislation).</t>
  </si>
  <si>
    <t>Knife River Indian Villages National Historic Site, North Dakota</t>
  </si>
  <si>
    <t>Wolves at Isle Royale National Park</t>
  </si>
  <si>
    <t>Bison Management Plan, Grand Canyon National Park, Arizona</t>
  </si>
  <si>
    <t>EIS terminated - Project pathway changed to an EA/FONSI signed 9/1/17</t>
  </si>
  <si>
    <t>Boat-House Facility for Non-Motorized Boats, George Washington Memorial Parkway</t>
  </si>
  <si>
    <t>Downgraded from EIS to EA. NPS is reviewing whether to move forward with a proposal</t>
  </si>
  <si>
    <t>Contaminated Mine Drainage and Treatment Systems in the Big South Fork National River and Recreation Area, Kentucky and Tennessee</t>
  </si>
  <si>
    <t>Delaware Water Gap National Recreation Area, Pennsylvania and New Jersey</t>
  </si>
  <si>
    <t>PA - NJ</t>
  </si>
  <si>
    <t>Currently in Washington Park Planning and Special Studies Program office for permission-to-print DEIS review.</t>
  </si>
  <si>
    <t>Fisheries Management, Aquatics Restoration, and Climate Change Response Plan, Environmental Impact Statement, Glacier National Park, Montana</t>
  </si>
  <si>
    <t>DEIS expected mid-2018</t>
  </si>
  <si>
    <t>General Management Plan; Joshua Tree National Park; San Bernardino and Riverside Counties, CA; Notice of Intent To Prepare Environmental Impact Statement</t>
  </si>
  <si>
    <t>The EIS pathway for this GMP was abandoned when the NPS planning program shifted from GMPs to focusing on Foundation documents. JOTR's Foundation was completed in January 2015, and guided by this document the park is addressing planning needs through site-specific planning and overall visitor use management plans (expected NEPA pathways for these efforts is an EA).</t>
  </si>
  <si>
    <t>Going-to-the-Sun Road Corridor Management Plan, Environmental Impact Statement, Glacier National Park, Montana</t>
  </si>
  <si>
    <t>DEIS currently being revised based on internal regional review comments.</t>
  </si>
  <si>
    <t>Isle Royale National Park, Michigan</t>
  </si>
  <si>
    <t>This plan is closely related to the ongoing Wilderness and Backcountry Management Plan. A joint Consulting Party process under Section 106 is ongoing for both plans and more progress is necessary before settling on alternatives.</t>
  </si>
  <si>
    <t>Livestock Grazing and Trailing Management Plan at Capitol Reef National Park, Utah</t>
  </si>
  <si>
    <t>DEIS release expected in February 2018 and ROD expected to be available for RD signature by Summer 2018 (NOI to ROD in under 5 years)</t>
  </si>
  <si>
    <t>Management Plan for Yellowstone-Area Bison</t>
  </si>
  <si>
    <t>State of Montana is a joint-lead; management of Yellowstone area bison is a complex and sometimes controversial issue. Discussions regarding bison management are ongoing between the NPS and MT. Date for DEIS not yet determined.</t>
  </si>
  <si>
    <t>Potomac River Tunnel in the National Capital Region</t>
  </si>
  <si>
    <t>Compliance downgraded from EIS to EA, DC Water is lead agency, NPS is cooperating. EA still being prepared by DC Water. DC Water working on Federal Register notice stating an EIS will no longer be prepared.</t>
  </si>
  <si>
    <t>Potomac-Appalachian Transmission Highline (PATH) Environmental Impact Statement, Harpers Ferry National Historical Park, Appalachian National Scenic Trail, Potomac Heritage National Scenic Trail, Chesapeake and Ohio Canal National Historical Park, and Monongahela National Forest, Maryland, Virginia, and West Virginia</t>
  </si>
  <si>
    <t>MD VA WV</t>
  </si>
  <si>
    <t>In August 2012, the board of PJM Interconnection, which oversees the needs and movement of wholesale electricity in this region, formally removed the project from future plans.</t>
  </si>
  <si>
    <t>Prairie Stewardship Plan/Environmental Impact Statement, San Juan Island National Historical Park</t>
  </si>
  <si>
    <t>Preparation of administrative draft EIS was halted in July 2016 due to lack of funds. As no UMP or other funding is likely in the forseeable future, the EIS effort is on idefinite hold. The park will proceed with restoration actions identified in previous planning/NEPA documents (e.g. request USFWS funds to complete an EA to establish permanent Island Marble Butterfly habitat in specific locations).</t>
  </si>
  <si>
    <t>Saline Valley Warm Springs Management Plan/Environmental Impact Statement, Death Valley National Park, Inyo County, CA</t>
  </si>
  <si>
    <t>Expected DEIS NOA publication in January 2018. Project delays were due to consultation with local and federal agencies, leadership and staff turn-over, and cooperator engagement and discussions.</t>
  </si>
  <si>
    <t>Trail Management Plan, Santa Monica Mountains National Recreation Area, Ventura and Los Angeles Counties, California</t>
  </si>
  <si>
    <t>Draft EIS/EIR release anticipated January 2019; release of Final anticipated September 2019. EIS ROD and EIR Notice of Determination anticipated December 2019. NPS is partnering with 3 state and local park management agencies on trail planning that encompasses 40 federal, state, and local parks within SMMNRA. Because many popular trails cross agency boundaries, the efficiency gained by lengthy, comprehensive interagency trail planning is warranted, and ensures adequate analysis of public comments, incorporation of CEQA requirements and completion of regulatory agency consultations.</t>
  </si>
  <si>
    <t>Transportation Plan for Acadia National Park, Maine</t>
  </si>
  <si>
    <t>First internal review draft of the DEIS currently being reviewed.</t>
  </si>
  <si>
    <t>Vegetation and Deer Management Plan/Environmental Impact Statement, Morristown National Historical Park, New Jersey</t>
  </si>
  <si>
    <t>Project pathway changed to EA</t>
  </si>
  <si>
    <t>Water Resources Management Plan/Environmental Impact Statement, Mojave National Preserve, San Bernardino County, CA</t>
  </si>
  <si>
    <t>Wilderness Stewardship Plan, Mount Rainier National Park, Pierce and Lewis Counties, Washington</t>
  </si>
  <si>
    <t>DEIS anticipated 5/2018. Project has undergone extensive alternatives development, data collection, and simulation modeling related to wilderness visitor use.</t>
  </si>
  <si>
    <t>Wilderness Stewardship Plan, Olympic National Park, Clallam, Grays Harbor, Jefferson and Mason County, WA</t>
  </si>
  <si>
    <t>DEIS expected December 2018; FEIS expected June 2019. Project currently on hold pending final 9th circuit court action on unrelated complaint (historic structures repairs in wilderness) filed by Wilderness Watch; NPS prevailed in District Court in December 2016.</t>
  </si>
  <si>
    <t>Wilderness Stewardship Plan, Yosemite National Park, Madera, Mariposa, and Tuolumne, California</t>
  </si>
  <si>
    <t>Extensive public scoping outreach activities were concluded 9/30/16 and a large number of correspondences were received that needed to be analyzed. However, at this time due to changes in critical park priorities, this planning project is on indefinite hold.</t>
  </si>
  <si>
    <t>Generic - License Renewal of Nuclear Plants Supplement 48 Regarding South Texas Project, Units 1 and 2</t>
  </si>
  <si>
    <t>Generic - License Renewal of Nuclear Plants Supplement 49 Regarding Limerick Generating Station, Units 1 and 2</t>
  </si>
  <si>
    <t xml:space="preserve">Generic - License Renewal of Nuclear Plants Supplement 50 Regarding Grand Gulf Nuclear Station, Unit 1 </t>
  </si>
  <si>
    <t>AUC, LLC Reno Creek, In Situ Project, New Source Material License Application</t>
  </si>
  <si>
    <t>Generic - License Renewal of Nuclear Plants Supplement 57 Regarding LaSalle County Station, Units 1 and 2</t>
  </si>
  <si>
    <t>Exelon Nuclear Texas Holdings, LLC; Victoria County Station Early Site Permit Application</t>
  </si>
  <si>
    <t>Application withdrawn 6/11/10. No action was taken.</t>
  </si>
  <si>
    <t>Pacific Gas &amp; Electric Company; Diablo Canyon Nuclear Power Plant, Units 1 and 2</t>
  </si>
  <si>
    <t>Review was suspended at the request of the licensee in June 2016</t>
  </si>
  <si>
    <t>Strata Energy, Inc, Kendrick Expansion Area In Situ Uranium Recovery Project</t>
  </si>
  <si>
    <t>Review is on hold</t>
  </si>
  <si>
    <t>Tennessee Valley Authority; Clinch River Nuclear Site; Early Site Permit Application</t>
  </si>
  <si>
    <t>Draft EIS expected in June 2018.</t>
  </si>
  <si>
    <t>Waste Control Specialists LLC's Consolidated Interim Spent Fuel Storage Facility Project</t>
  </si>
  <si>
    <t>East Campus Integration Program</t>
  </si>
  <si>
    <t>Sacramento Peak Observatory</t>
  </si>
  <si>
    <t>Western Energy Company's Rosebud Mine Area F</t>
  </si>
  <si>
    <t>Notice of Intent To Initiate Public Scoping and Prepare an Environmental Impact Statement for the San Juan Mine Deep Lease Extension Mining Plan Modification</t>
  </si>
  <si>
    <t>Delay due to, among other factors, change in EIS contractors, public opposition engenering addition review/engagement, additional engineering analysis.</t>
  </si>
  <si>
    <t>Preliminary DEIS currently scheduled for March 2018; now a FAST-41 project.</t>
  </si>
  <si>
    <t>Canaveral Port Authority-Petition for Exemption To Construct and Operate a Rail Line Extension to Port Canaveral, Florida</t>
  </si>
  <si>
    <t>Environmental review was suspended at applicant's request in November 2015 and has recently resumed.</t>
  </si>
  <si>
    <t>Great Lakes Basin Transportation, Inc: Authority To Construct and Operate a Rail Line in Indiana, Illinois and Wisconsin</t>
  </si>
  <si>
    <t>STB rejected the application and discontinued environmental review in this case on 8/31/17.</t>
  </si>
  <si>
    <t>New England Transrail: Construction, Acquisition &amp; Operation in Woburn and Wilmington, MA</t>
  </si>
  <si>
    <t xml:space="preserve">STB issued a Final Scope of Study on 11/2/17. Environmental Review has been delayed due to issues with the applicant. </t>
  </si>
  <si>
    <t>Cumberland Fossil Plant Coal Combustion Residual Management</t>
  </si>
  <si>
    <t>PROGRAMMATIC - Transmission System Vegetation Management Program</t>
  </si>
  <si>
    <t>DEIS expected in summer 2018; FEIS in late 2018; ROD in February 2019.</t>
  </si>
  <si>
    <t>PROGRAMMATIC - Land Acquisition, South Texas Training Center (STTC), in McMullen County, TX</t>
  </si>
  <si>
    <t>Great Salt Lake Minerals Solar Evaporation Pond Expansion</t>
  </si>
  <si>
    <t>Gregory Canyon Landfill</t>
  </si>
  <si>
    <t>Impacts Associated with a Previously Authorized Pier Extension in Strait of Georgia at Cherry Point, Near Ferndale, Whatcom County, WA</t>
  </si>
  <si>
    <t>Installation of a Terminal Groin Structure at Lockwood Folly Inlet and to Conduct Supplemental Beach Nourishment Along the Eastern Oceanfront Shoreline of Holden Beach, in Brunswick County, NC</t>
  </si>
  <si>
    <t>Ray Mine Proposed Tailings Storage Facility</t>
  </si>
  <si>
    <t>76-Slip Mooring and Launching Facility With Associated Piers, Low-Profile Timber Bulkhead, Boat Ramp and Maintenance Dredging Within North Bay at 3701 South Sandpiper Road at Sandbridge in Virginia Beach, VA</t>
  </si>
  <si>
    <t>Amoruso Ranch Project in Placer County, CA, Corps Permit Application Number SPK-2004-00888</t>
  </si>
  <si>
    <t>Arctic Deep Draft Ports Navigation Improvements Feasibility Study</t>
  </si>
  <si>
    <t>Arroyo Seco Ecosystem Restoration Study, Los Angeles County, CA</t>
  </si>
  <si>
    <t>Berths 121-131 [Yang Ming] Container Terminal Redevelopment Project at the Port of Los Angeles, City and County of Los Angeles, California (SPL-2013-00810-TS).</t>
  </si>
  <si>
    <t>Boise River General Investigation Feasibility Study, Ada and Canyon Counties, in the State of Idaho</t>
  </si>
  <si>
    <t>Cambria Water Supply Project, San Luis Obispo County, CA</t>
  </si>
  <si>
    <t>Centennial Reservoir Project, Nevada and Placer Counties, CA, Corps Permit Application Number SPK-2016-00030</t>
  </si>
  <si>
    <t>Central Palm Beach County Comprehensive Erosion Control Project in Palm Beach County, FL</t>
  </si>
  <si>
    <t>Coastal Texas Protection and Restoration Feasibility Study</t>
  </si>
  <si>
    <t>Columbia River System Operations</t>
  </si>
  <si>
    <t>BPA, BR</t>
  </si>
  <si>
    <t>Combined Operational Plan, Miami-Dade County, FL</t>
  </si>
  <si>
    <t>Corte Madera Creek Flood Control Project General Reevaluation Report and Integrated EIS/EIR, County of Marin, CA</t>
  </si>
  <si>
    <t>Currituck Sound Ecosystem Restoration Feasibility Study</t>
  </si>
  <si>
    <t>Duke Energy Carolinas, LLC, Offshore Wind Demonstration Project Within the Pamlico Sound, Dare County, NC</t>
  </si>
  <si>
    <t>East San Pedro Bay Ecosystem Restoration Feasibility Study, Los Angeles County, CA</t>
  </si>
  <si>
    <t>Elliott Bay Seawall Project, Seattle, WA</t>
  </si>
  <si>
    <t>Excelsior Estates Project in Sacramento County, CA, Corps Permit Application Number SPK-2004-00790</t>
  </si>
  <si>
    <t>Flood Risk Management Project for the Souris River Basin, North Dakota</t>
  </si>
  <si>
    <t>Great Lakes and Mississippi River Interbasin Study</t>
  </si>
  <si>
    <t>Hurricane and Storm Damage Reduction for South Ponte Vedra Beach, Vilano Beach, and Summer Haven Beach Reaches, St. Johns County, FL</t>
  </si>
  <si>
    <t>Iao Stream Flood Control Project, Wailuku, Maui, HI</t>
  </si>
  <si>
    <t>Improvements to the US 70 Corridor Between the Town of LaGrange, Lenoir County and the Town of Dover, Jones County, NC, the Proposed Project Would Ultimately Serve as a Bypass to the Town of Kinston, NC</t>
  </si>
  <si>
    <t>Intent To Prepare a Draft Environmental Impact Statement for the North Branch Ecorse Creek, Flood Risk Management General Reevaluation Study, Wayne County, MI</t>
  </si>
  <si>
    <t>Jasper Ocean Terminal in Jasper County, South Carolina</t>
  </si>
  <si>
    <t>Kennecott Utah Copper LLC Tailings Expansion Project, Near Magna, Salt Lake County, UT, Permit Application Number SPK-2009-1213</t>
  </si>
  <si>
    <t>Kissimmee Basin Modified Water Control Plan, Okeechobee, Highlands, Polk, Osceola and Orange Counties, FL</t>
  </si>
  <si>
    <t>Lake Okeechobee Watershed Project, Okeechobee, Highlands, Charlotte, Glades, Martin and St. Lucie Counties, Florida</t>
  </si>
  <si>
    <t>Louisiana Coastal Area (LCA)-Louisiana, Mississippi River Hydrodynamic and Delta Management Study</t>
  </si>
  <si>
    <t>Louisiana Coastal Area-Plaquemines Parish, LA, Medium Diversion With Dedicated Dredging at Myrtle Grove Feasibility Study</t>
  </si>
  <si>
    <t>Lower Elkhorn Basin Levee Setback Project, Yolo County, CA</t>
  </si>
  <si>
    <t>Lower San Joaquin River Feasibility Study</t>
  </si>
  <si>
    <t>Lower Santa Cruz River Flood Risk Management Feasibility Study, Pinal County, Arizona</t>
  </si>
  <si>
    <t>Lower Walnut Creek General Reevaluation Report</t>
  </si>
  <si>
    <t>Loxahatchee River Watershed Restoration Project (formerly North Palm Beach County Part 1) Associated With Prior Notice of Intent To Develop a Draft Environmental Impact Statement Issued October 16th, 2002</t>
  </si>
  <si>
    <t>Martis Creek Dam Project, Nevada County, CA</t>
  </si>
  <si>
    <t>Matagorda Ship Channel, TX, Feasibility Study</t>
  </si>
  <si>
    <t>Mid-Barataria Sediment Diversion, Plaquemines Parish, Louisiana</t>
  </si>
  <si>
    <t>Mississippi River Reintroduction Into the Maurepas Swamp Diversion Project, Near Garyville, Louisiana, in St. John the Baptist, St. James, and Ascension Parishes</t>
  </si>
  <si>
    <t>Missouri River Authorized Purposes Study, Missouri River Basin</t>
  </si>
  <si>
    <t>Missouri River Bed Degradation Feasibility Study, Kansas and Missouri</t>
  </si>
  <si>
    <t>KS - MO</t>
  </si>
  <si>
    <t>Missouri River Municipal and Industrial (M &amp; I) Reallocation</t>
  </si>
  <si>
    <t>Modification of the Bayou Lafourche and Lafourche-Jump Waterway, Louisiana, Navigation Channel Project in Lafourche Parish</t>
  </si>
  <si>
    <t>Nassau Back Bays Coastal Storm Risk Management Study-NEPA Scoping Meetings and Public Comment Period</t>
  </si>
  <si>
    <t>Navigational Improvements to Manatee Harbor in Manatee County, FL</t>
  </si>
  <si>
    <t>Navigational Improvements to San Juan Harbor in San Juan, Puerto Rico</t>
  </si>
  <si>
    <t>New Haven Harbor (New Haven, Connecticut) Navigation Improvement Project</t>
  </si>
  <si>
    <t>Northwest Aggregates' Previously Authorized Replacement of an Existing Barge Loading Facility in East Passage of Puget Sound on the Southeast Shoreline of Maury Island, King County, WA</t>
  </si>
  <si>
    <t>Notice of Intent To Prepare a Draft Environment Impact Statement and Conduct a Public Scoping Meeting for the Proposed Thousand Palms Flood Control Project Within the Thousand Palms Area of Coachella Valley, Riverside County, California (Corps File No. SPL-2014-00238-RJV)</t>
  </si>
  <si>
    <t>Notice of Intent To Prepare a Draft Environment Impact Statement for the Proposed Prado Basin, California Feasibility Study, City of Corona, Riverside County, CA</t>
  </si>
  <si>
    <t>Notice of Intent To Prepare a Draft Environmental Impact Statement (DEIS) in Cooperation With the North Carolina Department of Transportation and South Carolina Department of Transportation for Extending SC 31 (Carolina Bays Parkway), in Horry County, South Carolina, To Connect to US 17, in Brunswick County, North Carolina</t>
  </si>
  <si>
    <t>NC SC</t>
  </si>
  <si>
    <t>Pascagoula River Drought Resiliency Project, George County and Jackson County, Mississippi</t>
  </si>
  <si>
    <t>Pearl River Watershed, Mississippi</t>
  </si>
  <si>
    <t>Port of Long Beach Deep Draft Navigation Project, Los Angeles County, CA</t>
  </si>
  <si>
    <t>Reallocation of Flood Storage to Water Supply at Wright Patman Lake on the Sulphur River in Cass and Bowie, Counties in Northeast Texas</t>
  </si>
  <si>
    <t>Redwood City Harbor Navigation Improvement Feasibility Study and Integrated EIS/EIR Redwood City and County of San Mateo, CA (SPN-2014-125242)</t>
  </si>
  <si>
    <t>Riverport Development and Proposed New Interchange on I-95 in Jasper County, South Carolina</t>
  </si>
  <si>
    <t>Rota Harbor Modifications Project, Island of Rota, Commonwealth of the Northern Mariana Islands</t>
  </si>
  <si>
    <t>NMI</t>
  </si>
  <si>
    <t>Sacramento River Flood Control Project, California, General Reevaluation</t>
  </si>
  <si>
    <t>San Diego County Shoreline Feasibility Study, Oceanside, San Diego County, CA</t>
  </si>
  <si>
    <t>San Francisquito Creek Flood Risk Management Study, San Mateo and Santa Clara Counties, CA</t>
  </si>
  <si>
    <t>San Juan Creek and Tributaries Flood Risk Management Study, Orange County, CA</t>
  </si>
  <si>
    <t>Separation and Independent Evaluation of the Proposed Halligan and Seaman Water Management Projects in Northeastern Colorado</t>
  </si>
  <si>
    <t>Table Rock Lake Shoreline Management Plan Report and EIS for Table Rock Lakes' Authorized Purposes of Flood Risk Management, Hydropower, Water Supply, Recreation, and Fish and Wildlife</t>
  </si>
  <si>
    <t>Tinian Harbor Modifications Project, Island of Tinian, Commonwealth of the Northern Mariana Islands</t>
  </si>
  <si>
    <t>Upper Susquehanna River Basin Comprehensive Flood Damage Reduction Study, New York</t>
  </si>
  <si>
    <t>Western Everglades Restoration Project, Hendry, Broward, Collier Counties, Florida</t>
  </si>
  <si>
    <t>Whittier Narrows Dam Safety Modification Study Report</t>
  </si>
  <si>
    <t>Wolfpen Knob Development Company's Proposed Mason Dixon Mining Complex, a Deep Coal Mine, Located 1.3 Miles Northwest of Wadestown, in the Battelle District of Monongalia County, WV</t>
  </si>
  <si>
    <t>Yuba River, California, Ecosystem Restoration Feasibility Study</t>
  </si>
  <si>
    <t>Revised Draft</t>
  </si>
  <si>
    <t>Larose to Golden Meadow Hurricane Protection Project, Post-Authorization Change Study, in Lafourche Parish, LA</t>
  </si>
  <si>
    <t>F-35 Beddown at Eglin Air Force Base, Florida</t>
  </si>
  <si>
    <t>KC-46A Third Main Operating Base Beddown</t>
  </si>
  <si>
    <t>NC - IN - MA - OK</t>
  </si>
  <si>
    <t>Nevada Test and Training Range (NTR) Land Withdrawal</t>
  </si>
  <si>
    <t>Special Use Airspace Optimization Project at Holloman Air Force Base, New Mexico</t>
  </si>
  <si>
    <t>Public scoping closed 25 Sept 17, analyses/development of preliminary DEIS ongoing</t>
  </si>
  <si>
    <t>Townsend Project</t>
  </si>
  <si>
    <t>Trout Creek Project</t>
  </si>
  <si>
    <t>Angeles National Forest; Los Angeles County, CA Williamson Rock/Pacific Crest National Scenic Trail (PCT) Project EIS</t>
  </si>
  <si>
    <t>Beaverhead-Deerlodge National Forest, Dillon Ranger District; Montana; Birch, Willow, Lost Project</t>
  </si>
  <si>
    <t>Beaverhead-Deerlodge National Forest, Jefferson Ranger District, Montana, Boulder River Salvage and Vegetation Management Project</t>
  </si>
  <si>
    <t>Big Bar Ranger District; California; Burnt Ranch Fire Resilient Community Project</t>
  </si>
  <si>
    <t>Bitterroot National Forest, Stevensville Ranger District, Montana; Gold Butterfly Project</t>
  </si>
  <si>
    <t>Black Hills National Forest, Bearlodge Ranger District; Wyoming; Bear Lodge Project</t>
  </si>
  <si>
    <t>Bridger-Teton National Forest, Big Piney Ranger District, WY; Piney Creeks Vegetation Treatment</t>
  </si>
  <si>
    <t>Caribou-Targhee National Forest; Ashton/Island Park Ranger Station; Idaho; Buffalo TSI</t>
  </si>
  <si>
    <t>Coconino and Tonto National Forests; Arizona; Fossil Creek Wild and Scenic River Comprehensive River Management Plan and Environmental Impact Statement</t>
  </si>
  <si>
    <t>Craig and Thorne Bay Ranger Districts, Tongass National Forest, Alaska; Prince of Wales Landscape Level Analysis Project Environmental Impact Statement</t>
  </si>
  <si>
    <t>Dakota Prairie Grasslands; North Dakota; Environmental Impact Statement for Greater Sage-Grouse Grasslands Plan Amendment</t>
  </si>
  <si>
    <t>Eldorado National Forest; California; Eldorado National Forest Over-Snow Vehicle (OSV) Use Designation Environmental Impact Statement</t>
  </si>
  <si>
    <t>Fremont-Winema National Forest; Bly and Chiloquin Ranger Districts; Oregon; East Hills Project Environmental Impact Statement</t>
  </si>
  <si>
    <t>Gauley Ranger District, Monongahela National Forest; West Virginia; Big Rock Project</t>
  </si>
  <si>
    <t>Gila National Forest, Quemado Ranger District; New Mexico; Luna Restoration Project</t>
  </si>
  <si>
    <t>Helena-Lewis and Clark National Forest, Montana; Helena-Lewis and Clark National Forest Plan Revision</t>
  </si>
  <si>
    <t>Idaho Panhandle National Forests, Idaho; Idaho Panhandle National Forest Noxious Weed Treatment Project</t>
  </si>
  <si>
    <t>Issuance of a Special Use Permit for the Continued Operation of the Winchester Canyon Gun Club; Los Padres National Forest, California</t>
  </si>
  <si>
    <t>Kemmerer Ranger District, Bridger-Teton National Forest, Wyoming Kemmerer Grazing and Rangeland Vegetation Management Project</t>
  </si>
  <si>
    <t>Klamath National Forest; California; Crawford Vegetation Management Project</t>
  </si>
  <si>
    <t>Klamath National Forest; California; McCollins Late Successional Reserve Habitat Restoration Project</t>
  </si>
  <si>
    <t>Klamath National Forest; California; Pumice Vegetation Management Project</t>
  </si>
  <si>
    <t>Lee Canyon Ski Area Master Development Plan Phase I Environmental Impact Statement. Humboldt-Toiyabe National Forest, Spring Mountains National Recreation Area, Clark County, Nevada</t>
  </si>
  <si>
    <t>Lewis and Clark National Forest, Montana, Castle Mountains Restoration Project</t>
  </si>
  <si>
    <t>Lincoln National Forest, New Mexico, Integrated Non-Native Invasive Plant Project</t>
  </si>
  <si>
    <t>Lincoln National Forest; New Mexico; Integrated Non-Native Invasive Plant Management</t>
  </si>
  <si>
    <t>Lincoln National Forest; New Mexico; South Sacramento Restoration Project</t>
  </si>
  <si>
    <t>Malheur National Forest, Blue Mountain Ranger District and Umatilla National Forest, North Fork John Day Ranger District; Oregon; Ragged Ruby Project</t>
  </si>
  <si>
    <t>Manti-La Sal National Forest, Utah; Maverick Point Forest Health Project</t>
  </si>
  <si>
    <t>Medicine Bow National Forest, Wyoming, Landscape Vegetation Analysis (LaVA) Project</t>
  </si>
  <si>
    <t>Medicine Bow-Routt National Forests, Brush Creek/Hayden Ranger District Saratoga, WY</t>
  </si>
  <si>
    <t>Monitor-Hot Creek Rangeland Project</t>
  </si>
  <si>
    <t>Mt. Hood and Willamette National Forests, Oregon; Cascade Crossing Transmission Project</t>
  </si>
  <si>
    <t xml:space="preserve">Mt. Rose Ski Tahoe-Atoma Area Humboldt-Toiyabe National Forest, Carson Ranger District </t>
  </si>
  <si>
    <t>Nez Perce-Clearwater National Forest; Idaho; Forest Plan Revision for the Nez Perce-Clearwater National Forests</t>
  </si>
  <si>
    <t>Nez Perce-Clearwater National Forest; Idaho; Middle Fork Vegetation Management</t>
  </si>
  <si>
    <t>Nez Perce-Clearwater National Forests, Palouse Ranger District; Idaho; Little Boulder Project</t>
  </si>
  <si>
    <t>Nez Perce-Clearwater National Forests, Palouse Ranger District; Idaho; Moose Creek Project</t>
  </si>
  <si>
    <t>Nez Perce-Clearwater NF's, Salmon River Ranger District, Idaho; Hungry Ridge Restoration Project</t>
  </si>
  <si>
    <t>North Finger Grazing Authorization Project, Malheur National Forest, Grant County, OR</t>
  </si>
  <si>
    <t>Ochoco National Forest, Lookout Mountain Ranger District; Oregon; Bear Creek Allotment Management Plans EIS</t>
  </si>
  <si>
    <t>Ochoco National Forest, Lookout Mountain Ranger District; Oregon; Ochoco Wild and Free Roaming Herd Management Plan Revision Project EIS</t>
  </si>
  <si>
    <t>Ochoco National Forest, Paulina Ranger District; Oregon; Black Mountain Vegetation and Fuels Management Project EIS</t>
  </si>
  <si>
    <t>Ochoco, Umatilla, Wallowa-Whitman National Forests; Oregon and Washington; Blue Mountains Forest Resiliency Project</t>
  </si>
  <si>
    <t>OR WA</t>
  </si>
  <si>
    <t>Payette and Boise National Forests; Valley County, Idaho; Stibnite Gold Project Environmental Impact Statement</t>
  </si>
  <si>
    <t>Payette National Forest, Idaho; Huckleberry Landscape Restoration Project</t>
  </si>
  <si>
    <t>Pike and San Isabel National Forests and Cimarron and Comanche National Grasslands, Colorado and Kansas, Oil and Gas Leasing Environmental Impact Statement</t>
  </si>
  <si>
    <t>CO - KS</t>
  </si>
  <si>
    <t>Pike/San Isabel National Forests; Colorado; Pike/San Isabel National Forests Travel Management Plan</t>
  </si>
  <si>
    <t>Plumas National Forest; California; Plumas National Forest Over-Snow Vehicle (OSV) Use Designation Environmental Impact Statement</t>
  </si>
  <si>
    <t>Powell Ranger District; Utah; Powell Travel Management Project</t>
  </si>
  <si>
    <t>Prescott National Forest, Bradshaw Ranger District; Arizona; Bradshaw Vegetation Management Project</t>
  </si>
  <si>
    <t>Resolution Copper Project and Land Exchange, Tonto National Forest</t>
  </si>
  <si>
    <t>Revision of Land and Resource Management Plan for Cibola National Forest Mountain Ranger Districts: Counties of Bernalillo, Catron, Cibola, Lincoln, McKinley, Sandoval, Sierra, Socorro, Torrance, and Valencia, New Mexico</t>
  </si>
  <si>
    <t>Revision of Land and Resource Management Plan for the Tonto National Forest; Counties of Coconino, Gila, Maricopa, Pinal, and Yavapai, Arizona</t>
  </si>
  <si>
    <t>Revision of Land Management Plan for Carson National Forest; Counties of Colfax, Mora, Rio Arriba, and Taos, New Mexico</t>
  </si>
  <si>
    <t>Revision of Land Management Plan for Gila National Forest; Counties of Catron, Grant, Hidalgo, and Sierra, New Mexico</t>
  </si>
  <si>
    <t>Revision of Land Management Plan for the Nantahala and Pisgah National Forests</t>
  </si>
  <si>
    <t>Revision of the Land and Resource Management Plan for El Yunque National Forest, Puerto Rico</t>
  </si>
  <si>
    <t>Revision of the Land Management Plan for the Chugach National Forest, Alaska</t>
  </si>
  <si>
    <t>San Bernardino National Forest, Mountaintop Ranger District, CA, Santa Ana Watershed Hazardous Fuels Reduction and Forest Health Project</t>
  </si>
  <si>
    <t>Sequoia National Forest, California; Summit Fuels Reduction and Forest Health Project</t>
  </si>
  <si>
    <t>Sequoia National Forest; California; Piute Mountains Travel Management Plan</t>
  </si>
  <si>
    <t>Shasta-Trinity National Forest, California: Red Fir Restoration Project</t>
  </si>
  <si>
    <t>Shasta-Trinity National Forest; California; East McCloud Plantations Thinning Project</t>
  </si>
  <si>
    <t>Shasta-Trinity National Forest; California; I-5 Corridor Fuels Reduction Project</t>
  </si>
  <si>
    <t>Shasta-Trinity National Forest; California; Lower McCloud Fuels Management Project</t>
  </si>
  <si>
    <t>Shoshone National Forest Travel Management; Shoshone National Forest, Wyoming</t>
  </si>
  <si>
    <t>Sierra National Forest; California; Try Me Placer Mining Project</t>
  </si>
  <si>
    <t>Six Rivers National Forest, California, Trinity Summit Range Assessment Environmental Impact Statement</t>
  </si>
  <si>
    <t>Six Rivers National Forest, Mad River Ranger District, CA; Buck Mountain Vegetation and Fuel Management Project EIS</t>
  </si>
  <si>
    <t>Six Rivers National Forest, Mad River Ranger District, Ruth, CA, Beaverslide Timber Sale and Fuel Treatment Project</t>
  </si>
  <si>
    <t>Stanislaus National Forest, CA; Candy Rock Quarry Management</t>
  </si>
  <si>
    <t>Stanislaus National Forest; California; Stanislaus National Forest Over-Snow Vehicle (OSV) Use Designation Environmental Impact Statement</t>
  </si>
  <si>
    <t>Sucker Creek Channel and Floodplain Restoration Project (Phase II), Rogue River-Siskiyou National Forest, Josephine County, OR</t>
  </si>
  <si>
    <t>Superior National Forest, Kawishiwi Ranger District; Minnesota; Hi Lo Project</t>
  </si>
  <si>
    <t>Superior National Forest; Minnesota; Application for Withdrawal</t>
  </si>
  <si>
    <t>Tahoe National Forest; California; Tahoe National Forest Over-Snow Vehicle (OSV) Use Designation Environmental Impact Statement</t>
  </si>
  <si>
    <t>Tonto National Forest; Gila County, AZ; Pinto Valley Mine</t>
  </si>
  <si>
    <t>Uinta-Wasatch-Cache National Forest and Ashley National Forest; Utah; High Uintas Wilderness Domestic Sheep Analysis</t>
  </si>
  <si>
    <t>White River National Forest; Eagle County, CO; Berlaimont Estates Access Route</t>
  </si>
  <si>
    <t>White River National Forest; Eagle County, CO; Camp Hale Restoration and Enhancement Project</t>
  </si>
  <si>
    <t>White River National Forest; Eagle County; Colorado; Golden Peak Improvements Project</t>
  </si>
  <si>
    <t>Arctic National Wildlife Refuge</t>
  </si>
  <si>
    <t>Measure M (M2) Natural Community Conservation Plan/Habitat Conservation Plan</t>
  </si>
  <si>
    <t>Amendment to the 1997 WA State DNR HCP and ITP for the Long-Term Conservation Strategy for the Marbled Murrelet</t>
  </si>
  <si>
    <t>City of San Diego Vernal Pool Habitat Conservation Plan</t>
  </si>
  <si>
    <t>Delta Research Station - Estuarine Research Station and Fish Technology Center Project</t>
  </si>
  <si>
    <t>Final EIS dated March 2, 2017</t>
  </si>
  <si>
    <t>Alabama Beach Mouse Draft General Conservation Plan; Fort Morgan Peninsula, Baldwin County, AL</t>
  </si>
  <si>
    <t>Bakersfield Habitat Conservation Plan/Natural Community Conservation Plan, California; Scoping for Environmental Impact Statement</t>
  </si>
  <si>
    <t>Deschutes River Basin Habitat Conservation Plan in Oregon</t>
  </si>
  <si>
    <t>Eastern Collier Multi-Species Habitat Conservation Plan; Collier County, Florida</t>
  </si>
  <si>
    <t>Endangered and Threatened Wildlife and Plants; Permits, Town of Apple Valley, San Bernardino County, CA</t>
  </si>
  <si>
    <t>General Conservation Plan for the American Burying Beetle for Pipelines and Well Field Development in Oklahoma and Texas</t>
  </si>
  <si>
    <t>Grays Lake National Wildlife Refuge, Caribou and Bonneville Counties, ID; Comprehensive Conservation Plan and Environmental Impact Statement</t>
  </si>
  <si>
    <t>Green Diamond Resource Company, California Timberlands Division, Forest Management Habitat Conservation Plan and Incidental Take Permit, Del Norte and Humboldt Counties, California</t>
  </si>
  <si>
    <t>Habitat Conservation Plan for Commercial Wind Energy Developments Within Nine States</t>
  </si>
  <si>
    <t>Habitat Conservation Plan for Pacific Gas &amp; Electric Company's Operation, Maintenance, and Minor New Construction Activities in the North Coast, Central Coast, Sacramento Valley, Sierra, and Mojave Regions, CA</t>
  </si>
  <si>
    <t>Habitat Conservation Plan for the Community of Los Osos, San Luis Obispo County, CA</t>
  </si>
  <si>
    <t>Habitat Conservation Plan for the Endangered American Burying Beetle for American Electric Power in Oklahoma, Arkansas, and Texas</t>
  </si>
  <si>
    <t>OK AR TX</t>
  </si>
  <si>
    <t>Habitat Conservation Plan/Natural Community Conservation Plan for the Counties of Yuba and Sutter, CA; Scoping for Environmental Impact Statement</t>
  </si>
  <si>
    <t>Hart Mountain National Antelope Refuge, Lake County, OR; Draft Comprehensive Conservation Plan and Draft Environmental Impact Statement</t>
  </si>
  <si>
    <t>Hawaiian and Pacific Islands National Wildlife Refuge Complex; Wilderness Review and Legislative EIS</t>
  </si>
  <si>
    <t>Incidental Take Permit for the Na Pua Makani Project, Kahuku, Hawaii</t>
  </si>
  <si>
    <t>Incidental Take Permit for the Proposed Kauai Seabird Habitat Conservation Plan on Kauai, HI</t>
  </si>
  <si>
    <t>Indiana Department of Natural Resources Habitat Conservation Plan</t>
  </si>
  <si>
    <t>Issuance of an Incidental Take Permit to Energy Northwest for Construction and Operation of the Radar Ridge Wind Project LLC</t>
  </si>
  <si>
    <t>Kauai Island Utility Cooperative Long-Term Habitat Conservation Plan, Kauai, Hawaii</t>
  </si>
  <si>
    <t>Lower Colorado River Authority Transmission Services Corporation; Construction, Operation, Maintenance, and Repair of Competitive Renewable Energy Zone Transmission Lines and Related Facilities</t>
  </si>
  <si>
    <t>M&amp;T/Llano Seco Fish Screen Facility Long-Term Protection Project</t>
  </si>
  <si>
    <t>Major Amendment to the Multiple Species Conservation Program County of San Diego Subarea Plan for the Otay Hills Aggregate Quarry and Inert Debris Landfill, San Diego County, California</t>
  </si>
  <si>
    <t>Midwest Wind Energy Multi-Species Habitat Conservation Plan</t>
  </si>
  <si>
    <t>North Cascades Ecosystem Grizzly Bear Restoration Plan/Environmental Impact Statement, Washington</t>
  </si>
  <si>
    <t>Oil &amp; Gas Coalition Multi-State Habitat Conservation Plan for Ohio, Pennsylvania, and West Virginia</t>
  </si>
  <si>
    <t>OH PA WV</t>
  </si>
  <si>
    <t>Otay River Estuary Restoration Project; South San Diego Bay Unit and Sweetwater Marsh Unit of the San Diego Bay National Wildlife Refuge, California; Intent To Prepare an Environmental Impact Statement</t>
  </si>
  <si>
    <t>Pacific Gas &amp; Electric Company Eagle Conservation Plan</t>
  </si>
  <si>
    <t>PROGRAMMATIC - Invasive Rodent and Mongoose Control and Eradication on U.S. Pacific Islands Within the National Wildlife Refuge System and in Native Ecosystems in Hawaii</t>
  </si>
  <si>
    <t>Sequoyah National Wildlife Refuge, Sequoyah, Muskogee, and Haskell Counties, OK; Comprehensive Conservation Plan and Environmental Impact Statement</t>
  </si>
  <si>
    <t>South Bay Salt Pond Restoration Project, Phase 2 (Ponds R3, R4, R5, S5, A1, A2W, A8, A8S, A19, A20, and A21) at the Don Edwards National Wildlife Refuge; Intent To Prepare an Environmental Impact Statement/Environmental Impact Report</t>
  </si>
  <si>
    <t>South Bay Salt Pond Restoration Project, Phase 2 at the Eden Landing Ecological Reserve; Intent To Prepare an Environmental Impact Statement/Environmental Impact Report</t>
  </si>
  <si>
    <t>South Puget Sound Prairie Habitat Conservation Plan, Thurston County, WA</t>
  </si>
  <si>
    <t>Multiple Projects in Support of Marine Barracks Washington</t>
  </si>
  <si>
    <t>Commonwealth of the Northern Mariana Islands Joint Military Training EIS/OEIS</t>
  </si>
  <si>
    <t>Revised Draft EIS in preparation, expected about December 2018</t>
  </si>
  <si>
    <t>EA-18G Growler Airfield Operations at Naval Air Station Whidbey Island Complex</t>
  </si>
  <si>
    <t>Fallon Range Training Complex Modernization: Expansion of Land Ranges, Airspace Modifications, and Public Land Withdrawal Renewal</t>
  </si>
  <si>
    <t>DEIS in preparation</t>
  </si>
  <si>
    <t>Replacement Robley Rex VA Medical Center</t>
  </si>
  <si>
    <t>KY - IN</t>
  </si>
  <si>
    <t>PROGRAMMATIC - Department of Veterans Affairs, VA Greater Los Angeles Healthcare System (GLAHS), West Los Angeles Medical Center Campus, Master Plan for Improvements and Reconfiguration</t>
  </si>
  <si>
    <t>Estes to Flatiron Transmission Lines</t>
  </si>
  <si>
    <t>Maintenance and Vegetation Management Along Existing Western Area Power Administration Transmission Line Rights of Way on National Forest System Lands, Colorado, Utah, and Nebraska (DOE/EIS-0442)</t>
  </si>
  <si>
    <t>CO UT NE</t>
  </si>
  <si>
    <t>ESA listing of greater sage grouse required new consultation with USFWS. Draft EIS anticipated in mid 2018.</t>
  </si>
  <si>
    <t>Colusa-Sutter 500-Kilovolt Transmission Line Project, Colusa, Sutter, Yolo and Sacramento Counties, California</t>
  </si>
  <si>
    <t>Draft EIS anticipated mid 2019</t>
  </si>
  <si>
    <t>Draft Appendices Page Count</t>
  </si>
  <si>
    <t>Final Appendices Page Count</t>
  </si>
  <si>
    <t>True SEIS = 1, Other = 0</t>
  </si>
  <si>
    <t xml:space="preserve">Midcontinent Supply Header Interstate Pipeline Project </t>
  </si>
  <si>
    <t>Geary Corridor Bus Rapid Transit Project</t>
  </si>
  <si>
    <t>Generic EIS for License Renewal of Nuclear Plants, Supplement 58 River Bend Station Unit 1</t>
  </si>
  <si>
    <t>Bog Creek Road Project</t>
  </si>
  <si>
    <t>Issuing Annual Catch Limits to the Alaska Eskimo Whaling Commission for a Subsistence Hunt on Bowhead Whales for the Years 2019 and Beyond</t>
  </si>
  <si>
    <t>Jonah Crab Fishery Management Plan</t>
  </si>
  <si>
    <t>Coral Habitat Areas Considered for Habitat Areas of Particular Concern Designation in the Gulf of Mexico</t>
  </si>
  <si>
    <t>FL - AL - LA - MS - TX</t>
  </si>
  <si>
    <t>NASA Wallops Flight Facility Site-wide Programmatic EIS</t>
  </si>
  <si>
    <t>Squaw Valley to Alpine Meadows Base to Base Gondola</t>
  </si>
  <si>
    <t xml:space="preserve">Great Sand Dunes National Park and Preserve, Draft Ungulate Management Plan </t>
  </si>
  <si>
    <t>Transcontinental Gas Pipe Line Company, LLC, Northeast Supply Enhancement Project</t>
  </si>
  <si>
    <t>NY - NJ - PA</t>
  </si>
  <si>
    <t>Hidalgo County, Texas; SH 68 from I-2/US 83 to I-69C/US 281</t>
  </si>
  <si>
    <t>Proposed Approval of Hatchery and Genetic Management Plans for Spring Chinook Salmon, Steelhead, and Rainbow Trout in the Upper Willamette River Basin</t>
  </si>
  <si>
    <t>West Mojave Planning Area Draft Plan Amendment to the California Desert Conservation Area Plan; West Mojave Route Network Project</t>
  </si>
  <si>
    <t>Greater Chapita Wells Natural Gas Infill Project</t>
  </si>
  <si>
    <t>Consolidation of the US Food and Drug Administration Federal Research Center at White Oak Campus in Silver Spring, MD</t>
  </si>
  <si>
    <t>Crested Butte Mountain Resort (CBMR) Ski Area Projects</t>
  </si>
  <si>
    <t>Nevada and Northeastern California Greater Sage-Grouse Draft Resource Management Plan Amendment and Environmental Impact Statement</t>
  </si>
  <si>
    <t>Northwest Colorado Greater Sage-Grouse Draft Resource Management Plan Amendment and Environmental Impact Statement</t>
  </si>
  <si>
    <t>Idaho Greater Sage-Grouse Draft Resource Management Plan Amendment and Environmental Impact Statement</t>
  </si>
  <si>
    <t>Oregon Greater Sage-Grouse Draft Resource Management Plan Amendment and Environmental Impact Statement</t>
  </si>
  <si>
    <t>Utah Greater Sage-Grouse Draft Resource Management Plan Amendment and Environmental Impact Statement</t>
  </si>
  <si>
    <t>Wyoming Greater Sage-Grouse Draft Resource Management Plan Amendment and Environmental Impact Statement</t>
  </si>
  <si>
    <t>Movement and Outdoor Use of Certain Genetically Engineered Organisms</t>
  </si>
  <si>
    <t>Revision of the Land Management Plan for the Custer Gallatin National Forest</t>
  </si>
  <si>
    <t>Shasta Agness Landscape Restoration Project</t>
  </si>
  <si>
    <t>California Department of Parks and Recreation Oceano Dunes District Habitat Conservation Plan</t>
  </si>
  <si>
    <t>Monument Management Plans for Bears Ears National Monument Indian Creek and Shash Jaa Units</t>
  </si>
  <si>
    <t>Resource Management Plans for Grand Staircase Escalante National Monument-Grand Staircase, Kaiparowits, and Escalante Canyon Units and Federal Lands Previously Included in the Monument that are Excluded from the Boundaries</t>
  </si>
  <si>
    <t>Invasive Plant Management for Bridger-Teton National Forest</t>
  </si>
  <si>
    <t>Lower Valley Energy Crow Creek Pipeline Project, Caribou-Targhee National Forest</t>
  </si>
  <si>
    <t>Amendment of California Desert Conservation Area, Bakersfield, and Bishop Resource Management Plans</t>
  </si>
  <si>
    <t>F-35 Operational Beddown-Air National Guard</t>
  </si>
  <si>
    <t>I-80 / I-215 Parley's Interchange, Salt Lake County, Utah</t>
  </si>
  <si>
    <t>New York New Jersey Harbor and Tributaries Coastal Storm Risk Management Feasibility Study</t>
  </si>
  <si>
    <t>2019 Update to the Integrated Resource Plan</t>
  </si>
  <si>
    <t>Route 220 Corridor in Henry County, Virginia</t>
  </si>
  <si>
    <t>Update to 2012 Integrated Natural Resources Management Plan for Barry M. Goldwater Range and Marine Corps Air Station-Yuma, Luke AFB</t>
  </si>
  <si>
    <t>Humboldt-Toiyabe Integrated Invasive Plant Treatment Project</t>
  </si>
  <si>
    <t>Atlantic Highly Migratory Species; Atlantic Bluefin Tuna Fisheries; Pelagic Longline Fishery Management</t>
  </si>
  <si>
    <t>Crimson Solar Project, Riverside County, CA</t>
  </si>
  <si>
    <t>Commonwealth LNG Project</t>
  </si>
  <si>
    <t>Little Cottonwood Canyon Transportation Improvements, Salt Lake County, Utah</t>
  </si>
  <si>
    <t>Land Use Plan Amendment for Proposed Crescent Peak Wind Project</t>
  </si>
  <si>
    <t>I-495 and I-270 Managed Lanes Study</t>
  </si>
  <si>
    <t>Air Force Reserve Command F-35A Operational Beddown</t>
  </si>
  <si>
    <t>Proposed Capacity Enhancements at Charlotte Douglas International Airport</t>
  </si>
  <si>
    <t>Powder River Watershed Mining Plans</t>
  </si>
  <si>
    <t>Pebble Project</t>
  </si>
  <si>
    <t xml:space="preserve">Vineyard Wind LLC's Proposed Wind Energy Facility Offshore </t>
  </si>
  <si>
    <t>Programmatic EIS for the Marine Mammal Health and Standing Response Program (MMHSRP)</t>
  </si>
  <si>
    <t>Revision of Land and Resource Management Plan for Grand Mesa, Uncompahgre and Gunnison National Forests</t>
  </si>
  <si>
    <t>Proposed Alamo Dam Water Control Plan Update</t>
  </si>
  <si>
    <t>USFS published NOI to inform interested parties of development of joint BLM EIS on 4/10/2018</t>
  </si>
  <si>
    <t>Cedar Ridge Reservoir Water Supply Project</t>
  </si>
  <si>
    <t>Central Everglades Planning Project Post Authorization Change Report for the Everglades Agricultural Area Reservoir</t>
  </si>
  <si>
    <t>Area Development Plan, Davison Army Airfield, Fort Belvoir</t>
  </si>
  <si>
    <t>Leasing EIS for Coastal Plain Oil and Gas Leasing Program</t>
  </si>
  <si>
    <t>Dam Safety Modification Study Report for Center Hill Dam, DeKalb County</t>
  </si>
  <si>
    <t>Polar Icebreaker Program</t>
  </si>
  <si>
    <t>Point Mugu Sea Range EIS / OEIS</t>
  </si>
  <si>
    <t>Puget Sound Chinook Salmon Harvest Resource Management Plan</t>
  </si>
  <si>
    <t>Hult Reservoir and Dam Safety Environmental Impact Statement, Lane County</t>
  </si>
  <si>
    <t>Skookumchuck Wind Energy Project Habitat Conservation Plan, Lewis and Thurston Counties</t>
  </si>
  <si>
    <t>Stella Landscape Restoration Project</t>
  </si>
  <si>
    <t>Homeland Defense Radar Hawaii</t>
  </si>
  <si>
    <t>Issuance of Incidental Take Permits for Four Wind Energy Projects in Hawaii</t>
  </si>
  <si>
    <t>Notice of Segregation for the Proposed Yellow Pine Solar Project, Clark County</t>
  </si>
  <si>
    <t>Fisherines of the Northeastern United States; Amendment to FMP for Bluefish Fishery</t>
  </si>
  <si>
    <t>Twin Vegetation Management and Restoration Project; Deschutes County</t>
  </si>
  <si>
    <t>New Mexico Unit of the Central Arizona Project, Catron, Grant, and Hidalgo</t>
  </si>
  <si>
    <t>Replacement Underground Safety Research Program Facility for CDC/NIOSH in Mace, West Virginia</t>
  </si>
  <si>
    <t>Proposed Burning Man Event 10-Year Special Recreation Permit, Pershing County</t>
  </si>
  <si>
    <t>North I-25 Corridor To Identify and Evaluate Multi-Modal Transportation Improvement along 61 miles from the Fort Collins - Wellington Area Funding and US Army COE Section 404 Permit Denver CO</t>
  </si>
  <si>
    <t>6th ROD Date</t>
  </si>
  <si>
    <t>7th ROD Date</t>
  </si>
  <si>
    <t>U.S. Penitentiary and Federal Prison Camp, Letcher County</t>
  </si>
  <si>
    <t>NOI withdrawn 6/8/2018</t>
  </si>
  <si>
    <t>NOI withdrawn 5/11/18, EA will be prepared instead</t>
  </si>
  <si>
    <t>NOI withdrawn 3/30/2018</t>
  </si>
  <si>
    <t>Project on hold as of 8/3/17; NOI withdrawn 3/29/2018</t>
  </si>
  <si>
    <t>NOI withdrawn 2/26/2018</t>
  </si>
  <si>
    <t>NOI rescinded 2/9/2018</t>
  </si>
  <si>
    <t>NOI withdrawn 1/29/2018</t>
  </si>
  <si>
    <t>Has Draft Count?</t>
  </si>
  <si>
    <t>Has Final Count?</t>
  </si>
  <si>
    <t>Has Draft &amp; Final Count?</t>
  </si>
  <si>
    <t>Total Draft Count</t>
  </si>
  <si>
    <t>Total Final Count</t>
  </si>
  <si>
    <t>Draft Body Page Count</t>
  </si>
  <si>
    <t>Final Body Page Count</t>
  </si>
  <si>
    <t>Idaho (Boise, Caribou-Targhee, Salmon-Challis, and Sawtooth National Forests and Curlew National Grassland); Nevada (Humboldt-Toiyabe National Forest); Utah (Ashley, Dixie, Fishlake, Manti-La Sal, and Uinta-Wasatch-Cache National Forests); Wyoming (Bridger-Teton National Forest); and Wyoming/Colorado (Medicine Bow-Routt National Forest and Thunder Basin National Grassland) Amendments to Land Management Plans for Greater Sage-Grouse Conservation</t>
  </si>
  <si>
    <t>Original NOI issued 11/21/17</t>
  </si>
  <si>
    <t>Migratory Bird Permits; Programmatic EIS</t>
  </si>
  <si>
    <t>FEIS NOA published by EPA on 6/29/18 and subsequently withdrawn</t>
  </si>
  <si>
    <t>Pyramid Highway/US 395 Connection</t>
  </si>
  <si>
    <t>Withdrawn on 2/7/2018</t>
  </si>
  <si>
    <t>Holtec International HI-STORE Consolidated Interim Storage Facility Project</t>
  </si>
  <si>
    <t>Florida Power &amp; Light Company; Turkey Point Nuclear Generating, Unit Nos. 3 and 4</t>
  </si>
  <si>
    <t>Change Draft to Final</t>
  </si>
  <si>
    <t>DOJ</t>
  </si>
  <si>
    <t>HHS</t>
  </si>
  <si>
    <t>PROGRAMMATIC - Omnibus Essential Fish Habitat Amendment 2</t>
  </si>
  <si>
    <t>Atlantic Fleet Training and Testing (2010 NOI)</t>
  </si>
  <si>
    <t>Atlantic Fleet Training and Testing (2015 NOI)</t>
  </si>
  <si>
    <t>Rim Fire Reforestation (USFS)</t>
  </si>
  <si>
    <t>Lead Department</t>
  </si>
  <si>
    <t xml:space="preserve">Infrastructure? </t>
  </si>
  <si>
    <t>Co-Lead Department</t>
  </si>
  <si>
    <t>Denali</t>
  </si>
  <si>
    <t>FED</t>
  </si>
  <si>
    <t>TXDOT</t>
  </si>
  <si>
    <t>Adoption?</t>
  </si>
  <si>
    <t>Department of Homeland Security (DHS)</t>
  </si>
  <si>
    <t>Department of Commerce (DOC)</t>
  </si>
  <si>
    <t>Department of Defense (DOD)</t>
  </si>
  <si>
    <t>Department of Energy (DOE)</t>
  </si>
  <si>
    <t>Department of the Interior (DOI)</t>
  </si>
  <si>
    <t>Department of State (DOS)</t>
  </si>
  <si>
    <t>Department of Transportation (DOT)</t>
  </si>
  <si>
    <t>Federal Energy Regulatory Commission (FERC)</t>
  </si>
  <si>
    <t>Environmental Protection Agency (EPA)</t>
  </si>
  <si>
    <t>General Services Administration (GSA)</t>
  </si>
  <si>
    <t>Department of Health and Human Services (HHS)</t>
  </si>
  <si>
    <t>Department of Housing and Urban Development (HUD)</t>
  </si>
  <si>
    <t>National Aeronautics and Space Administration (NASA)</t>
  </si>
  <si>
    <t>Nuclear Regulatory Commission (NRC)</t>
  </si>
  <si>
    <t>National Science Foundation (NSF)</t>
  </si>
  <si>
    <t>Surface Transportation Board (STB)</t>
  </si>
  <si>
    <t>Tennessee Valley Authority (TVA)</t>
  </si>
  <si>
    <t>United States Department of Agriculture (USDA)</t>
  </si>
  <si>
    <t>Animal and Plant Health Inspection Service (APHIS)</t>
  </si>
  <si>
    <t>Armed Forces Retirement Home (AFRH)</t>
  </si>
  <si>
    <t>Bonneville Power Administration (BPA)</t>
  </si>
  <si>
    <t>Bureau of Indian Affairs (BIA)</t>
  </si>
  <si>
    <t>Bureau of Land Management (BLM)</t>
  </si>
  <si>
    <t>Bureau of Ocean Energy Management (BOEM)</t>
  </si>
  <si>
    <t>Federal Bureau of Prisons (BOP)</t>
  </si>
  <si>
    <t>Bureau of Reclamation (BR)</t>
  </si>
  <si>
    <t>California Department of Transportation (Caltrans)</t>
  </si>
  <si>
    <t>Customs and Border Protection (CBP)</t>
  </si>
  <si>
    <t>Department of Veterans Affairs (VA)</t>
  </si>
  <si>
    <t>Farm Service Agency (FSA)</t>
  </si>
  <si>
    <t>Federal Aviation Administration (FAA)</t>
  </si>
  <si>
    <t>Federal Emergency Management Agency (FEMA)</t>
  </si>
  <si>
    <t>Federal Highway Administration (FHWA)</t>
  </si>
  <si>
    <t>Federal Railroad Administration (FRA)</t>
  </si>
  <si>
    <t>Federal Transit Administration (FTA)</t>
  </si>
  <si>
    <t>Food and Drug Administration (FDA)</t>
  </si>
  <si>
    <t>U.S. International Boundary &amp; Water Commission (USIBWC)</t>
  </si>
  <si>
    <t>National Geospatial-Intelligence Agency (NGA)</t>
  </si>
  <si>
    <t>National Highway Traffic Safety Administration (NHTSA)</t>
  </si>
  <si>
    <t>National Institutes of Health (NIH)</t>
  </si>
  <si>
    <t>National Nuclear Security Administration (NNSA)</t>
  </si>
  <si>
    <t>National Oceanic and Atmospheric Administration (NOAA)</t>
  </si>
  <si>
    <t>National Park Service (NPS)</t>
  </si>
  <si>
    <t>National Security Agency (NSA)</t>
  </si>
  <si>
    <t>Natural Resources Conservation Service (NRCS)</t>
  </si>
  <si>
    <t>Office of Surface Mining Reclamation and Enforcement (OSMRE)</t>
  </si>
  <si>
    <t>Rural Utilities Service (RUS)</t>
  </si>
  <si>
    <t>United States Air Force (USAF)</t>
  </si>
  <si>
    <t>United States Army (USA)</t>
  </si>
  <si>
    <t>United States Army Corps of Engineers (USACE)</t>
  </si>
  <si>
    <t>United States Coast Guard (USCG)</t>
  </si>
  <si>
    <t>United States Fish and Wildlife Service (USFWS)</t>
  </si>
  <si>
    <t>United States Forest Service (USFS)</t>
  </si>
  <si>
    <t>United States Marine Corps (USMC)</t>
  </si>
  <si>
    <t>United States Navy (USN)</t>
  </si>
  <si>
    <t>Western Area Power Administration (WAPA)</t>
  </si>
  <si>
    <t>Centers for Disease Control and Prevention (CDC)</t>
  </si>
  <si>
    <t>Denali Commission (Denali)</t>
  </si>
  <si>
    <t>Federal Housing Finance Agency (FHFA)</t>
  </si>
  <si>
    <t>Federal Reserve Bank of San Francisco (FRBSF)</t>
  </si>
  <si>
    <t>United States Maritime Administration (MARAD)</t>
  </si>
  <si>
    <t>Missile Defense Agency (MDA)</t>
  </si>
  <si>
    <t>National Capital Planning Commission (NCPC)</t>
  </si>
  <si>
    <t>National Indian Gaming Commission (NIGC)</t>
  </si>
  <si>
    <t>The Presidio Trust (TPT)</t>
  </si>
  <si>
    <t>Texas Department of Transportation (TXDOT)</t>
  </si>
  <si>
    <t>ARS</t>
  </si>
  <si>
    <t>Agricultural Research Service (ARS)</t>
  </si>
  <si>
    <t>USIBWC</t>
  </si>
  <si>
    <t>Lead Agency Full Name</t>
  </si>
  <si>
    <t>Lead Department Full Name</t>
  </si>
  <si>
    <t>NOI</t>
  </si>
  <si>
    <t>Second Supplement</t>
  </si>
  <si>
    <t>Third Supplement</t>
  </si>
  <si>
    <t>Fourth Supplement</t>
  </si>
  <si>
    <t>Draft EIS</t>
  </si>
  <si>
    <t>Final EIS</t>
  </si>
  <si>
    <t>Effects of Oil and Gas Activities in the Arctic Ocean</t>
  </si>
  <si>
    <t>Jackson County, NC (NC 107 Connector from NC 107 to US 23-74 east of Sylva)</t>
  </si>
  <si>
    <t>A Habitat Conservation Plan for Commercial Developments, Including Energy Developments, and Agricultural and Conservation Activities Within Six States</t>
  </si>
  <si>
    <t>Action Type</t>
  </si>
  <si>
    <t>American Centrifuge Plant Gas Centrifuge Uranium Enrichment Facility Construction Operation and Decommission License Issuance Piketon OH</t>
  </si>
  <si>
    <t>Areva Eagle Rock Enrichment Facility Construct Operate and Decommission Proposed Facility would Enrich Uranium for Use in Commercial Nuclear Fuel for Power Reactors Bonneville County ID</t>
  </si>
  <si>
    <t>Bair Island Restoration and Management Plan Tidal Action Restoration Don Edwards San Francisco Bay National Wildlife Refuge Bair Island State Ecological Reserve South San Francisco Bay San Mateo County CA</t>
  </si>
  <si>
    <t>Bayou Meto Basin Arkansas General Reevaluation Project</t>
  </si>
  <si>
    <t>California High-Speed Train: Merced to Fresno Section</t>
  </si>
  <si>
    <t>Central Everglades Planning Program</t>
  </si>
  <si>
    <t>Charleston Naval Complex (CNC) Proposed Construction of a Marine Container Terminal Cooper River in Charleston Harbor, City of North Charleston, Charleston County, SC</t>
  </si>
  <si>
    <t>Corpus Christi Liquefied Natural Gas (LNG) Project</t>
  </si>
  <si>
    <t>Cowlitz Indian Tribe Trust Acquisition and Casino Project Take 151.87 Acres into Federal Trust and Issuing of Reservation Proclamation and Approving the Gaming Development and Management Contract Clack County WA</t>
  </si>
  <si>
    <t>Cushman Hydroelectric Project (FERC No. 0456) Design and Construction of New 3.6-MW Powerhouse on the North Fork of the Skokomish River Mason County WA</t>
  </si>
  <si>
    <t>Delfin LNG Deepwater Port</t>
  </si>
  <si>
    <t>Delta-Mendota Canal/California Aqueduct Intertie Project Construction and Operation of a Pumping Plant and Pipeline Connection San Luis Delta-Mendota Water Authority Project Central Valley Project Alameda and San Joaquin Counties CA</t>
  </si>
  <si>
    <t>Department of Homeland Security Headquarters at the St. Elizabeths West Campus to Consolidate Federal Office Space on a Secure Site</t>
  </si>
  <si>
    <t>East Side Access Project Transportation Improvements To Provide Railroad Rehabilitation and Improvement Financing Program New York Queens Bronx Nassau and Suffolk Counties NY</t>
  </si>
  <si>
    <t>Federal Hardrock Mineral Prospecting Permits Project To Conduct Mineral Exploration Drilling and Geophysical Activities on the Superior National Forest Issuance of Prospecting Permits Cook Lake St. Louis and Koochiching Counties MN</t>
  </si>
  <si>
    <t>Garrows Bend Intermodal Rail portion of the Choctaw Point Terminal Project</t>
  </si>
  <si>
    <t>Grand Prairie Area Demonstration Project</t>
  </si>
  <si>
    <t>I-12 to Bush, Louisiana Proposed Highway</t>
  </si>
  <si>
    <t>Jordan Cove Energy and Pacific Connector Gas Pipeline Project (BLM)</t>
  </si>
  <si>
    <t>Jordan Cove Energy and Pacific Connector Gas Pipeline Project (USFS)</t>
  </si>
  <si>
    <t>Kemper County Integrated Gasification Combined Cycle Project To Provide Financial Assistance Kemper County MS</t>
  </si>
  <si>
    <t>Kosciuszko Bridge Project Queens Kings and Queens Counties NY</t>
  </si>
  <si>
    <t>Land Acquisition and Airspace Establishment to Support Large-Scale Marine Air Ground Task Force Live-Fire and Maneuver Training at Marine Corps Air Ground Combat Center</t>
  </si>
  <si>
    <t>March 2004 Transbay Terminal/Caltrain Downtown Extension/Redevelopment Program (Transbay Program) Phase 1 San Francisco San Mateo and Santa Clara CA</t>
  </si>
  <si>
    <t>Middle Harbor Redevelopment Project Funding Port of Long Beach Los Angeles County CA</t>
  </si>
  <si>
    <t>Military Readiness Activities at Naval Weapons System Training Facility Boardman</t>
  </si>
  <si>
    <t>North Topsail Beach Shoreline Protection Project</t>
  </si>
  <si>
    <t>Pinon Canyon Maneuver Site Training and Operations</t>
  </si>
  <si>
    <t>Powder River Training Complex Ellsworth Air Force Base</t>
  </si>
  <si>
    <t>PROGRAMMATIC - Constellation Program Develop the Flight Systems and Earth-based Ground Infrastructure for Future Missions International Space Station The Moon Mars and Beyond</t>
  </si>
  <si>
    <t>PROGRAMMATIC- Deepwater Horizon Oil Spill: Phase III Early Restoration Plan</t>
  </si>
  <si>
    <t>PROGRAMMATIC-Habitat Restoration Activities Implemented Throughout the Coastal United States</t>
  </si>
  <si>
    <t>Proposed Land use Plan Amendment for the Boardman to Hemingway Transmission Line Project</t>
  </si>
  <si>
    <t>Pure Water San Diego Project, North City Project</t>
  </si>
  <si>
    <t>Rim-Fire-Recovery</t>
  </si>
  <si>
    <t>Rim-Fire-Reforestation</t>
  </si>
  <si>
    <t>Ruby Pipeline Project Natural Gas Pipeline Facilities</t>
  </si>
  <si>
    <t>Southwest Intertie Project Construction and Operation 500kV Transmission Line from the existing Midpoint substation near Shoshone ID to a new substation site in the Dry Lake Valley of Las Vegas NV area to a point near Delta UT Permits Approval and C</t>
  </si>
  <si>
    <t>Transbay Terminal/Caltrain Downtown Extension / Redevelopment Project</t>
  </si>
  <si>
    <t>Vogtle Electric Generating Plant Unit 3 and 4 Issuance a Loan Guarantee to Support Funding for Construction Burke County GA</t>
  </si>
  <si>
    <t>FEIS Month</t>
  </si>
  <si>
    <t>DEIS Month</t>
  </si>
  <si>
    <t>DEIS Year</t>
  </si>
  <si>
    <t>Cameron Liquefaction Project (Adoption)</t>
  </si>
  <si>
    <t>Cape Wind Energy Project (Adoption)</t>
  </si>
  <si>
    <t>Department of Homeland Security Headquarters Consolidation at St. Elizabeths Master Plan Amendment - East Campus North Parcel St. Elizabeths Campus in Southeast Washington DC (Adoption)</t>
  </si>
  <si>
    <t>Double-crested Cormorant Management Plan to Reduce Predation of Juvenile Salmonids in the Columbia River Estuary (Adoption)</t>
  </si>
  <si>
    <t>Freeport LNG Liquefaction Project and Phase II Modification Project (Adoption)</t>
  </si>
  <si>
    <t>Golden Pass LNG Export Project (Adoption)</t>
  </si>
  <si>
    <t>Gulf of Mexico OCS Oil and Gas 2017-2022 Final Multisale EIS (Adoption)</t>
  </si>
  <si>
    <t>Ivanpah Solar Electric Generating System (07-AFC-5) Project Proposal to Construct a 400-m Megawatt Concentrated Solar Power Tower Thermal-Electric Power Plant San Bernardino County CA (Adoption)</t>
  </si>
  <si>
    <t>Lake Charles Liquefaction Project (Adoption)</t>
  </si>
  <si>
    <t>Magnolia LNG and Lake Charles Expansion Projects (Adoption)</t>
  </si>
  <si>
    <t>Mountain Valley Project and Equitrans Expansion Project (Adoption)</t>
  </si>
  <si>
    <t>Plains and Eastern Clean Line Transmission Line Project (Adoption)</t>
  </si>
  <si>
    <t>Potomac Yard Metrorail Station (Adoption)</t>
  </si>
  <si>
    <t>Production of Tritium in a Commercial Light Water Reactor (Adoption)</t>
  </si>
  <si>
    <t>Proposed Establishment and Modification of Oregon Military Training Airspace (Adoption)</t>
  </si>
  <si>
    <t>South Mountain Freeway (Loop 202) (Adoption)</t>
  </si>
  <si>
    <t>TransWest Express Transmission Project (Adoption)</t>
  </si>
  <si>
    <t>ROD Date</t>
  </si>
  <si>
    <t>Golden Gate National Recreation Area Dog Management Plan</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</si>
  <si>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(First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</si>
  <si>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(Second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</si>
  <si>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(Third Supplement)</t>
  </si>
  <si>
    <t>Beaverhead-Deerlodge National Forest Land and Resource Management Plan To Comply District of Montana Court Order To Apply the Minimization Criteria to Three Routes Specifically Designated in the Forest Plan as Exceptions to Winter Non-motorized Areas Beaverhead and Jefferson Counties MT (Fourth Supplement)</t>
  </si>
  <si>
    <t>Yes</t>
  </si>
  <si>
    <t>No</t>
  </si>
  <si>
    <t>Alaska Stand Alone Gas Pipeline Construction and Operation of a 737 mile Pipeline to Transport Supply of Natural Gas and Natural Gas Liquids from Alaska's North Slope to Fairbanks Anchorage and the Cook Inlet Area by 2019 USACE Section 10 and 404 Permits NPDES Permit AK (First Supplement)</t>
  </si>
  <si>
    <t>Alpine Satellite Development Plan GMT1 Development Project (First Supplement)</t>
  </si>
  <si>
    <t>Beaverslide Timber Sale and Fuel Treatment Project Additional Analysis and New Information Six Rivers National Forest Mad River Range District Trinity County CA (First Supplement)</t>
  </si>
  <si>
    <t>Bellefonte Site Single Nuclear Unit Project Proposes to Complete or Construct and Operate a Single 1 100 - 1 200 MW Nuclear Generation Unit Jackson County AL (First Supplement)</t>
  </si>
  <si>
    <t>Bird Hazard Reduction Program John F. Kennedy International Airport Gateway National Recreation Area Jamaica Bay National Wildlife Refudge Queens County NY (First Supplement)</t>
  </si>
  <si>
    <t>Bird Hazard Reduction Program John F. Kennedy International Airport Gateway National Recreation Area Jamaica Bay National Wildlife Refudge Queens County NY (Second Supplement)</t>
  </si>
  <si>
    <t>Bluestone Dam Safety Modification (First Supplement)</t>
  </si>
  <si>
    <t>Boston Harbor Deep Draft Navigation Improvement Project (First Supplement)</t>
  </si>
  <si>
    <t>Bozeman Municipal Watershed Project To Implement Fuel Reduction Activities Bozeman Ranger District Gallatin National Forest City of Bozeman Municipal Watershed Gallatin County MT (First Supplement)</t>
  </si>
  <si>
    <t>Bozeman Municipal Watershed Project To Implement Fuel Reduction Activities Bozeman Ranger District Gallatin National Forest City of Bozeman Municipal Watershed Gallatin County MT (Second Supplement)</t>
  </si>
  <si>
    <t>Bozeman Municipal Watershed Project To Implement Fuel Reduction Activities Bozeman Ranger District Gallatin National Forest City of Bozeman Municipal Watershed Gallatin County MT (Third Supplement)</t>
  </si>
  <si>
    <t>Bridger-Teton National Forest Proposal to Determine What Terms and Conditions to Allow Development of Oil and Gas Leasing in the Wyoming Range Sublette County WY (First Supplement)</t>
  </si>
  <si>
    <t>Bridger-Teton National Forest Proposal to Determine What Terms and Conditions to Allow Development of Oil and Gas Leasing in the Wyoming Range Sublette County WY (Second Supplement)</t>
  </si>
  <si>
    <t>Bussel 484 Project Area Updated and New Information Manage the Project Area to Achieve Desired Future Conditions for Vegetation Fire Fuels Recreation Access Wildlife Fisheries Soil and Water Idaho Panhandle National Forest St. Joe Ranger District Shoshone County ID (First Supplement)</t>
  </si>
  <si>
    <t>California High Speed Train Project Fresno to Bakersfield Section (First Supplement)</t>
  </si>
  <si>
    <t>Cape Wind Energy Project (First Supplement)</t>
  </si>
  <si>
    <t>Carson and Santa Fe National Forests Invasive Plant Control Project (First Supplement)</t>
  </si>
  <si>
    <t>Chukchi Sea Planning Area Oil and Gas Lease Sale 193 Analyzing the Environmental Impact of Natural Gas Development and Evaluate Incomplete Missing and Unavailable Information Chukchi Sea Alaska Outer Continental Shelf AK (First Supplement)</t>
  </si>
  <si>
    <t>Chukchi Sea Planning Area Oil and Gas Lease Sale 193 Analyzing the Environmental Impact of Natural Gas Development and Evaluate Incomplete Missing and Unavailable Information Chukchi Sea Alaska Outer Continental Shelf AK (Second Supplement)</t>
  </si>
  <si>
    <t>Clear Creek Reevaluation Study Project Flood Risk Management and Ecosystem Restoration Brazoria Fort Bend Galveston and Harris Counties TX (First Supplement)</t>
  </si>
  <si>
    <t>Cobbler II Timber Sale and Fuels Reduction Project Proposing Vegetation and Fuels Management to Improve Health and Vigor Upland Forest Stands and Reduce Hazardous and Ladder Fuels Walla Walla Ranger District Umatilla National Forest Wallowa and Union Counties OR (First Supplement)</t>
  </si>
  <si>
    <t>Colorado Roadless Areas Rulemaking Proposal To Establish Regulatory Direction for Managing Approximately 4.2 million Acres of Roadless Areas Arapaho and Roosevelt; Grand Mesa Uncompahgre and Gunnison; Manti-La Sal (portion in Colorado); Pike and San Isabel; Rio Grande; Routt; San Juan; and White River National Forests CO (First Supplement)</t>
  </si>
  <si>
    <t>Cortez Hills Expansion Project Updated Information to Refine the Analysis of Specific Air Quality Effects and Dewatering Mitigation Effectiveness Proposes to Construct and Operate a New Facilities and Expansion of the Existing Open-Pit Gold Mining and Processing Operations Crescent Valley Lander and Eureka Counties NV (First Supplement)</t>
  </si>
  <si>
    <t>Delta Wetlands Project (First Supplement)</t>
  </si>
  <si>
    <t>Cottonwood Resource Management Plan Amendment for Domestic Sheep Grazing (First Supplement)</t>
  </si>
  <si>
    <t>Designation of Dredged Material Disposal Site(s) in Eastern Long Island Sound (ELIS) (First Supplement)</t>
  </si>
  <si>
    <t>Divert Activities and Exercises, Commonwealth of the Northern Mariana Islands (First Supplement)</t>
  </si>
  <si>
    <t>Eldorado National Forest Travel Management (First Supplement)</t>
  </si>
  <si>
    <t>Ely Westside Rangeland Project Authorization of Livestock Grazing To Improve the Health of the Land and To Protect Essential Ecosystem Functions and Values Implementation Humboldt-Toiyabe National Forest Lincoln Nye and Pine Counties NV (First Supplement)</t>
  </si>
  <si>
    <t>Enlargement of Monument #1 Reservoir and Hunter Reservoir (First Supplement)</t>
  </si>
  <si>
    <t>Eufaula Lake Shoreline Management Plan Revision and Master Plan Supplement (First Supplement)</t>
  </si>
  <si>
    <t>Federal Bureau of Investigation Central Records Complex (First Supplement)</t>
  </si>
  <si>
    <t>Fishery Management Plan for Regulating Offshore Marine Aquaculture in the Gulf of Mexico (First Supplement)</t>
  </si>
  <si>
    <t>Folsom Dam Modification Project Approach Channel Providing New or Additional Information on the Design and Means to Construct the Auxiliary Spillway Approach Channel Placer and El Dorado Counties CA (First Supplement)</t>
  </si>
  <si>
    <t>Folsom Dam Raise Project (First Supplement)</t>
  </si>
  <si>
    <t>Gateway West Transmission Line Project Wyoming and Idaho (First Supplement)</t>
  </si>
  <si>
    <t>Gemmill Thin Project Updated Information on Four Alternatives Chanchellula Late-Successional Reserve Shasta-Trinity National Forest Trinity County CA (First Supplement)</t>
  </si>
  <si>
    <t>General EIS for License Renewal of Nuclear Plants, Supplement 38 Indian Point Nuclear Generating Unit Nos. 2 and 3 (First Supplement)</t>
  </si>
  <si>
    <t>General EIS for License Renewal of Nuclear Plants, Supplement 38 Indian Point Nuclear Generating Unit Nos. 2 and 3 (Second Supplement)</t>
  </si>
  <si>
    <t>General Sullivan Bridge, Strafford and Rockingham County, New Hampshire (First Supplement)</t>
  </si>
  <si>
    <t>Gravina Access Project (First Supplement)</t>
  </si>
  <si>
    <t>Grays Harbor Navigation Improvement Project (Second Supplement)</t>
  </si>
  <si>
    <t>Greens Hollow Coal Lease Tract Project Federal Coal Leasing and Subsequent Underground Coal Mining Funding and Lease Application Fishlake and Manti-La Sal National Forest Sanpete and Sevier Counties UT (First Supplement)</t>
  </si>
  <si>
    <t>Grizzly Vegetation and Transportation Management Project Updated and Additional Information Proposes Timber Harvest Prescribed Burning Road Maintenance and Transportation Management Actions Three Rivers Ranger District Kootenai National Forest Lincoln County MT (First Supplement)</t>
  </si>
  <si>
    <t>Guam and Commonwealth of the Northern Mariana Islands (CNMI) Military Relocation Relocating Marines from Okinawa Visiting Aircraft Carrier Berthing and Army Air and Missile Defense Task Force Implementation GU (First Supplement)</t>
  </si>
  <si>
    <t xml:space="preserve">Guam and Commonwealth of the Northern Mariana Islands (CNMI) Military Relocation Relocating Marines from Okinawa Visiting Aircraft Carrier Berthing and Army Air and Missile Defense Task Force Implementation GU </t>
  </si>
  <si>
    <t>Gulf of Alaska Navy Training Activities Proposal to Support and Conduct Current Emerging and Future Training Activities Implementation Gulf of Alaska AK (First Supplement)</t>
  </si>
  <si>
    <t>Gypsy Moth Management in the United States A Cooperative Approach - Proposing New Treatment Options US (First Supplement)</t>
  </si>
  <si>
    <t>Hampton Roads Crossing Study (First Supplement)</t>
  </si>
  <si>
    <t>Harris Vegetation Management Project (First Supplement)</t>
  </si>
  <si>
    <t>Herbert Hoover Dike Major Rehabilitation Evaluation Study Proposed to Reconstruct and Rehabilitate Reach 1A Landside Rehabilitation Lake Okeechobee Martin and Palm Beach Counties FL (Second Supplement)</t>
  </si>
  <si>
    <t>Honolulu High-Capacity Transit Corridor Project Provide High-Capacity Transit Service on O'ahu from University of Hawaii-West O'ahu to the Ala Moana Center City and County of Honolulu O'ahu Hawaii (First Supplement)</t>
  </si>
  <si>
    <t>Hunters Point (Former) Naval Shipyard Disposal and Reuse Supplement Information on the 2000 FEIS Implementation City of San Francisco San Francisco County CA (First Supplement)</t>
  </si>
  <si>
    <t>Huron-Manistee National Forests Supplement the 2006 FEIS Analysis and to Correct the Deficiencies that the Meister Panel Identified Land and Resource Management Plan Implementation Several Counties MI (First Supplement)</t>
  </si>
  <si>
    <t>I-90 Snoqualmie Pass East Avalanche Structures Kittitas County WA (First Supplement)</t>
  </si>
  <si>
    <t>I-93 Highway Improvements from Massachusetts State Line to Manchester NH Funding NPDES and US Army COE Section 404 Permits Issuance Hillsborough and Rockingham Counties NH (First Supplement)</t>
  </si>
  <si>
    <t>Indianapolis North Flood Damage Reduction Modifications to Project Features and Realignment of the South Warfleigh Section Marion County IN (First Supplement)</t>
  </si>
  <si>
    <t>Introduction of the P-8A Multi-Mission Maritime Aircraft into the U.S. Navy Fleet (First Supplement)</t>
  </si>
  <si>
    <t>Invasive Plant Treatments within the Deschutes and Ochoco National Forests and the Crooked River National Grassland Updated Information on Three New Alternatives Proposal for Treatment of Invasive Plant Infestation and Protection of Uninfested Areas Implementation Several Cos. OR (First Supplement)</t>
  </si>
  <si>
    <t>Jamul Indian Village (First Supplement)</t>
  </si>
  <si>
    <t>John Redmond Dam and Reservoir Storage Reallocation (First Supplement)</t>
  </si>
  <si>
    <t>Johnson Bar Fire Salvage Project (First Supplement)</t>
  </si>
  <si>
    <t>Juneau Access Project (Second Supplement)</t>
  </si>
  <si>
    <t>Keystone XL Oil Pipeline Project Additional Information Presidential Permit for the Proposed Construction Connection Operation and Maintenance of a Pipeline and Associated Facilities at the United States Border for Importation of Crude Oil from Canada (First Supplement)</t>
  </si>
  <si>
    <t>Kirby Parkway Project Construction from Macon Road to Walnut Grove Road US Army COE Section 401 and 404 Permits Shelby County TN (First Supplement)</t>
  </si>
  <si>
    <t>Lakeview-Reeder Fuels Reduction Project Proposed Fuels Reduction and Road Treatment Activities Updated and New Information Idaho Panhandle National Forests Priest Lake Ranger District Bonner County ID (First Supplement)</t>
  </si>
  <si>
    <t>Land-Water Interface and Service Pier Extension at Naval Base Kitsap Bangor (First Supplement)</t>
  </si>
  <si>
    <t>Lassen National Forest Over-Snow Vehicle (OSV) Use Designation (First Supplement)</t>
  </si>
  <si>
    <t>Leeville Mining Project Propose to Develop and Operate an Underground Mine and Ancillary Facilities including Dewatering Operation Updated Information on the Cumulative Effects Analyses Plan-of-Operations/Right-of-Way Permit and COE Section 404 Permit Elko and Eureka Counties NV (First Supplement)</t>
  </si>
  <si>
    <t>Line 67 Expansion (formerly Alberta Clipper) (First Supplement)</t>
  </si>
  <si>
    <t>Long Beach Watershed (First Supplement)</t>
  </si>
  <si>
    <t>Long Term Special Use Authorization for Wyoming Game and Fish Commission to Use National Forest System Lands for their Winter Elk Management Activities at Alkali Creek Feedground (First Supplement)</t>
  </si>
  <si>
    <t>Louisville-Southern Indiana Ohio River Bridges Projects New Circumstances Cross-River Mobility Improvements between Jefferson County KY and Clark County IN Coast Guard Bridge Permit COE Section 10 and 404 Permits Jefferson County KY and Clark County IN (First Supplement)</t>
  </si>
  <si>
    <t>Lower Orogrande Project Proposes Watershed Improvement Timber Harvest and Wildlife Habitat Enhancement Activities North Fork Ranger District Clearwater National Forest Clearwater County ID (First Supplement)</t>
  </si>
  <si>
    <t>Madawaska-Edmundston International Bridge and New Land Port of Entry Project (First Supplement)</t>
  </si>
  <si>
    <t>Lower Orogrande Project Proposes Watershed Improvement Timber Harvest and Wildlife Habitat Enhancement Activities North Fork Ranger District Clearwater National Forest Clearwater County ID (Second Supplement)</t>
  </si>
  <si>
    <t>Marine Corps Air Ground Combat Center Project Land Acquisition and Airspace Establishment to Support Large-Scale MAGTF Live-Fire and Maneuver Training Facility Twentynine Palms San Bernardino County CA (First Supplement)</t>
  </si>
  <si>
    <t>Martin Basin Rangeland Project Updated Information on the Analysis on the Effects of Livestock Grazing on the Wilderness Reauthorizing Grazing on Eight Existing Cattle and Horse Allotments: Bradshaw Buffalo Buttermilk Granite Peak Indian Martin Basin Rebel Creek and West Side Flat Creek Santa Rosa Ranger District Humboldt-Toiyabe National Forest NV (Second Supplement)</t>
  </si>
  <si>
    <t>Martin County Florida Hurricane and Storm Damage Reduction Project Beach Nourishment Project Authorizes Construction of a Protective and Recreational Beach Along 4 Miles of Shorefront Hutchinson Island Martin County FL (First Supplement)</t>
  </si>
  <si>
    <t>Mid-Coast Corridor Transit Project (First Supplement)</t>
  </si>
  <si>
    <t>Military Housing Privatization Initiative (MHPI) at Eglin AFB and Hurlburt Field (First Supplement)</t>
  </si>
  <si>
    <t>Mill Creek Flood Control Project (First Supplement)</t>
  </si>
  <si>
    <t>Miller West Fisher Project (First Supplement)</t>
  </si>
  <si>
    <t>Mississippi River between the Ohio and Missouri Rivers (Regulating Works) (First Supplement)</t>
  </si>
  <si>
    <t>Mississippi River, Baton Rouge to the Gulf of Mexico Mississippi River-Gulf Outlet, Louisiana, New Industrial Canal Lock and Connecting Channels Project (Second Supplement)</t>
  </si>
  <si>
    <t>Montana Department of Natural Resources and Conservation Forested Trust Lands Habitat Conservation Plan Issuance of Incidental Take Permit Implementation MT (First Supplement)</t>
  </si>
  <si>
    <t>Mount St. Helens Long-Term Sediment Management Plan (First Supplement)</t>
  </si>
  <si>
    <t>New Orleans To Venice (NOV) Federal Hurricane Protection Levee. Restoring Armoring and Accelerating the Completion of the Existing NOV Plaquemines Parish LA (First Supplement)</t>
  </si>
  <si>
    <t>Newmont Gold Mining South Operations Area Project Amendment Updated Information on the Cumulative Effects Analyses Operation and Expansion Plan of Operations Elko and Eureka Counties NV (First Supplement)</t>
  </si>
  <si>
    <t>North Fork Burnt River Mining Project To Provide Additional Information and to Address the Deficiencies Identified by the District Court of Oregon on August 4 2006 Proposal for Mineral Plans of Operation Implementation Wallowa-Whitman National Forest Unity Ranger District of the Whitman Unit Blue Mountains Town of Unity Baker County OR (First Supplement)</t>
  </si>
  <si>
    <t>Northwest Area Water Supply Project (First Supplement)</t>
  </si>
  <si>
    <t>Nuclear Facility of the Chemistry and Metallurgy Research Replacement Project To Address New Geologic Information Regarding Seismic Conditions at the Site Los Alamos National Laboratory Los Alamos NM (First Supplement)</t>
  </si>
  <si>
    <t>Pack and Saddle Stock Outfitter-Guide Special Use Permit Issuance (First Supplement)</t>
  </si>
  <si>
    <t>Pascagoula Harbor Navigation Channel Project To Construct Congressionally Authorized Widening and Deepening Improvements to Update the FEIS-1985 Jackson County MS (First Supplement)</t>
  </si>
  <si>
    <t>Pilgrim Vegetation Management Project Updated Information to Address and Respond to the Specific Issues Identified in the Court Ruling. Implementation Shasta-Trinity National Forest Siskiyou County CA (First Supplement)</t>
  </si>
  <si>
    <t>Presidio Trust Management Plan (PTMP) Updated Information on the Preferred Alternative for the Main Post District of the Presidio of San Francisco Implementation City and County of San Francisco CA (Second Supplement)</t>
  </si>
  <si>
    <t>Production of Tritium in a Commercial Light Water Reactor (First Supplement)</t>
  </si>
  <si>
    <t>PROGRAMMATIC - Expansion of the Emergency Conservation Program To Restore Farmland (Cropland Hayland and Pastureland) to a Normal Productive State after a Natural Disaster (First Supplement)</t>
  </si>
  <si>
    <t>PROGRAMMATIC - Exxon Valdez Oil Spill Restoration Plan DOI/DOC New Circumstrances Bearing on the Council 's Restoration Effort Implementation Prince William Sound Gulf of Alaska AK (First Supplement)</t>
  </si>
  <si>
    <t>PROGRAMMATIC - Kootenai Idaho Panhandle and Lolo National Forest Plan Amendments for Access Management within the Selkirk and Cabinet-Yaak Grizzly Bear Recovery Zones Alternative E Updated has been Identified as the Forest Service's Preferred Alternative ID WA MT (First Supplement)</t>
  </si>
  <si>
    <t>PROGRAMMATIC - Mississippi Coastal Improvements Program (MsCIP) Comprehensive BarrierIsland Restoration Hancock (First Supplement)</t>
  </si>
  <si>
    <t>Regional Connector Transit Corridor Project Proposes a Light Rail Extension Connecting Metro Gold Line to the Metro Blue Line and the Metro Expo Line Los Angeles County CA (First Supplement)</t>
  </si>
  <si>
    <t>Renewal of Authorization to Use Pinecastle Range New Information that was not Available in the 2002 FEIS Continued Use of the Range for a 20 Year Period Special Use Permit Issuance Ocala National Forest Marion and Lake Counties FL (First Supplement)</t>
  </si>
  <si>
    <t>Roan Plateau Planning Area Draft Resource Management Plan Amendment (First Supplement)</t>
  </si>
  <si>
    <t>Rock Creek Mine Project (First Supplement)</t>
  </si>
  <si>
    <t>Ruby Pipeline Project (First Supplement)</t>
  </si>
  <si>
    <t>Saddle Road (HI-200) Improvements Project. Proposed Improvement from Mamalahoa Highway (HI-190) to Milepost 41 Hawaii County HI (First Supplement)</t>
  </si>
  <si>
    <t>Salt Timber Harvest and Fuel Hazard Reduction Project Additional Analysis and Supplemental Information Proposing Vegetation Management in the Salt Creek Watershed South Fork Management Unit Hayfork Ranger District Shasta-Trinity National Forest Trinity County CA (First Supplement)</t>
  </si>
  <si>
    <t>Salmon-Challis National Forest Travel Planning and OHV Designation Project (First Supplement)</t>
  </si>
  <si>
    <t>San Ysidro Land Port of Entry Improvements Project (First Supplement)</t>
  </si>
  <si>
    <t>Santa Fe National Forest Oil &amp; Gas Leasing Updated and New Information Implementation San Juan Basin Cuba Ranger District NM (First Supplement)</t>
  </si>
  <si>
    <t>SEIS - US Rt. 34 Carman Rd. (E. of Gulfport) to Monmouth, IL, Henderson and Warren Cos (First Supplement)</t>
  </si>
  <si>
    <t>Sequoyah Nuclear Plants Units 1 and 2 Application for License Renewal Implemention Hamilton County TN (First Supplement)</t>
  </si>
  <si>
    <t>Shawnee Fossil Plant Coal Combustion Residual Management (First Supplement)</t>
  </si>
  <si>
    <t>Shoshone National Forest Land Management Plan Revision (SEIS Front cover: Use of Domestic Sheep, Goats, and Pack Goats) (First Supplement)</t>
  </si>
  <si>
    <t>Sierra Nevada Forest Plan Amendment Proposes to Provide an Objective Comparison of all of the Alternatives for 2004 Final EIS Amending Land and Resource Management Plans Modoc Lasser Plumas Tahoe Eldorado Stanislaus Sequoia Sierra Inyo and Humboldt-Toiyabe National Forests and the Lake Tahoe Basin Management Unit Several Counties CA and NV (Second Supplement)</t>
  </si>
  <si>
    <t>Silicon Valley Rapid Transit Corridor Project, Bay Area Rapid Transit (BART) Extension (First Supplement)</t>
  </si>
  <si>
    <t>Silicon Valley Rapid Transit Corridor Project, Bay Area Rapid Transit (BART) Extension (Second Supplement)</t>
  </si>
  <si>
    <t>Silver State Solar Energy Project Construction and Operation of a 400-megawatt Photovoltaic Solar Plant and Associated Facilities on Public Lands Application Right-of-Way Grant Primm and Clark Counties NV (First Supplement)</t>
  </si>
  <si>
    <t>Smithsonian Institution National Museum of African American History and Culture (NMAAHC) Construction and Operation (Tier 2) (First Supplement)</t>
  </si>
  <si>
    <t>Southeast Market Pipelines Project (First Supplement)</t>
  </si>
  <si>
    <t>Southern California National Forests Land Management Plan Amendment (First Supplement)</t>
  </si>
  <si>
    <t>Southwest Fisheries Science Center (SWFSC) Demolition Soil Stabilization and Seismic Improvement in La Jolla CA (First Supplement)</t>
  </si>
  <si>
    <t>Southwest Idaho Ecogroup Land and Resource Management Plan Updated Information to Reanalyzes the Effects of Current and Proposed Management on Rock Mountain Bighorn Sheep Viability in the Payette National Forest 2003 FEIS Boise National Forest Payette National Forest and Sawtooth National Forest Forest Plan Revision Implementation Several Counties ID; Malhaur County OR and Box Elder County UT (Second Supplement)</t>
  </si>
  <si>
    <t>Southwest Idaho Ecogroup Land and Resource Management Plan Updated Information to Reanalyzes the Effects of Current and Proposed Management on Rock Mountain Bighorn Sheep Viability in the Payette National Forest 2003 FEIS Boise National Forest Payette National Forest and Sawtooth National Forest Forest Plan Revision Implementation Several Counties ID; Malhaur County OR and Box Elder County UT (Third Supplement)</t>
  </si>
  <si>
    <t>State Route 91 Corridor Improvement Project Widening SR 91 from SR 91/ State Route 241 Interchange in Orange County to Pierce Street in Riverside County Orange and Riverside Counties CA (First Supplement)</t>
  </si>
  <si>
    <t>Sterling Highway Milepost 45-60 (First Supplement)</t>
  </si>
  <si>
    <t>Stonewall Vegetation Project (First Supplement)</t>
  </si>
  <si>
    <t>Surplus Plutonium Disposition (DOE/EIS-0283-S2) To Consider Options for Pit Disassembly and Conversion of Plutonium Metal to Oxide SC NM AL and TN (First Supplement)</t>
  </si>
  <si>
    <t>Surveillance Towed Array Sensor System Low Frequency Active (SURTASS LFA) Sonar Systems Updated and Additional Information on Employment of Four SURTASS LFA Sonar Systems for Routine Training Testing and Military Operation Implementation (Second Supplement)</t>
  </si>
  <si>
    <t>Surveillance Towed Array Sensor System Low Frequency Active (SURTASS LFA) Sonar Systems Updated and Additional Information on Employment of Four SURTASS LFA Sonar Systems for Routine Training Testing and Military Operation Implementation (Third Supplement)</t>
  </si>
  <si>
    <t>Surveillance Towed Array Sensor System Low Frequency Active (SURTASS LFA) Sonar Systems Updated and Additional Information on Employment of Four SURTASS LFA Sonar Systems for Routine Training Testing and Military Operation Implementation (Fourth Supplement)</t>
  </si>
  <si>
    <t>Sutter Basin Pilot Draft Feasibility Study (First Supplement)</t>
  </si>
  <si>
    <t>Tehachapi Renewable Transmission Project New Information on Changed Conditions Caused by the Station Fire Construct Operate and Maintain New and Upgraded 500 kV and 220kV Transmission Lines and Substations Special Use Authorization Angeles National Forest Los Angeles County CA (First Supplement)</t>
  </si>
  <si>
    <t>Tennessee Valley Authority (TVA) Integrated Resource Plan (IRP) To Address the Demand for Power in the TVA Service Area KY (First Supplement)</t>
  </si>
  <si>
    <t>Tier 1 Rulemaking for Dry Cargo Residue (DCR) Discharges in the Great Lakes To Regulate Nonhazardous and Nontoxic DCR Sweeping from Vessels in the Great Lakes that fall under the Jurisdiction of the United States and Address Gaps Identified in Phase I Final EIS (First Supplement)</t>
  </si>
  <si>
    <t>U.S. Penitentiary and Federal Prison Camp, Letcher County (First Supplement)</t>
  </si>
  <si>
    <t>Update of the Water Control Manual for the Alabama-Coosa-Tallapoosa River Basin in Georgia and Alabama (First Supplement)</t>
  </si>
  <si>
    <t>US 550 South Connection to US 160 Updated Information to US 160 from Durango to Bayfield US Army COE Section 404 Permit La Plata County CO (First Supplement)</t>
  </si>
  <si>
    <t>US Route 460 (First Supplement)</t>
  </si>
  <si>
    <t>Wallowa-Whitman National Forest Invasive Plants Treatment Project To Protect Native Vegetation by Controlling Containing or Eradicating Invasive Plant Wallowa Baker Malheur and Grant Counties OR and Adams and Nez Perce Counties ID (First Supplement)</t>
  </si>
  <si>
    <t>West Valley Demonstration Project and Western New York Nuclear Service Center Decommissioning and /or Long-Term Stewardship (DOE/EIS-0226-D Revised) City of Buffalo Eric and Cattaraugus Counties NY (First Supplement)</t>
  </si>
  <si>
    <t xml:space="preserve">Westside Subway Extension Transit Corridor Project Extension of the Existing Metro Purple Line and Metro Red Line Heavy Rail Subway Los Angeles County Metropolitan Transportation Authority Los Angeles County CA (SEIS: Westside Purple Line Extension) (First Supplement) </t>
  </si>
  <si>
    <t>Wis 23 from US 151 to CTH P (Limited Scope SEIS) (First Supplement)</t>
  </si>
  <si>
    <t>Wis 23 from US 151 to CTH P (Limited Scope SEIS) (Second Supplement)</t>
  </si>
  <si>
    <t>Yellowstone National Park Winter Use Plan To Establish a Management Framework Implementation WY MT and ID (First Supplement)</t>
  </si>
  <si>
    <t>Young Dodge Project Proposed Timber Harvest and Associate Activities Updated Information on the First 3 Alternatives Prescribed Burning Road and Recreation Management Kootenai National Forest Rexford Ranger District Lincoln County MT (First Supplement)</t>
  </si>
  <si>
    <t>Ochoco Summit Trail System (First Supplement)</t>
  </si>
  <si>
    <t>Monroe Connector/Bypass Project Construction from Near I-485 at US &amp;4 to US 74 between the Tons of Wingate and Marshville Funding and US COE 404 Permit North Carolina Turnpike Authority Meckleburg and Union Counties NC (First Supplement)</t>
  </si>
  <si>
    <t>Gulf of Mexico OCS Lease Sale Final SEIS 2018</t>
  </si>
  <si>
    <t>First Supplement</t>
  </si>
  <si>
    <t>Fifth Supplement</t>
  </si>
  <si>
    <t>Final EIS with ROD</t>
  </si>
  <si>
    <t>Has supplement?</t>
  </si>
  <si>
    <t>AP Loblolly Pine Removal and Restoration Project (First Supplement)</t>
  </si>
  <si>
    <t>Ballville Dam Project (First Supplement)</t>
  </si>
  <si>
    <t>FirstNet</t>
  </si>
  <si>
    <t>First Responder Network Authority (FirstNet)</t>
  </si>
  <si>
    <t>Northwest Training and Testing (Phase II)</t>
  </si>
  <si>
    <t>IA - MN - MT - NE - ND - SD</t>
  </si>
  <si>
    <t>Dewey-Burdock In-Situ Uranium Recovery (ISR) Project Proposal to Construct, Operate, Conduct Aquifer Restoration and Decommission an In-Situ Recovery Uranium Facility in Fall River and Custer Counties, SD</t>
  </si>
  <si>
    <t>Lost Creek In-Situ Uranium Recovery (ISR) Project Proposal to Construct Operate Conduct Aquifer Restoration and Decommission an In-Situ Recovery (ISR) Uranium Milling Facility Sweetwater County WY</t>
  </si>
  <si>
    <t>Martin Dam Hydroelectric Project - FERC Project No. 349-173 Alabama</t>
  </si>
  <si>
    <t>Multi-Project for Hydropower Licenses - Susquehanna River Hydroelectric Projects - York Haven Project No. 1888</t>
  </si>
  <si>
    <t>Nichols Ranch In-Situ Uranium Recovery (ISR) Project Proposal to Construct Operate Conduct Aquifer Restoration and Decommission an In-Situ Recovery Uranium Milling Facility Campbell and Johnson Counties WY</t>
  </si>
  <si>
    <t>North Anna Power Station Unit 3 Application for Combined License (NUREG-1917)</t>
  </si>
  <si>
    <t>Final Programmatic Environmental Impact Statement (PEIS) for Solar Energy Development in Six Southwestern States</t>
  </si>
  <si>
    <t>South Texas Project Electric Generating Station Units 3 and 4 Application for Combined License (NUREG-1937)</t>
  </si>
  <si>
    <t>Kilarc-Cow Creek Hydroelectric Project (FERC Project No. 606) Proposes to Surrender the License for Operation Project Old Crow Creek and South Cow Creek Shasta County CA</t>
  </si>
  <si>
    <t>Federal Coal Lease Modifications COC-1362 and COC 67232 (First Supplement)</t>
  </si>
  <si>
    <t>Mt. Ashland Ski Area Expansion To Address Matters Identified by the Ninth Circuit Court of Appeals for the Existing 2004 FEIS Ashland Ranger District Rogue River National Forest and Scott River Ranger District Klamath National Forest Jackson County OR (Second Supplement)</t>
  </si>
  <si>
    <t>NOI Month</t>
  </si>
  <si>
    <t>Y(FEIS-ROD)</t>
  </si>
  <si>
    <t>IL IN OH KY PA and WV</t>
  </si>
  <si>
    <t>Y(NOI to ROD) (Rounded)</t>
  </si>
  <si>
    <t>Draft Body Page Count (Rounded)</t>
  </si>
  <si>
    <t>Final Body Page Count (Rounded)</t>
  </si>
  <si>
    <t>NOI withdrawn</t>
  </si>
  <si>
    <t>Date of withdrawal or cancellation</t>
  </si>
  <si>
    <t>NOI/EIS Withdrawn or Project Cancelled (w/ FR notice)</t>
  </si>
  <si>
    <t>EIS withdrawn</t>
  </si>
  <si>
    <t>Action cancelled</t>
  </si>
  <si>
    <t>Action cancelled (application withdrawn)</t>
  </si>
  <si>
    <t>NOI withdrawn; EA prepared instead</t>
  </si>
  <si>
    <t>Y(NOI-Today)</t>
  </si>
  <si>
    <t>I-94 Rehabilitation Project from East of I-94 to East of Corner Avenue in Detroit, Michigan</t>
  </si>
  <si>
    <t>Mount Hope Project (First Supplement)</t>
  </si>
  <si>
    <t>Mariana Islands Training and Testing (First Supplement)</t>
  </si>
  <si>
    <t>Calif Copeland Restoration Project</t>
  </si>
  <si>
    <t>Transition FA-18C Strike Fighter Squadrons to FA-18E Strike Fighter Squadrons at Naval Air Station Oceana, Virginia</t>
  </si>
  <si>
    <t>Coos Bay Channel Modification Project</t>
  </si>
  <si>
    <t>Proposed Habitat Conservation Plan for Sierra Pacific Industries Forest Practices in the Klamath, Cascade, and Sierra Nevada Mountains</t>
  </si>
  <si>
    <t>West Fork Smiths Fork Colorado River Cutthroat Trout Enhancement</t>
  </si>
  <si>
    <t>Lower Columbia River Federal Navigation Channel Maintenance Plan</t>
  </si>
  <si>
    <t>Combined Operational Plan, Broward, Miami-Dade Counties</t>
  </si>
  <si>
    <t>Hycroft Mining Company; Request for Take Permits under Bald and Golden Eagle Protection Act</t>
  </si>
  <si>
    <t>PROGRAMMATIC - Nationwide Public Safety Broadband Network (First Supplement)</t>
  </si>
  <si>
    <t>Leavitt Reservoir Expansion Project</t>
  </si>
  <si>
    <t>Elk Creek Watershed Project</t>
  </si>
  <si>
    <t>Klickitat Hatchery Updates</t>
  </si>
  <si>
    <t>Alkali Creek Reservoir Project</t>
  </si>
  <si>
    <t>Peckman River Basin Flood Risk Management Study</t>
  </si>
  <si>
    <t>San Ysidro Land Port of Entry Improvements Project (Second Supplement)</t>
  </si>
  <si>
    <t>Fourchon LNG Project</t>
  </si>
  <si>
    <t>Drawdown and Habitat Enhancement of East Lake Tohopekaliga in Osceola County, Florida</t>
  </si>
  <si>
    <t>North Bay Water Recycling Program (Phase II)</t>
  </si>
  <si>
    <t>San Luis I Land Port of Entry (LPOE) Modernization</t>
  </si>
  <si>
    <t>Taylorsville Mobility Study, Salt Lake County, UT</t>
  </si>
  <si>
    <t>Byram River Basin Flood Risk Management Study</t>
  </si>
  <si>
    <t>Detroit Dam Downstream Passage Project</t>
  </si>
  <si>
    <t>Edwards Air Force Base Solar Enhanced Use Lease Project</t>
  </si>
  <si>
    <t>Proposed United States Gypsum Company Mine Expansion/Modernization Project, Imperial County, CA</t>
  </si>
  <si>
    <t>San Francisco Bay to Stockton General Reevaluation Report</t>
  </si>
  <si>
    <t>Halibut Bycatch Management in the Groundfish Fisheries of the Bering Sea and Aleutian Islands</t>
  </si>
  <si>
    <t>NDRC Ohio Creek Watershed Project in Norfolk, Virginia</t>
  </si>
  <si>
    <t>New Jersey Back Bays (NJBB) Coastal Storm Risk Management (CSRM) Feasibility Study</t>
  </si>
  <si>
    <t>Montana Montanore Project</t>
  </si>
  <si>
    <t>Revisions to the Coordinated Long-Term Operation of the Central Valley Project and State Water Project, and Related Facilities</t>
  </si>
  <si>
    <t xml:space="preserve">Northern Integrated Supply Project </t>
  </si>
  <si>
    <t>Denver Urban Waterways Restoration Study, South Platte River and Tributaries, Denver County, CO, Adams and Denver Counties, Colorado General Investigation Study</t>
  </si>
  <si>
    <t>Carlsbad Field Office, New Mexico, Carlsbad Draft Resource Management Plan</t>
  </si>
  <si>
    <t>Atlantic Highly Migratory Species; Shortfin Mako Shark Management Measures; Amendment 11 to the 2006 Consolidated Atlantic Highly Migratory Species Fishery Management Plan</t>
  </si>
  <si>
    <t>Otay Mesa Land Port of Entry; Modernization and Expansion</t>
  </si>
  <si>
    <t>Coral Reef Conservation Program</t>
  </si>
  <si>
    <t>Gemini Solar Project</t>
  </si>
  <si>
    <t>Department of Veterans Affairs Housing Loan Program</t>
  </si>
  <si>
    <t>Natural Resource Plan (First Supplement)</t>
  </si>
  <si>
    <t>Mississippi River and Tributaries Project, Mississippi River Mainline Levees and Channel Improvement (Second Supplement)</t>
  </si>
  <si>
    <t>Lake, Cook and McHenry Counties, Illinois</t>
  </si>
  <si>
    <t>Hays County, Texas</t>
  </si>
  <si>
    <t>Cliff Knox Project</t>
  </si>
  <si>
    <t>Snow King Mountain Resort On-mountain Improvements Project</t>
  </si>
  <si>
    <t>Willow Master Development Plan Oil and Gas Prospect, Alaska</t>
  </si>
  <si>
    <t>Bakersfield Resource Management Plan Madera San Luis Obispo Santa Barbara Ventura Kings Tulare Fresno and Kern Counties CA (First Supplement)</t>
  </si>
  <si>
    <t>South Revillagigedo Integrated Resource Project</t>
  </si>
  <si>
    <t>Central Tongass Project</t>
  </si>
  <si>
    <t>Public Sale of Plum Island (First Supplement)</t>
  </si>
  <si>
    <t>Deepwater Port License Application: Texas Gulf Terminals, Inc.</t>
  </si>
  <si>
    <t>MVP Southgate Project</t>
  </si>
  <si>
    <t>Interstate 15 (I-15)/Green Spring Drive Interchange (Exit 10) and the surrounding roadway system in Washington City within Washington County, Utah</t>
  </si>
  <si>
    <t>Flat Country Project</t>
  </si>
  <si>
    <t>U.S. Purse Seine Fishery in the Western and Central Pacific Ocean</t>
  </si>
  <si>
    <t>Roadless Area Conservation; National Forest System Lands in Alaska</t>
  </si>
  <si>
    <t>Peach Bottom Atomic Power Station, Units 2 and 3</t>
  </si>
  <si>
    <t>Meeks Bay Restoration Project</t>
  </si>
  <si>
    <t>Strawberry to Cascade Allotment Management Plans</t>
  </si>
  <si>
    <t>Keystone XL Pipeline Mainline Alternative Route in Nebraska (Second Supplement)</t>
  </si>
  <si>
    <t>Rose Hill Courts Redevelopment</t>
  </si>
  <si>
    <t>Chehalis River Basin Flood Damage Reduction Project Proposed by the Chehalis River Basin Flood Control Zone District, Lewis County, WA</t>
  </si>
  <si>
    <t>Deepwater Wind South Fork, LLC's Proposed Wind Energy Facility Offshore Rhode Island and Massachusetts</t>
  </si>
  <si>
    <t>RI - MA</t>
  </si>
  <si>
    <t>Mid-Swan Landscape Restoration &amp; Wildland Urban Interface Fuels Project</t>
  </si>
  <si>
    <t>U.S. Highway 275 West Point to Scribner Project</t>
  </si>
  <si>
    <t>General Management Plan Amendment, Point Reyes National Seashore and North District of Golden Gate National Recreation Area, Marin County, California</t>
  </si>
  <si>
    <t>Granite Meadows Project</t>
  </si>
  <si>
    <t>Coosa River Hydroelectric Project (Coosa River Project) No. 2146</t>
  </si>
  <si>
    <t>Borderlands Wind Project in Catron County, New Mexico</t>
  </si>
  <si>
    <t>Surgery, Radiology and Lab Medicine Building with associated Utility Vault and Patient Parking Garage project located on the National Institutes of Health, Bethesda Campus, Bethesda, Maryland.</t>
  </si>
  <si>
    <t>Beaufort Sea Program Area, Proposed 2019 Beaufort Sea Oil and Gas Lease Sale</t>
  </si>
  <si>
    <t>Proposed U.S. Department of Homeland Security (DHS) Headquarters Consolidation at St. Elizabeths Master Plan Amendment #2 (First Supplement)</t>
  </si>
  <si>
    <t>Integrated Activity Plan and Environmental Impact Statement for the National Petroleum Reserve in Alaska</t>
  </si>
  <si>
    <t>Proposed Campo Wind Energy Project, San Diego, California</t>
  </si>
  <si>
    <t>Buffalo Field Office Resource Management Plan (First Supplement)</t>
  </si>
  <si>
    <t>Miles City Field Office Resource Management Plan (First Supplement)</t>
  </si>
  <si>
    <t>Allen Fossil Plant Ash Impoundment Closures</t>
  </si>
  <si>
    <t>Haile Gold Mine Project (First Supplement)</t>
  </si>
  <si>
    <t>Gallatin Fossil Plant Surface Impoundment Closure and Restoration Project</t>
  </si>
  <si>
    <t>Proposed Replacement Terminal Project at Bob Hope Hollywood Burbank Airport, Burbank, Los Angeles County, California</t>
  </si>
  <si>
    <t>NOI withdrawn (EA prepared instead)</t>
  </si>
  <si>
    <t>Keystone XL Oil Pipeline Project Additional Information Presidential Permit for the Proposed Construction Connection Operation and Maintenance of a Pipeline and Associated Facilities at the United States Border for Importation of Crude Oil from Canada (Third Supplement)</t>
  </si>
  <si>
    <t>Virginia Electric and Power Company; Dominion Energy Virginia: Surry Power Station, Unit Nos. 1 and 2</t>
  </si>
  <si>
    <t>Chicago Area Waterway System Dredged Material Management Plan Study, Chicago, Illinois</t>
  </si>
  <si>
    <t>Gulf of Mexico Outer Continental Shelf Lease Sales: 2020, Draft Supplemental Environmental Impact Statement (Draft 2020 GOM Supplemental EIS)</t>
  </si>
  <si>
    <t>Omya Sentinel &amp; Butterfield Quarries Expansion</t>
  </si>
  <si>
    <t>Personal Watercraft Use at Gulf Islands National Seashore, Florida and Mississippi</t>
  </si>
  <si>
    <t>FL - MI</t>
  </si>
  <si>
    <t>Carolina Crossroads I-20/26/126 Corridor Project</t>
  </si>
  <si>
    <t>Model Year 2022-2025 Corporate Average Fuel Economy Standards; The Safer Affordable Fuel-Efficient (SAFE) Vehicles Rule for Model Year 2021–-2026 Passenger Cars and Light Trucks</t>
  </si>
  <si>
    <t>MidAmerican Wind Energy Company's Iowa Wind Energy Facility, Habitat Conservation Plan; Draft Environmental Impact Statement</t>
  </si>
  <si>
    <t>Tucker Hill Perlite Mine Expansion Plan of Operations Amendment No. 7</t>
  </si>
  <si>
    <t>Surveillance Towed Array Sensor System (SURTASS LFA) Sonar (Fifth Supplement)</t>
  </si>
  <si>
    <t>Bay Delta Conservation Plan/California WaterFix (First Supplement)</t>
  </si>
  <si>
    <t>Clear Creek Integrated Restoration Project (First Supplement)</t>
  </si>
  <si>
    <t>Amendment 28 to the Pacific Coast Groundfish Fishery Management Plan; Changes to Groundfish Essential Fish Habitat Conservation Areas and Boundaries of the Trawl Rockfish Conservation Area</t>
  </si>
  <si>
    <t>Energia Sierra Juarez U.S. Transmission Line Project (First Supplement)</t>
  </si>
  <si>
    <t>Port Arthur Pipeline, LLC, Louisiana Connector Project (later merged into Port Arthur Liquefaction Project, Texas Connector Project, and Louisiana Connector Project EIS)</t>
  </si>
  <si>
    <t>Port Arthur LNG, LLC and Port Arthur Pipeline, LLC (later merged into Port Arthur Liquefaction Project, Texas Connector Project, and Louisiana Connector Project EIS)</t>
  </si>
  <si>
    <t>Lake Ralph Hall Regional Water Supply Reservoir Project</t>
  </si>
  <si>
    <t>Westminster East Garden Grove Flood Risk Management Study</t>
  </si>
  <si>
    <t>Tier 1 Oregon Portion of the Pacific Northwest Rail Corridor (Portland to Eugene); Oregon Passenger Rail Tier 1</t>
  </si>
  <si>
    <t>Grant Lake Hydropower License</t>
  </si>
  <si>
    <t>Hanford Reach National Monument Rattlesnake Unit Draft Supplemental Environmental Impact Statement (First Supplement)</t>
  </si>
  <si>
    <t>Mobile Harbor, Mobile, Alabama Draft Integrated General Reevaluation Report with Supplemental (First Supplement)</t>
  </si>
  <si>
    <t>Northern Great Plains Management Plans Revision (Dakota Prairie Oil and Gas RFDS SEIS)</t>
  </si>
  <si>
    <t>Oklahoma, Kansas, and Texas Planning Area; OKT Draft Joint EIS/BLM RMP and BIA Integrated RMP</t>
  </si>
  <si>
    <t>Washoe County, Nevada (I-80/I-580/US 395); Interstate 80/Interstate 580/US Highway 395 Freeway-to-Freeway Interchange and Connecting Road Improvements</t>
  </si>
  <si>
    <t>Derry-Londonderry I-93 Exit 4A; Rockingham County, New Hampshire (First Supplement)</t>
  </si>
  <si>
    <t>Waterford Steam Electric Station, Unit 3; Supplement 59</t>
  </si>
  <si>
    <t>Transbay Transit Center Program (First Supplement)</t>
  </si>
  <si>
    <t>Dairyland Power Cooperative; Cardinal-Hickory Creek 345-kV Transmission Line Project</t>
  </si>
  <si>
    <t>I69 Ohio River Crossing Project; Evansville, IN, and Henderson, KY</t>
  </si>
  <si>
    <t>Gulf of Mexico State Management Program Amendment for Recreational Red Snapper; Fisheries of the Caribbean, Gulf of Mexico, and South Atlantic; Amendment 50A to the Fishery Management Plan for the Reef Fish Resources of the Gulf of Mexico</t>
  </si>
  <si>
    <t>Annova LNG Common Infrastructure, LLC, Annova LNG Brownsville A, LLC, Annova LNG Brownsville B, LLC, Annova LNG Brownsville C, LLC; Annova LNG Brownville Project</t>
  </si>
  <si>
    <t>John Wood Forest Management Project</t>
  </si>
  <si>
    <t>Cherry Creek Dam Safety Modification Study, Arapahoe County, Colorado</t>
  </si>
  <si>
    <t>Disposition of Depleted Uranium Oxide Conversion Product Generated from DOE’s Inventory of Depleted Uranium Hexafluoride (First Supplement)</t>
  </si>
  <si>
    <t>NV-OH-TX-UT-KY</t>
  </si>
  <si>
    <t>Rangeland Grasshopper and Mormon Cricket Suppression Program</t>
  </si>
  <si>
    <t>K-10 Highway South Lawrence Trafficway, Douglas County, Kansas (First Supplement)</t>
  </si>
  <si>
    <t>12/10/18 (USFS)</t>
  </si>
  <si>
    <t>South Capitol Street Project, Replacement of the Fredrick Douglass Memorial Bridge; Washington DC</t>
  </si>
  <si>
    <t>n/a</t>
  </si>
  <si>
    <t xml:space="preserve">FAA was a cooperating agency on the original USA EIS. FAA's ROD date is the publication date of the final rule establishing a restricted area within Pinon Canyon Maneuver Site. </t>
  </si>
  <si>
    <t>San Luis Low Point Improvement Project</t>
  </si>
  <si>
    <t>Taking Marine Mammals Incidental to the U.S. Navy Training and Testing Activities in the Atlantic Fleet Training and Testing Study Area</t>
  </si>
  <si>
    <t xml:space="preserve">FAA was a cooperating agency on the original FTA EIS. </t>
  </si>
  <si>
    <t>3rd Revised Draft NOA</t>
  </si>
  <si>
    <t>PROGRAMMATIC - Conduct Restoration Planning to Compensate for Injuries to Natural Resources in the Lower Duwamish River (Also called Final Duwamish River NRDA PEIS and Restoration Plan)</t>
  </si>
  <si>
    <t xml:space="preserve">EIS withdrawn </t>
  </si>
  <si>
    <t>Details</t>
  </si>
  <si>
    <t>Northern Branch Corridor (Restoration of Passenger Rail Service in Northeastern Hudson and Southern Bergen Counties NJ)</t>
  </si>
  <si>
    <t>Los Vaqueros Reservoir Expansion Project (First Supplement)</t>
  </si>
  <si>
    <t>Flower Garden Banks National Marine Sanctuary Boundary Expansion: Draft Environmental Impact Statement</t>
  </si>
  <si>
    <t>Chicago Red Line Extension</t>
  </si>
  <si>
    <t>NUREG-2184 Supplement to the US Department of Energy's Environmental Impact Statement for a Geologic Repository for the Disposal of Spent Nuclear Fuel and High-Level Radioactive Waste at Yucca Mountain, Nye County, Nevada - Final Report</t>
  </si>
  <si>
    <t>SR 997/SW 177th Avenue/Krome Avenue South</t>
  </si>
  <si>
    <t>Virginia Beach Transit Extension Study</t>
  </si>
  <si>
    <t>North Corridor Transit Project, Seattle (WA) Metropolitan Area (King and Snohomish Counties); Lynnwood Link Extension Project</t>
  </si>
  <si>
    <t>Kalaupapa National Historical Park Draft General Management Plan</t>
  </si>
  <si>
    <t>City of Rocks National Reserve Draft General Management Plan</t>
  </si>
  <si>
    <t>US 61 to I-10, Saint John the Baptist Parish, Reserve to I-10 Connector</t>
  </si>
  <si>
    <t>Biscayne National Park Final General Management Plan</t>
  </si>
  <si>
    <t>North-South Hurricane Evacuation (Houma-Thibodaux to LA 3127 Connection)</t>
  </si>
  <si>
    <t>Habitat Conservation Plan/Natural Community Conservation Plan for Western Butte County, CA (Butte Regional Conservation Plan)</t>
  </si>
  <si>
    <t>Backcountry Management Plan Grand Canyon National Park</t>
  </si>
  <si>
    <t>Empire Corridor Improvements - Service Development Plan (High Speed Rail Empire Corridor Tier 1)</t>
  </si>
  <si>
    <t>Strata Energy, Inc., Ross In Situ Recovery</t>
  </si>
  <si>
    <t>US 51 Pana to Centralia</t>
  </si>
  <si>
    <t>Gulf Coast Parkway  From US 98 to US 231 and US 98 (Tyndall Parkway)</t>
  </si>
  <si>
    <t>Central Electric Power Cooperative, Inc.: McClenllanville 115 kV Transmission Project</t>
  </si>
  <si>
    <t>Two Joint State and Tribal Resource Management Plans for Puget Sound Salmon and Steelhead Hatchery Programs</t>
  </si>
  <si>
    <t>PROGRAMMATIC - Conservation Research Program (Second Supplement)</t>
  </si>
  <si>
    <t>PROGRAMMATIC - Conservation Research Program (First Supplement)</t>
  </si>
  <si>
    <t>Upper San Joaquin River Basin Storage Investigation</t>
  </si>
  <si>
    <t>Consideration of Environmental Impacts of Temporary Storage of Spent Fuel After Cessation of Reactor Operation (Also called: Generic - Continued Storage of Spent Nuclear Fuel NUREG-2157)</t>
  </si>
  <si>
    <t>Greater Red Lodge Vegetation and Habitat Management Project (First Supplement)</t>
  </si>
  <si>
    <t>Coachella Valley Multiple Species Habitat Conservation Plan Major Amendment (Second Supplement)</t>
  </si>
  <si>
    <t>Campo Shu'luuk Wind Energy Project</t>
  </si>
  <si>
    <t>BIA published a notice of cancellation of the EIS on 2/20/2014.</t>
  </si>
  <si>
    <t>Effigy Mounds National Monument General Management Plan</t>
  </si>
  <si>
    <t>Wilton IV Wind Energy Center</t>
  </si>
  <si>
    <t>EIS cancelled</t>
  </si>
  <si>
    <t>King Coal Highway Delbarton to Belo Project and Buffalo Mountain Surface Mine CWA Section 404 Permit Application (First Supplement)</t>
  </si>
  <si>
    <t>Bell Island Geothermal Leases (First Supplement)</t>
  </si>
  <si>
    <t>SR-167 Puyallup to SR 509 Puyallup River  Bridge Replacement (First Supplement)</t>
  </si>
  <si>
    <t>TriCounty Resource Management Plan</t>
  </si>
  <si>
    <t>Niobrara Confluence and Ponca Bluffs Conservation Areas Land Protection Plan</t>
  </si>
  <si>
    <t>Proposal to Relocate the 18th Aggressor Squadron from Eielson Air Force Base (EAFB) Alaska to Joint Base Elmendorf-Richardson Alaska and to Right-Size the Remaining Wing Overhead/Base Operating Support at EAFB Alaska</t>
  </si>
  <si>
    <t>Issuance of Annual Regulations Permitting the Hunting of Migratory Birds (Second Supplement)</t>
  </si>
  <si>
    <t>Central Corridor Light Rail Transit Supplemental Final EIS; Construction-Related Potential Impacts on Business Revenue (First Supplement)</t>
  </si>
  <si>
    <t>Operation of Watts Bar Nuclear Plant Unit 2 NUREG-0498 (Second Supplement)</t>
  </si>
  <si>
    <t>Sounding Rockets Program at Poker Flat Research Range (First Supplement)</t>
  </si>
  <si>
    <t>Palen Solar Electrical Generating System (Formerly Palen Solar Power Plant Project Construction Operation and Decommission a Solar Thermal Facility on Public Lands Approval for Right-of-Way Grant Possible California Desert Conservation Area Plan Amendment Riverside County CA) (First Supplement)</t>
  </si>
  <si>
    <t>Palen Solar Project (Formerly Palen Solar Power Plant Project Construction Operation and Decommission a Solar Thermal Facility on Public Lands Approval for Right-of-Way Grant Possible California Desert Conservation Area Plan Amendment Riverside County CA) (Second Supplement)</t>
  </si>
  <si>
    <t>Project sponsor abandoned project.</t>
  </si>
  <si>
    <t>National Institute of Health Animal Center Master Plan</t>
  </si>
  <si>
    <t>South Farallon Islands Invasive House Mouse Eradication Project Farallon National Wildlife Refuge</t>
  </si>
  <si>
    <t>TH 60 (Trunk Highway 60  between Windom and St James, Cottonwood and Watonwan Counties)</t>
  </si>
  <si>
    <t>National Forest System Land Management Planning (Proposing a New Rule at 36 CFR Part 219 to Guide Development Revision and Amendment of Land Management Plans for Units of the National Forest System)</t>
  </si>
  <si>
    <t>South Kona Watershed Irrigation System, To Provide Supplemental Irrigation Water to Farms in the Honomalion/Kapu'a Area</t>
  </si>
  <si>
    <t>Buck Island Reef National Monument General Management Plan</t>
  </si>
  <si>
    <t>Salem River Crossing Project (Proposes to Build a Modified or New Crossing of the Willamette River in Salem OR)</t>
  </si>
  <si>
    <t>La Jara Mesa Mine Project, Mt. Taylor Ranger District, Cibola National Forest</t>
  </si>
  <si>
    <t>South Padre Island Second Access Project State Highway 100, Cameron County TX</t>
  </si>
  <si>
    <t>Hermosa West Wind Energy Project, Albany County WY</t>
  </si>
  <si>
    <t>Stehekin River Corridor Implementation Plan, Lake Chelan National Recreation Area, North Cascades National Park</t>
  </si>
  <si>
    <t>Translocation of Southern Sea Otters (Enhydra lutris nereis) Program New and Updated Information Santa Barbara Ventura Los Angeles Orange and San Diego Counties CA</t>
  </si>
  <si>
    <t>This action was studied as an alternative as part of the supplemental EIS for the Hampton Roads Crossing Study</t>
  </si>
  <si>
    <t>I-64 Hampton Roads Bridge Tunnel from I-664 in the City of Hampton to I-564 in the City of Norfolk VA</t>
  </si>
  <si>
    <t>Added in 2019 validation</t>
  </si>
  <si>
    <t>Cidra Corridor Study Project</t>
  </si>
  <si>
    <t>First Tier - Future I-70 Kansas City Metro Project, I-70 Corridor from East of the Missouri and Kansas State Line to East of I-470 Interchange</t>
  </si>
  <si>
    <t>Nebraska Avenue Complex Master Plan Proposal to Consolidate Over 28,000 DHS Employees (3801 Nebraska Ave NW Washington DC)</t>
  </si>
  <si>
    <t>San Diego County Water Authority Natural Community Conservation Plan / Habitat Conservation Plan Issuing of an Incidental Take Permit</t>
  </si>
  <si>
    <t>Grand Canyon National Park Special Flight Rules Area (SFRA) Restore Natural Quiet Coconino County AZ</t>
  </si>
  <si>
    <t>Sacramento River Deep Water Ship Channel Project</t>
  </si>
  <si>
    <t>Pueblo of Jemez 70.277 Acre Fee-To-Trust Transfer and Casino Project Implementation</t>
  </si>
  <si>
    <t>Kapka Butte Sno-Park Project, Deschutes National Forest</t>
  </si>
  <si>
    <t>Gulf of Mexico Outer Continental Shelf Oil and Gas Lease Sales: 2011 Western Planning Area Sales 218</t>
  </si>
  <si>
    <t>License Renewal of Nuclear Plants Regarding Crystal River Unit 3, Supplement 44</t>
  </si>
  <si>
    <t>License application withdrawn</t>
  </si>
  <si>
    <t>Beach Club West and Gulf Highlands Condominiums Incidental Take Permits</t>
  </si>
  <si>
    <t>Joint Operations Center (JOC) Relocation Project</t>
  </si>
  <si>
    <t xml:space="preserve">Scoping period ended 9/13/2010. No other documentation found. </t>
  </si>
  <si>
    <t>New England Fishery Management Council, Skate FMP (Amendment 3)</t>
  </si>
  <si>
    <t>Proposed Campo Solid Waste Landfill Facility on Campo Indian Reservation, San Diego, CA</t>
  </si>
  <si>
    <t>I-69 Evansville to Indianapolis Indiana Project Section 2 Revised to Update the Stream Impacts Oakland City to Washington (IN-64 to US 50) Gibson  Pike and Daviess Counties IN</t>
  </si>
  <si>
    <t>Resumption of Year-Round Firing Opportunities at Fort Richardson</t>
  </si>
  <si>
    <t>Bienville Offshore Energy Terminal (BOET) Deepwater Port License Application Amendment (Docket # USCG-2006-24644)  Proposes to Construct and Operate a Liquefied Natural Gas Receiving and Regasification Facility  Outer Continental Shelf of the Gulf of Mexico  South of Fort Morgan  AL</t>
  </si>
  <si>
    <t>Small-Scale Suction Dredging in Lolo Creek and Moose Creek Project, Clearwater National Forest, North Fork Ranger District</t>
  </si>
  <si>
    <t>D2 Downtown Dallas Transit Study  To Support Increased Demand and Implementation of the 2030 Transit System Plan (TSP)  Dallas Area Rapid Transit (DART)  in the City of Dallas  Dallas County  TX</t>
  </si>
  <si>
    <t>Tier 1 - Hollister to Gilroy State Route 25 Widening and Route Adoption</t>
  </si>
  <si>
    <t>Mormon Island Auxiliary Dam Modification Project</t>
  </si>
  <si>
    <t>Rio del Oro Specific Plan Project</t>
  </si>
  <si>
    <t>US 14 Construction Owatonna to Kasson Funding and Section 404 Permit, Dodge and Steele Counties, MN</t>
  </si>
  <si>
    <t>Lake Oswego to Portland Transit Project, Clackamas and Multnomah Counties</t>
  </si>
  <si>
    <t>I-25/Paseo del Norte Interchange Project, Albuquerque Bernalillo County</t>
  </si>
  <si>
    <t>East Kentucky Power Cooperative Proposed Baseload Power Plant, Constructing and Operating a 278 Megawatt Circulating Fluidized Bed Electric Generating Unit and Associated Infrastructure at the existing J.K. Smith Power Station</t>
  </si>
  <si>
    <t>TN - VA - NC - GA - AL - MS - KY</t>
  </si>
  <si>
    <t>CO - NE - KS - NM - OK - TX</t>
  </si>
  <si>
    <t>NJ - NY - CT - RI - MA</t>
  </si>
  <si>
    <t>ID - MT - OR - WA</t>
  </si>
  <si>
    <t>IA - WI</t>
  </si>
  <si>
    <t>WI - FL - MI - AL</t>
  </si>
  <si>
    <t>IN - IL - WI</t>
  </si>
  <si>
    <t>ND - SD - MT - CO - NE - KS - NM - OK - TX</t>
  </si>
  <si>
    <t>ID - UT - NV - WY - CO</t>
  </si>
  <si>
    <t>IL - IN - IA - MI - MN - MO - OH - WI</t>
  </si>
  <si>
    <t>VA - NC</t>
  </si>
  <si>
    <t>PA - NY</t>
  </si>
  <si>
    <t>MO - AR</t>
  </si>
  <si>
    <t>PA - NY - MA - NH - CT</t>
  </si>
  <si>
    <t>VT - NH</t>
  </si>
  <si>
    <t>NJ - PA - VA - NC</t>
  </si>
  <si>
    <t>Agency</t>
  </si>
  <si>
    <t>Errata sheet FEIS</t>
  </si>
  <si>
    <t>Alpine Satellite Development Plan GMT2 Development Project (Second Supplement)</t>
  </si>
  <si>
    <t>ADOPTION - DOE</t>
  </si>
  <si>
    <t>DEIS scheduled for June 2019</t>
  </si>
  <si>
    <t>Aug 1 2017</t>
  </si>
  <si>
    <t>N.B. NY only state listed in FEIS</t>
  </si>
  <si>
    <t>N.B. renamed "North Pumped Storage Project" in FEIS</t>
  </si>
  <si>
    <t>Merged into port arthur liquefaction project</t>
  </si>
  <si>
    <t>Big Creek Geothermal Leasing Project</t>
  </si>
  <si>
    <t>Steamboat Ski Area Improvments</t>
  </si>
  <si>
    <t>Forest Plan Supplement EIS &amp; New Information Review/Bighorn Sheep Decision B-D Forest</t>
  </si>
  <si>
    <t>Draft Non Body Page Count</t>
  </si>
  <si>
    <t>Draft Non Body Page Count (Rounded)</t>
  </si>
  <si>
    <t>Final Non Body Page Count</t>
  </si>
  <si>
    <t>Final Non Body Page Count (Rounded)</t>
  </si>
  <si>
    <t>Verified By Ag 19</t>
  </si>
  <si>
    <t>Reference Lookups (do not edit unless adding a new agency or department)</t>
  </si>
  <si>
    <t>Department</t>
  </si>
  <si>
    <t>Agency or Department Abbreviation</t>
  </si>
  <si>
    <t>Agency or Department Full Title with abbreviation</t>
  </si>
  <si>
    <t>Supplement Column for Data Validation</t>
  </si>
  <si>
    <t>Meaning</t>
  </si>
  <si>
    <t>Supplements for VLOOKUP</t>
  </si>
  <si>
    <t>Output</t>
  </si>
  <si>
    <t>Adoptions for VLOOKUP</t>
  </si>
  <si>
    <t>Has All for VLOOKUP</t>
  </si>
  <si>
    <t>FEISs for VLOOKUP</t>
  </si>
  <si>
    <t>DEISs for VLOOKUP</t>
  </si>
  <si>
    <t>NOIs for VLOOKUP</t>
  </si>
  <si>
    <t>Project has a supplement</t>
  </si>
  <si>
    <t>Project does not have a supplement</t>
  </si>
  <si>
    <t>Eliminate supplements</t>
  </si>
  <si>
    <t>Eliminate adoptions</t>
  </si>
  <si>
    <t>Eliminate Final EISs with RODs</t>
  </si>
  <si>
    <t>Eliminate Final EISs without RODs</t>
  </si>
  <si>
    <t>Eliminate Draft EISs</t>
  </si>
  <si>
    <t>Eliminate NOIs</t>
  </si>
  <si>
    <t>Department of Justice (DOJ)</t>
  </si>
  <si>
    <t>Federal Reserve Board of Governors (FED)</t>
  </si>
  <si>
    <t>NMFS</t>
  </si>
  <si>
    <t>National Marine Fisheries Services (NMFS)</t>
  </si>
  <si>
    <t>Years from NOI to DEIS</t>
  </si>
  <si>
    <t>Years from DEIS to FEIS</t>
  </si>
  <si>
    <t>Years from FEIS to ROD</t>
  </si>
  <si>
    <t>Years from NOI to ROD</t>
  </si>
  <si>
    <t>Years from NOI to FEIS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</si>
</sst>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5"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color theme="0"/>
      <name val="Calibri"/>
      <family val="2"/>
      <scheme val="minor"/>
    </font>
    <font>
      <sz val="12"/>
      <color theme="0"/>
      <name val="Calibri"/>
      <family val="2"/>
      <scheme val="minor"/>
    </font>
    <font>
      <sz val="12"/>
      <color theme="1"/>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2"/>
      <color rgb="FF006100"/>
      <name val="Arial"/>
      <family val="2"/>
    </font>
    <font>
      <sz val="9"/>
      <color indexed="81"/>
      <name val="Tahoma"/>
      <family val="2"/>
    </font>
    <font>
      <b/>
      <sz val="9"/>
      <color indexed="81"/>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Times New Roman"/>
      <family val="1"/>
    </font>
    <font>
      <b/>
      <sz val="11"/>
      <color theme="1"/>
      <name val="Times New Roman"/>
      <family val="1"/>
    </font>
    <font>
      <b/>
      <sz val="12"/>
      <color rgb="FFFFFFFF"/>
      <name val="Calibri"/>
      <family val="2"/>
    </font>
    <font>
      <b/>
      <sz val="9"/>
      <color rgb="FF000000"/>
      <name val="Tahoma"/>
      <family val="2"/>
    </font>
    <font>
      <sz val="9"/>
      <color rgb="FF000000"/>
      <name val="Tahoma"/>
      <family val="2"/>
    </font>
    <font>
      <b/>
      <sz val="10"/>
      <color rgb="FFFFFFFF"/>
      <name val="Calibri"/>
      <family val="2"/>
    </font>
    <font>
      <b/>
      <sz val="10"/>
      <name val="Calibri"/>
      <family val="2"/>
    </font>
    <font>
      <b/>
      <sz val="12"/>
      <color theme="1"/>
      <name val="Times New Roman"/>
      <family val="1"/>
    </font>
    <font>
      <b/>
      <sz val="11"/>
      <color theme="0"/>
      <name val="Times New Roman"/>
      <family val="1"/>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32479E"/>
        <bgColor rgb="FF000000"/>
      </patternFill>
    </fill>
    <fill>
      <patternFill patternType="solid">
        <fgColor rgb="FF213069"/>
        <bgColor rgb="FF000000"/>
      </patternFill>
    </fill>
    <fill>
      <patternFill patternType="solid">
        <fgColor rgb="FFFFFF00"/>
        <bgColor rgb="FF000000"/>
      </patternFill>
    </fill>
    <fill>
      <patternFill patternType="solid">
        <fgColor rgb="FFFFFFCC"/>
        <bgColor indexed="64"/>
      </patternFill>
    </fill>
  </fills>
  <borders count="42">
    <border>
      <left/>
      <right/>
      <top/>
      <bottom/>
      <diagonal/>
    </border>
    <border>
      <left/>
      <right/>
      <top/>
      <bottom style="medium">
        <color indexed="64"/>
      </bottom>
      <diagonal/>
    </border>
    <border>
      <left/>
      <right style="medium">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style="medium">
        <color indexed="64"/>
      </left>
      <right/>
      <top style="thin">
        <color theme="4" tint="0.39997558519241921"/>
      </top>
      <bottom style="medium">
        <color indexed="64"/>
      </bottom>
      <diagonal/>
    </border>
    <border>
      <left/>
      <right/>
      <top style="thin">
        <color theme="4" tint="0.39997558519241921"/>
      </top>
      <bottom style="thin">
        <color theme="4" tint="0.39997558519241921"/>
      </bottom>
      <diagonal/>
    </border>
    <border>
      <left/>
      <right style="medium">
        <color auto="1"/>
      </right>
      <top style="thin">
        <color theme="4" tint="0.39997558519241921"/>
      </top>
      <bottom style="thin">
        <color theme="4" tint="0.39997558519241921"/>
      </bottom>
      <diagonal/>
    </border>
    <border>
      <left/>
      <right style="thin">
        <color theme="4" tint="0.39997558519241921"/>
      </right>
      <top style="thin">
        <color theme="4" tint="0.39997558519241921"/>
      </top>
      <bottom style="medium">
        <color indexed="64"/>
      </bottom>
      <diagonal/>
    </border>
    <border>
      <left style="thin">
        <color rgb="FFA9D08E"/>
      </left>
      <right/>
      <top style="thin">
        <color theme="4" tint="0.39997558519241921"/>
      </top>
      <bottom style="thin">
        <color theme="4" tint="0.39997558519241921"/>
      </bottom>
      <diagonal/>
    </border>
    <border>
      <left style="medium">
        <color indexed="64"/>
      </left>
      <right/>
      <top style="thin">
        <color theme="4" tint="0.39997558519241921"/>
      </top>
      <bottom style="thin">
        <color theme="4" tint="0.39997558519241921"/>
      </bottom>
      <diagonal/>
    </border>
    <border>
      <left style="thin">
        <color rgb="FFA9D08E"/>
      </left>
      <right/>
      <top style="thin">
        <color theme="4" tint="0.39997558519241921"/>
      </top>
      <bottom style="medium">
        <color indexed="64"/>
      </bottom>
      <diagonal/>
    </border>
    <border>
      <left/>
      <right/>
      <top style="thin">
        <color theme="4" tint="0.39997558519241921"/>
      </top>
      <bottom/>
      <diagonal/>
    </border>
    <border>
      <left/>
      <right/>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s>
  <cellStyleXfs count="66">
    <xf numFmtId="0" fontId="0" fillId="0" borderId="0"/>
    <xf numFmtId="0" fontId="10" fillId="2" borderId="0" applyNumberFormat="0" applyBorder="0" applyAlignment="0" applyProtection="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6" applyNumberFormat="0" applyAlignment="0" applyProtection="0"/>
    <xf numFmtId="0" fontId="20" fillId="6" borderId="7" applyNumberFormat="0" applyAlignment="0" applyProtection="0"/>
    <xf numFmtId="0" fontId="21" fillId="6" borderId="6" applyNumberFormat="0" applyAlignment="0" applyProtection="0"/>
    <xf numFmtId="0" fontId="22" fillId="0" borderId="8" applyNumberFormat="0" applyFill="0" applyAlignment="0" applyProtection="0"/>
    <xf numFmtId="0" fontId="23" fillId="7" borderId="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7" fillId="32" borderId="0" applyNumberFormat="0" applyBorder="0" applyAlignment="0" applyProtection="0"/>
    <xf numFmtId="0" fontId="4" fillId="0" borderId="0"/>
    <xf numFmtId="0" fontId="28" fillId="2" borderId="0" applyNumberFormat="0" applyBorder="0" applyAlignment="0" applyProtection="0"/>
    <xf numFmtId="0" fontId="4" fillId="8" borderId="10" applyNumberFormat="0" applyFont="0" applyAlignment="0" applyProtection="0"/>
    <xf numFmtId="0" fontId="3" fillId="0" borderId="0"/>
    <xf numFmtId="0" fontId="10" fillId="2" borderId="0" applyNumberFormat="0" applyBorder="0" applyAlignment="0" applyProtection="0"/>
    <xf numFmtId="9" fontId="5" fillId="0" borderId="0" applyFont="0" applyFill="0" applyBorder="0" applyAlignment="0" applyProtection="0"/>
    <xf numFmtId="0" fontId="10" fillId="2" borderId="0" applyNumberFormat="0" applyBorder="0" applyAlignment="0" applyProtection="0"/>
    <xf numFmtId="0" fontId="2" fillId="0" borderId="0"/>
    <xf numFmtId="0" fontId="2" fillId="0" borderId="0"/>
    <xf numFmtId="0" fontId="2" fillId="8" borderId="10" applyNumberFormat="0" applyFont="0" applyAlignment="0" applyProtection="0"/>
    <xf numFmtId="0" fontId="1" fillId="0" borderId="0"/>
    <xf numFmtId="0" fontId="1" fillId="8" borderId="10"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cellStyleXfs>
  <cellXfs count="292">
    <xf numFmtId="0" fontId="0" fillId="0" borderId="0" xfId="0"/>
    <xf numFmtId="14" fontId="9" fillId="0" borderId="0" xfId="0" applyNumberFormat="1" applyFont="1" applyFill="1" applyBorder="1" applyAlignment="1">
      <alignment horizontal="left" vertical="center"/>
    </xf>
    <xf numFmtId="0" fontId="0" fillId="0" borderId="0" xfId="0" applyFont="1" applyFill="1" applyBorder="1" applyAlignment="1">
      <alignment horizontal="left" vertical="center"/>
    </xf>
    <xf numFmtId="0" fontId="0" fillId="0" borderId="0" xfId="0" applyNumberFormat="1" applyFont="1" applyFill="1" applyBorder="1" applyAlignment="1">
      <alignment horizontal="left" vertical="center"/>
    </xf>
    <xf numFmtId="0" fontId="0" fillId="0" borderId="0" xfId="0" applyFont="1" applyFill="1" applyBorder="1" applyAlignment="1">
      <alignment horizontal="center" vertical="center"/>
    </xf>
    <xf numFmtId="164" fontId="0" fillId="0" borderId="0" xfId="0" applyNumberFormat="1" applyFill="1" applyBorder="1" applyAlignment="1">
      <alignment horizontal="center" vertical="center"/>
    </xf>
    <xf numFmtId="1" fontId="0" fillId="0" borderId="0" xfId="0" applyNumberFormat="1" applyFill="1" applyBorder="1" applyAlignment="1">
      <alignment horizontal="center" vertical="center"/>
    </xf>
    <xf numFmtId="1" fontId="0" fillId="0" borderId="0" xfId="0" applyNumberFormat="1" applyFont="1" applyFill="1" applyBorder="1" applyAlignment="1">
      <alignment horizontal="left" vertical="center"/>
    </xf>
    <xf numFmtId="14" fontId="0" fillId="0" borderId="2" xfId="0" applyNumberFormat="1" applyFill="1" applyBorder="1" applyAlignment="1">
      <alignment horizontal="left" vertical="top"/>
    </xf>
    <xf numFmtId="1" fontId="0" fillId="0" borderId="0" xfId="0" applyNumberFormat="1" applyFill="1" applyBorder="1" applyAlignment="1">
      <alignment horizontal="left" vertical="top"/>
    </xf>
    <xf numFmtId="14" fontId="9" fillId="0" borderId="2" xfId="0" applyNumberFormat="1" applyFont="1" applyFill="1" applyBorder="1" applyAlignment="1">
      <alignment horizontal="left" vertical="center"/>
    </xf>
    <xf numFmtId="0" fontId="12" fillId="0" borderId="0" xfId="0" applyFont="1" applyFill="1" applyBorder="1" applyAlignment="1">
      <alignment horizontal="center" vertical="center"/>
    </xf>
    <xf numFmtId="0" fontId="9" fillId="0" borderId="0" xfId="0" applyFont="1" applyFill="1" applyBorder="1" applyAlignment="1">
      <alignment horizontal="left" vertical="center"/>
    </xf>
    <xf numFmtId="0" fontId="0" fillId="0" borderId="0" xfId="0" applyFont="1" applyFill="1" applyBorder="1" applyAlignment="1">
      <alignment horizontal="left" vertical="top"/>
    </xf>
    <xf numFmtId="14" fontId="0" fillId="0" borderId="0" xfId="0" applyNumberFormat="1" applyFill="1" applyBorder="1" applyAlignment="1">
      <alignment horizontal="left" vertical="top"/>
    </xf>
    <xf numFmtId="0" fontId="0" fillId="0" borderId="0" xfId="0" applyFill="1" applyBorder="1" applyAlignment="1">
      <alignment horizontal="left" vertical="top"/>
    </xf>
    <xf numFmtId="0" fontId="9" fillId="0" borderId="0" xfId="0" applyNumberFormat="1" applyFont="1" applyFill="1" applyBorder="1" applyAlignment="1">
      <alignment horizontal="left" vertical="center"/>
    </xf>
    <xf numFmtId="0" fontId="0" fillId="0" borderId="0" xfId="0" applyNumberFormat="1" applyFont="1" applyFill="1" applyBorder="1" applyAlignment="1">
      <alignment horizontal="center" vertical="center"/>
    </xf>
    <xf numFmtId="0" fontId="0" fillId="0" borderId="0" xfId="0" applyFont="1" applyFill="1" applyBorder="1" applyAlignment="1">
      <alignment horizontal="center"/>
    </xf>
    <xf numFmtId="0" fontId="0" fillId="0" borderId="0" xfId="0" applyFont="1" applyFill="1" applyBorder="1" applyAlignment="1">
      <alignment horizontal="center" vertical="top"/>
    </xf>
    <xf numFmtId="1" fontId="11" fillId="0" borderId="0" xfId="0" applyNumberFormat="1" applyFont="1" applyFill="1" applyBorder="1" applyAlignment="1">
      <alignment horizontal="left" vertical="center"/>
    </xf>
    <xf numFmtId="0" fontId="0" fillId="0" borderId="0" xfId="0" applyFill="1" applyBorder="1" applyAlignment="1">
      <alignment horizontal="left"/>
    </xf>
    <xf numFmtId="0" fontId="0" fillId="0" borderId="0" xfId="0" applyFont="1" applyFill="1" applyBorder="1"/>
    <xf numFmtId="1" fontId="0" fillId="0" borderId="12" xfId="0" applyNumberFormat="1" applyFill="1" applyBorder="1" applyAlignment="1">
      <alignment horizontal="left" vertical="center"/>
    </xf>
    <xf numFmtId="0" fontId="31" fillId="0" borderId="0" xfId="0" applyFont="1" applyFill="1" applyBorder="1" applyAlignment="1">
      <alignment horizontal="center" vertical="center"/>
    </xf>
    <xf numFmtId="1" fontId="31" fillId="0" borderId="0" xfId="0" applyNumberFormat="1" applyFont="1" applyFill="1" applyBorder="1" applyAlignment="1">
      <alignment horizontal="left" vertical="center"/>
    </xf>
    <xf numFmtId="1" fontId="0" fillId="0" borderId="0" xfId="0" applyNumberFormat="1" applyFont="1" applyFill="1" applyBorder="1" applyAlignment="1">
      <alignment horizontal="center" vertical="center"/>
    </xf>
    <xf numFmtId="49" fontId="0" fillId="0" borderId="0" xfId="0" applyNumberFormat="1" applyFill="1" applyBorder="1" applyAlignment="1"/>
    <xf numFmtId="1" fontId="0" fillId="0" borderId="0" xfId="0" applyNumberFormat="1" applyFont="1" applyFill="1" applyBorder="1" applyAlignment="1"/>
    <xf numFmtId="0" fontId="11" fillId="0" borderId="0" xfId="0" applyFont="1" applyFill="1" applyBorder="1" applyAlignment="1">
      <alignment horizontal="left"/>
    </xf>
    <xf numFmtId="49" fontId="0" fillId="0" borderId="0" xfId="0" applyNumberFormat="1" applyFill="1" applyBorder="1" applyAlignment="1">
      <alignment horizontal="left" vertical="top"/>
    </xf>
    <xf numFmtId="1" fontId="0" fillId="0" borderId="0" xfId="0" applyNumberFormat="1" applyFont="1" applyFill="1" applyBorder="1" applyAlignment="1">
      <alignment horizontal="left" vertical="top"/>
    </xf>
    <xf numFmtId="0" fontId="0" fillId="0" borderId="2" xfId="0" applyFill="1" applyBorder="1" applyAlignment="1">
      <alignment horizontal="left" vertical="center"/>
    </xf>
    <xf numFmtId="0" fontId="0" fillId="0" borderId="2" xfId="0" applyFill="1" applyBorder="1" applyAlignment="1">
      <alignment horizontal="left" vertical="top"/>
    </xf>
    <xf numFmtId="0" fontId="0" fillId="0" borderId="2" xfId="0" applyFill="1" applyBorder="1" applyAlignment="1">
      <alignment horizontal="left" vertical="center" wrapText="1"/>
    </xf>
    <xf numFmtId="0" fontId="0" fillId="0" borderId="2" xfId="0" applyFill="1" applyBorder="1"/>
    <xf numFmtId="0" fontId="0" fillId="33" borderId="0" xfId="0" applyFont="1" applyFill="1" applyBorder="1" applyAlignment="1">
      <alignment horizontal="left" vertical="center"/>
    </xf>
    <xf numFmtId="0" fontId="0" fillId="33" borderId="0" xfId="0" applyFill="1" applyBorder="1" applyAlignment="1">
      <alignment horizontal="left" vertical="center"/>
    </xf>
    <xf numFmtId="0" fontId="0" fillId="33" borderId="0" xfId="0" applyNumberFormat="1" applyFill="1" applyBorder="1" applyAlignment="1">
      <alignment horizontal="left" vertical="center"/>
    </xf>
    <xf numFmtId="0" fontId="0" fillId="33" borderId="2" xfId="0" applyNumberFormat="1" applyFill="1" applyBorder="1" applyAlignment="1">
      <alignment horizontal="left" vertical="center"/>
    </xf>
    <xf numFmtId="0" fontId="0" fillId="33" borderId="2" xfId="0" applyFill="1" applyBorder="1" applyAlignment="1">
      <alignment horizontal="left" vertical="center"/>
    </xf>
    <xf numFmtId="0" fontId="0" fillId="33" borderId="0" xfId="0" applyFill="1" applyBorder="1" applyAlignment="1">
      <alignment horizontal="left" vertical="top"/>
    </xf>
    <xf numFmtId="0" fontId="0" fillId="33" borderId="2" xfId="0" applyFill="1" applyBorder="1" applyAlignment="1">
      <alignment horizontal="left" vertical="top"/>
    </xf>
    <xf numFmtId="1" fontId="0" fillId="33" borderId="0" xfId="0" applyNumberFormat="1" applyFill="1" applyBorder="1" applyAlignment="1">
      <alignment horizontal="left" vertical="center"/>
    </xf>
    <xf numFmtId="164" fontId="0" fillId="33" borderId="0" xfId="0" applyNumberFormat="1" applyFill="1" applyBorder="1" applyAlignment="1">
      <alignment horizontal="center" vertical="center"/>
    </xf>
    <xf numFmtId="1" fontId="0" fillId="33" borderId="0" xfId="0" applyNumberFormat="1" applyFill="1" applyBorder="1" applyAlignment="1">
      <alignment horizontal="center" vertical="center"/>
    </xf>
    <xf numFmtId="1" fontId="0" fillId="33" borderId="2" xfId="0" applyNumberFormat="1" applyFill="1" applyBorder="1" applyAlignment="1">
      <alignment horizontal="center" vertical="center"/>
    </xf>
    <xf numFmtId="1" fontId="0" fillId="33" borderId="0" xfId="0" applyNumberFormat="1" applyFill="1" applyBorder="1" applyAlignment="1">
      <alignment horizontal="left" vertical="top"/>
    </xf>
    <xf numFmtId="0" fontId="0" fillId="33" borderId="0" xfId="0" applyNumberFormat="1" applyFill="1" applyBorder="1" applyAlignment="1">
      <alignment horizontal="left" vertical="top"/>
    </xf>
    <xf numFmtId="164" fontId="0" fillId="33" borderId="0" xfId="0" applyNumberFormat="1" applyFill="1" applyBorder="1" applyAlignment="1">
      <alignment horizontal="center" vertical="top"/>
    </xf>
    <xf numFmtId="1" fontId="0" fillId="33" borderId="0" xfId="0" applyNumberFormat="1" applyFill="1" applyBorder="1" applyAlignment="1">
      <alignment horizontal="center" vertical="top"/>
    </xf>
    <xf numFmtId="1" fontId="0" fillId="33" borderId="2" xfId="0" applyNumberFormat="1" applyFill="1" applyBorder="1" applyAlignment="1">
      <alignment horizontal="center" vertical="top"/>
    </xf>
    <xf numFmtId="0" fontId="0" fillId="33" borderId="0" xfId="0" applyNumberFormat="1" applyFont="1" applyFill="1" applyBorder="1" applyAlignment="1">
      <alignment horizontal="center" vertical="center"/>
    </xf>
    <xf numFmtId="0" fontId="0" fillId="33" borderId="2" xfId="0" applyNumberFormat="1" applyFont="1" applyFill="1" applyBorder="1" applyAlignment="1">
      <alignment horizontal="center" vertical="center"/>
    </xf>
    <xf numFmtId="0" fontId="0" fillId="33" borderId="0" xfId="0" applyFont="1" applyFill="1" applyBorder="1" applyAlignment="1">
      <alignment horizontal="center" vertical="center"/>
    </xf>
    <xf numFmtId="0" fontId="0" fillId="33" borderId="2" xfId="0" applyFont="1" applyFill="1" applyBorder="1" applyAlignment="1">
      <alignment horizontal="center" vertical="center"/>
    </xf>
    <xf numFmtId="0" fontId="0" fillId="33" borderId="0" xfId="0" applyNumberFormat="1" applyFill="1" applyBorder="1" applyAlignment="1">
      <alignment horizontal="center" vertical="center"/>
    </xf>
    <xf numFmtId="0" fontId="0" fillId="33" borderId="2" xfId="0" applyNumberFormat="1" applyFill="1" applyBorder="1" applyAlignment="1">
      <alignment horizontal="center" vertical="center"/>
    </xf>
    <xf numFmtId="0" fontId="0" fillId="33" borderId="0" xfId="0" applyFont="1" applyFill="1" applyBorder="1" applyAlignment="1">
      <alignment horizontal="center" vertical="top"/>
    </xf>
    <xf numFmtId="0" fontId="0" fillId="33" borderId="2" xfId="0" applyFont="1" applyFill="1" applyBorder="1" applyAlignment="1">
      <alignment horizontal="center" vertical="top"/>
    </xf>
    <xf numFmtId="0" fontId="6" fillId="34" borderId="1" xfId="0" applyFont="1" applyFill="1" applyBorder="1" applyAlignment="1">
      <alignment horizontal="left" vertical="center" wrapText="1"/>
    </xf>
    <xf numFmtId="0" fontId="7" fillId="34" borderId="1" xfId="0" applyFont="1" applyFill="1" applyBorder="1" applyAlignment="1">
      <alignment horizontal="center" vertical="center" wrapText="1"/>
    </xf>
    <xf numFmtId="0" fontId="32" fillId="0" borderId="0" xfId="0" applyFont="1" applyFill="1" applyBorder="1" applyAlignment="1">
      <alignment horizontal="center" vertical="center"/>
    </xf>
    <xf numFmtId="1" fontId="32" fillId="0" borderId="0" xfId="0" applyNumberFormat="1" applyFont="1" applyFill="1" applyBorder="1" applyAlignment="1">
      <alignment horizontal="left" vertical="center"/>
    </xf>
    <xf numFmtId="14" fontId="0" fillId="0" borderId="0" xfId="0" applyNumberFormat="1" applyFill="1" applyBorder="1" applyAlignment="1">
      <alignment horizontal="left" vertical="center"/>
    </xf>
    <xf numFmtId="0" fontId="0" fillId="0" borderId="0" xfId="0" applyFill="1" applyBorder="1" applyAlignment="1">
      <alignment horizontal="left" vertical="center"/>
    </xf>
    <xf numFmtId="14" fontId="0" fillId="0" borderId="0" xfId="0" applyNumberFormat="1" applyFont="1" applyFill="1" applyBorder="1" applyAlignment="1">
      <alignment horizontal="left" vertical="center"/>
    </xf>
    <xf numFmtId="49" fontId="0" fillId="0" borderId="0" xfId="0" applyNumberFormat="1" applyFill="1" applyBorder="1" applyAlignment="1">
      <alignment horizontal="left" vertical="center"/>
    </xf>
    <xf numFmtId="0" fontId="0" fillId="0" borderId="0" xfId="0" applyFill="1"/>
    <xf numFmtId="0" fontId="0" fillId="0" borderId="0" xfId="0" applyFill="1" applyBorder="1"/>
    <xf numFmtId="14" fontId="0" fillId="0" borderId="2" xfId="0" applyNumberFormat="1" applyFill="1" applyBorder="1" applyAlignment="1">
      <alignment horizontal="left" vertical="center"/>
    </xf>
    <xf numFmtId="0" fontId="0" fillId="0" borderId="0" xfId="0" applyNumberFormat="1" applyFill="1" applyBorder="1" applyAlignment="1">
      <alignment horizontal="left" vertical="center"/>
    </xf>
    <xf numFmtId="0" fontId="8" fillId="0" borderId="0" xfId="0" applyFont="1" applyFill="1" applyBorder="1" applyAlignment="1">
      <alignment horizontal="center" vertical="center" wrapText="1"/>
    </xf>
    <xf numFmtId="1" fontId="0" fillId="0" borderId="0" xfId="0" applyNumberFormat="1" applyFill="1" applyBorder="1" applyAlignment="1">
      <alignment horizontal="left" vertical="center"/>
    </xf>
    <xf numFmtId="0" fontId="0" fillId="0" borderId="0" xfId="0" applyFill="1" applyBorder="1" applyAlignment="1">
      <alignment horizontal="left" vertical="center" wrapText="1"/>
    </xf>
    <xf numFmtId="0" fontId="32" fillId="33" borderId="0" xfId="0" applyNumberFormat="1" applyFont="1" applyFill="1" applyBorder="1" applyAlignment="1">
      <alignment horizontal="left" vertical="center"/>
    </xf>
    <xf numFmtId="0" fontId="0" fillId="33" borderId="0" xfId="0" applyFill="1" applyBorder="1"/>
    <xf numFmtId="0" fontId="7" fillId="35" borderId="1" xfId="0" applyFont="1" applyFill="1" applyBorder="1" applyAlignment="1">
      <alignment horizontal="center" vertical="center" wrapText="1"/>
    </xf>
    <xf numFmtId="0" fontId="6" fillId="35" borderId="1" xfId="0" applyFont="1" applyFill="1" applyBorder="1" applyAlignment="1">
      <alignment horizontal="center" vertical="center" wrapText="1"/>
    </xf>
    <xf numFmtId="49" fontId="6" fillId="35" borderId="13" xfId="0" applyNumberFormat="1" applyFont="1" applyFill="1" applyBorder="1" applyAlignment="1">
      <alignment horizontal="center" vertical="center" wrapText="1"/>
    </xf>
    <xf numFmtId="1" fontId="6" fillId="35" borderId="13" xfId="0" applyNumberFormat="1" applyFont="1" applyFill="1" applyBorder="1" applyAlignment="1">
      <alignment horizontal="center" vertical="center" wrapText="1"/>
    </xf>
    <xf numFmtId="2" fontId="6" fillId="35" borderId="1" xfId="0" applyNumberFormat="1" applyFont="1" applyFill="1" applyBorder="1" applyAlignment="1">
      <alignment horizontal="center" vertical="center" wrapText="1"/>
    </xf>
    <xf numFmtId="0" fontId="6" fillId="35" borderId="14" xfId="0" applyFont="1" applyFill="1" applyBorder="1" applyAlignment="1">
      <alignment horizontal="center" vertical="center" wrapText="1"/>
    </xf>
    <xf numFmtId="14" fontId="6" fillId="35" borderId="1" xfId="0" applyNumberFormat="1" applyFont="1" applyFill="1" applyBorder="1" applyAlignment="1">
      <alignment horizontal="center" vertical="center" wrapText="1"/>
    </xf>
    <xf numFmtId="1" fontId="6" fillId="35" borderId="1" xfId="0" applyNumberFormat="1" applyFont="1" applyFill="1" applyBorder="1" applyAlignment="1">
      <alignment horizontal="center" vertical="center" wrapText="1"/>
    </xf>
    <xf numFmtId="0" fontId="6" fillId="35" borderId="1" xfId="0" applyNumberFormat="1" applyFont="1" applyFill="1" applyBorder="1" applyAlignment="1">
      <alignment horizontal="center" vertical="center" wrapText="1"/>
    </xf>
    <xf numFmtId="14" fontId="6" fillId="35" borderId="13" xfId="0" applyNumberFormat="1" applyFont="1" applyFill="1" applyBorder="1" applyAlignment="1">
      <alignment horizontal="center" vertical="center" wrapText="1"/>
    </xf>
    <xf numFmtId="14" fontId="6" fillId="35" borderId="14" xfId="0" applyNumberFormat="1" applyFont="1" applyFill="1" applyBorder="1" applyAlignment="1">
      <alignment horizontal="center" vertical="center" wrapText="1"/>
    </xf>
    <xf numFmtId="164" fontId="6" fillId="35" borderId="13" xfId="0" applyNumberFormat="1" applyFont="1" applyFill="1" applyBorder="1" applyAlignment="1">
      <alignment horizontal="center" vertical="center" wrapText="1"/>
    </xf>
    <xf numFmtId="164" fontId="6" fillId="35" borderId="1" xfId="0" applyNumberFormat="1" applyFont="1" applyFill="1" applyBorder="1" applyAlignment="1">
      <alignment horizontal="center" vertical="center" wrapText="1"/>
    </xf>
    <xf numFmtId="1" fontId="6" fillId="35" borderId="14" xfId="0" applyNumberFormat="1" applyFont="1" applyFill="1" applyBorder="1" applyAlignment="1">
      <alignment horizontal="center" vertical="center" wrapText="1"/>
    </xf>
    <xf numFmtId="1" fontId="6" fillId="35" borderId="1" xfId="0" applyNumberFormat="1" applyFont="1" applyFill="1" applyBorder="1" applyAlignment="1">
      <alignment horizontal="left" vertical="center" wrapText="1"/>
    </xf>
    <xf numFmtId="1" fontId="0" fillId="33" borderId="0" xfId="0" applyNumberFormat="1" applyFont="1" applyFill="1" applyBorder="1" applyAlignment="1">
      <alignment horizontal="left" vertical="center"/>
    </xf>
    <xf numFmtId="0" fontId="0" fillId="33" borderId="0" xfId="0" applyNumberFormat="1" applyFont="1" applyFill="1" applyBorder="1" applyAlignment="1">
      <alignment horizontal="left" vertical="center"/>
    </xf>
    <xf numFmtId="0" fontId="9" fillId="33" borderId="0" xfId="0" applyNumberFormat="1" applyFont="1" applyFill="1" applyBorder="1" applyAlignment="1">
      <alignment horizontal="left" vertical="center"/>
    </xf>
    <xf numFmtId="0" fontId="0" fillId="0" borderId="0" xfId="0" applyFill="1" applyAlignment="1">
      <alignment horizontal="left"/>
    </xf>
    <xf numFmtId="0" fontId="0" fillId="33" borderId="0" xfId="0" applyFont="1" applyFill="1" applyBorder="1" applyAlignment="1">
      <alignment horizontal="left" vertical="top"/>
    </xf>
    <xf numFmtId="14" fontId="0" fillId="0" borderId="0" xfId="0" applyNumberFormat="1" applyFill="1"/>
    <xf numFmtId="14" fontId="0" fillId="0" borderId="0" xfId="0" applyNumberFormat="1" applyFill="1" applyBorder="1" applyAlignment="1">
      <alignment horizontal="center" vertical="center"/>
    </xf>
    <xf numFmtId="0" fontId="0" fillId="33" borderId="0" xfId="0" applyNumberFormat="1" applyFill="1" applyBorder="1" applyAlignment="1">
      <alignment horizontal="left"/>
    </xf>
    <xf numFmtId="0" fontId="33" fillId="0" borderId="0" xfId="0" applyFont="1" applyFill="1" applyBorder="1" applyAlignment="1">
      <alignment horizontal="center" vertical="center"/>
    </xf>
    <xf numFmtId="0" fontId="33" fillId="33"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0" fontId="31" fillId="33" borderId="0" xfId="0" applyNumberFormat="1" applyFont="1" applyFill="1" applyBorder="1" applyAlignment="1">
      <alignment horizontal="left" vertical="center"/>
    </xf>
    <xf numFmtId="0" fontId="0" fillId="33" borderId="2" xfId="0" applyNumberFormat="1" applyFill="1" applyBorder="1" applyAlignment="1">
      <alignment horizontal="left" vertical="top"/>
    </xf>
    <xf numFmtId="0" fontId="0" fillId="0" borderId="0" xfId="0" applyFill="1" applyAlignment="1">
      <alignment horizontal="left" vertical="center"/>
    </xf>
    <xf numFmtId="0" fontId="0" fillId="0" borderId="0" xfId="0" applyFont="1" applyFill="1" applyAlignment="1">
      <alignment horizontal="left" vertical="center"/>
    </xf>
    <xf numFmtId="0" fontId="34" fillId="0" borderId="0" xfId="0" applyFont="1" applyFill="1" applyAlignment="1">
      <alignment horizontal="center" vertical="center"/>
    </xf>
    <xf numFmtId="0" fontId="34" fillId="33" borderId="0" xfId="0" applyNumberFormat="1" applyFont="1" applyFill="1" applyAlignment="1">
      <alignment horizontal="left" vertical="center"/>
    </xf>
    <xf numFmtId="49" fontId="0" fillId="0" borderId="0" xfId="0" applyNumberFormat="1" applyFill="1" applyAlignment="1">
      <alignment horizontal="left" vertical="center"/>
    </xf>
    <xf numFmtId="0" fontId="0" fillId="0" borderId="0" xfId="0" applyNumberFormat="1" applyFill="1" applyAlignment="1">
      <alignment horizontal="left" vertical="center"/>
    </xf>
    <xf numFmtId="14" fontId="0" fillId="0" borderId="0" xfId="0" applyNumberFormat="1" applyFill="1" applyAlignment="1">
      <alignment horizontal="left" vertical="center"/>
    </xf>
    <xf numFmtId="0" fontId="0" fillId="33" borderId="0" xfId="0" applyNumberFormat="1" applyFill="1" applyAlignment="1">
      <alignment horizontal="left" vertical="center"/>
    </xf>
    <xf numFmtId="1" fontId="0" fillId="33" borderId="0" xfId="0" applyNumberFormat="1" applyFill="1" applyAlignment="1">
      <alignment horizontal="left" vertical="center"/>
    </xf>
    <xf numFmtId="164" fontId="0" fillId="33" borderId="0" xfId="0" applyNumberFormat="1" applyFill="1" applyAlignment="1">
      <alignment horizontal="center" vertical="center"/>
    </xf>
    <xf numFmtId="1" fontId="0" fillId="33" borderId="0" xfId="0" applyNumberFormat="1" applyFill="1" applyAlignment="1">
      <alignment horizontal="center" vertical="center"/>
    </xf>
    <xf numFmtId="1" fontId="0" fillId="0" borderId="0" xfId="0" applyNumberFormat="1" applyFill="1" applyAlignment="1">
      <alignment horizontal="center" vertical="center"/>
    </xf>
    <xf numFmtId="0" fontId="0" fillId="33" borderId="0" xfId="0" applyNumberFormat="1" applyFill="1" applyAlignment="1">
      <alignment horizontal="left"/>
    </xf>
    <xf numFmtId="0" fontId="0" fillId="33" borderId="0" xfId="0" applyNumberFormat="1" applyFill="1" applyAlignment="1">
      <alignment horizontal="center" vertical="center"/>
    </xf>
    <xf numFmtId="0" fontId="0" fillId="33" borderId="0" xfId="0" applyFill="1"/>
    <xf numFmtId="1" fontId="34" fillId="0" borderId="0" xfId="0" applyNumberFormat="1" applyFont="1" applyFill="1" applyAlignment="1">
      <alignment horizontal="left" vertical="center"/>
    </xf>
    <xf numFmtId="1" fontId="0" fillId="0" borderId="0" xfId="0" applyNumberFormat="1" applyFill="1" applyAlignment="1">
      <alignment horizontal="left" vertical="center"/>
    </xf>
    <xf numFmtId="0" fontId="34" fillId="0" borderId="0" xfId="0" applyFont="1" applyFill="1" applyBorder="1" applyAlignment="1">
      <alignment horizontal="center" vertical="center"/>
    </xf>
    <xf numFmtId="0" fontId="34" fillId="33" borderId="0"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 fontId="34" fillId="0" borderId="0" xfId="0" applyNumberFormat="1" applyFont="1" applyFill="1" applyBorder="1" applyAlignment="1">
      <alignment horizontal="left" vertical="center"/>
    </xf>
    <xf numFmtId="0" fontId="0" fillId="0" borderId="0" xfId="0" applyFont="1" applyFill="1" applyAlignment="1">
      <alignment horizontal="center" vertical="center"/>
    </xf>
    <xf numFmtId="0" fontId="0" fillId="33" borderId="0" xfId="0" applyNumberFormat="1" applyFont="1" applyFill="1" applyAlignment="1">
      <alignment horizontal="left" vertical="center"/>
    </xf>
    <xf numFmtId="1" fontId="0" fillId="0" borderId="0" xfId="0" applyNumberFormat="1" applyFont="1" applyFill="1" applyAlignment="1">
      <alignment horizontal="left" vertical="center"/>
    </xf>
    <xf numFmtId="0" fontId="35" fillId="35" borderId="1" xfId="0" applyFont="1" applyFill="1" applyBorder="1" applyAlignment="1">
      <alignment horizontal="center" vertical="center" wrapText="1"/>
    </xf>
    <xf numFmtId="0" fontId="38" fillId="37" borderId="1" xfId="0" applyFont="1" applyFill="1" applyBorder="1" applyAlignment="1">
      <alignment horizontal="center" vertical="center" wrapText="1"/>
    </xf>
    <xf numFmtId="49" fontId="38" fillId="37" borderId="13" xfId="0" applyNumberFormat="1" applyFont="1" applyFill="1" applyBorder="1" applyAlignment="1">
      <alignment horizontal="center" vertical="center" wrapText="1"/>
    </xf>
    <xf numFmtId="0" fontId="0" fillId="0" borderId="18" xfId="0" applyNumberFormat="1" applyFont="1" applyBorder="1" applyAlignment="1">
      <alignment horizontal="left" vertical="center"/>
    </xf>
    <xf numFmtId="0" fontId="0" fillId="33" borderId="18" xfId="0" applyNumberFormat="1" applyFont="1" applyFill="1" applyBorder="1" applyAlignment="1">
      <alignment horizontal="left" vertical="center"/>
    </xf>
    <xf numFmtId="0" fontId="0" fillId="33" borderId="18" xfId="0" applyNumberFormat="1" applyFont="1" applyFill="1" applyBorder="1" applyAlignment="1">
      <alignment horizontal="center" vertical="center"/>
    </xf>
    <xf numFmtId="1" fontId="0" fillId="0" borderId="18" xfId="0" applyNumberFormat="1" applyFont="1" applyBorder="1" applyAlignment="1">
      <alignment horizontal="center" vertical="center"/>
    </xf>
    <xf numFmtId="0" fontId="0" fillId="33" borderId="18" xfId="0" applyFont="1" applyFill="1" applyBorder="1" applyAlignment="1">
      <alignment horizontal="left" vertical="center"/>
    </xf>
    <xf numFmtId="0" fontId="0" fillId="0" borderId="18" xfId="0" applyFont="1" applyBorder="1" applyAlignment="1">
      <alignment horizontal="left" vertical="center"/>
    </xf>
    <xf numFmtId="0" fontId="0" fillId="33" borderId="18" xfId="0" applyFont="1" applyFill="1" applyBorder="1" applyAlignment="1">
      <alignment horizontal="center" vertical="center"/>
    </xf>
    <xf numFmtId="1" fontId="0" fillId="33" borderId="18" xfId="0" applyNumberFormat="1" applyFont="1" applyFill="1" applyBorder="1" applyAlignment="1">
      <alignment horizontal="left" vertical="center"/>
    </xf>
    <xf numFmtId="1" fontId="0" fillId="33" borderId="18" xfId="0" applyNumberFormat="1" applyFont="1" applyFill="1" applyBorder="1" applyAlignment="1">
      <alignment horizontal="center" vertical="center"/>
    </xf>
    <xf numFmtId="1" fontId="0" fillId="33" borderId="19" xfId="0" applyNumberFormat="1" applyFont="1" applyFill="1" applyBorder="1" applyAlignment="1">
      <alignment horizontal="center" vertical="center"/>
    </xf>
    <xf numFmtId="0" fontId="0" fillId="0" borderId="18" xfId="0" applyNumberFormat="1" applyFont="1" applyBorder="1" applyAlignment="1">
      <alignment horizontal="center" vertical="center"/>
    </xf>
    <xf numFmtId="14" fontId="0" fillId="0" borderId="18" xfId="0" applyNumberFormat="1" applyFont="1" applyBorder="1" applyAlignment="1">
      <alignment horizontal="left" vertical="center"/>
    </xf>
    <xf numFmtId="0" fontId="0" fillId="0" borderId="18" xfId="0" applyNumberFormat="1" applyFont="1" applyBorder="1" applyAlignment="1">
      <alignment horizontal="center" vertical="top"/>
    </xf>
    <xf numFmtId="164" fontId="0" fillId="33" borderId="18" xfId="0" applyNumberFormat="1"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left" vertical="center"/>
    </xf>
    <xf numFmtId="49" fontId="0" fillId="0" borderId="18" xfId="0" applyNumberFormat="1" applyFont="1" applyBorder="1" applyAlignment="1">
      <alignment horizontal="left" vertical="center"/>
    </xf>
    <xf numFmtId="1" fontId="0" fillId="0" borderId="22" xfId="0" applyNumberFormat="1" applyFont="1" applyBorder="1" applyAlignment="1">
      <alignment horizontal="left" vertical="center"/>
    </xf>
    <xf numFmtId="0" fontId="0" fillId="0" borderId="19" xfId="0" applyFont="1" applyBorder="1" applyAlignment="1">
      <alignment horizontal="left" vertical="center" wrapText="1"/>
    </xf>
    <xf numFmtId="49" fontId="9" fillId="0" borderId="18" xfId="1" applyNumberFormat="1" applyFont="1" applyFill="1" applyBorder="1" applyAlignment="1">
      <alignment horizontal="left" vertical="center"/>
    </xf>
    <xf numFmtId="0" fontId="0" fillId="33" borderId="19" xfId="0" applyNumberFormat="1" applyFont="1" applyFill="1" applyBorder="1" applyAlignment="1">
      <alignment horizontal="left" vertical="center"/>
    </xf>
    <xf numFmtId="0" fontId="0" fillId="33" borderId="19" xfId="0" applyFont="1" applyFill="1" applyBorder="1" applyAlignment="1">
      <alignment horizontal="left" vertical="center"/>
    </xf>
    <xf numFmtId="0" fontId="0" fillId="0" borderId="19" xfId="0" applyNumberFormat="1" applyFont="1" applyBorder="1" applyAlignment="1">
      <alignment horizontal="left" vertical="center"/>
    </xf>
    <xf numFmtId="14" fontId="0" fillId="0" borderId="19" xfId="0" applyNumberFormat="1" applyFont="1" applyBorder="1" applyAlignment="1">
      <alignment horizontal="left" vertical="center"/>
    </xf>
    <xf numFmtId="14" fontId="9" fillId="0" borderId="19" xfId="0" applyNumberFormat="1" applyFont="1" applyBorder="1" applyAlignment="1">
      <alignment horizontal="left" vertical="center"/>
    </xf>
    <xf numFmtId="0" fontId="41" fillId="36" borderId="23" xfId="0" applyFont="1" applyFill="1" applyBorder="1" applyAlignment="1">
      <alignment horizontal="left" vertical="center" wrapText="1"/>
    </xf>
    <xf numFmtId="0" fontId="41" fillId="36" borderId="15" xfId="0" applyFont="1" applyFill="1" applyBorder="1" applyAlignment="1">
      <alignment horizontal="center" vertical="center" wrapText="1"/>
    </xf>
    <xf numFmtId="0" fontId="41" fillId="37" borderId="15" xfId="0" applyFont="1" applyFill="1" applyBorder="1" applyAlignment="1">
      <alignment horizontal="center" vertical="center" wrapText="1"/>
    </xf>
    <xf numFmtId="49" fontId="41" fillId="37" borderId="17" xfId="0" applyNumberFormat="1" applyFont="1" applyFill="1" applyBorder="1" applyAlignment="1">
      <alignment horizontal="center" vertical="center" wrapText="1"/>
    </xf>
    <xf numFmtId="1" fontId="41" fillId="37" borderId="17" xfId="0" applyNumberFormat="1" applyFont="1" applyFill="1" applyBorder="1" applyAlignment="1">
      <alignment horizontal="center" vertical="center" wrapText="1"/>
    </xf>
    <xf numFmtId="0" fontId="41" fillId="37" borderId="16" xfId="0" applyFont="1" applyFill="1" applyBorder="1" applyAlignment="1">
      <alignment horizontal="center" vertical="center" wrapText="1"/>
    </xf>
    <xf numFmtId="14" fontId="41" fillId="37" borderId="15" xfId="0" applyNumberFormat="1" applyFont="1" applyFill="1" applyBorder="1" applyAlignment="1">
      <alignment horizontal="center" vertical="center" wrapText="1"/>
    </xf>
    <xf numFmtId="1" fontId="41" fillId="37" borderId="15" xfId="0" applyNumberFormat="1" applyFont="1" applyFill="1" applyBorder="1" applyAlignment="1">
      <alignment horizontal="center" vertical="center" wrapText="1"/>
    </xf>
    <xf numFmtId="0" fontId="41" fillId="37" borderId="15" xfId="0" applyNumberFormat="1" applyFont="1" applyFill="1" applyBorder="1" applyAlignment="1">
      <alignment horizontal="center" vertical="center" wrapText="1"/>
    </xf>
    <xf numFmtId="14" fontId="41" fillId="37" borderId="17" xfId="0" applyNumberFormat="1" applyFont="1" applyFill="1" applyBorder="1" applyAlignment="1">
      <alignment horizontal="center" vertical="center" wrapText="1"/>
    </xf>
    <xf numFmtId="14" fontId="41" fillId="37" borderId="16" xfId="0" applyNumberFormat="1" applyFont="1" applyFill="1" applyBorder="1" applyAlignment="1">
      <alignment horizontal="center" vertical="center" wrapText="1"/>
    </xf>
    <xf numFmtId="164" fontId="41" fillId="37" borderId="17" xfId="0" applyNumberFormat="1" applyFont="1" applyFill="1" applyBorder="1" applyAlignment="1">
      <alignment horizontal="center" vertical="center" wrapText="1"/>
    </xf>
    <xf numFmtId="164" fontId="41" fillId="37" borderId="15" xfId="0" applyNumberFormat="1" applyFont="1" applyFill="1" applyBorder="1" applyAlignment="1">
      <alignment horizontal="center" vertical="center" wrapText="1"/>
    </xf>
    <xf numFmtId="1" fontId="41" fillId="37" borderId="16" xfId="0" applyNumberFormat="1" applyFont="1" applyFill="1" applyBorder="1" applyAlignment="1">
      <alignment horizontal="center" vertical="center" wrapText="1"/>
    </xf>
    <xf numFmtId="1" fontId="41" fillId="37" borderId="15" xfId="0" applyNumberFormat="1" applyFont="1" applyFill="1" applyBorder="1" applyAlignment="1">
      <alignment horizontal="left" vertical="center" wrapText="1"/>
    </xf>
    <xf numFmtId="2" fontId="41" fillId="37" borderId="15" xfId="0" applyNumberFormat="1" applyFont="1" applyFill="1" applyBorder="1" applyAlignment="1">
      <alignment horizontal="center" vertical="center" wrapText="1"/>
    </xf>
    <xf numFmtId="1" fontId="41" fillId="37" borderId="20" xfId="0" applyNumberFormat="1" applyFont="1" applyFill="1" applyBorder="1" applyAlignment="1">
      <alignment horizontal="center" vertical="center" wrapText="1"/>
    </xf>
    <xf numFmtId="0" fontId="0" fillId="0" borderId="21" xfId="0" applyFont="1" applyBorder="1" applyAlignment="1">
      <alignment horizontal="left" vertical="center"/>
    </xf>
    <xf numFmtId="1" fontId="0" fillId="0" borderId="18" xfId="0" applyNumberFormat="1" applyFont="1" applyFill="1" applyBorder="1" applyAlignment="1">
      <alignment horizontal="center" vertical="center"/>
    </xf>
    <xf numFmtId="0" fontId="0" fillId="33" borderId="18" xfId="0" applyNumberFormat="1" applyFont="1" applyFill="1" applyBorder="1" applyAlignment="1">
      <alignment horizontal="center"/>
    </xf>
    <xf numFmtId="1" fontId="9" fillId="0" borderId="18" xfId="1" applyNumberFormat="1" applyFont="1" applyFill="1" applyBorder="1" applyAlignment="1">
      <alignment horizontal="center" vertical="center"/>
    </xf>
    <xf numFmtId="1" fontId="42" fillId="38" borderId="15" xfId="0" applyNumberFormat="1" applyFont="1" applyFill="1" applyBorder="1" applyAlignment="1">
      <alignment horizontal="center" vertical="center" wrapText="1"/>
    </xf>
    <xf numFmtId="0" fontId="0" fillId="39" borderId="0" xfId="0" applyFill="1" applyBorder="1" applyAlignment="1">
      <alignment horizontal="left" vertical="center"/>
    </xf>
    <xf numFmtId="0" fontId="0" fillId="39" borderId="0" xfId="0" applyFont="1" applyFill="1" applyBorder="1" applyAlignment="1">
      <alignment horizontal="left" vertical="center"/>
    </xf>
    <xf numFmtId="0" fontId="0" fillId="39" borderId="0" xfId="0" applyFont="1" applyFill="1" applyBorder="1" applyAlignment="1">
      <alignment horizontal="center" vertical="center"/>
    </xf>
    <xf numFmtId="0" fontId="0" fillId="39" borderId="2" xfId="0" applyFill="1" applyBorder="1" applyAlignment="1">
      <alignment horizontal="left" vertical="center" wrapText="1"/>
    </xf>
    <xf numFmtId="49" fontId="0" fillId="39" borderId="0" xfId="0" applyNumberFormat="1" applyFill="1" applyBorder="1" applyAlignment="1">
      <alignment horizontal="left" vertical="center"/>
    </xf>
    <xf numFmtId="1" fontId="0" fillId="39" borderId="12" xfId="0" applyNumberFormat="1" applyFill="1" applyBorder="1" applyAlignment="1">
      <alignment horizontal="left" vertical="center"/>
    </xf>
    <xf numFmtId="0" fontId="0" fillId="39" borderId="0" xfId="0" applyNumberFormat="1" applyFill="1" applyBorder="1" applyAlignment="1">
      <alignment horizontal="left" vertical="center"/>
    </xf>
    <xf numFmtId="0" fontId="0" fillId="39" borderId="2" xfId="0" applyNumberFormat="1" applyFill="1" applyBorder="1" applyAlignment="1">
      <alignment horizontal="left" vertical="center"/>
    </xf>
    <xf numFmtId="14" fontId="0" fillId="39" borderId="0" xfId="0" applyNumberFormat="1" applyFill="1" applyBorder="1" applyAlignment="1">
      <alignment horizontal="left" vertical="center"/>
    </xf>
    <xf numFmtId="0" fontId="0" fillId="39" borderId="0" xfId="0" applyNumberFormat="1" applyFont="1" applyFill="1" applyBorder="1" applyAlignment="1">
      <alignment horizontal="left" vertical="center"/>
    </xf>
    <xf numFmtId="14" fontId="0" fillId="39" borderId="2" xfId="0" applyNumberFormat="1" applyFill="1" applyBorder="1" applyAlignment="1">
      <alignment horizontal="left" vertical="center"/>
    </xf>
    <xf numFmtId="1" fontId="0" fillId="39" borderId="0" xfId="0" applyNumberFormat="1" applyFill="1" applyBorder="1" applyAlignment="1">
      <alignment horizontal="left" vertical="center"/>
    </xf>
    <xf numFmtId="164" fontId="0" fillId="39" borderId="0" xfId="0" applyNumberFormat="1" applyFill="1" applyBorder="1" applyAlignment="1">
      <alignment horizontal="center" vertical="center"/>
    </xf>
    <xf numFmtId="1" fontId="0" fillId="39" borderId="0" xfId="0" applyNumberFormat="1" applyFill="1" applyBorder="1" applyAlignment="1">
      <alignment horizontal="center" vertical="center"/>
    </xf>
    <xf numFmtId="1" fontId="0" fillId="39" borderId="2" xfId="0" applyNumberFormat="1" applyFill="1" applyBorder="1" applyAlignment="1">
      <alignment horizontal="center" vertical="center"/>
    </xf>
    <xf numFmtId="1" fontId="0" fillId="39" borderId="0" xfId="0" applyNumberFormat="1" applyFont="1" applyFill="1" applyBorder="1" applyAlignment="1">
      <alignment horizontal="left" vertical="center"/>
    </xf>
    <xf numFmtId="0" fontId="43" fillId="0" borderId="0" xfId="65" applyFont="1" applyFill="1"/>
    <xf numFmtId="0" fontId="36" fillId="0" borderId="0" xfId="65" applyFont="1" applyFill="1"/>
    <xf numFmtId="0" fontId="44" fillId="35" borderId="0" xfId="65" applyNumberFormat="1" applyFont="1" applyFill="1" applyBorder="1" applyAlignment="1">
      <alignment vertical="center" wrapText="1"/>
    </xf>
    <xf numFmtId="0" fontId="37" fillId="35" borderId="0" xfId="65" applyFont="1" applyFill="1" applyAlignment="1">
      <alignment vertical="center" wrapText="1"/>
    </xf>
    <xf numFmtId="0" fontId="37" fillId="35" borderId="0" xfId="65" applyFont="1" applyFill="1" applyAlignment="1">
      <alignment horizontal="left" vertical="center" wrapText="1"/>
    </xf>
    <xf numFmtId="0" fontId="37" fillId="35" borderId="0" xfId="65" applyFont="1" applyFill="1" applyAlignment="1">
      <alignment horizontal="left" vertical="center"/>
    </xf>
    <xf numFmtId="0" fontId="44" fillId="35" borderId="25" xfId="65" applyNumberFormat="1" applyFont="1" applyFill="1" applyBorder="1" applyAlignment="1">
      <alignment horizontal="left" vertical="center" wrapText="1"/>
    </xf>
    <xf numFmtId="0" fontId="44" fillId="35" borderId="25" xfId="65" applyNumberFormat="1" applyFont="1" applyFill="1" applyBorder="1" applyAlignment="1">
      <alignment horizontal="left" vertical="center"/>
    </xf>
    <xf numFmtId="0" fontId="36" fillId="0" borderId="24" xfId="65" applyNumberFormat="1" applyFont="1" applyFill="1" applyBorder="1" applyAlignment="1"/>
    <xf numFmtId="0" fontId="36" fillId="0" borderId="0" xfId="65" applyFont="1" applyFill="1" applyAlignment="1">
      <alignment horizontal="left"/>
    </xf>
    <xf numFmtId="0" fontId="36" fillId="0" borderId="18" xfId="65" applyNumberFormat="1" applyFont="1" applyFill="1" applyBorder="1" applyAlignment="1">
      <alignment horizontal="left"/>
    </xf>
    <xf numFmtId="0" fontId="0" fillId="39" borderId="0" xfId="0" applyFont="1" applyFill="1" applyBorder="1"/>
    <xf numFmtId="0" fontId="0" fillId="39" borderId="0" xfId="0" applyFont="1" applyFill="1" applyBorder="1" applyAlignment="1">
      <alignment horizontal="center"/>
    </xf>
    <xf numFmtId="0" fontId="0" fillId="39" borderId="2" xfId="0" applyFill="1" applyBorder="1" applyAlignment="1">
      <alignment horizontal="left" vertical="center"/>
    </xf>
    <xf numFmtId="0" fontId="0" fillId="39" borderId="2" xfId="0" applyFont="1" applyFill="1" applyBorder="1" applyAlignment="1">
      <alignment horizontal="center" vertical="center"/>
    </xf>
    <xf numFmtId="0" fontId="0" fillId="0" borderId="0" xfId="0" applyFont="1" applyFill="1"/>
    <xf numFmtId="164" fontId="0" fillId="0" borderId="0" xfId="0" applyNumberFormat="1" applyFill="1" applyBorder="1" applyAlignment="1">
      <alignment horizontal="center" vertical="top"/>
    </xf>
    <xf numFmtId="164" fontId="38" fillId="37" borderId="26" xfId="0" applyNumberFormat="1" applyFont="1" applyFill="1" applyBorder="1" applyAlignment="1">
      <alignment horizontal="center" vertical="center" wrapText="1"/>
    </xf>
    <xf numFmtId="164" fontId="38" fillId="37" borderId="27" xfId="0" applyNumberFormat="1" applyFont="1" applyFill="1" applyBorder="1" applyAlignment="1">
      <alignment horizontal="center" vertical="center" wrapText="1"/>
    </xf>
    <xf numFmtId="164" fontId="0" fillId="0" borderId="12" xfId="0" applyNumberFormat="1" applyFill="1" applyBorder="1" applyAlignment="1">
      <alignment horizontal="center" vertical="center"/>
    </xf>
    <xf numFmtId="164" fontId="0" fillId="0" borderId="2" xfId="0" applyNumberFormat="1" applyFill="1" applyBorder="1" applyAlignment="1">
      <alignment horizontal="left" vertical="center"/>
    </xf>
    <xf numFmtId="164" fontId="0" fillId="0" borderId="12" xfId="0" applyNumberFormat="1" applyFill="1" applyBorder="1" applyAlignment="1">
      <alignment horizontal="center" vertical="top"/>
    </xf>
    <xf numFmtId="1" fontId="38" fillId="37" borderId="28" xfId="0" applyNumberFormat="1" applyFont="1" applyFill="1" applyBorder="1" applyAlignment="1">
      <alignment horizontal="center" vertical="center" wrapText="1"/>
    </xf>
    <xf numFmtId="14" fontId="38" fillId="37" borderId="26" xfId="0" applyNumberFormat="1" applyFont="1" applyFill="1" applyBorder="1" applyAlignment="1">
      <alignment horizontal="center" vertical="center" wrapText="1"/>
    </xf>
    <xf numFmtId="14" fontId="38" fillId="37" borderId="27" xfId="0" applyNumberFormat="1" applyFont="1" applyFill="1" applyBorder="1" applyAlignment="1">
      <alignment horizontal="center" vertical="center" wrapText="1"/>
    </xf>
    <xf numFmtId="14" fontId="38" fillId="37" borderId="28" xfId="0" applyNumberFormat="1" applyFont="1" applyFill="1" applyBorder="1" applyAlignment="1">
      <alignment horizontal="center" vertical="center" wrapText="1"/>
    </xf>
    <xf numFmtId="14" fontId="0" fillId="0" borderId="12" xfId="0" applyNumberFormat="1" applyFill="1" applyBorder="1" applyAlignment="1">
      <alignment horizontal="left" vertical="center"/>
    </xf>
    <xf numFmtId="14" fontId="9" fillId="0" borderId="12" xfId="0" applyNumberFormat="1" applyFont="1" applyFill="1" applyBorder="1" applyAlignment="1">
      <alignment horizontal="left" vertical="center"/>
    </xf>
    <xf numFmtId="14" fontId="0" fillId="0" borderId="12" xfId="0" applyNumberFormat="1" applyFill="1" applyBorder="1" applyAlignment="1">
      <alignment horizontal="left" vertical="top"/>
    </xf>
    <xf numFmtId="49" fontId="38" fillId="37" borderId="26" xfId="0" applyNumberFormat="1" applyFont="1" applyFill="1" applyBorder="1" applyAlignment="1">
      <alignment horizontal="center" vertical="center" wrapText="1"/>
    </xf>
    <xf numFmtId="0" fontId="38" fillId="37" borderId="27" xfId="0" applyFont="1" applyFill="1" applyBorder="1" applyAlignment="1">
      <alignment horizontal="center" vertical="center" wrapText="1"/>
    </xf>
    <xf numFmtId="0" fontId="38" fillId="37" borderId="28" xfId="0" applyFont="1" applyFill="1" applyBorder="1" applyAlignment="1">
      <alignment horizontal="center" vertical="center" wrapText="1"/>
    </xf>
    <xf numFmtId="49" fontId="0" fillId="0" borderId="12" xfId="0" applyNumberFormat="1" applyFill="1" applyBorder="1" applyAlignment="1">
      <alignment horizontal="left" vertical="center"/>
    </xf>
    <xf numFmtId="49" fontId="9" fillId="0" borderId="12" xfId="1" applyNumberFormat="1" applyFont="1" applyFill="1" applyBorder="1" applyAlignment="1">
      <alignment horizontal="left" vertical="center"/>
    </xf>
    <xf numFmtId="49" fontId="0" fillId="0" borderId="12" xfId="0" applyNumberFormat="1" applyFill="1" applyBorder="1" applyAlignment="1"/>
    <xf numFmtId="49" fontId="9" fillId="0" borderId="12" xfId="0" applyNumberFormat="1" applyFont="1" applyFill="1" applyBorder="1" applyAlignment="1">
      <alignment horizontal="left" vertical="center"/>
    </xf>
    <xf numFmtId="49" fontId="0" fillId="0" borderId="12" xfId="0" applyNumberFormat="1" applyFill="1" applyBorder="1" applyAlignment="1">
      <alignment horizontal="left" vertical="top"/>
    </xf>
    <xf numFmtId="0" fontId="9" fillId="0" borderId="2" xfId="0" applyFont="1" applyFill="1" applyBorder="1" applyAlignment="1">
      <alignment horizontal="left" vertical="center"/>
    </xf>
    <xf numFmtId="49" fontId="38" fillId="37" borderId="29" xfId="0" applyNumberFormat="1" applyFont="1" applyFill="1" applyBorder="1" applyAlignment="1">
      <alignment horizontal="center" vertical="center" wrapText="1"/>
    </xf>
    <xf numFmtId="0" fontId="38" fillId="37" borderId="30" xfId="0" applyFont="1" applyFill="1" applyBorder="1" applyAlignment="1">
      <alignment horizontal="center" vertical="center" wrapText="1"/>
    </xf>
    <xf numFmtId="0" fontId="38" fillId="37" borderId="31" xfId="0" applyFont="1" applyFill="1" applyBorder="1" applyAlignment="1">
      <alignment horizontal="center" vertical="center" wrapText="1"/>
    </xf>
    <xf numFmtId="49" fontId="0" fillId="0" borderId="32" xfId="0" applyNumberFormat="1" applyFill="1" applyBorder="1" applyAlignment="1">
      <alignment horizontal="left" vertical="center"/>
    </xf>
    <xf numFmtId="0" fontId="0" fillId="0" borderId="33" xfId="0" applyFill="1" applyBorder="1" applyAlignment="1">
      <alignment horizontal="left" vertical="center"/>
    </xf>
    <xf numFmtId="49" fontId="9" fillId="0" borderId="32" xfId="1" applyNumberFormat="1" applyFont="1" applyFill="1" applyBorder="1" applyAlignment="1">
      <alignment horizontal="left" vertical="center"/>
    </xf>
    <xf numFmtId="49" fontId="0" fillId="0" borderId="32" xfId="0" applyNumberFormat="1" applyFill="1" applyBorder="1" applyAlignment="1"/>
    <xf numFmtId="0" fontId="0" fillId="0" borderId="33" xfId="0" applyFill="1" applyBorder="1"/>
    <xf numFmtId="49" fontId="0" fillId="0" borderId="34" xfId="0" applyNumberFormat="1" applyFill="1" applyBorder="1" applyAlignment="1">
      <alignment horizontal="left" vertical="center"/>
    </xf>
    <xf numFmtId="0" fontId="0" fillId="0" borderId="35" xfId="0" applyFill="1" applyBorder="1" applyAlignment="1">
      <alignment horizontal="left" vertical="center"/>
    </xf>
    <xf numFmtId="0" fontId="0" fillId="0" borderId="35" xfId="0" applyNumberFormat="1" applyFill="1" applyBorder="1" applyAlignment="1">
      <alignment horizontal="left" vertical="center"/>
    </xf>
    <xf numFmtId="0" fontId="0" fillId="0" borderId="36" xfId="0" applyFill="1" applyBorder="1" applyAlignment="1">
      <alignment horizontal="left" vertical="center"/>
    </xf>
    <xf numFmtId="14" fontId="38" fillId="37" borderId="29" xfId="0" applyNumberFormat="1" applyFont="1" applyFill="1" applyBorder="1" applyAlignment="1">
      <alignment horizontal="center" vertical="center" wrapText="1"/>
    </xf>
    <xf numFmtId="14" fontId="38" fillId="37" borderId="30" xfId="0" applyNumberFormat="1" applyFont="1" applyFill="1" applyBorder="1" applyAlignment="1">
      <alignment horizontal="center" vertical="center" wrapText="1"/>
    </xf>
    <xf numFmtId="14" fontId="38" fillId="37" borderId="31" xfId="0" applyNumberFormat="1" applyFont="1" applyFill="1" applyBorder="1" applyAlignment="1">
      <alignment horizontal="center" vertical="center" wrapText="1"/>
    </xf>
    <xf numFmtId="14" fontId="0" fillId="0" borderId="32" xfId="0" applyNumberFormat="1" applyFill="1" applyBorder="1" applyAlignment="1">
      <alignment horizontal="left" vertical="center"/>
    </xf>
    <xf numFmtId="14" fontId="0" fillId="0" borderId="33" xfId="0" applyNumberFormat="1" applyFill="1" applyBorder="1" applyAlignment="1">
      <alignment horizontal="left" vertical="center"/>
    </xf>
    <xf numFmtId="14" fontId="9" fillId="0" borderId="33" xfId="0" applyNumberFormat="1" applyFont="1" applyFill="1" applyBorder="1" applyAlignment="1">
      <alignment horizontal="left" vertical="center"/>
    </xf>
    <xf numFmtId="14" fontId="0" fillId="0" borderId="34" xfId="0" applyNumberFormat="1" applyFill="1" applyBorder="1" applyAlignment="1">
      <alignment horizontal="left" vertical="center"/>
    </xf>
    <xf numFmtId="14" fontId="0" fillId="0" borderId="35" xfId="0" applyNumberFormat="1" applyFill="1" applyBorder="1" applyAlignment="1">
      <alignment horizontal="left" vertical="center"/>
    </xf>
    <xf numFmtId="14" fontId="0" fillId="0" borderId="36" xfId="0" applyNumberFormat="1" applyFill="1" applyBorder="1" applyAlignment="1">
      <alignment horizontal="left" vertical="center"/>
    </xf>
    <xf numFmtId="164" fontId="0" fillId="0" borderId="32" xfId="0" applyNumberFormat="1" applyFill="1" applyBorder="1" applyAlignment="1">
      <alignment horizontal="center" vertical="center"/>
    </xf>
    <xf numFmtId="164" fontId="38" fillId="37" borderId="32" xfId="0" applyNumberFormat="1" applyFont="1" applyFill="1" applyBorder="1" applyAlignment="1">
      <alignment horizontal="center" vertical="center" wrapText="1"/>
    </xf>
    <xf numFmtId="164" fontId="38" fillId="37" borderId="0" xfId="0" applyNumberFormat="1" applyFont="1" applyFill="1" applyBorder="1" applyAlignment="1">
      <alignment horizontal="center" vertical="center" wrapText="1"/>
    </xf>
    <xf numFmtId="1" fontId="38" fillId="37" borderId="0" xfId="0" applyNumberFormat="1" applyFont="1" applyFill="1" applyBorder="1" applyAlignment="1">
      <alignment horizontal="center" vertical="center" wrapText="1"/>
    </xf>
    <xf numFmtId="164" fontId="0" fillId="0" borderId="29" xfId="0" applyNumberFormat="1" applyFill="1" applyBorder="1" applyAlignment="1">
      <alignment horizontal="center" vertical="center"/>
    </xf>
    <xf numFmtId="164" fontId="0" fillId="0" borderId="30" xfId="0" applyNumberFormat="1" applyFill="1" applyBorder="1" applyAlignment="1">
      <alignment horizontal="center" vertical="center"/>
    </xf>
    <xf numFmtId="164" fontId="0" fillId="0" borderId="34" xfId="0" applyNumberFormat="1" applyFill="1" applyBorder="1" applyAlignment="1">
      <alignment horizontal="center" vertical="center"/>
    </xf>
    <xf numFmtId="164" fontId="0" fillId="0" borderId="35" xfId="0" applyNumberFormat="1" applyFill="1" applyBorder="1" applyAlignment="1">
      <alignment horizontal="center" vertical="center"/>
    </xf>
    <xf numFmtId="49" fontId="0" fillId="0" borderId="37" xfId="0" applyNumberFormat="1" applyFont="1" applyFill="1" applyBorder="1" applyAlignment="1">
      <alignment horizontal="left" vertical="center"/>
    </xf>
    <xf numFmtId="0" fontId="0" fillId="0" borderId="38" xfId="0" applyFont="1" applyFill="1" applyBorder="1" applyAlignment="1">
      <alignment horizontal="left" vertical="center"/>
    </xf>
    <xf numFmtId="49" fontId="0" fillId="0" borderId="12" xfId="0" applyNumberFormat="1" applyFont="1" applyFill="1" applyBorder="1" applyAlignment="1">
      <alignment horizontal="left" vertical="center"/>
    </xf>
    <xf numFmtId="49" fontId="0" fillId="0" borderId="12" xfId="1" applyNumberFormat="1" applyFont="1" applyFill="1" applyBorder="1" applyAlignment="1">
      <alignment horizontal="left" vertical="center"/>
    </xf>
    <xf numFmtId="49" fontId="0" fillId="0" borderId="13" xfId="0" applyNumberFormat="1" applyFont="1" applyFill="1" applyBorder="1" applyAlignment="1">
      <alignment horizontal="left" vertical="center"/>
    </xf>
    <xf numFmtId="0" fontId="0" fillId="0" borderId="1" xfId="0" applyFont="1" applyFill="1" applyBorder="1" applyAlignment="1">
      <alignment horizontal="left" vertical="center"/>
    </xf>
    <xf numFmtId="14" fontId="38" fillId="37" borderId="39" xfId="0" applyNumberFormat="1" applyFont="1" applyFill="1" applyBorder="1" applyAlignment="1">
      <alignment horizontal="center" vertical="center" wrapText="1"/>
    </xf>
    <xf numFmtId="14" fontId="38" fillId="37" borderId="40" xfId="0" applyNumberFormat="1" applyFont="1" applyFill="1" applyBorder="1" applyAlignment="1">
      <alignment horizontal="center" vertical="center" wrapText="1"/>
    </xf>
    <xf numFmtId="14" fontId="38" fillId="37" borderId="41" xfId="0" applyNumberFormat="1" applyFont="1" applyFill="1" applyBorder="1" applyAlignment="1">
      <alignment horizontal="center" vertical="center" wrapText="1"/>
    </xf>
    <xf numFmtId="14" fontId="0" fillId="0" borderId="32" xfId="0" applyNumberFormat="1" applyFont="1" applyFill="1" applyBorder="1" applyAlignment="1">
      <alignment horizontal="left" vertical="center"/>
    </xf>
    <xf numFmtId="14" fontId="0" fillId="0" borderId="33" xfId="0" applyNumberFormat="1" applyFont="1" applyFill="1" applyBorder="1" applyAlignment="1">
      <alignment horizontal="left" vertical="center"/>
    </xf>
    <xf numFmtId="14" fontId="0" fillId="0" borderId="34" xfId="0" applyNumberFormat="1" applyFont="1" applyFill="1" applyBorder="1" applyAlignment="1">
      <alignment horizontal="left" vertical="center"/>
    </xf>
    <xf numFmtId="14" fontId="0" fillId="0" borderId="35" xfId="0" applyNumberFormat="1" applyFont="1" applyFill="1" applyBorder="1" applyAlignment="1">
      <alignment horizontal="left" vertical="center"/>
    </xf>
    <xf numFmtId="14" fontId="0" fillId="0" borderId="36" xfId="0" applyNumberFormat="1" applyFont="1" applyFill="1" applyBorder="1" applyAlignment="1">
      <alignment horizontal="left" vertical="center"/>
    </xf>
    <xf numFmtId="14" fontId="0" fillId="0" borderId="13" xfId="0" applyNumberFormat="1" applyFill="1" applyBorder="1" applyAlignment="1">
      <alignment horizontal="left" vertical="center"/>
    </xf>
    <xf numFmtId="14" fontId="0" fillId="0" borderId="1" xfId="0" applyNumberFormat="1" applyFill="1" applyBorder="1" applyAlignment="1">
      <alignment horizontal="left" vertical="center"/>
    </xf>
    <xf numFmtId="49" fontId="0" fillId="0" borderId="13" xfId="0" applyNumberFormat="1" applyFill="1" applyBorder="1" applyAlignment="1">
      <alignment horizontal="left" vertical="center"/>
    </xf>
    <xf numFmtId="0" fontId="0" fillId="0" borderId="1" xfId="0" applyFill="1" applyBorder="1" applyAlignment="1">
      <alignment horizontal="left" vertical="center"/>
    </xf>
    <xf numFmtId="0" fontId="0" fillId="0" borderId="14" xfId="0" applyFill="1" applyBorder="1" applyAlignment="1">
      <alignment horizontal="left" vertical="center"/>
    </xf>
    <xf numFmtId="49" fontId="38" fillId="37" borderId="0" xfId="0" applyNumberFormat="1" applyFont="1" applyFill="1" applyBorder="1" applyAlignment="1">
      <alignment horizontal="center" vertical="center" wrapText="1"/>
    </xf>
    <xf numFmtId="0" fontId="38" fillId="37" borderId="0" xfId="0" applyFont="1" applyFill="1" applyBorder="1" applyAlignment="1">
      <alignment horizontal="center" vertical="center" wrapText="1"/>
    </xf>
    <xf numFmtId="14" fontId="38" fillId="37" borderId="0" xfId="0" applyNumberFormat="1" applyFont="1" applyFill="1" applyBorder="1" applyAlignment="1">
      <alignment horizontal="center" vertical="center" wrapText="1"/>
    </xf>
    <xf numFmtId="14" fontId="0" fillId="0" borderId="14" xfId="0" applyNumberFormat="1" applyFill="1" applyBorder="1" applyAlignment="1">
      <alignment horizontal="left" vertical="center"/>
    </xf>
    <xf numFmtId="164" fontId="0" fillId="0" borderId="13" xfId="0" applyNumberFormat="1" applyFill="1" applyBorder="1" applyAlignment="1">
      <alignment horizontal="center" vertical="center"/>
    </xf>
    <xf numFmtId="164" fontId="0" fillId="0" borderId="1" xfId="0" applyNumberFormat="1" applyFill="1" applyBorder="1" applyAlignment="1">
      <alignment horizontal="center" vertical="center"/>
    </xf>
    <xf numFmtId="164" fontId="0" fillId="0" borderId="14" xfId="0" applyNumberFormat="1" applyFill="1" applyBorder="1" applyAlignment="1">
      <alignment horizontal="left" vertical="center"/>
    </xf>
    <xf numFmtId="164" fontId="0" fillId="0" borderId="31" xfId="0" applyNumberFormat="1" applyFill="1" applyBorder="1" applyAlignment="1">
      <alignment horizontal="center" vertical="center"/>
    </xf>
    <xf numFmtId="164" fontId="0" fillId="0" borderId="33" xfId="0" applyNumberFormat="1" applyFill="1" applyBorder="1" applyAlignment="1">
      <alignment horizontal="center" vertical="center"/>
    </xf>
    <xf numFmtId="164" fontId="0" fillId="0" borderId="36" xfId="0" applyNumberFormat="1" applyFill="1" applyBorder="1" applyAlignment="1">
      <alignment horizontal="center" vertical="center"/>
    </xf>
    <xf numFmtId="0" fontId="0" fillId="0" borderId="0" xfId="0" applyFill="1" applyAlignment="1">
      <alignment horizontal="center"/>
    </xf>
  </cellXfs>
  <cellStyles count="66">
    <cellStyle name="20% - Accent1" xfId="18" builtinId="30" customBuiltin="1"/>
    <cellStyle name="20% - Accent1 2" xfId="53"/>
    <cellStyle name="20% - Accent2" xfId="22" builtinId="34" customBuiltin="1"/>
    <cellStyle name="20% - Accent2 2" xfId="55"/>
    <cellStyle name="20% - Accent3" xfId="26" builtinId="38" customBuiltin="1"/>
    <cellStyle name="20% - Accent3 2" xfId="57"/>
    <cellStyle name="20% - Accent4" xfId="30" builtinId="42" customBuiltin="1"/>
    <cellStyle name="20% - Accent4 2" xfId="59"/>
    <cellStyle name="20% - Accent5" xfId="34" builtinId="46" customBuiltin="1"/>
    <cellStyle name="20% - Accent5 2" xfId="61"/>
    <cellStyle name="20% - Accent6" xfId="38" builtinId="50" customBuiltin="1"/>
    <cellStyle name="20% - Accent6 2" xfId="63"/>
    <cellStyle name="40% - Accent1" xfId="19" builtinId="31" customBuiltin="1"/>
    <cellStyle name="40% - Accent1 2" xfId="54"/>
    <cellStyle name="40% - Accent2" xfId="23" builtinId="35" customBuiltin="1"/>
    <cellStyle name="40% - Accent2 2" xfId="56"/>
    <cellStyle name="40% - Accent3" xfId="27" builtinId="39" customBuiltin="1"/>
    <cellStyle name="40% - Accent3 2" xfId="58"/>
    <cellStyle name="40% - Accent4" xfId="31" builtinId="43" customBuiltin="1"/>
    <cellStyle name="40% - Accent4 2" xfId="60"/>
    <cellStyle name="40% - Accent5" xfId="35" builtinId="47" customBuiltin="1"/>
    <cellStyle name="40% - Accent5 2" xfId="62"/>
    <cellStyle name="40% - Accent6" xfId="39" builtinId="51" customBuiltin="1"/>
    <cellStyle name="40% - Accent6 2" xfId="64"/>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1" builtinId="26"/>
    <cellStyle name="Good 2" xfId="42"/>
    <cellStyle name="Good 2 2" xfId="47"/>
    <cellStyle name="Good 3" xfId="45"/>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xfId="8" builtinId="28" customBuiltin="1"/>
    <cellStyle name="Normal" xfId="0" builtinId="0"/>
    <cellStyle name="Normal 2" xfId="41"/>
    <cellStyle name="Normal 2 2" xfId="49"/>
    <cellStyle name="Normal 3" xfId="44"/>
    <cellStyle name="Normal 3 2" xfId="48"/>
    <cellStyle name="Normal 3 3" xfId="65"/>
    <cellStyle name="Normal 4" xfId="51"/>
    <cellStyle name="Note 2" xfId="43"/>
    <cellStyle name="Note 2 2" xfId="50"/>
    <cellStyle name="Note 3" xfId="52"/>
    <cellStyle name="Output" xfId="10" builtinId="21" customBuiltin="1"/>
    <cellStyle name="Percent 2" xfId="46"/>
    <cellStyle name="Title" xfId="2" builtinId="15" customBuiltin="1"/>
    <cellStyle name="Total" xfId="16" builtinId="25" customBuiltin="1"/>
    <cellStyle name="Warning Text" xfId="14" builtinId="11" customBuiltin="1"/>
  </cellStyles>
  <dxfs count="320">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border diagonalUp="0" diagonalDown="0">
        <left style="medium">
          <color auto="1"/>
        </left>
        <right style="medium">
          <color auto="1"/>
        </right>
        <top style="medium">
          <color auto="1"/>
        </top>
        <bottom style="medium">
          <color auto="1"/>
        </bottom>
      </border>
    </dxf>
    <dxf>
      <fill>
        <patternFill patternType="none">
          <fgColor indexed="64"/>
          <bgColor auto="1"/>
        </patternFill>
      </fill>
      <alignment horizontal="left" vertical="center" textRotation="0" indent="0" justifyLastLine="0" shrinkToFit="0" readingOrder="0"/>
    </dxf>
    <dxf>
      <font>
        <b/>
        <i val="0"/>
        <strike val="0"/>
        <condense val="0"/>
        <extend val="0"/>
        <outline val="0"/>
        <shadow val="0"/>
        <u val="none"/>
        <vertAlign val="baseline"/>
        <sz val="12"/>
        <color rgb="FFFFFFFF"/>
        <name val="Calibri"/>
        <scheme val="none"/>
      </font>
      <numFmt numFmtId="1" formatCode="0"/>
      <fill>
        <patternFill patternType="solid">
          <fgColor rgb="FF000000"/>
          <bgColor rgb="FF213069"/>
        </patternFill>
      </fill>
      <alignment horizontal="center" vertical="center" textRotation="0" wrapText="1" indent="0" justifyLastLine="0" shrinkToFit="0" readingOrder="0"/>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thin">
          <color auto="1"/>
        </right>
        <top style="medium">
          <color auto="1"/>
        </top>
        <bottom style="medium">
          <color auto="1"/>
        </bottom>
        <vertical/>
        <horizontal style="medium">
          <color auto="1"/>
        </horizontal>
      </border>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font>
        <strike val="0"/>
        <outline val="0"/>
        <shadow val="0"/>
        <u val="none"/>
        <vertAlign val="baseline"/>
        <sz val="11"/>
        <color theme="1"/>
        <name val="Calibri"/>
        <scheme val="minor"/>
      </font>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auto="1"/>
        </left>
        <right/>
        <top style="medium">
          <color auto="1"/>
        </top>
        <bottom style="medium">
          <color auto="1"/>
        </bottom>
        <vertical/>
        <horizontal style="medium">
          <color auto="1"/>
        </horizontal>
      </border>
    </dxf>
    <dxf>
      <font>
        <strike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font>
        <strike val="0"/>
        <outline val="0"/>
        <shadow val="0"/>
        <u val="none"/>
        <vertAlign val="baseline"/>
        <sz val="11"/>
        <color theme="1"/>
        <name val="Calibri"/>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alignment horizontal="general" vertical="bottom" textRotation="0" wrapText="0" indent="0" justifyLastLine="0" shrinkToFit="0" readingOrder="0"/>
    </dxf>
    <dxf>
      <font>
        <strike val="0"/>
        <outline val="0"/>
        <shadow val="0"/>
        <u val="none"/>
        <vertAlign val="baseline"/>
        <sz val="11"/>
        <color theme="1"/>
        <name val="Calibri"/>
        <scheme val="minor"/>
      </font>
      <numFmt numFmtId="30" formatCode="@"/>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bottom/>
        <vertical/>
        <horizontal/>
      </border>
    </dxf>
    <dxf>
      <border outline="0">
        <left style="thin">
          <color rgb="FFA9D08E"/>
        </left>
      </border>
    </dxf>
    <dxf>
      <font>
        <strike val="0"/>
        <outline val="0"/>
        <shadow val="0"/>
        <u val="none"/>
        <vertAlign val="baseline"/>
        <sz val="11"/>
        <color theme="1"/>
        <name val="Calibri"/>
        <scheme val="minor"/>
      </font>
      <fill>
        <patternFill patternType="none">
          <fgColor indexed="64"/>
          <bgColor auto="1"/>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Calibri"/>
        <scheme val="none"/>
      </font>
      <numFmt numFmtId="1" formatCode="0"/>
      <fill>
        <patternFill patternType="solid">
          <fgColor rgb="FF000000"/>
          <bgColor rgb="FF213069"/>
        </patternFill>
      </fill>
      <alignment horizontal="center" vertical="center" textRotation="0" wrapText="1"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border diagonalUp="0" diagonalDown="0" outline="0">
        <left/>
        <right style="medium">
          <color indexed="64"/>
        </right>
        <top/>
        <bottom/>
      </border>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fill>
        <patternFill patternType="solid">
          <fgColor indexed="64"/>
          <bgColor theme="0" tint="-0.14999847407452621"/>
        </patternFill>
      </fill>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textRotation="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border diagonalUp="0" diagonalDown="0">
        <left/>
        <right style="medium">
          <color indexed="64"/>
        </right>
        <top/>
        <bottom/>
        <vertical/>
        <horizontal/>
      </border>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bottom/>
        <vertical/>
        <horizontal/>
      </border>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border outline="0">
        <left style="thin">
          <color rgb="FFA9D08E"/>
        </left>
      </border>
    </dxf>
    <dxf>
      <fill>
        <patternFill patternType="none">
          <fgColor rgb="FF000000"/>
          <bgColor auto="1"/>
        </patternFill>
      </fill>
      <alignment horizontal="left" vertical="center" textRotation="0" indent="0" justifyLastLine="0" shrinkToFit="0" readingOrder="0"/>
    </dxf>
    <dxf>
      <border>
        <bottom style="medium">
          <color rgb="FF000000"/>
        </bottom>
      </border>
    </dxf>
    <dxf>
      <font>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numFmt numFmtId="1" formatCode="0"/>
      <fill>
        <patternFill patternType="none">
          <fgColor indexed="64"/>
          <bgColor indexed="65"/>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 formatCode="0"/>
      <fill>
        <patternFill patternType="none">
          <fgColor indexed="64"/>
          <bgColor auto="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border diagonalUp="0" diagonalDown="0" outline="0">
        <left/>
        <right style="medium">
          <color indexed="64"/>
        </right>
        <top/>
        <bottom/>
      </border>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none">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fill>
        <patternFill patternType="solid">
          <fgColor indexed="64"/>
          <bgColor theme="0" tint="-0.14999847407452621"/>
        </patternFill>
      </fill>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textRotation="0" indent="0" justifyLastLine="0" shrinkToFit="0" readingOrder="0"/>
    </dxf>
    <dxf>
      <alignment horizontal="center" vertical="bottom" textRotation="0" wrapText="0" indent="0" justifyLastLine="0" shrinkToFit="0" readingOrder="0"/>
    </dxf>
    <dxf>
      <numFmt numFmtId="1" formatCode="0"/>
      <fill>
        <patternFill patternType="none">
          <fgColor indexed="64"/>
          <bgColor auto="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border diagonalUp="0" diagonalDown="0">
        <left/>
        <right style="medium">
          <color indexed="64"/>
        </right>
        <top/>
        <bottom/>
        <vertical/>
        <horizontal/>
      </border>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bottom" textRotation="0" wrapText="0"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alignment horizontal="center" vertical="center"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center" vertical="bottom" textRotation="0" wrapText="0" indent="0" justifyLastLine="0" shrinkToFit="0" readingOrder="0"/>
    </dxf>
    <dxf>
      <numFmt numFmtId="1" formatCode="0"/>
      <fill>
        <patternFill patternType="solid">
          <fgColor indexed="64"/>
          <bgColor theme="0" tint="-0.1499984740745262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alignment horizontal="right" vertical="bottom"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bottom/>
        <vertical/>
        <horizontal/>
      </border>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solid">
          <fgColor indexed="64"/>
          <bgColor theme="0" tint="-0.1499984740745262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border diagonalUp="0" diagonalDown="0">
        <left/>
        <right style="medium">
          <color indexed="64"/>
        </right>
        <top/>
        <bottom/>
        <vertical/>
        <horizontal/>
      </border>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numFmt numFmtId="0" formatCode="General"/>
      <fill>
        <patternFill patternType="none">
          <fgColor indexed="64"/>
          <bgColor theme="0" tint="-0.1499984740745262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dxf>
    <dxf>
      <alignment horizontal="general" vertical="bottom" textRotation="0" wrapText="0" indent="0" justifyLastLine="0" shrinkToFit="0" readingOrder="0"/>
    </dxf>
    <dxf>
      <numFmt numFmtId="1" formatCode="0"/>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bottom/>
        <vertical/>
        <horizontal/>
      </border>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alignment horizontal="left" vertical="center" textRotation="0" indent="0" justifyLastLine="0" shrinkToFit="0" readingOrder="0"/>
    </dxf>
    <dxf>
      <fill>
        <patternFill patternType="none">
          <fgColor indexed="64"/>
          <bgColor auto="1"/>
        </patternFill>
      </fill>
      <alignment horizontal="left" vertical="center" textRotation="0" indent="0" justifyLastLine="0" shrinkToFit="0" readingOrder="0"/>
    </dxf>
    <dxf>
      <border outline="0">
        <left style="thin">
          <color rgb="FFA9D08E"/>
        </left>
      </border>
    </dxf>
    <dxf>
      <fill>
        <patternFill patternType="none">
          <fgColor rgb="FF000000"/>
          <bgColor auto="1"/>
        </patternFill>
      </fill>
      <alignment horizontal="left" vertical="center" textRotation="0" indent="0" justifyLastLine="0" shrinkToFit="0" readingOrder="0"/>
    </dxf>
    <dxf>
      <border>
        <bottom style="medium">
          <color rgb="FF000000"/>
        </bottom>
      </border>
    </dxf>
    <dxf>
      <font>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border diagonalUp="0" diagonalDown="0" outline="0">
        <left/>
        <right style="thin">
          <color auto="1"/>
        </right>
        <top/>
        <bottom/>
      </border>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border diagonalUp="0" diagonalDown="0">
        <left style="thin">
          <color auto="1"/>
        </left>
        <right/>
        <top/>
        <bottom/>
        <vertical/>
        <horizontal/>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style="thin">
          <color auto="1"/>
        </right>
        <top/>
        <bottom/>
        <vertical/>
        <horizontal/>
      </border>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thin">
          <color auto="1"/>
        </left>
        <right/>
        <top/>
        <bottom/>
        <vertical/>
        <horizontal/>
      </border>
    </dxf>
    <dxf>
      <fill>
        <patternFill patternType="none">
          <fgColor indexed="64"/>
          <bgColor auto="1"/>
        </patternFill>
      </fill>
      <alignment horizontal="left" vertical="center" textRotation="0" wrapText="0" indent="0" justifyLastLine="0" shrinkToFit="0" readingOrder="0"/>
      <border diagonalUp="0" diagonalDown="0">
        <left/>
        <right style="thin">
          <color auto="1"/>
        </right>
        <top/>
        <bottom/>
        <vertical/>
        <horizontal/>
      </border>
    </dxf>
    <dxf>
      <numFmt numFmtId="0" formatCode="General"/>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dxf>
    <dxf>
      <alignment horizontal="general" vertical="bottom"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border diagonalUp="0" diagonalDown="0">
        <left style="thin">
          <color auto="1"/>
        </left>
        <right/>
        <top/>
        <bottom/>
        <vertical/>
        <horizontal/>
      </border>
    </dxf>
    <dxf>
      <border outline="0">
        <left style="thin">
          <color rgb="FFA9D08E"/>
        </left>
      </border>
    </dxf>
    <dxf>
      <fill>
        <patternFill patternType="none">
          <fgColor indexed="64"/>
          <bgColor auto="1"/>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Calibri"/>
        <scheme val="none"/>
      </font>
      <numFmt numFmtId="1" formatCode="0"/>
      <fill>
        <patternFill patternType="solid">
          <fgColor rgb="FF000000"/>
          <bgColor rgb="FF213069"/>
        </patternFill>
      </fill>
      <alignment horizontal="center" vertical="center" textRotation="0" wrapText="1" indent="0" justifyLastLine="0" shrinkToFit="0" readingOrder="0"/>
    </dxf>
    <dxf>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medium">
          <color indexed="64"/>
        </right>
        <top style="medium">
          <color auto="1"/>
        </top>
        <bottom style="medium">
          <color auto="1"/>
        </bottom>
        <vertical/>
        <horizontal style="medium">
          <color auto="1"/>
        </horizontal>
      </border>
    </dxf>
    <dxf>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style="medium">
          <color auto="1"/>
        </top>
        <bottom style="medium">
          <color auto="1"/>
        </bottom>
        <vertical/>
        <horizontal style="medium">
          <color auto="1"/>
        </horizontal>
      </border>
    </dxf>
    <dxf>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top style="medium">
          <color auto="1"/>
        </top>
        <bottom style="medium">
          <color auto="1"/>
        </bottom>
        <vertical/>
        <horizontal style="medium">
          <color auto="1"/>
        </horizontal>
      </border>
    </dxf>
    <dxf>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medium">
          <color indexed="64"/>
        </left>
        <right/>
        <top style="medium">
          <color auto="1"/>
        </top>
        <bottom style="medium">
          <color auto="1"/>
        </bottom>
        <vertical/>
        <horizontal style="medium">
          <color auto="1"/>
        </horizontal>
      </border>
    </dxf>
    <dxf>
      <numFmt numFmtId="19" formatCode="m/d/yyyy"/>
      <fill>
        <patternFill patternType="solid">
          <fgColor indexed="64"/>
          <bgColor theme="0" tint="-0.14999847407452621"/>
        </patternFill>
      </fill>
      <alignment horizontal="left" vertical="center"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medium">
          <color indexed="64"/>
        </right>
        <top style="medium">
          <color auto="1"/>
        </top>
        <bottom style="medium">
          <color auto="1"/>
        </bottom>
        <vertical/>
        <horizontal style="medium">
          <color auto="1"/>
        </horizontal>
      </border>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9" formatCode="m/d/yyyy"/>
      <fill>
        <patternFill patternType="none">
          <fgColor indexed="64"/>
          <bgColor indexed="65"/>
        </patternFill>
      </fill>
      <alignment horizontal="left" vertical="center" textRotation="0" wrapText="0" indent="0" justifyLastLine="0" shrinkToFit="0" readingOrder="0"/>
    </dxf>
    <dxf>
      <numFmt numFmtId="19" formatCode="m/d/yyyy"/>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style="medium">
          <color auto="1"/>
        </top>
        <bottom style="medium">
          <color auto="1"/>
        </bottom>
        <vertical/>
        <horizontal style="medium">
          <color auto="1"/>
        </horizontal>
      </border>
    </dxf>
    <dxf>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border diagonalUp="0" diagonalDown="0">
        <left/>
        <right style="medium">
          <color indexed="64"/>
        </right>
        <top style="medium">
          <color auto="1"/>
        </top>
        <bottom style="medium">
          <color auto="1"/>
        </bottom>
        <vertical/>
        <horizontal style="medium">
          <color auto="1"/>
        </horizontal>
      </border>
    </dxf>
    <dxf>
      <numFmt numFmtId="0" formatCode="General"/>
      <fill>
        <patternFill patternType="none">
          <fgColor indexed="64"/>
          <bgColor indexed="65"/>
        </patternFill>
      </fill>
      <alignment horizontal="left" vertical="center" textRotation="0" wrapText="0" indent="0" justifyLastLine="0" shrinkToFit="0" readingOrder="0"/>
    </dxf>
    <dxf>
      <numFmt numFmtId="0" formatCode="General"/>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fill>
        <patternFill patternType="none">
          <fgColor indexed="64"/>
          <bgColor indexed="65"/>
        </patternFill>
      </fill>
      <alignment horizontal="left" vertical="center" textRotation="0" wrapText="0" indent="0" justifyLastLine="0" shrinkToFit="0" readingOrder="0"/>
    </dxf>
    <dxf>
      <fill>
        <patternFill patternType="none">
          <fgColor indexed="64"/>
          <bgColor auto="1"/>
        </patternFill>
      </fill>
      <alignment horizontal="left"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30" formatCode="@"/>
      <fill>
        <patternFill patternType="none">
          <fgColor indexed="64"/>
          <bgColor indexed="65"/>
        </patternFill>
      </fill>
      <alignment horizontal="left" vertical="center" textRotation="0" wrapText="0" indent="0" justifyLastLine="0" shrinkToFit="0" readingOrder="0"/>
    </dxf>
    <dxf>
      <numFmt numFmtId="30" formatCode="@"/>
      <fill>
        <patternFill patternType="none">
          <fgColor indexed="64"/>
          <bgColor auto="1"/>
        </patternFill>
      </fill>
      <alignment horizontal="left" vertical="center" textRotation="0" wrapText="0" indent="0" justifyLastLine="0" shrinkToFit="0" readingOrder="0"/>
      <border diagonalUp="0" diagonalDown="0">
        <left style="medium">
          <color indexed="64"/>
        </left>
        <right/>
        <top style="medium">
          <color auto="1"/>
        </top>
        <bottom style="medium">
          <color auto="1"/>
        </bottom>
        <vertical/>
        <horizontal style="medium">
          <color auto="1"/>
        </horizontal>
      </border>
    </dxf>
    <dxf>
      <border outline="0">
        <left style="thin">
          <color rgb="FFA9D08E"/>
        </left>
      </border>
    </dxf>
    <dxf>
      <fill>
        <patternFill patternType="none">
          <fgColor indexed="64"/>
          <bgColor auto="1"/>
        </patternFill>
      </fill>
      <alignment horizontal="left"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Calibri"/>
        <scheme val="none"/>
      </font>
      <numFmt numFmtId="1" formatCode="0"/>
      <fill>
        <patternFill patternType="solid">
          <fgColor rgb="FF000000"/>
          <bgColor rgb="FF213069"/>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numFmt numFmtId="0" formatCode="General"/>
      <fill>
        <patternFill patternType="none">
          <fgColor indexed="64"/>
          <bgColor auto="1"/>
        </patternFill>
      </fill>
      <alignment horizontal="left" vertical="bottom"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Times New Roman"/>
        <scheme val="none"/>
      </font>
      <numFmt numFmtId="0" formatCode="General"/>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alignment horizontal="left" textRotation="0" wrapText="0" indent="0" justifyLastLine="0" shrinkToFit="0" readingOrder="0"/>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val="0"/>
        <i val="0"/>
        <strike val="0"/>
        <condense val="0"/>
        <extend val="0"/>
        <outline val="0"/>
        <shadow val="0"/>
        <u val="none"/>
        <vertAlign val="baseline"/>
        <sz val="11"/>
        <color theme="1"/>
        <name val="Times New Roman"/>
        <scheme val="none"/>
      </font>
      <fill>
        <patternFill patternType="none">
          <fgColor indexed="64"/>
          <bgColor indexed="65"/>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fill>
        <patternFill patternType="none">
          <bgColor auto="1"/>
        </patternFill>
      </fill>
    </dxf>
    <dxf>
      <font>
        <b val="0"/>
        <i val="0"/>
        <strike val="0"/>
        <condense val="0"/>
        <extend val="0"/>
        <outline val="0"/>
        <shadow val="0"/>
        <u val="none"/>
        <vertAlign val="baseline"/>
        <sz val="11"/>
        <color theme="1"/>
        <name val="Times New Roman"/>
        <scheme val="none"/>
      </font>
      <fill>
        <patternFill patternType="none">
          <bgColor auto="1"/>
        </patternFill>
      </fill>
    </dxf>
    <dxf>
      <font>
        <b val="0"/>
        <i val="0"/>
        <strike val="0"/>
        <condense val="0"/>
        <extend val="0"/>
        <outline val="0"/>
        <shadow val="0"/>
        <u val="none"/>
        <vertAlign val="baseline"/>
        <sz val="11"/>
        <color theme="1"/>
        <name val="Times New Roman"/>
        <scheme val="none"/>
      </font>
      <fill>
        <patternFill patternType="none">
          <bgColor auto="1"/>
        </patternFill>
      </fill>
    </dxf>
    <dxf>
      <font>
        <b/>
        <i val="0"/>
        <strike val="0"/>
        <condense val="0"/>
        <extend val="0"/>
        <outline val="0"/>
        <shadow val="0"/>
        <u val="none"/>
        <vertAlign val="baseline"/>
        <sz val="11"/>
        <color theme="1"/>
        <name val="Times New Roman"/>
        <scheme val="none"/>
      </font>
      <fill>
        <patternFill patternType="solid">
          <fgColor indexed="64"/>
          <bgColor theme="4" tint="-0.499984740745262"/>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Times New Roman"/>
        <scheme val="none"/>
      </font>
      <numFmt numFmtId="0" formatCode="General"/>
      <fill>
        <patternFill patternType="none">
          <bgColor auto="1"/>
        </patternFill>
      </fill>
      <alignment horizontal="general" vertical="bottom" textRotation="0" wrapText="0"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11"/>
        <color theme="1"/>
        <name val="Times New Roman"/>
        <scheme val="none"/>
      </font>
      <numFmt numFmtId="0" formatCode="General"/>
      <fill>
        <patternFill patternType="none">
          <bgColor auto="1"/>
        </patternFill>
      </fill>
      <alignment horizontal="general" vertical="bottom" textRotation="0" wrapText="0" indent="0" justifyLastLine="0" shrinkToFit="0" readingOrder="0"/>
      <border diagonalUp="0" diagonalDown="0" outline="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Times New Roman"/>
        <scheme val="none"/>
      </font>
      <fill>
        <patternFill patternType="none">
          <bgColor auto="1"/>
        </patternFill>
      </fill>
      <alignment horizontal="general" vertical="bottom" textRotation="0" wrapText="0" indent="0" justifyLastLine="0" shrinkToFit="0" readingOrder="0"/>
    </dxf>
    <dxf>
      <font>
        <strike val="0"/>
        <outline val="0"/>
        <shadow val="0"/>
        <u val="none"/>
        <vertAlign val="baseline"/>
        <name val="Times New Roman"/>
        <scheme val="none"/>
      </font>
      <fill>
        <patternFill patternType="solid">
          <fgColor indexed="64"/>
          <bgColor theme="4" tint="-0.499984740745262"/>
        </patternFill>
      </fill>
      <alignment horizontal="general"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qn/NEPA%20Data%20Calls%20and%20Reporting/g.%20EIS%20Data/Master%20CEQ%20EIS%20Timeline%20Page%20Count%20Data%205_1_2020_lookupsAdd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qn/NEPA%20Data%20Calls%20and%20Reporting/g.%20EIS%20Data/Archive%20-%20March%202020/Back%20Up%20-%20Master%20Database/EIS%20Timeline%20Data/USFS%20NOIs%202010-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eqn/NEPA%20Data%20Calls%20and%20Reporting/g.%20EIS%20Data/EIS%20Timeline%20Data/USFS%20NOIs%20201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Methodology"/>
      <sheetName val="Lookups"/>
      <sheetName val="MASTER (1.30.2019)"/>
      <sheetName val="Master CEQ EIS Timeline Page Co"/>
    </sheetNames>
    <sheetDataSet>
      <sheetData sheetId="0" refreshError="1"/>
      <sheetData sheetId="1" refreshError="1"/>
      <sheetData sheetId="2" refreshError="1"/>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tables/table1.xml><?xml version="1.0" encoding="utf-8"?>
<table xmlns="http://schemas.openxmlformats.org/spreadsheetml/2006/main" id="9" name="DepartmentList" displayName="DepartmentList" ref="B3:C74" totalsRowShown="0" headerRowDxfId="319" dataDxfId="318" tableBorderDxfId="317" dataCellStyle="Normal 3">
  <autoFilter ref="B3:C74"/>
  <sortState ref="B4:C73">
    <sortCondition ref="B1:B71"/>
  </sortState>
  <tableColumns count="2">
    <tableColumn id="1" name="Agency" dataDxfId="316" dataCellStyle="Normal 3"/>
    <tableColumn id="2" name="Department" dataDxfId="315" dataCellStyle="Normal 3"/>
  </tableColumns>
  <tableStyleInfo name="TableStyleLight9" showFirstColumn="0" showLastColumn="0" showRowStripes="0" showColumnStripes="0"/>
</table>
</file>

<file path=xl/tables/table10.xml><?xml version="1.0" encoding="utf-8"?>
<table xmlns="http://schemas.openxmlformats.org/spreadsheetml/2006/main" id="2" name="_FEISwithROD" displayName="_FEISwithROD" ref="A1:L1277" totalsRowShown="0" headerRowDxfId="279" dataDxfId="277" headerRowBorderDxfId="278" tableBorderDxfId="276">
  <autoFilter ref="A1:L1277"/>
  <tableColumns count="12">
    <tableColumn id="4" name="Project Title" dataDxfId="275" totalsRowDxfId="274"/>
    <tableColumn id="5" name="Lead Agency" dataDxfId="273" totalsRowDxfId="272"/>
    <tableColumn id="67" name="Lead Department" dataDxfId="271" totalsRowDxfId="270"/>
    <tableColumn id="6" name="State" dataDxfId="269" totalsRowDxfId="268"/>
    <tableColumn id="7" name="NOI Date" dataDxfId="267" totalsRowDxfId="266"/>
    <tableColumn id="8" name="Draft NOA" dataDxfId="265" totalsRowDxfId="264"/>
    <tableColumn id="10" name="Final NOA" dataDxfId="263" totalsRowDxfId="262"/>
    <tableColumn id="41" name="ROD Date" dataDxfId="261" totalsRowDxfId="260"/>
    <tableColumn id="12" name="Years from NOI to DEIS" dataDxfId="259" totalsRowDxfId="258"/>
    <tableColumn id="14" name="Years from DEIS to FEIS" dataDxfId="257" totalsRowDxfId="256"/>
    <tableColumn id="15" name="Years from FEIS to ROD" dataDxfId="255" totalsRowDxfId="254"/>
    <tableColumn id="20" name="Years from NOI to ROD" dataDxfId="253" totalsRowDxfId="252"/>
  </tableColumns>
  <tableStyleInfo name="TableStyleMedium2" showFirstColumn="0" showLastColumn="0" showRowStripes="0" showColumnStripes="0"/>
</table>
</file>

<file path=xl/tables/table11.xml><?xml version="1.0" encoding="utf-8"?>
<table xmlns="http://schemas.openxmlformats.org/spreadsheetml/2006/main" id="3" name="_FEISnoROD" displayName="_FEISnoROD" ref="A1:K119" totalsRowShown="0" headerRowDxfId="251" dataDxfId="249" headerRowBorderDxfId="250" tableBorderDxfId="248">
  <autoFilter ref="A1:K119"/>
  <tableColumns count="11">
    <tableColumn id="4" name="Project Title" dataDxfId="247" totalsRowDxfId="246"/>
    <tableColumn id="5" name="Lead Agency" dataDxfId="245"/>
    <tableColumn id="67" name="Lead Department" dataDxfId="244"/>
    <tableColumn id="6" name="State" dataDxfId="243"/>
    <tableColumn id="7" name="NOI Date" dataDxfId="242"/>
    <tableColumn id="8" name="Draft NOA" dataDxfId="241"/>
    <tableColumn id="10" name="Final NOA" dataDxfId="240"/>
    <tableColumn id="41" name="ROD Date" dataDxfId="239"/>
    <tableColumn id="12" name="Years from NOI to DEIS" dataDxfId="238"/>
    <tableColumn id="13" name="Years from DEIS to FEIS" dataDxfId="237"/>
    <tableColumn id="14" name="Years from NOI to FEIS" dataDxfId="236"/>
  </tableColumns>
  <tableStyleInfo name="TableStyleMedium2" showFirstColumn="0" showLastColumn="0" showRowStripes="0" showColumnStripes="0"/>
</table>
</file>

<file path=xl/tables/table12.xml><?xml version="1.0" encoding="utf-8"?>
<table xmlns="http://schemas.openxmlformats.org/spreadsheetml/2006/main" id="7" name="_DEIS" displayName="_DEIS" ref="A1:BO332" totalsRowShown="0" headerRowDxfId="235" dataDxfId="233" headerRowBorderDxfId="234" tableBorderDxfId="232">
  <autoFilter ref="A1:BO332"/>
  <sortState ref="A2:BO332">
    <sortCondition ref="F1:F332"/>
  </sortState>
  <tableColumns count="67">
    <tableColumn id="1" name="CEQ Number" dataDxfId="231"/>
    <tableColumn id="2" name="ERP Number" dataDxfId="230"/>
    <tableColumn id="52" name="Verified by Agency" dataDxfId="229"/>
    <tableColumn id="66" name="Action Type" dataDxfId="228"/>
    <tableColumn id="3" name="Type" dataDxfId="227"/>
    <tableColumn id="4" name="Project Title" dataDxfId="226" totalsRowDxfId="225"/>
    <tableColumn id="69" name="Has supplement?" dataDxfId="224" totalsRowDxfId="223"/>
    <tableColumn id="5" name="Lead Agency" dataDxfId="222"/>
    <tableColumn id="21" name="Lead Agency Full Name" dataDxfId="221"/>
    <tableColumn id="67" name="Lead Department" dataDxfId="220"/>
    <tableColumn id="68" name="Lead Department Full Name" dataDxfId="219">
      <calculatedColumnFormula>VLOOKUP(_DEIS[Lead Department], AgencyNames[],2,FALSE)</calculatedColumnFormula>
    </tableColumn>
    <tableColumn id="27" name="Co-Lead Agency" dataDxfId="218"/>
    <tableColumn id="73" name="Co-Lead Department" dataDxfId="217"/>
    <tableColumn id="6" name="State" dataDxfId="216"/>
    <tableColumn id="26" name="NOI Year" dataDxfId="215"/>
    <tableColumn id="75" name="DEIS Year" dataDxfId="214"/>
    <tableColumn id="51" name="FEIS Year" dataDxfId="213"/>
    <tableColumn id="7" name="NOI Date" dataDxfId="212"/>
    <tableColumn id="29" name="NOI Month" dataDxfId="211"/>
    <tableColumn id="8" name="Draft NOA" dataDxfId="210"/>
    <tableColumn id="74" name="DEIS Month" dataDxfId="209"/>
    <tableColumn id="9" name="Revised Draft NOA" dataDxfId="208"/>
    <tableColumn id="37" name="2nd Revised Draft NOA" dataDxfId="207"/>
    <tableColumn id="38" name="3rd Revised Draft NOA" dataDxfId="206"/>
    <tableColumn id="10" name="Final NOA" dataDxfId="205"/>
    <tableColumn id="72" name="FEIS Month" dataDxfId="204"/>
    <tableColumn id="39" name="Adoption of Final EIS NOA" dataDxfId="203"/>
    <tableColumn id="28" name="Revised Final NOA" dataDxfId="202"/>
    <tableColumn id="41" name="ROD Date" dataDxfId="201"/>
    <tableColumn id="43" name="2nd ROD Date" dataDxfId="200"/>
    <tableColumn id="44" name="3rd ROD Date" dataDxfId="199"/>
    <tableColumn id="49" name="4th ROD Date" dataDxfId="198"/>
    <tableColumn id="11" name="5th ROD Date" dataDxfId="197" totalsRowDxfId="196"/>
    <tableColumn id="58" name="6th ROD Date" dataDxfId="195" totalsRowDxfId="194"/>
    <tableColumn id="60" name="7th ROD Date" dataDxfId="193" totalsRowDxfId="192"/>
    <tableColumn id="24" name="Has NOI?" dataDxfId="191" totalsRowDxfId="190"/>
    <tableColumn id="50" name="Has DEIS?" dataDxfId="189" totalsRowDxfId="188"/>
    <tableColumn id="23" name="Has FEIS?" dataDxfId="187" totalsRowDxfId="186"/>
    <tableColumn id="17" name="Has ROD?" dataDxfId="185" totalsRowDxfId="184"/>
    <tableColumn id="19" name="Has ALL?" dataDxfId="183" totalsRowDxfId="182"/>
    <tableColumn id="12" name="Y(NOI-DEIS)" dataDxfId="181" totalsRowDxfId="180"/>
    <tableColumn id="35" name="Y(NOI-Today)" dataDxfId="179" totalsRowDxfId="178"/>
    <tableColumn id="13" name="Y(NOI-FEIS)" dataDxfId="177" totalsRowDxfId="176"/>
    <tableColumn id="14" name="Y(DEIS-FEIS)" dataDxfId="175" totalsRowDxfId="174"/>
    <tableColumn id="15" name="Y(NOI-ROD)" dataDxfId="173" totalsRowDxfId="172"/>
    <tableColumn id="16" name="Days (FEIS-ROD)" dataDxfId="171" totalsRowDxfId="170"/>
    <tableColumn id="20" name="Y(FEIS-ROD)" dataDxfId="169" totalsRowDxfId="168"/>
    <tableColumn id="25" name="Y(NOI to ROD) (Rounded)" dataDxfId="167" totalsRowDxfId="166"/>
    <tableColumn id="56" name="Draft Body Page Count" dataDxfId="165" totalsRowDxfId="164"/>
    <tableColumn id="30" name="Draft Body Page Count (Rounded)" dataDxfId="163" totalsRowDxfId="162"/>
    <tableColumn id="55" name="Draft Appendices Page Count" dataDxfId="161" totalsRowDxfId="160"/>
    <tableColumn id="64" name="Total Draft Count" dataDxfId="159" totalsRowDxfId="158"/>
    <tableColumn id="54" name="Final Body Page Count" dataDxfId="157" totalsRowDxfId="156"/>
    <tableColumn id="31" name="Final Body Page Count (Rounded)" dataDxfId="155" totalsRowDxfId="154"/>
    <tableColumn id="53" name="Final Appendices Page Count" dataDxfId="153" totalsRowDxfId="152"/>
    <tableColumn id="65" name="Total Final Count" dataDxfId="151" totalsRowDxfId="150"/>
    <tableColumn id="59" name="Change Draft to Final" dataDxfId="149" totalsRowDxfId="148"/>
    <tableColumn id="61" name="Has Draft Count?" dataDxfId="147" totalsRowDxfId="146"/>
    <tableColumn id="62" name="Has Final Count?" dataDxfId="145" totalsRowDxfId="144"/>
    <tableColumn id="63" name="Has Draft &amp; Final Count?" dataDxfId="143" totalsRowDxfId="142"/>
    <tableColumn id="70" name="Infrastructure? " dataDxfId="141" totalsRowDxfId="140"/>
    <tableColumn id="18" name="Adoption?" dataDxfId="139" totalsRowDxfId="138"/>
    <tableColumn id="34" name="True SEIS = 1, Other = 0" dataDxfId="137"/>
    <tableColumn id="32" name="NOI/EIS Withdrawn or Project Cancelled (w/ FR notice)" dataDxfId="136" totalsRowDxfId="135"/>
    <tableColumn id="33" name="Date of withdrawal or cancellation" dataDxfId="134" totalsRowDxfId="133"/>
    <tableColumn id="22" name="Status/Notes" dataDxfId="132" totalsRowDxfId="131"/>
    <tableColumn id="36" name="Details" dataDxfId="130" totalsRowDxfId="129"/>
  </tableColumns>
  <tableStyleInfo name="TableStyleMedium2" showFirstColumn="0" showLastColumn="0" showRowStripes="0" showColumnStripes="0"/>
</table>
</file>

<file path=xl/tables/table13.xml><?xml version="1.0" encoding="utf-8"?>
<table xmlns="http://schemas.openxmlformats.org/spreadsheetml/2006/main" id="6" name="_NOI" displayName="_NOI" ref="A1:BO499" totalsRowShown="0" headerRowDxfId="128" dataDxfId="126" headerRowBorderDxfId="127" tableBorderDxfId="125">
  <autoFilter ref="A1:BO499"/>
  <sortState ref="A2:BO499">
    <sortCondition ref="F1:F499"/>
  </sortState>
  <tableColumns count="67">
    <tableColumn id="1" name="CEQ Number" dataDxfId="124"/>
    <tableColumn id="2" name="ERP Number" dataDxfId="123"/>
    <tableColumn id="52" name="Verified by Agency" dataDxfId="122"/>
    <tableColumn id="66" name="Action Type" dataDxfId="121"/>
    <tableColumn id="3" name="Type" dataDxfId="120"/>
    <tableColumn id="4" name="Project Title" dataDxfId="119" totalsRowDxfId="118"/>
    <tableColumn id="69" name="Has supplement?" dataDxfId="117" totalsRowDxfId="116"/>
    <tableColumn id="5" name="Lead Agency" dataDxfId="115"/>
    <tableColumn id="21" name="Lead Agency Full Name" dataDxfId="114"/>
    <tableColumn id="67" name="Lead Department" dataDxfId="113"/>
    <tableColumn id="68" name="Lead Department Full Name" dataDxfId="112">
      <calculatedColumnFormula>VLOOKUP(_NOI[Lead Department], AgencyNames[],2,FALSE)</calculatedColumnFormula>
    </tableColumn>
    <tableColumn id="27" name="Co-Lead Agency" dataDxfId="111"/>
    <tableColumn id="73" name="Co-Lead Department" dataDxfId="110"/>
    <tableColumn id="6" name="State" dataDxfId="109"/>
    <tableColumn id="26" name="NOI Year" dataDxfId="108"/>
    <tableColumn id="75" name="DEIS Year" dataDxfId="107"/>
    <tableColumn id="51" name="FEIS Year" dataDxfId="106"/>
    <tableColumn id="7" name="NOI Date" dataDxfId="105"/>
    <tableColumn id="29" name="NOI Month" dataDxfId="104"/>
    <tableColumn id="8" name="Draft NOA" dataDxfId="103"/>
    <tableColumn id="74" name="DEIS Month" dataDxfId="102"/>
    <tableColumn id="9" name="Revised Draft NOA" dataDxfId="101"/>
    <tableColumn id="37" name="2nd Revised Draft NOA" dataDxfId="100"/>
    <tableColumn id="38" name="3rd Revised Draft NOA" dataDxfId="99"/>
    <tableColumn id="10" name="Final NOA" dataDxfId="98"/>
    <tableColumn id="72" name="FEIS Month" dataDxfId="97"/>
    <tableColumn id="39" name="Adoption of Final EIS NOA" dataDxfId="96"/>
    <tableColumn id="28" name="Revised Final NOA" dataDxfId="95"/>
    <tableColumn id="41" name="ROD Date" dataDxfId="94"/>
    <tableColumn id="43" name="2nd ROD Date" dataDxfId="93"/>
    <tableColumn id="44" name="3rd ROD Date" dataDxfId="92"/>
    <tableColumn id="49" name="4th ROD Date" dataDxfId="91"/>
    <tableColumn id="11" name="5th ROD Date" dataDxfId="90" totalsRowDxfId="89"/>
    <tableColumn id="58" name="6th ROD Date" dataDxfId="88" totalsRowDxfId="87"/>
    <tableColumn id="60" name="7th ROD Date" dataDxfId="86" totalsRowDxfId="85"/>
    <tableColumn id="24" name="Has NOI?" dataDxfId="84" totalsRowDxfId="83"/>
    <tableColumn id="50" name="Has DEIS?" dataDxfId="82" totalsRowDxfId="81"/>
    <tableColumn id="23" name="Has FEIS?" dataDxfId="80" totalsRowDxfId="79"/>
    <tableColumn id="17" name="Has ROD?" dataDxfId="78" totalsRowDxfId="77"/>
    <tableColumn id="19" name="Has ALL?" dataDxfId="76" totalsRowDxfId="75"/>
    <tableColumn id="12" name="Y(NOI-DEIS)" dataDxfId="74" totalsRowDxfId="73"/>
    <tableColumn id="35" name="Y(NOI-Today)" dataDxfId="72" totalsRowDxfId="71"/>
    <tableColumn id="13" name="Y(NOI-FEIS)" dataDxfId="70" totalsRowDxfId="69"/>
    <tableColumn id="14" name="Y(DEIS-FEIS)" dataDxfId="68" totalsRowDxfId="67"/>
    <tableColumn id="15" name="Y(NOI-ROD)" dataDxfId="66" totalsRowDxfId="65"/>
    <tableColumn id="16" name="Days (FEIS-ROD)" dataDxfId="64" totalsRowDxfId="63"/>
    <tableColumn id="20" name="Y(FEIS-ROD)" dataDxfId="62" totalsRowDxfId="61"/>
    <tableColumn id="25" name="Y(NOI to ROD) (Rounded)" dataDxfId="60" totalsRowDxfId="59"/>
    <tableColumn id="56" name="Draft Body Page Count" dataDxfId="58" totalsRowDxfId="57"/>
    <tableColumn id="30" name="Draft Body Page Count (Rounded)" dataDxfId="56" totalsRowDxfId="55"/>
    <tableColumn id="55" name="Draft Appendices Page Count" dataDxfId="54" totalsRowDxfId="53"/>
    <tableColumn id="64" name="Total Draft Count" dataDxfId="52" totalsRowDxfId="51"/>
    <tableColumn id="54" name="Final Body Page Count" dataDxfId="50" totalsRowDxfId="49"/>
    <tableColumn id="31" name="Final Body Page Count (Rounded)" dataDxfId="48" totalsRowDxfId="47"/>
    <tableColumn id="53" name="Final Appendices Page Count" dataDxfId="46" totalsRowDxfId="45"/>
    <tableColumn id="65" name="Total Final Count" dataDxfId="44" totalsRowDxfId="43"/>
    <tableColumn id="59" name="Change Draft to Final" dataDxfId="42" totalsRowDxfId="41"/>
    <tableColumn id="61" name="Has Draft Count?" dataDxfId="40" totalsRowDxfId="39"/>
    <tableColumn id="62" name="Has Final Count?" dataDxfId="38" totalsRowDxfId="37"/>
    <tableColumn id="63" name="Has Draft &amp; Final Count?" dataDxfId="36" totalsRowDxfId="35"/>
    <tableColumn id="70" name="Infrastructure? " dataDxfId="34" totalsRowDxfId="33"/>
    <tableColumn id="18" name="Adoption?" dataDxfId="32" totalsRowDxfId="31"/>
    <tableColumn id="34" name="True SEIS = 1, Other = 0" dataDxfId="30"/>
    <tableColumn id="32" name="NOI/EIS Withdrawn or Project Cancelled (w/ FR notice)" dataDxfId="29" totalsRowDxfId="28"/>
    <tableColumn id="33" name="Date of withdrawal or cancellation" dataDxfId="27" totalsRowDxfId="26"/>
    <tableColumn id="22" name="Status/Notes" dataDxfId="25" totalsRowDxfId="24"/>
    <tableColumn id="36" name="Details" dataDxfId="23" totalsRowDxfId="22"/>
  </tableColumns>
  <tableStyleInfo name="TableStyleMedium2" showFirstColumn="0" showLastColumn="0" showRowStripes="0" showColumnStripes="0"/>
</table>
</file>

<file path=xl/tables/table14.xml><?xml version="1.0" encoding="utf-8"?>
<table xmlns="http://schemas.openxmlformats.org/spreadsheetml/2006/main" id="4" name="_Supplement" displayName="_Supplement" ref="A1:H171" totalsRowShown="0" headerRowDxfId="21" dataDxfId="19" headerRowBorderDxfId="20" tableBorderDxfId="18">
  <autoFilter ref="A1:H171"/>
  <tableColumns count="8">
    <tableColumn id="4" name="Project Title" dataDxfId="17" totalsRowDxfId="16"/>
    <tableColumn id="5" name="Lead Agency" dataDxfId="15"/>
    <tableColumn id="67" name="Lead Department" dataDxfId="14"/>
    <tableColumn id="6" name="State" dataDxfId="13"/>
    <tableColumn id="7" name="NOI Date" dataDxfId="12"/>
    <tableColumn id="8" name="Draft NOA" dataDxfId="11"/>
    <tableColumn id="10" name="Final NOA" dataDxfId="10"/>
    <tableColumn id="41" name="ROD Date" dataDxfId="9"/>
  </tableColumns>
  <tableStyleInfo name="TableStyleMedium2" showFirstColumn="0" showLastColumn="0" showRowStripes="0" showColumnStripes="0"/>
</table>
</file>

<file path=xl/tables/table15.xml><?xml version="1.0" encoding="utf-8"?>
<table xmlns="http://schemas.openxmlformats.org/spreadsheetml/2006/main" id="5" name="_Adoption" displayName="_Adoption" ref="A1:F68" totalsRowShown="0" headerRowDxfId="8" dataDxfId="7" tableBorderDxfId="6">
  <autoFilter ref="A1:F68"/>
  <sortState ref="A2:BO69">
    <sortCondition ref="E1:E69"/>
  </sortState>
  <tableColumns count="6">
    <tableColumn id="4" name="Project Title" dataDxfId="5"/>
    <tableColumn id="5" name="Lead Agency" dataDxfId="4"/>
    <tableColumn id="67" name="Lead Department" dataDxfId="3"/>
    <tableColumn id="6" name="State" dataDxfId="2"/>
    <tableColumn id="39" name="Adoption of Final EIS NOA" dataDxfId="1"/>
    <tableColumn id="41" name="ROD Date" dataDxfId="0"/>
  </tableColumns>
  <tableStyleInfo name="TableStyleMedium2" showFirstColumn="0" showLastColumn="0" showRowStripes="0" showColumnStripes="0"/>
</table>
</file>

<file path=xl/tables/table2.xml><?xml version="1.0" encoding="utf-8"?>
<table xmlns="http://schemas.openxmlformats.org/spreadsheetml/2006/main" id="10" name="AgencyNames" displayName="AgencyNames" ref="F3:G74" totalsRowShown="0" headerRowDxfId="314" dataDxfId="313" headerRowCellStyle="Normal 3" dataCellStyle="Normal 3">
  <autoFilter ref="F3:G74"/>
  <sortState ref="F4:G74">
    <sortCondition ref="F1:F72"/>
  </sortState>
  <tableColumns count="2">
    <tableColumn id="1" name="Agency or Department Abbreviation" dataDxfId="312" dataCellStyle="Normal 3"/>
    <tableColumn id="2" name="Agency or Department Full Title with abbreviation" dataDxfId="311" dataCellStyle="Normal 3"/>
  </tableColumns>
  <tableStyleInfo name="TableStyleMedium2" showFirstColumn="0" showLastColumn="0" showRowStripes="0" showColumnStripes="0"/>
</table>
</file>

<file path=xl/tables/table3.xml><?xml version="1.0" encoding="utf-8"?>
<table xmlns="http://schemas.openxmlformats.org/spreadsheetml/2006/main" id="11" name="RODlookup" displayName="RODlookup" ref="R3:S4" totalsRowShown="0" headerRowDxfId="310" dataDxfId="309" headerRowCellStyle="Normal 3" dataCellStyle="Normal 3">
  <tableColumns count="2">
    <tableColumn id="1" name="Has All for VLOOKUP" dataDxfId="308" dataCellStyle="Normal 3"/>
    <tableColumn id="2" name="Output" dataDxfId="307" dataCellStyle="Normal 3"/>
  </tableColumns>
  <tableStyleInfo name="TableStyleMedium2" showFirstColumn="0" showLastColumn="0" showRowStripes="0" showColumnStripes="0"/>
</table>
</file>

<file path=xl/tables/table4.xml><?xml version="1.0" encoding="utf-8"?>
<table xmlns="http://schemas.openxmlformats.org/spreadsheetml/2006/main" id="12" name="SuppValidation" displayName="SuppValidation" ref="I3:J10" totalsRowShown="0" headerRowDxfId="306" dataDxfId="305" headerRowCellStyle="Normal 3" dataCellStyle="Normal 3">
  <tableColumns count="2">
    <tableColumn id="1" name="Supplement Column for Data Validation" dataDxfId="304" dataCellStyle="Normal 3"/>
    <tableColumn id="2" name="Meaning" dataDxfId="303" dataCellStyle="Normal 3"/>
  </tableColumns>
  <tableStyleInfo name="TableStyleMedium2" showFirstColumn="0" showLastColumn="0" showRowStripes="0" showColumnStripes="0"/>
</table>
</file>

<file path=xl/tables/table5.xml><?xml version="1.0" encoding="utf-8"?>
<table xmlns="http://schemas.openxmlformats.org/spreadsheetml/2006/main" id="13" name="AdoptionsLookup" displayName="AdoptionsLookup" ref="O3:P4" totalsRowShown="0" headerRowDxfId="302" dataDxfId="300" headerRowBorderDxfId="301" tableBorderDxfId="299" totalsRowBorderDxfId="298" headerRowCellStyle="Normal 3" dataCellStyle="Normal 3">
  <autoFilter ref="O3:P4"/>
  <tableColumns count="2">
    <tableColumn id="1" name="Adoptions for VLOOKUP" dataDxfId="297" dataCellStyle="Normal 3"/>
    <tableColumn id="2" name="Output" dataDxfId="296" dataCellStyle="Normal 3"/>
  </tableColumns>
  <tableStyleInfo name="TableStyleMedium2" showFirstColumn="0" showLastColumn="0" showRowStripes="0" showColumnStripes="0"/>
</table>
</file>

<file path=xl/tables/table6.xml><?xml version="1.0" encoding="utf-8"?>
<table xmlns="http://schemas.openxmlformats.org/spreadsheetml/2006/main" id="14" name="SuppLookup" displayName="SuppLookup" ref="L3:M8" totalsRowShown="0" headerRowDxfId="295" dataDxfId="294" headerRowCellStyle="Normal 3" dataCellStyle="Normal 3">
  <tableColumns count="2">
    <tableColumn id="1" name="Supplements for VLOOKUP" dataDxfId="293" dataCellStyle="Normal 3"/>
    <tableColumn id="2" name="Output" dataDxfId="292" dataCellStyle="Normal 3"/>
  </tableColumns>
  <tableStyleInfo name="TableStyleMedium2" showFirstColumn="0" showLastColumn="0" showRowStripes="0" showColumnStripes="0"/>
</table>
</file>

<file path=xl/tables/table7.xml><?xml version="1.0" encoding="utf-8"?>
<table xmlns="http://schemas.openxmlformats.org/spreadsheetml/2006/main" id="15" name="FEISLookup" displayName="FEISLookup" ref="U3:V4" totalsRowShown="0" headerRowDxfId="291" dataDxfId="290" headerRowCellStyle="Normal 3" dataCellStyle="Normal 3">
  <tableColumns count="2">
    <tableColumn id="1" name="FEISs for VLOOKUP" dataDxfId="289" dataCellStyle="Normal 3"/>
    <tableColumn id="2" name="Output" dataDxfId="288" dataCellStyle="Normal 3"/>
  </tableColumns>
  <tableStyleInfo name="TableStyleMedium2" showFirstColumn="0" showLastColumn="0" showRowStripes="0" showColumnStripes="0"/>
</table>
</file>

<file path=xl/tables/table8.xml><?xml version="1.0" encoding="utf-8"?>
<table xmlns="http://schemas.openxmlformats.org/spreadsheetml/2006/main" id="16" name="DEISLookup" displayName="DEISLookup" ref="X3:Y4" totalsRowShown="0" headerRowDxfId="287" dataDxfId="286" headerRowCellStyle="Normal 3" dataCellStyle="Normal 3">
  <tableColumns count="2">
    <tableColumn id="1" name="DEISs for VLOOKUP" dataDxfId="285" dataCellStyle="Normal 3"/>
    <tableColumn id="2" name="Output" dataDxfId="284" dataCellStyle="Normal 3"/>
  </tableColumns>
  <tableStyleInfo name="TableStyleMedium2" showFirstColumn="0" showLastColumn="0" showRowStripes="0" showColumnStripes="0"/>
</table>
</file>

<file path=xl/tables/table9.xml><?xml version="1.0" encoding="utf-8"?>
<table xmlns="http://schemas.openxmlformats.org/spreadsheetml/2006/main" id="17" name="NOILookup" displayName="NOILookup" ref="AA3:AB5" totalsRowShown="0" headerRowDxfId="283" dataDxfId="282" headerRowCellStyle="Normal 3" dataCellStyle="Normal 3">
  <tableColumns count="2">
    <tableColumn id="1" name="NOIs for VLOOKUP" dataDxfId="281" dataCellStyle="Normal 3"/>
    <tableColumn id="2" name="Output" dataDxfId="280" dataCellStyle="Normal 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74"/>
  <sheetViews>
    <sheetView zoomScale="90" zoomScaleNormal="90" workbookViewId="0">
      <selection activeCell="G57" sqref="G57"/>
    </sheetView>
  </sheetViews>
  <sheetFormatPr defaultColWidth="9.140625" defaultRowHeight="15" x14ac:dyDescent="0.25"/>
  <cols>
    <col min="1" max="1" width="4.42578125" style="196" customWidth="1"/>
    <col min="2" max="2" width="23" style="196" customWidth="1"/>
    <col min="3" max="3" width="24.5703125" style="196" customWidth="1"/>
    <col min="4" max="4" width="2.7109375" style="196" customWidth="1"/>
    <col min="5" max="5" width="2.85546875" style="196" customWidth="1"/>
    <col min="6" max="6" width="34.7109375" style="196" customWidth="1"/>
    <col min="7" max="7" width="62.140625" style="196" customWidth="1"/>
    <col min="8" max="8" width="3.7109375" style="196" customWidth="1"/>
    <col min="9" max="9" width="17.28515625" style="196" customWidth="1"/>
    <col min="10" max="10" width="32.42578125" style="196" customWidth="1"/>
    <col min="11" max="11" width="3.7109375" style="196" customWidth="1"/>
    <col min="12" max="12" width="13.85546875" style="196" customWidth="1"/>
    <col min="13" max="13" width="18.5703125" style="196" customWidth="1"/>
    <col min="14" max="14" width="3.140625" style="196" customWidth="1"/>
    <col min="15" max="15" width="12" style="196" customWidth="1"/>
    <col min="16" max="16" width="10.42578125" style="196" customWidth="1"/>
    <col min="17" max="17" width="3.85546875" style="196" customWidth="1"/>
    <col min="18" max="18" width="19.28515625" style="196" customWidth="1"/>
    <col min="19" max="19" width="17.5703125" style="196" customWidth="1"/>
    <col min="20" max="20" width="3.28515625" style="196" customWidth="1"/>
    <col min="21" max="21" width="11.5703125" style="196" customWidth="1"/>
    <col min="22" max="22" width="9.140625" style="196"/>
    <col min="23" max="23" width="3.28515625" style="196" customWidth="1"/>
    <col min="24" max="24" width="11.42578125" style="196" customWidth="1"/>
    <col min="25" max="25" width="9.140625" style="196"/>
    <col min="26" max="26" width="2.5703125" style="196" customWidth="1"/>
    <col min="27" max="27" width="11" style="196" customWidth="1"/>
    <col min="28" max="28" width="14.140625" style="196" customWidth="1"/>
    <col min="29" max="16384" width="9.140625" style="196"/>
  </cols>
  <sheetData>
    <row r="1" spans="2:28" ht="15.75" x14ac:dyDescent="0.25">
      <c r="B1" s="195" t="s">
        <v>3274</v>
      </c>
    </row>
    <row r="3" spans="2:28" ht="45" customHeight="1" x14ac:dyDescent="0.25">
      <c r="B3" s="197" t="s">
        <v>3257</v>
      </c>
      <c r="C3" s="197" t="s">
        <v>3275</v>
      </c>
      <c r="F3" s="198" t="s">
        <v>3276</v>
      </c>
      <c r="G3" s="198" t="s">
        <v>3277</v>
      </c>
      <c r="I3" s="199" t="s">
        <v>3278</v>
      </c>
      <c r="J3" s="200" t="s">
        <v>3279</v>
      </c>
      <c r="L3" s="199" t="s">
        <v>3280</v>
      </c>
      <c r="M3" s="200" t="s">
        <v>3281</v>
      </c>
      <c r="O3" s="201" t="s">
        <v>3282</v>
      </c>
      <c r="P3" s="202" t="s">
        <v>3281</v>
      </c>
      <c r="R3" s="198" t="s">
        <v>3283</v>
      </c>
      <c r="S3" s="198" t="s">
        <v>3281</v>
      </c>
      <c r="U3" s="198" t="s">
        <v>3284</v>
      </c>
      <c r="V3" s="198" t="s">
        <v>3281</v>
      </c>
      <c r="X3" s="198" t="s">
        <v>3285</v>
      </c>
      <c r="Y3" s="198" t="s">
        <v>3281</v>
      </c>
      <c r="AA3" s="198" t="s">
        <v>3286</v>
      </c>
      <c r="AB3" s="198" t="s">
        <v>3281</v>
      </c>
    </row>
    <row r="4" spans="2:28" x14ac:dyDescent="0.25">
      <c r="B4" s="203" t="s">
        <v>1834</v>
      </c>
      <c r="C4" s="203" t="s">
        <v>1834</v>
      </c>
      <c r="F4" s="196" t="s">
        <v>1834</v>
      </c>
      <c r="G4" s="196" t="s">
        <v>2703</v>
      </c>
      <c r="I4" s="204" t="s">
        <v>2831</v>
      </c>
      <c r="J4" s="204" t="s">
        <v>3287</v>
      </c>
      <c r="L4" s="204">
        <v>1</v>
      </c>
      <c r="M4" s="204" t="s">
        <v>2983</v>
      </c>
      <c r="O4" s="205">
        <v>1</v>
      </c>
      <c r="P4" s="205" t="s">
        <v>913</v>
      </c>
      <c r="R4" s="196">
        <v>1</v>
      </c>
      <c r="S4" s="196" t="s">
        <v>2985</v>
      </c>
      <c r="U4" s="196">
        <v>3</v>
      </c>
      <c r="V4" s="196" t="s">
        <v>2760</v>
      </c>
      <c r="X4" s="196">
        <v>2</v>
      </c>
      <c r="Y4" s="196" t="s">
        <v>2759</v>
      </c>
      <c r="AA4" s="196">
        <v>0</v>
      </c>
      <c r="AB4" s="196" t="s">
        <v>38</v>
      </c>
    </row>
    <row r="5" spans="2:28" x14ac:dyDescent="0.25">
      <c r="B5" s="203" t="s">
        <v>433</v>
      </c>
      <c r="C5" s="203" t="s">
        <v>1717</v>
      </c>
      <c r="F5" s="196" t="s">
        <v>433</v>
      </c>
      <c r="G5" s="196" t="s">
        <v>2702</v>
      </c>
      <c r="I5" s="204" t="s">
        <v>2832</v>
      </c>
      <c r="J5" s="204" t="s">
        <v>3288</v>
      </c>
      <c r="L5" s="204">
        <v>2</v>
      </c>
      <c r="M5" s="204" t="s">
        <v>2756</v>
      </c>
      <c r="AA5" s="196">
        <v>1</v>
      </c>
      <c r="AB5" s="196" t="s">
        <v>2755</v>
      </c>
    </row>
    <row r="6" spans="2:28" x14ac:dyDescent="0.25">
      <c r="B6" s="203" t="s">
        <v>2750</v>
      </c>
      <c r="C6" s="203" t="s">
        <v>1717</v>
      </c>
      <c r="F6" s="196" t="s">
        <v>2750</v>
      </c>
      <c r="G6" s="196" t="s">
        <v>2751</v>
      </c>
      <c r="I6" s="204">
        <v>1</v>
      </c>
      <c r="J6" s="204" t="s">
        <v>2983</v>
      </c>
      <c r="L6" s="204">
        <v>3</v>
      </c>
      <c r="M6" s="204" t="s">
        <v>2757</v>
      </c>
    </row>
    <row r="7" spans="2:28" x14ac:dyDescent="0.25">
      <c r="B7" s="203" t="s">
        <v>456</v>
      </c>
      <c r="C7" s="203" t="s">
        <v>471</v>
      </c>
      <c r="F7" s="196" t="s">
        <v>456</v>
      </c>
      <c r="G7" s="196" t="s">
        <v>2705</v>
      </c>
      <c r="I7" s="204">
        <v>2</v>
      </c>
      <c r="J7" s="204" t="s">
        <v>2756</v>
      </c>
      <c r="L7" s="204">
        <v>4</v>
      </c>
      <c r="M7" s="204" t="s">
        <v>2758</v>
      </c>
    </row>
    <row r="8" spans="2:28" x14ac:dyDescent="0.25">
      <c r="B8" s="203" t="s">
        <v>487</v>
      </c>
      <c r="C8" s="203" t="s">
        <v>471</v>
      </c>
      <c r="F8" s="196" t="s">
        <v>487</v>
      </c>
      <c r="G8" s="196" t="s">
        <v>2706</v>
      </c>
      <c r="I8" s="204">
        <v>3</v>
      </c>
      <c r="J8" s="204" t="s">
        <v>2757</v>
      </c>
      <c r="L8" s="204">
        <v>5</v>
      </c>
      <c r="M8" s="204" t="s">
        <v>2984</v>
      </c>
    </row>
    <row r="9" spans="2:28" x14ac:dyDescent="0.25">
      <c r="B9" s="203" t="s">
        <v>708</v>
      </c>
      <c r="C9" s="203" t="s">
        <v>471</v>
      </c>
      <c r="F9" s="196" t="s">
        <v>708</v>
      </c>
      <c r="G9" s="196" t="s">
        <v>2707</v>
      </c>
      <c r="I9" s="204">
        <v>4</v>
      </c>
      <c r="J9" s="204" t="s">
        <v>2758</v>
      </c>
    </row>
    <row r="10" spans="2:28" x14ac:dyDescent="0.25">
      <c r="B10" s="203" t="s">
        <v>727</v>
      </c>
      <c r="C10" s="203" t="s">
        <v>2671</v>
      </c>
      <c r="F10" s="196" t="s">
        <v>727</v>
      </c>
      <c r="G10" s="196" t="s">
        <v>2708</v>
      </c>
      <c r="I10" s="204">
        <v>5</v>
      </c>
      <c r="J10" s="204" t="s">
        <v>2984</v>
      </c>
      <c r="L10" s="196" t="s">
        <v>3289</v>
      </c>
      <c r="O10" s="196" t="s">
        <v>3290</v>
      </c>
      <c r="R10" s="196" t="s">
        <v>3291</v>
      </c>
      <c r="U10" s="196" t="s">
        <v>3292</v>
      </c>
      <c r="X10" s="196" t="s">
        <v>3293</v>
      </c>
      <c r="AA10" s="196" t="s">
        <v>3294</v>
      </c>
    </row>
    <row r="11" spans="2:28" x14ac:dyDescent="0.25">
      <c r="B11" s="203" t="s">
        <v>737</v>
      </c>
      <c r="C11" s="203" t="s">
        <v>488</v>
      </c>
      <c r="F11" s="196" t="s">
        <v>737</v>
      </c>
      <c r="G11" s="196" t="s">
        <v>2704</v>
      </c>
    </row>
    <row r="12" spans="2:28" x14ac:dyDescent="0.25">
      <c r="B12" s="203" t="s">
        <v>735</v>
      </c>
      <c r="C12" s="203" t="s">
        <v>471</v>
      </c>
      <c r="F12" s="196" t="s">
        <v>735</v>
      </c>
      <c r="G12" s="196" t="s">
        <v>2709</v>
      </c>
    </row>
    <row r="13" spans="2:28" x14ac:dyDescent="0.25">
      <c r="B13" s="203" t="s">
        <v>1159</v>
      </c>
      <c r="C13" s="203" t="s">
        <v>1159</v>
      </c>
      <c r="F13" s="196" t="s">
        <v>1159</v>
      </c>
      <c r="G13" s="196" t="s">
        <v>2710</v>
      </c>
    </row>
    <row r="14" spans="2:28" x14ac:dyDescent="0.25">
      <c r="B14" s="203" t="s">
        <v>938</v>
      </c>
      <c r="C14" s="203" t="s">
        <v>1271</v>
      </c>
      <c r="F14" s="196" t="s">
        <v>938</v>
      </c>
      <c r="G14" s="196" t="s">
        <v>2711</v>
      </c>
    </row>
    <row r="15" spans="2:28" x14ac:dyDescent="0.25">
      <c r="B15" s="203" t="s">
        <v>1277</v>
      </c>
      <c r="C15" s="203" t="s">
        <v>2672</v>
      </c>
      <c r="F15" s="196" t="s">
        <v>1277</v>
      </c>
      <c r="G15" s="196" t="s">
        <v>2740</v>
      </c>
    </row>
    <row r="16" spans="2:28" x14ac:dyDescent="0.25">
      <c r="B16" s="203" t="s">
        <v>2680</v>
      </c>
      <c r="C16" s="203" t="s">
        <v>2680</v>
      </c>
      <c r="F16" s="196" t="s">
        <v>2680</v>
      </c>
      <c r="G16" s="196" t="s">
        <v>2741</v>
      </c>
    </row>
    <row r="17" spans="2:7" x14ac:dyDescent="0.25">
      <c r="B17" s="203" t="s">
        <v>1271</v>
      </c>
      <c r="C17" s="203" t="s">
        <v>1271</v>
      </c>
      <c r="F17" s="196" t="s">
        <v>1271</v>
      </c>
      <c r="G17" s="196" t="s">
        <v>2684</v>
      </c>
    </row>
    <row r="18" spans="2:7" x14ac:dyDescent="0.25">
      <c r="B18" s="203" t="s">
        <v>940</v>
      </c>
      <c r="C18" s="203" t="s">
        <v>940</v>
      </c>
      <c r="F18" s="196" t="s">
        <v>940</v>
      </c>
      <c r="G18" s="196" t="s">
        <v>2685</v>
      </c>
    </row>
    <row r="19" spans="2:7" x14ac:dyDescent="0.25">
      <c r="B19" s="203" t="s">
        <v>1341</v>
      </c>
      <c r="C19" s="203" t="s">
        <v>1341</v>
      </c>
      <c r="F19" s="196" t="s">
        <v>1341</v>
      </c>
      <c r="G19" s="196" t="s">
        <v>2686</v>
      </c>
    </row>
    <row r="20" spans="2:7" x14ac:dyDescent="0.25">
      <c r="B20" s="203" t="s">
        <v>488</v>
      </c>
      <c r="C20" s="203" t="s">
        <v>488</v>
      </c>
      <c r="F20" s="196" t="s">
        <v>488</v>
      </c>
      <c r="G20" s="196" t="s">
        <v>2687</v>
      </c>
    </row>
    <row r="21" spans="2:7" x14ac:dyDescent="0.25">
      <c r="B21" s="203" t="s">
        <v>471</v>
      </c>
      <c r="C21" s="203" t="s">
        <v>471</v>
      </c>
      <c r="F21" s="196" t="s">
        <v>471</v>
      </c>
      <c r="G21" s="196" t="s">
        <v>2688</v>
      </c>
    </row>
    <row r="22" spans="2:7" x14ac:dyDescent="0.25">
      <c r="B22" s="203" t="s">
        <v>2671</v>
      </c>
      <c r="C22" s="203" t="s">
        <v>2671</v>
      </c>
      <c r="F22" s="196" t="s">
        <v>2671</v>
      </c>
      <c r="G22" s="196" t="s">
        <v>3295</v>
      </c>
    </row>
    <row r="23" spans="2:7" x14ac:dyDescent="0.25">
      <c r="B23" s="203" t="s">
        <v>1002</v>
      </c>
      <c r="C23" s="203" t="s">
        <v>1002</v>
      </c>
      <c r="F23" s="196" t="s">
        <v>1002</v>
      </c>
      <c r="G23" s="196" t="s">
        <v>2689</v>
      </c>
    </row>
    <row r="24" spans="2:7" x14ac:dyDescent="0.25">
      <c r="B24" s="203" t="s">
        <v>1793</v>
      </c>
      <c r="C24" s="203" t="s">
        <v>1793</v>
      </c>
      <c r="F24" s="196" t="s">
        <v>1793</v>
      </c>
      <c r="G24" s="196" t="s">
        <v>2690</v>
      </c>
    </row>
    <row r="25" spans="2:7" x14ac:dyDescent="0.25">
      <c r="B25" s="203" t="s">
        <v>1003</v>
      </c>
      <c r="C25" s="203" t="s">
        <v>1003</v>
      </c>
      <c r="F25" s="196" t="s">
        <v>1003</v>
      </c>
      <c r="G25" s="196" t="s">
        <v>2692</v>
      </c>
    </row>
    <row r="26" spans="2:7" x14ac:dyDescent="0.25">
      <c r="B26" s="203" t="s">
        <v>1010</v>
      </c>
      <c r="C26" s="203" t="s">
        <v>1793</v>
      </c>
      <c r="F26" s="196" t="s">
        <v>1010</v>
      </c>
      <c r="G26" s="196" t="s">
        <v>2714</v>
      </c>
    </row>
    <row r="27" spans="2:7" x14ac:dyDescent="0.25">
      <c r="B27" s="203" t="s">
        <v>1020</v>
      </c>
      <c r="C27" s="203" t="s">
        <v>2672</v>
      </c>
      <c r="F27" s="196" t="s">
        <v>1020</v>
      </c>
      <c r="G27" s="196" t="s">
        <v>2719</v>
      </c>
    </row>
    <row r="28" spans="2:7" x14ac:dyDescent="0.25">
      <c r="B28" s="203" t="s">
        <v>2681</v>
      </c>
      <c r="C28" s="203" t="s">
        <v>2681</v>
      </c>
      <c r="F28" s="196" t="s">
        <v>2681</v>
      </c>
      <c r="G28" s="196" t="s">
        <v>3296</v>
      </c>
    </row>
    <row r="29" spans="2:7" x14ac:dyDescent="0.25">
      <c r="B29" s="203" t="s">
        <v>1022</v>
      </c>
      <c r="C29" s="203" t="s">
        <v>1271</v>
      </c>
      <c r="F29" s="196" t="s">
        <v>1022</v>
      </c>
      <c r="G29" s="196" t="s">
        <v>2715</v>
      </c>
    </row>
    <row r="30" spans="2:7" x14ac:dyDescent="0.25">
      <c r="B30" s="203" t="s">
        <v>1200</v>
      </c>
      <c r="C30" s="203" t="s">
        <v>1200</v>
      </c>
      <c r="F30" s="196" t="s">
        <v>1200</v>
      </c>
      <c r="G30" s="196" t="s">
        <v>2691</v>
      </c>
    </row>
    <row r="31" spans="2:7" x14ac:dyDescent="0.25">
      <c r="B31" s="203" t="s">
        <v>2038</v>
      </c>
      <c r="C31" s="203" t="s">
        <v>2038</v>
      </c>
      <c r="F31" s="196" t="s">
        <v>2038</v>
      </c>
      <c r="G31" s="196" t="s">
        <v>2742</v>
      </c>
    </row>
    <row r="32" spans="2:7" x14ac:dyDescent="0.25">
      <c r="B32" s="203" t="s">
        <v>1025</v>
      </c>
      <c r="C32" s="203" t="s">
        <v>1793</v>
      </c>
      <c r="F32" s="196" t="s">
        <v>1025</v>
      </c>
      <c r="G32" s="196" t="s">
        <v>2716</v>
      </c>
    </row>
    <row r="33" spans="2:7" x14ac:dyDescent="0.25">
      <c r="B33" s="203" t="s">
        <v>2989</v>
      </c>
      <c r="C33" s="203" t="s">
        <v>940</v>
      </c>
      <c r="F33" s="196" t="s">
        <v>2989</v>
      </c>
      <c r="G33" s="196" t="s">
        <v>2990</v>
      </c>
    </row>
    <row r="34" spans="2:7" x14ac:dyDescent="0.25">
      <c r="B34" s="203" t="s">
        <v>1180</v>
      </c>
      <c r="C34" s="203" t="s">
        <v>1793</v>
      </c>
      <c r="F34" s="196" t="s">
        <v>1180</v>
      </c>
      <c r="G34" s="196" t="s">
        <v>2717</v>
      </c>
    </row>
    <row r="35" spans="2:7" x14ac:dyDescent="0.25">
      <c r="B35" s="203" t="s">
        <v>1198</v>
      </c>
      <c r="C35" s="203" t="s">
        <v>2681</v>
      </c>
      <c r="F35" s="196" t="s">
        <v>1198</v>
      </c>
      <c r="G35" s="196" t="s">
        <v>2743</v>
      </c>
    </row>
    <row r="36" spans="2:7" x14ac:dyDescent="0.25">
      <c r="B36" s="203" t="s">
        <v>1241</v>
      </c>
      <c r="C36" s="203" t="s">
        <v>1717</v>
      </c>
      <c r="F36" s="196" t="s">
        <v>1241</v>
      </c>
      <c r="G36" s="196" t="s">
        <v>2713</v>
      </c>
    </row>
    <row r="37" spans="2:7" x14ac:dyDescent="0.25">
      <c r="B37" s="203" t="s">
        <v>1085</v>
      </c>
      <c r="C37" s="203" t="s">
        <v>1793</v>
      </c>
      <c r="F37" s="196" t="s">
        <v>1085</v>
      </c>
      <c r="G37" s="196" t="s">
        <v>2718</v>
      </c>
    </row>
    <row r="38" spans="2:7" x14ac:dyDescent="0.25">
      <c r="B38" s="203" t="s">
        <v>1270</v>
      </c>
      <c r="C38" s="203" t="s">
        <v>1270</v>
      </c>
      <c r="F38" s="196" t="s">
        <v>1270</v>
      </c>
      <c r="G38" s="196" t="s">
        <v>2693</v>
      </c>
    </row>
    <row r="39" spans="2:7" x14ac:dyDescent="0.25">
      <c r="B39" s="203" t="s">
        <v>2672</v>
      </c>
      <c r="C39" s="203" t="s">
        <v>2672</v>
      </c>
      <c r="F39" s="196" t="s">
        <v>2672</v>
      </c>
      <c r="G39" s="196" t="s">
        <v>2694</v>
      </c>
    </row>
    <row r="40" spans="2:7" x14ac:dyDescent="0.25">
      <c r="B40" s="203" t="s">
        <v>1279</v>
      </c>
      <c r="C40" s="203" t="s">
        <v>1279</v>
      </c>
      <c r="F40" s="196" t="s">
        <v>1279</v>
      </c>
      <c r="G40" s="196" t="s">
        <v>2695</v>
      </c>
    </row>
    <row r="41" spans="2:7" x14ac:dyDescent="0.25">
      <c r="B41" s="203" t="s">
        <v>2176</v>
      </c>
      <c r="C41" s="203" t="s">
        <v>1793</v>
      </c>
      <c r="F41" s="196" t="s">
        <v>2176</v>
      </c>
      <c r="G41" s="196" t="s">
        <v>2744</v>
      </c>
    </row>
    <row r="42" spans="2:7" x14ac:dyDescent="0.25">
      <c r="B42" s="203" t="s">
        <v>950</v>
      </c>
      <c r="C42" s="203" t="s">
        <v>1341</v>
      </c>
      <c r="F42" s="196" t="s">
        <v>950</v>
      </c>
      <c r="G42" s="196" t="s">
        <v>2745</v>
      </c>
    </row>
    <row r="43" spans="2:7" x14ac:dyDescent="0.25">
      <c r="B43" s="203" t="s">
        <v>1333</v>
      </c>
      <c r="C43" s="203" t="s">
        <v>1333</v>
      </c>
      <c r="F43" s="196" t="s">
        <v>1333</v>
      </c>
      <c r="G43" s="196" t="s">
        <v>2696</v>
      </c>
    </row>
    <row r="44" spans="2:7" x14ac:dyDescent="0.25">
      <c r="B44" s="203" t="s">
        <v>1336</v>
      </c>
      <c r="C44" s="203" t="s">
        <v>1336</v>
      </c>
      <c r="F44" s="196" t="s">
        <v>1336</v>
      </c>
      <c r="G44" s="196" t="s">
        <v>2746</v>
      </c>
    </row>
    <row r="45" spans="2:7" x14ac:dyDescent="0.25">
      <c r="B45" s="203" t="s">
        <v>1338</v>
      </c>
      <c r="C45" s="203" t="s">
        <v>1341</v>
      </c>
      <c r="F45" s="196" t="s">
        <v>1338</v>
      </c>
      <c r="G45" s="196" t="s">
        <v>2721</v>
      </c>
    </row>
    <row r="46" spans="2:7" x14ac:dyDescent="0.25">
      <c r="B46" s="203" t="s">
        <v>1343</v>
      </c>
      <c r="C46" s="203" t="s">
        <v>1793</v>
      </c>
      <c r="F46" s="196" t="s">
        <v>1343</v>
      </c>
      <c r="G46" s="196" t="s">
        <v>2722</v>
      </c>
    </row>
    <row r="47" spans="2:7" x14ac:dyDescent="0.25">
      <c r="B47" s="203" t="s">
        <v>1741</v>
      </c>
      <c r="C47" s="203" t="s">
        <v>471</v>
      </c>
      <c r="F47" s="196" t="s">
        <v>1741</v>
      </c>
      <c r="G47" s="196" t="s">
        <v>2747</v>
      </c>
    </row>
    <row r="48" spans="2:7" x14ac:dyDescent="0.25">
      <c r="B48" s="203" t="s">
        <v>1348</v>
      </c>
      <c r="C48" s="203" t="s">
        <v>2672</v>
      </c>
      <c r="F48" s="196" t="s">
        <v>1348</v>
      </c>
      <c r="G48" s="196" t="s">
        <v>2723</v>
      </c>
    </row>
    <row r="49" spans="2:7" x14ac:dyDescent="0.25">
      <c r="B49" s="203" t="s">
        <v>3297</v>
      </c>
      <c r="C49" s="203" t="s">
        <v>940</v>
      </c>
      <c r="F49" s="196" t="s">
        <v>3297</v>
      </c>
      <c r="G49" s="196" t="s">
        <v>3298</v>
      </c>
    </row>
    <row r="50" spans="2:7" x14ac:dyDescent="0.25">
      <c r="B50" s="203" t="s">
        <v>952</v>
      </c>
      <c r="C50" s="203" t="s">
        <v>488</v>
      </c>
      <c r="F50" s="196" t="s">
        <v>952</v>
      </c>
      <c r="G50" s="196" t="s">
        <v>2724</v>
      </c>
    </row>
    <row r="51" spans="2:7" x14ac:dyDescent="0.25">
      <c r="B51" s="203" t="s">
        <v>1352</v>
      </c>
      <c r="C51" s="203" t="s">
        <v>940</v>
      </c>
      <c r="F51" s="196" t="s">
        <v>1352</v>
      </c>
      <c r="G51" s="196" t="s">
        <v>2725</v>
      </c>
    </row>
    <row r="52" spans="2:7" x14ac:dyDescent="0.25">
      <c r="B52" s="203" t="s">
        <v>1417</v>
      </c>
      <c r="C52" s="203" t="s">
        <v>471</v>
      </c>
      <c r="F52" s="196" t="s">
        <v>1417</v>
      </c>
      <c r="G52" s="196" t="s">
        <v>2726</v>
      </c>
    </row>
    <row r="53" spans="2:7" x14ac:dyDescent="0.25">
      <c r="B53" s="203" t="s">
        <v>1498</v>
      </c>
      <c r="C53" s="203" t="s">
        <v>1498</v>
      </c>
      <c r="F53" s="196" t="s">
        <v>1498</v>
      </c>
      <c r="G53" s="196" t="s">
        <v>2697</v>
      </c>
    </row>
    <row r="54" spans="2:7" x14ac:dyDescent="0.25">
      <c r="B54" s="203" t="s">
        <v>1530</v>
      </c>
      <c r="C54" s="203" t="s">
        <v>1717</v>
      </c>
      <c r="F54" s="196" t="s">
        <v>1530</v>
      </c>
      <c r="G54" s="196" t="s">
        <v>2728</v>
      </c>
    </row>
    <row r="55" spans="2:7" x14ac:dyDescent="0.25">
      <c r="B55" s="203" t="s">
        <v>1534</v>
      </c>
      <c r="C55" s="203" t="s">
        <v>1341</v>
      </c>
      <c r="F55" s="196" t="s">
        <v>1534</v>
      </c>
      <c r="G55" s="196" t="s">
        <v>2727</v>
      </c>
    </row>
    <row r="56" spans="2:7" x14ac:dyDescent="0.25">
      <c r="B56" s="203" t="s">
        <v>1538</v>
      </c>
      <c r="C56" s="203" t="s">
        <v>1538</v>
      </c>
      <c r="F56" s="196" t="s">
        <v>1538</v>
      </c>
      <c r="G56" s="196" t="s">
        <v>2698</v>
      </c>
    </row>
    <row r="57" spans="2:7" x14ac:dyDescent="0.25">
      <c r="B57" s="203" t="s">
        <v>1540</v>
      </c>
      <c r="C57" s="203" t="s">
        <v>471</v>
      </c>
      <c r="F57" s="196" t="s">
        <v>1540</v>
      </c>
      <c r="G57" s="196" t="s">
        <v>2729</v>
      </c>
    </row>
    <row r="58" spans="2:7" x14ac:dyDescent="0.25">
      <c r="B58" s="203" t="s">
        <v>1544</v>
      </c>
      <c r="C58" s="203" t="s">
        <v>1717</v>
      </c>
      <c r="F58" s="196" t="s">
        <v>1544</v>
      </c>
      <c r="G58" s="196" t="s">
        <v>2730</v>
      </c>
    </row>
    <row r="59" spans="2:7" x14ac:dyDescent="0.25">
      <c r="B59" s="203" t="s">
        <v>1600</v>
      </c>
      <c r="C59" s="203" t="s">
        <v>1793</v>
      </c>
      <c r="F59" s="196" t="s">
        <v>1600</v>
      </c>
      <c r="G59" s="196" t="s">
        <v>2699</v>
      </c>
    </row>
    <row r="60" spans="2:7" x14ac:dyDescent="0.25">
      <c r="B60" s="203" t="s">
        <v>1606</v>
      </c>
      <c r="C60" s="203" t="s">
        <v>1606</v>
      </c>
      <c r="F60" s="196" t="s">
        <v>1606</v>
      </c>
      <c r="G60" s="196" t="s">
        <v>2748</v>
      </c>
    </row>
    <row r="61" spans="2:7" x14ac:dyDescent="0.25">
      <c r="B61" s="203" t="s">
        <v>1607</v>
      </c>
      <c r="C61" s="203" t="s">
        <v>1607</v>
      </c>
      <c r="F61" s="196" t="s">
        <v>1607</v>
      </c>
      <c r="G61" s="196" t="s">
        <v>2700</v>
      </c>
    </row>
    <row r="62" spans="2:7" x14ac:dyDescent="0.25">
      <c r="B62" s="203" t="s">
        <v>2682</v>
      </c>
      <c r="C62" s="203" t="s">
        <v>2682</v>
      </c>
      <c r="F62" s="196" t="s">
        <v>2682</v>
      </c>
      <c r="G62" s="196" t="s">
        <v>2749</v>
      </c>
    </row>
    <row r="63" spans="2:7" x14ac:dyDescent="0.25">
      <c r="B63" s="203" t="s">
        <v>776</v>
      </c>
      <c r="C63" s="203" t="s">
        <v>1341</v>
      </c>
      <c r="F63" s="196" t="s">
        <v>776</v>
      </c>
      <c r="G63" s="196" t="s">
        <v>2732</v>
      </c>
    </row>
    <row r="64" spans="2:7" x14ac:dyDescent="0.25">
      <c r="B64" s="203" t="s">
        <v>754</v>
      </c>
      <c r="C64" s="203" t="s">
        <v>1341</v>
      </c>
      <c r="F64" s="196" t="s">
        <v>754</v>
      </c>
      <c r="G64" s="196" t="s">
        <v>2733</v>
      </c>
    </row>
    <row r="65" spans="2:7" x14ac:dyDescent="0.25">
      <c r="B65" s="203" t="s">
        <v>1621</v>
      </c>
      <c r="C65" s="203" t="s">
        <v>1341</v>
      </c>
      <c r="F65" s="196" t="s">
        <v>1621</v>
      </c>
      <c r="G65" s="196" t="s">
        <v>2731</v>
      </c>
    </row>
    <row r="66" spans="2:7" x14ac:dyDescent="0.25">
      <c r="B66" s="203" t="s">
        <v>749</v>
      </c>
      <c r="C66" s="203" t="s">
        <v>1271</v>
      </c>
      <c r="F66" s="196" t="s">
        <v>749</v>
      </c>
      <c r="G66" s="196" t="s">
        <v>2734</v>
      </c>
    </row>
    <row r="67" spans="2:7" x14ac:dyDescent="0.25">
      <c r="B67" s="203" t="s">
        <v>1717</v>
      </c>
      <c r="C67" s="203" t="s">
        <v>1717</v>
      </c>
      <c r="F67" s="196" t="s">
        <v>1717</v>
      </c>
      <c r="G67" s="196" t="s">
        <v>2701</v>
      </c>
    </row>
    <row r="68" spans="2:7" x14ac:dyDescent="0.25">
      <c r="B68" s="203" t="s">
        <v>36</v>
      </c>
      <c r="C68" s="203" t="s">
        <v>1717</v>
      </c>
      <c r="F68" s="196" t="s">
        <v>36</v>
      </c>
      <c r="G68" s="196" t="s">
        <v>2736</v>
      </c>
    </row>
    <row r="69" spans="2:7" x14ac:dyDescent="0.25">
      <c r="B69" s="203" t="s">
        <v>1550</v>
      </c>
      <c r="C69" s="203" t="s">
        <v>471</v>
      </c>
      <c r="F69" s="196" t="s">
        <v>1550</v>
      </c>
      <c r="G69" s="196" t="s">
        <v>2735</v>
      </c>
    </row>
    <row r="70" spans="2:7" x14ac:dyDescent="0.25">
      <c r="B70" s="203" t="s">
        <v>2752</v>
      </c>
      <c r="C70" s="203" t="s">
        <v>2752</v>
      </c>
      <c r="F70" s="196" t="s">
        <v>2752</v>
      </c>
      <c r="G70" s="196" t="s">
        <v>2720</v>
      </c>
    </row>
    <row r="71" spans="2:7" x14ac:dyDescent="0.25">
      <c r="B71" s="203" t="s">
        <v>1651</v>
      </c>
      <c r="C71" s="203" t="s">
        <v>1341</v>
      </c>
      <c r="F71" s="196" t="s">
        <v>1651</v>
      </c>
      <c r="G71" s="196" t="s">
        <v>2737</v>
      </c>
    </row>
    <row r="72" spans="2:7" x14ac:dyDescent="0.25">
      <c r="B72" s="203" t="s">
        <v>34</v>
      </c>
      <c r="C72" s="203" t="s">
        <v>1341</v>
      </c>
      <c r="F72" s="196" t="s">
        <v>34</v>
      </c>
      <c r="G72" s="196" t="s">
        <v>2738</v>
      </c>
    </row>
    <row r="73" spans="2:7" x14ac:dyDescent="0.25">
      <c r="B73" s="203" t="s">
        <v>46</v>
      </c>
      <c r="C73" s="203" t="s">
        <v>46</v>
      </c>
      <c r="F73" s="196" t="s">
        <v>46</v>
      </c>
      <c r="G73" s="196" t="s">
        <v>2712</v>
      </c>
    </row>
    <row r="74" spans="2:7" x14ac:dyDescent="0.25">
      <c r="B74" s="203" t="s">
        <v>982</v>
      </c>
      <c r="C74" s="203" t="s">
        <v>488</v>
      </c>
      <c r="F74" s="196" t="s">
        <v>982</v>
      </c>
      <c r="G74" s="196" t="s">
        <v>2739</v>
      </c>
    </row>
  </sheetData>
  <conditionalFormatting sqref="B5:B2253">
    <cfRule type="duplicateValues" priority="1"/>
  </conditionalFormatting>
  <pageMargins left="0.25" right="0.25" top="0.75" bottom="0.75" header="0.3" footer="0.3"/>
  <pageSetup scale="61" fitToWidth="0" orientation="portrait" r:id="rId1"/>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2326"/>
  <sheetViews>
    <sheetView zoomScale="80" zoomScaleNormal="80" workbookViewId="0">
      <pane ySplit="1" topLeftCell="A1235" activePane="bottomLeft" state="frozen"/>
      <selection activeCell="F1" sqref="F1"/>
      <selection pane="bottomLeft" activeCell="D2" sqref="D2:D1277"/>
    </sheetView>
  </sheetViews>
  <sheetFormatPr defaultColWidth="14.7109375" defaultRowHeight="15" x14ac:dyDescent="0.25"/>
  <cols>
    <col min="1" max="1" width="49" style="67" customWidth="1"/>
    <col min="2" max="2" width="10.140625" style="65" customWidth="1"/>
    <col min="3" max="3" width="13.140625" style="65" customWidth="1"/>
    <col min="4" max="4" width="7" style="65" customWidth="1"/>
    <col min="5" max="5" width="14.7109375" style="69"/>
    <col min="6" max="8" width="14.7109375" style="64"/>
    <col min="9" max="9" width="14.7109375" style="71"/>
    <col min="10" max="11" width="14.7109375" style="5"/>
    <col min="12" max="12" width="14.7109375" style="6"/>
    <col min="13" max="16384" width="14.7109375" style="65"/>
  </cols>
  <sheetData>
    <row r="1" spans="1:12" s="72" customFormat="1" ht="53.25" customHeight="1" thickBot="1" x14ac:dyDescent="0.3">
      <c r="A1" s="224" t="s">
        <v>4</v>
      </c>
      <c r="B1" s="225" t="s">
        <v>5</v>
      </c>
      <c r="C1" s="225" t="s">
        <v>2677</v>
      </c>
      <c r="D1" s="226" t="s">
        <v>7</v>
      </c>
      <c r="E1" s="218" t="s">
        <v>10</v>
      </c>
      <c r="F1" s="219" t="s">
        <v>11</v>
      </c>
      <c r="G1" s="219" t="s">
        <v>14</v>
      </c>
      <c r="H1" s="220" t="s">
        <v>2825</v>
      </c>
      <c r="I1" s="212" t="s">
        <v>3299</v>
      </c>
      <c r="J1" s="213" t="s">
        <v>3300</v>
      </c>
      <c r="K1" s="213" t="s">
        <v>3301</v>
      </c>
      <c r="L1" s="217" t="s">
        <v>3302</v>
      </c>
    </row>
    <row r="2" spans="1:12" x14ac:dyDescent="0.25">
      <c r="A2" s="227" t="s">
        <v>1340</v>
      </c>
      <c r="B2" s="65" t="s">
        <v>1621</v>
      </c>
      <c r="C2" s="65" t="s">
        <v>1341</v>
      </c>
      <c r="D2" s="32" t="s">
        <v>41</v>
      </c>
      <c r="E2" s="221">
        <v>39906</v>
      </c>
      <c r="F2" s="64">
        <v>40116</v>
      </c>
      <c r="G2" s="64">
        <v>40403</v>
      </c>
      <c r="H2" s="70">
        <v>40500</v>
      </c>
      <c r="I2" s="214">
        <v>0.57534246575342463</v>
      </c>
      <c r="J2" s="5">
        <v>0.78630136986301369</v>
      </c>
      <c r="K2" s="5">
        <v>0.26575342465753427</v>
      </c>
      <c r="L2" s="215">
        <v>1.6273972602739726</v>
      </c>
    </row>
    <row r="3" spans="1:12" x14ac:dyDescent="0.25">
      <c r="A3" s="227" t="s">
        <v>1142</v>
      </c>
      <c r="B3" s="65" t="s">
        <v>1025</v>
      </c>
      <c r="C3" s="65" t="s">
        <v>1793</v>
      </c>
      <c r="D3" s="32" t="s">
        <v>100</v>
      </c>
      <c r="E3" s="221">
        <v>40463</v>
      </c>
      <c r="F3" s="66">
        <v>41936</v>
      </c>
      <c r="G3" s="64">
        <v>42384</v>
      </c>
      <c r="H3" s="70">
        <v>42384</v>
      </c>
      <c r="I3" s="214">
        <v>4.0356164383561648</v>
      </c>
      <c r="J3" s="5">
        <v>1.2273972602739727</v>
      </c>
      <c r="K3" s="5">
        <v>0</v>
      </c>
      <c r="L3" s="215">
        <v>5.2630136986301368</v>
      </c>
    </row>
    <row r="4" spans="1:12" x14ac:dyDescent="0.25">
      <c r="A4" s="227" t="s">
        <v>1367</v>
      </c>
      <c r="B4" s="65" t="s">
        <v>1352</v>
      </c>
      <c r="C4" s="65" t="s">
        <v>940</v>
      </c>
      <c r="D4" s="32" t="s">
        <v>1368</v>
      </c>
      <c r="E4" s="221">
        <v>40570</v>
      </c>
      <c r="F4" s="64">
        <v>40739</v>
      </c>
      <c r="G4" s="64">
        <v>40851</v>
      </c>
      <c r="H4" s="70">
        <v>40897</v>
      </c>
      <c r="I4" s="214">
        <v>0.46301369863013697</v>
      </c>
      <c r="J4" s="5">
        <v>0.30684931506849317</v>
      </c>
      <c r="K4" s="5">
        <v>0.12602739726027398</v>
      </c>
      <c r="L4" s="215">
        <v>0.89589041095890409</v>
      </c>
    </row>
    <row r="5" spans="1:12" ht="15" customHeight="1" x14ac:dyDescent="0.25">
      <c r="A5" s="227" t="s">
        <v>1349</v>
      </c>
      <c r="B5" s="65" t="s">
        <v>1348</v>
      </c>
      <c r="C5" s="71" t="s">
        <v>2672</v>
      </c>
      <c r="D5" s="32" t="s">
        <v>1037</v>
      </c>
      <c r="E5" s="221">
        <v>40947</v>
      </c>
      <c r="F5" s="64">
        <v>41719</v>
      </c>
      <c r="G5" s="64">
        <v>41971</v>
      </c>
      <c r="H5" s="70">
        <v>42048</v>
      </c>
      <c r="I5" s="214">
        <v>2.1150684931506851</v>
      </c>
      <c r="J5" s="5">
        <v>0.69041095890410964</v>
      </c>
      <c r="K5" s="5">
        <v>0.21095890410958903</v>
      </c>
      <c r="L5" s="215">
        <v>3.0164383561643837</v>
      </c>
    </row>
    <row r="6" spans="1:12" ht="15" customHeight="1" x14ac:dyDescent="0.25">
      <c r="A6" s="227" t="s">
        <v>47</v>
      </c>
      <c r="B6" s="65" t="s">
        <v>36</v>
      </c>
      <c r="C6" s="65" t="s">
        <v>1717</v>
      </c>
      <c r="D6" s="32" t="s">
        <v>43</v>
      </c>
      <c r="E6" s="221">
        <v>41985</v>
      </c>
      <c r="F6" s="64">
        <v>42251</v>
      </c>
      <c r="G6" s="64">
        <v>42388</v>
      </c>
      <c r="H6" s="70">
        <v>42472</v>
      </c>
      <c r="I6" s="214">
        <v>0.72876712328767124</v>
      </c>
      <c r="J6" s="5">
        <v>0.37534246575342467</v>
      </c>
      <c r="K6" s="5">
        <v>0.23013698630136986</v>
      </c>
      <c r="L6" s="215">
        <v>1.3342465753424657</v>
      </c>
    </row>
    <row r="7" spans="1:12" ht="15" customHeight="1" x14ac:dyDescent="0.25">
      <c r="A7" s="227" t="s">
        <v>1146</v>
      </c>
      <c r="B7" s="65" t="s">
        <v>1025</v>
      </c>
      <c r="C7" s="65" t="s">
        <v>1793</v>
      </c>
      <c r="D7" s="32" t="s">
        <v>35</v>
      </c>
      <c r="E7" s="221">
        <v>39325</v>
      </c>
      <c r="F7" s="66">
        <v>40004</v>
      </c>
      <c r="G7" s="64">
        <v>40851</v>
      </c>
      <c r="H7" s="70">
        <v>40898</v>
      </c>
      <c r="I7" s="214">
        <v>1.8602739726027397</v>
      </c>
      <c r="J7" s="5">
        <v>2.3205479452054796</v>
      </c>
      <c r="K7" s="5">
        <v>0.12876712328767123</v>
      </c>
      <c r="L7" s="215">
        <v>4.3095890410958901</v>
      </c>
    </row>
    <row r="8" spans="1:12" x14ac:dyDescent="0.25">
      <c r="A8" s="227" t="s">
        <v>1104</v>
      </c>
      <c r="B8" s="65" t="s">
        <v>1025</v>
      </c>
      <c r="C8" s="65" t="s">
        <v>1793</v>
      </c>
      <c r="D8" s="32" t="s">
        <v>973</v>
      </c>
      <c r="E8" s="221">
        <v>40305</v>
      </c>
      <c r="F8" s="66">
        <v>41726</v>
      </c>
      <c r="G8" s="64">
        <v>41922</v>
      </c>
      <c r="H8" s="70">
        <v>41922</v>
      </c>
      <c r="I8" s="214">
        <v>3.893150684931507</v>
      </c>
      <c r="J8" s="5">
        <v>0.53698630136986303</v>
      </c>
      <c r="K8" s="5">
        <v>0</v>
      </c>
      <c r="L8" s="215">
        <v>4.4301369863013695</v>
      </c>
    </row>
    <row r="9" spans="1:12" ht="15" customHeight="1" x14ac:dyDescent="0.25">
      <c r="A9" s="227" t="s">
        <v>979</v>
      </c>
      <c r="B9" s="65" t="s">
        <v>488</v>
      </c>
      <c r="C9" s="65" t="s">
        <v>488</v>
      </c>
      <c r="D9" s="32" t="s">
        <v>733</v>
      </c>
      <c r="E9" s="221">
        <v>39932</v>
      </c>
      <c r="F9" s="66">
        <v>40081</v>
      </c>
      <c r="G9" s="64">
        <v>40410</v>
      </c>
      <c r="H9" s="70">
        <v>40555</v>
      </c>
      <c r="I9" s="214">
        <v>0.40821917808219177</v>
      </c>
      <c r="J9" s="5">
        <v>0.90136986301369859</v>
      </c>
      <c r="K9" s="5">
        <v>0.39726027397260272</v>
      </c>
      <c r="L9" s="215">
        <v>1.7068493150684931</v>
      </c>
    </row>
    <row r="10" spans="1:12" x14ac:dyDescent="0.25">
      <c r="A10" s="228" t="s">
        <v>1996</v>
      </c>
      <c r="B10" s="65" t="s">
        <v>1277</v>
      </c>
      <c r="C10" s="65" t="s">
        <v>2672</v>
      </c>
      <c r="D10" s="32" t="s">
        <v>818</v>
      </c>
      <c r="E10" s="221">
        <v>42930</v>
      </c>
      <c r="F10" s="66">
        <v>43140</v>
      </c>
      <c r="G10" s="64">
        <v>43301</v>
      </c>
      <c r="H10" s="70">
        <v>43333</v>
      </c>
      <c r="I10" s="214">
        <v>0.57534246575342463</v>
      </c>
      <c r="J10" s="5">
        <v>0.44109589041095892</v>
      </c>
      <c r="K10" s="5">
        <v>8.7671232876712329E-2</v>
      </c>
      <c r="L10" s="215">
        <v>1.1041095890410959</v>
      </c>
    </row>
    <row r="11" spans="1:12" x14ac:dyDescent="0.25">
      <c r="A11" s="227" t="s">
        <v>1208</v>
      </c>
      <c r="B11" s="65" t="s">
        <v>1200</v>
      </c>
      <c r="C11" s="65" t="s">
        <v>1200</v>
      </c>
      <c r="D11" s="32" t="s">
        <v>768</v>
      </c>
      <c r="E11" s="221">
        <v>40973</v>
      </c>
      <c r="F11" s="66">
        <v>41866</v>
      </c>
      <c r="G11" s="64">
        <v>42062</v>
      </c>
      <c r="H11" s="70">
        <v>42209</v>
      </c>
      <c r="I11" s="214">
        <v>2.4465753424657533</v>
      </c>
      <c r="J11" s="5">
        <v>0.53698630136986303</v>
      </c>
      <c r="K11" s="5">
        <v>0.40273972602739727</v>
      </c>
      <c r="L11" s="215">
        <v>3.3863013698630136</v>
      </c>
    </row>
    <row r="12" spans="1:12" x14ac:dyDescent="0.25">
      <c r="A12" s="227" t="s">
        <v>2007</v>
      </c>
      <c r="B12" s="65" t="s">
        <v>1010</v>
      </c>
      <c r="C12" s="65" t="s">
        <v>1793</v>
      </c>
      <c r="D12" s="32" t="s">
        <v>227</v>
      </c>
      <c r="E12" s="221">
        <v>42601</v>
      </c>
      <c r="F12" s="66">
        <v>43241</v>
      </c>
      <c r="G12" s="64">
        <v>43343</v>
      </c>
      <c r="H12" s="70">
        <v>43432</v>
      </c>
      <c r="I12" s="214">
        <v>1.7534246575342465</v>
      </c>
      <c r="J12" s="5">
        <v>0.27945205479452057</v>
      </c>
      <c r="K12" s="5">
        <v>0.24383561643835616</v>
      </c>
      <c r="L12" s="215">
        <v>2.2767123287671232</v>
      </c>
    </row>
    <row r="13" spans="1:12" ht="15" customHeight="1" x14ac:dyDescent="0.25">
      <c r="A13" s="227" t="s">
        <v>1630</v>
      </c>
      <c r="B13" s="65" t="s">
        <v>1621</v>
      </c>
      <c r="C13" s="65" t="s">
        <v>1341</v>
      </c>
      <c r="D13" s="32" t="s">
        <v>51</v>
      </c>
      <c r="E13" s="221">
        <v>38324</v>
      </c>
      <c r="F13" s="64">
        <v>38597</v>
      </c>
      <c r="G13" s="64">
        <v>40354</v>
      </c>
      <c r="H13" s="70">
        <v>40886</v>
      </c>
      <c r="I13" s="214">
        <v>0.74794520547945209</v>
      </c>
      <c r="J13" s="5">
        <v>4.8136986301369866</v>
      </c>
      <c r="K13" s="5">
        <v>1.4575342465753425</v>
      </c>
      <c r="L13" s="215">
        <v>7.0191780821917806</v>
      </c>
    </row>
    <row r="14" spans="1:12" ht="15" customHeight="1" x14ac:dyDescent="0.25">
      <c r="A14" s="228" t="s">
        <v>470</v>
      </c>
      <c r="B14" s="65" t="s">
        <v>456</v>
      </c>
      <c r="C14" s="65" t="s">
        <v>471</v>
      </c>
      <c r="D14" s="32" t="s">
        <v>225</v>
      </c>
      <c r="E14" s="221">
        <v>41964</v>
      </c>
      <c r="F14" s="66">
        <v>42139</v>
      </c>
      <c r="G14" s="64">
        <v>42531</v>
      </c>
      <c r="H14" s="70">
        <v>42627</v>
      </c>
      <c r="I14" s="214">
        <v>0.47945205479452052</v>
      </c>
      <c r="J14" s="5">
        <v>1.0739726027397261</v>
      </c>
      <c r="K14" s="5">
        <v>0.26301369863013696</v>
      </c>
      <c r="L14" s="215">
        <v>1.8164383561643835</v>
      </c>
    </row>
    <row r="15" spans="1:12" ht="15" customHeight="1" x14ac:dyDescent="0.25">
      <c r="A15" s="227" t="s">
        <v>890</v>
      </c>
      <c r="B15" s="65" t="s">
        <v>754</v>
      </c>
      <c r="C15" s="65" t="s">
        <v>1341</v>
      </c>
      <c r="D15" s="32" t="s">
        <v>891</v>
      </c>
      <c r="E15" s="221">
        <v>39723</v>
      </c>
      <c r="F15" s="64">
        <v>42272</v>
      </c>
      <c r="G15" s="64">
        <v>42881</v>
      </c>
      <c r="H15" s="70">
        <v>43090</v>
      </c>
      <c r="I15" s="214">
        <v>6.9835616438356167</v>
      </c>
      <c r="J15" s="5">
        <v>1.6684931506849314</v>
      </c>
      <c r="K15" s="5">
        <v>0.57260273972602738</v>
      </c>
      <c r="L15" s="215">
        <v>9.2246575342465746</v>
      </c>
    </row>
    <row r="16" spans="1:12" x14ac:dyDescent="0.25">
      <c r="A16" s="227" t="s">
        <v>1262</v>
      </c>
      <c r="B16" s="65" t="s">
        <v>1085</v>
      </c>
      <c r="C16" s="65" t="s">
        <v>1793</v>
      </c>
      <c r="D16" s="32" t="s">
        <v>35</v>
      </c>
      <c r="E16" s="221">
        <v>38009</v>
      </c>
      <c r="F16" s="64">
        <v>39206</v>
      </c>
      <c r="G16" s="64">
        <v>40942</v>
      </c>
      <c r="H16" s="70">
        <v>41068</v>
      </c>
      <c r="I16" s="214">
        <v>3.2794520547945205</v>
      </c>
      <c r="J16" s="5">
        <v>4.7561643835616438</v>
      </c>
      <c r="K16" s="5">
        <v>0.34520547945205482</v>
      </c>
      <c r="L16" s="215">
        <v>8.3808219178082197</v>
      </c>
    </row>
    <row r="17" spans="1:12" ht="15" customHeight="1" x14ac:dyDescent="0.25">
      <c r="A17" s="227" t="s">
        <v>1165</v>
      </c>
      <c r="B17" s="65" t="s">
        <v>1025</v>
      </c>
      <c r="C17" s="65" t="s">
        <v>1793</v>
      </c>
      <c r="D17" s="32" t="s">
        <v>329</v>
      </c>
      <c r="E17" s="221">
        <v>37064</v>
      </c>
      <c r="F17" s="66">
        <v>38086</v>
      </c>
      <c r="G17" s="64">
        <v>40739</v>
      </c>
      <c r="H17" s="70">
        <v>40777</v>
      </c>
      <c r="I17" s="214">
        <v>2.8</v>
      </c>
      <c r="J17" s="5">
        <v>7.2684931506849315</v>
      </c>
      <c r="K17" s="5">
        <v>0.10410958904109589</v>
      </c>
      <c r="L17" s="215">
        <v>10.172602739726027</v>
      </c>
    </row>
    <row r="18" spans="1:12" x14ac:dyDescent="0.25">
      <c r="A18" s="227" t="s">
        <v>740</v>
      </c>
      <c r="B18" s="65" t="s">
        <v>737</v>
      </c>
      <c r="C18" s="65" t="s">
        <v>488</v>
      </c>
      <c r="D18" s="32" t="s">
        <v>134</v>
      </c>
      <c r="E18" s="221">
        <v>40480</v>
      </c>
      <c r="F18" s="66">
        <v>40928</v>
      </c>
      <c r="G18" s="64">
        <v>41026</v>
      </c>
      <c r="H18" s="70">
        <v>41061</v>
      </c>
      <c r="I18" s="214">
        <v>1.2273972602739727</v>
      </c>
      <c r="J18" s="5">
        <v>0.26849315068493151</v>
      </c>
      <c r="K18" s="5">
        <v>9.5890410958904104E-2</v>
      </c>
      <c r="L18" s="215">
        <v>1.5917808219178082</v>
      </c>
    </row>
    <row r="19" spans="1:12" x14ac:dyDescent="0.25">
      <c r="A19" s="227" t="s">
        <v>1476</v>
      </c>
      <c r="B19" s="65" t="s">
        <v>1417</v>
      </c>
      <c r="C19" s="65" t="s">
        <v>471</v>
      </c>
      <c r="D19" s="32" t="s">
        <v>35</v>
      </c>
      <c r="E19" s="221">
        <v>41061</v>
      </c>
      <c r="F19" s="64">
        <v>42062</v>
      </c>
      <c r="G19" s="64">
        <v>42758</v>
      </c>
      <c r="H19" s="70">
        <v>43111</v>
      </c>
      <c r="I19" s="214">
        <v>2.7424657534246575</v>
      </c>
      <c r="J19" s="5">
        <v>1.9068493150684931</v>
      </c>
      <c r="K19" s="5">
        <v>0.9671232876712329</v>
      </c>
      <c r="L19" s="215">
        <v>5.6164383561643838</v>
      </c>
    </row>
    <row r="20" spans="1:12" x14ac:dyDescent="0.25">
      <c r="A20" s="227" t="s">
        <v>269</v>
      </c>
      <c r="B20" s="65" t="s">
        <v>36</v>
      </c>
      <c r="C20" s="65" t="s">
        <v>1717</v>
      </c>
      <c r="D20" s="32" t="s">
        <v>35</v>
      </c>
      <c r="E20" s="221">
        <v>39506</v>
      </c>
      <c r="F20" s="64">
        <v>40760</v>
      </c>
      <c r="G20" s="64">
        <v>41033</v>
      </c>
      <c r="H20" s="70">
        <v>41033</v>
      </c>
      <c r="I20" s="214">
        <v>3.4356164383561643</v>
      </c>
      <c r="J20" s="5">
        <v>0.74794520547945209</v>
      </c>
      <c r="K20" s="5">
        <v>0</v>
      </c>
      <c r="L20" s="215">
        <v>4.183561643835616</v>
      </c>
    </row>
    <row r="21" spans="1:12" ht="15" customHeight="1" x14ac:dyDescent="0.25">
      <c r="A21" s="228" t="s">
        <v>1207</v>
      </c>
      <c r="B21" s="65" t="s">
        <v>1200</v>
      </c>
      <c r="C21" s="65" t="s">
        <v>1200</v>
      </c>
      <c r="D21" s="32" t="s">
        <v>1027</v>
      </c>
      <c r="E21" s="221">
        <v>41536</v>
      </c>
      <c r="F21" s="66">
        <v>41866</v>
      </c>
      <c r="G21" s="64">
        <v>42034</v>
      </c>
      <c r="H21" s="70">
        <v>42066</v>
      </c>
      <c r="I21" s="214">
        <v>0.90410958904109584</v>
      </c>
      <c r="J21" s="5">
        <v>0.46027397260273972</v>
      </c>
      <c r="K21" s="5">
        <v>8.7671232876712329E-2</v>
      </c>
      <c r="L21" s="215">
        <v>1.452054794520548</v>
      </c>
    </row>
    <row r="22" spans="1:12" ht="15" customHeight="1" x14ac:dyDescent="0.25">
      <c r="A22" s="227" t="s">
        <v>1282</v>
      </c>
      <c r="B22" s="65" t="s">
        <v>1279</v>
      </c>
      <c r="C22" s="65" t="s">
        <v>1279</v>
      </c>
      <c r="D22" s="32" t="s">
        <v>35</v>
      </c>
      <c r="E22" s="221">
        <v>40520</v>
      </c>
      <c r="F22" s="66">
        <v>40907</v>
      </c>
      <c r="G22" s="64">
        <v>41173</v>
      </c>
      <c r="H22" s="70">
        <v>41229</v>
      </c>
      <c r="I22" s="214">
        <v>1.0602739726027397</v>
      </c>
      <c r="J22" s="5">
        <v>0.72876712328767124</v>
      </c>
      <c r="K22" s="5">
        <v>0.15342465753424658</v>
      </c>
      <c r="L22" s="215">
        <v>1.9424657534246574</v>
      </c>
    </row>
    <row r="23" spans="1:12" x14ac:dyDescent="0.25">
      <c r="A23" s="227" t="s">
        <v>1187</v>
      </c>
      <c r="B23" s="65" t="s">
        <v>1180</v>
      </c>
      <c r="C23" s="65" t="s">
        <v>1793</v>
      </c>
      <c r="D23" s="32" t="s">
        <v>49</v>
      </c>
      <c r="E23" s="221">
        <v>41379</v>
      </c>
      <c r="F23" s="66">
        <v>41908</v>
      </c>
      <c r="G23" s="64">
        <v>42237</v>
      </c>
      <c r="H23" s="70">
        <v>43084</v>
      </c>
      <c r="I23" s="214">
        <v>1.4493150684931506</v>
      </c>
      <c r="J23" s="5">
        <v>0.90136986301369859</v>
      </c>
      <c r="K23" s="5">
        <v>2.3205479452054796</v>
      </c>
      <c r="L23" s="215">
        <v>4.6712328767123283</v>
      </c>
    </row>
    <row r="24" spans="1:12" ht="15" customHeight="1" x14ac:dyDescent="0.25">
      <c r="A24" s="227" t="s">
        <v>42</v>
      </c>
      <c r="B24" s="65" t="s">
        <v>36</v>
      </c>
      <c r="C24" s="65" t="s">
        <v>1717</v>
      </c>
      <c r="D24" s="32" t="s">
        <v>43</v>
      </c>
      <c r="E24" s="221">
        <v>38455</v>
      </c>
      <c r="F24" s="64">
        <v>38709</v>
      </c>
      <c r="G24" s="64">
        <v>40396</v>
      </c>
      <c r="H24" s="70">
        <v>40396</v>
      </c>
      <c r="I24" s="214">
        <v>0.69589041095890414</v>
      </c>
      <c r="J24" s="5">
        <v>4.6219178082191785</v>
      </c>
      <c r="K24" s="5">
        <v>0</v>
      </c>
      <c r="L24" s="215">
        <v>5.3178082191780822</v>
      </c>
    </row>
    <row r="25" spans="1:12" ht="15" customHeight="1" x14ac:dyDescent="0.25">
      <c r="A25" s="227" t="s">
        <v>98</v>
      </c>
      <c r="B25" s="65" t="s">
        <v>36</v>
      </c>
      <c r="C25" s="65" t="s">
        <v>1717</v>
      </c>
      <c r="D25" s="32" t="s">
        <v>93</v>
      </c>
      <c r="E25" s="221">
        <v>40340</v>
      </c>
      <c r="F25" s="64">
        <v>41110</v>
      </c>
      <c r="G25" s="64">
        <v>41593</v>
      </c>
      <c r="H25" s="70">
        <v>41593</v>
      </c>
      <c r="I25" s="214">
        <v>2.1095890410958904</v>
      </c>
      <c r="J25" s="5">
        <v>1.3232876712328767</v>
      </c>
      <c r="K25" s="5">
        <v>0</v>
      </c>
      <c r="L25" s="215">
        <v>3.4328767123287673</v>
      </c>
    </row>
    <row r="26" spans="1:12" ht="15" customHeight="1" x14ac:dyDescent="0.25">
      <c r="A26" s="227" t="s">
        <v>92</v>
      </c>
      <c r="B26" s="65" t="s">
        <v>36</v>
      </c>
      <c r="C26" s="65" t="s">
        <v>1717</v>
      </c>
      <c r="D26" s="32" t="s">
        <v>93</v>
      </c>
      <c r="E26" s="221">
        <v>38852</v>
      </c>
      <c r="F26" s="64">
        <v>40249</v>
      </c>
      <c r="G26" s="64">
        <v>41131</v>
      </c>
      <c r="H26" s="70">
        <v>41150</v>
      </c>
      <c r="I26" s="214">
        <v>3.8273972602739725</v>
      </c>
      <c r="J26" s="5">
        <v>2.4164383561643836</v>
      </c>
      <c r="K26" s="5">
        <v>5.2054794520547946E-2</v>
      </c>
      <c r="L26" s="215">
        <v>6.2958904109589042</v>
      </c>
    </row>
    <row r="27" spans="1:12" x14ac:dyDescent="0.25">
      <c r="A27" s="228" t="s">
        <v>597</v>
      </c>
      <c r="B27" s="65" t="s">
        <v>487</v>
      </c>
      <c r="C27" s="65" t="s">
        <v>471</v>
      </c>
      <c r="D27" s="32" t="s">
        <v>35</v>
      </c>
      <c r="E27" s="221">
        <v>40739</v>
      </c>
      <c r="F27" s="66">
        <v>41089</v>
      </c>
      <c r="G27" s="64">
        <v>41320</v>
      </c>
      <c r="H27" s="70">
        <v>41417</v>
      </c>
      <c r="I27" s="214">
        <v>0.95890410958904104</v>
      </c>
      <c r="J27" s="5">
        <v>0.63287671232876708</v>
      </c>
      <c r="K27" s="5">
        <v>0.26575342465753427</v>
      </c>
      <c r="L27" s="215">
        <v>1.8575342465753424</v>
      </c>
    </row>
    <row r="28" spans="1:12" ht="15" customHeight="1" x14ac:dyDescent="0.25">
      <c r="A28" s="228" t="s">
        <v>514</v>
      </c>
      <c r="B28" s="65" t="s">
        <v>487</v>
      </c>
      <c r="C28" s="65" t="s">
        <v>471</v>
      </c>
      <c r="D28" s="32" t="s">
        <v>100</v>
      </c>
      <c r="E28" s="221">
        <v>39049</v>
      </c>
      <c r="F28" s="66">
        <v>40851</v>
      </c>
      <c r="G28" s="64">
        <v>43301</v>
      </c>
      <c r="H28" s="70">
        <v>43341</v>
      </c>
      <c r="I28" s="214">
        <v>4.9369863013698634</v>
      </c>
      <c r="J28" s="5">
        <v>6.7123287671232879</v>
      </c>
      <c r="K28" s="5">
        <v>0.1095890410958904</v>
      </c>
      <c r="L28" s="215">
        <v>11.758904109589041</v>
      </c>
    </row>
    <row r="29" spans="1:12" x14ac:dyDescent="0.25">
      <c r="A29" s="227" t="s">
        <v>661</v>
      </c>
      <c r="B29" s="65" t="s">
        <v>487</v>
      </c>
      <c r="C29" s="71" t="s">
        <v>471</v>
      </c>
      <c r="D29" s="32" t="s">
        <v>225</v>
      </c>
      <c r="E29" s="221">
        <v>40007</v>
      </c>
      <c r="F29" s="64">
        <v>40256</v>
      </c>
      <c r="G29" s="64">
        <v>40466</v>
      </c>
      <c r="H29" s="70">
        <v>40497</v>
      </c>
      <c r="I29" s="214">
        <v>0.68219178082191778</v>
      </c>
      <c r="J29" s="5">
        <v>0.57534246575342463</v>
      </c>
      <c r="K29" s="5">
        <v>8.4931506849315067E-2</v>
      </c>
      <c r="L29" s="215">
        <v>1.3424657534246576</v>
      </c>
    </row>
    <row r="30" spans="1:12" ht="15" customHeight="1" x14ac:dyDescent="0.25">
      <c r="A30" s="227" t="s">
        <v>1357</v>
      </c>
      <c r="B30" s="65" t="s">
        <v>1352</v>
      </c>
      <c r="C30" s="65" t="s">
        <v>940</v>
      </c>
      <c r="D30" s="32" t="s">
        <v>1358</v>
      </c>
      <c r="E30" s="221">
        <v>40708</v>
      </c>
      <c r="F30" s="64">
        <v>41467</v>
      </c>
      <c r="G30" s="64">
        <v>41775</v>
      </c>
      <c r="H30" s="70">
        <v>41810</v>
      </c>
      <c r="I30" s="214">
        <v>2.0794520547945203</v>
      </c>
      <c r="J30" s="5">
        <v>0.84383561643835614</v>
      </c>
      <c r="K30" s="5">
        <v>9.5890410958904104E-2</v>
      </c>
      <c r="L30" s="215">
        <v>3.0191780821917806</v>
      </c>
    </row>
    <row r="31" spans="1:12" x14ac:dyDescent="0.25">
      <c r="A31" s="227" t="s">
        <v>1373</v>
      </c>
      <c r="B31" s="65" t="s">
        <v>1352</v>
      </c>
      <c r="C31" s="65" t="s">
        <v>940</v>
      </c>
      <c r="D31" s="32"/>
      <c r="E31" s="221">
        <v>40249</v>
      </c>
      <c r="F31" s="66">
        <v>40648</v>
      </c>
      <c r="G31" s="64">
        <v>40795</v>
      </c>
      <c r="H31" s="70">
        <v>40864</v>
      </c>
      <c r="I31" s="214">
        <v>1.0931506849315069</v>
      </c>
      <c r="J31" s="5">
        <v>0.40273972602739727</v>
      </c>
      <c r="K31" s="5">
        <v>0.18904109589041096</v>
      </c>
      <c r="L31" s="215">
        <v>1.6849315068493151</v>
      </c>
    </row>
    <row r="32" spans="1:12" x14ac:dyDescent="0.25">
      <c r="A32" s="227" t="s">
        <v>1354</v>
      </c>
      <c r="B32" s="65" t="s">
        <v>1352</v>
      </c>
      <c r="C32" s="65" t="s">
        <v>940</v>
      </c>
      <c r="D32" s="32"/>
      <c r="E32" s="221">
        <v>38415</v>
      </c>
      <c r="F32" s="66">
        <v>40193</v>
      </c>
      <c r="G32" s="64">
        <v>40725</v>
      </c>
      <c r="H32" s="70">
        <v>40878</v>
      </c>
      <c r="I32" s="214">
        <v>4.8712328767123285</v>
      </c>
      <c r="J32" s="5">
        <v>1.4575342465753425</v>
      </c>
      <c r="K32" s="5">
        <v>0.41917808219178082</v>
      </c>
      <c r="L32" s="215">
        <v>6.7479452054794518</v>
      </c>
    </row>
    <row r="33" spans="1:12" x14ac:dyDescent="0.25">
      <c r="A33" s="227" t="s">
        <v>2213</v>
      </c>
      <c r="B33" s="65" t="s">
        <v>1352</v>
      </c>
      <c r="C33" s="65" t="s">
        <v>940</v>
      </c>
      <c r="D33" s="32"/>
      <c r="E33" s="221">
        <v>40338</v>
      </c>
      <c r="F33" s="66">
        <v>41019</v>
      </c>
      <c r="G33" s="64">
        <v>41502</v>
      </c>
      <c r="H33" s="70">
        <v>41585</v>
      </c>
      <c r="I33" s="214">
        <v>1.8657534246575342</v>
      </c>
      <c r="J33" s="5">
        <v>1.3232876712328767</v>
      </c>
      <c r="K33" s="5">
        <v>0.22739726027397261</v>
      </c>
      <c r="L33" s="215">
        <v>3.4164383561643836</v>
      </c>
    </row>
    <row r="34" spans="1:12" ht="15" customHeight="1" x14ac:dyDescent="0.25">
      <c r="A34" s="227" t="s">
        <v>1376</v>
      </c>
      <c r="B34" s="65" t="s">
        <v>1352</v>
      </c>
      <c r="C34" s="65" t="s">
        <v>940</v>
      </c>
      <c r="D34" s="32"/>
      <c r="E34" s="221">
        <v>39469</v>
      </c>
      <c r="F34" s="66">
        <v>40242</v>
      </c>
      <c r="G34" s="64">
        <v>40410</v>
      </c>
      <c r="H34" s="70">
        <v>40478</v>
      </c>
      <c r="I34" s="214">
        <v>2.117808219178082</v>
      </c>
      <c r="J34" s="5">
        <v>0.46027397260273972</v>
      </c>
      <c r="K34" s="5">
        <v>0.18630136986301371</v>
      </c>
      <c r="L34" s="215">
        <v>2.7643835616438355</v>
      </c>
    </row>
    <row r="35" spans="1:12" ht="15" customHeight="1" x14ac:dyDescent="0.25">
      <c r="A35" s="227" t="s">
        <v>1364</v>
      </c>
      <c r="B35" s="65" t="s">
        <v>1352</v>
      </c>
      <c r="C35" s="65" t="s">
        <v>940</v>
      </c>
      <c r="D35" s="32" t="s">
        <v>1365</v>
      </c>
      <c r="E35" s="221">
        <v>40898</v>
      </c>
      <c r="F35" s="64">
        <v>42202</v>
      </c>
      <c r="G35" s="64">
        <v>42657</v>
      </c>
      <c r="H35" s="70">
        <v>42846</v>
      </c>
      <c r="I35" s="214">
        <v>3.5726027397260274</v>
      </c>
      <c r="J35" s="5">
        <v>1.2465753424657535</v>
      </c>
      <c r="K35" s="5">
        <v>0.51780821917808217</v>
      </c>
      <c r="L35" s="215">
        <v>5.3369863013698629</v>
      </c>
    </row>
    <row r="36" spans="1:12" ht="15" customHeight="1" x14ac:dyDescent="0.25">
      <c r="A36" s="227" t="s">
        <v>1378</v>
      </c>
      <c r="B36" s="65" t="s">
        <v>1352</v>
      </c>
      <c r="C36" s="65" t="s">
        <v>940</v>
      </c>
      <c r="D36" s="32" t="s">
        <v>1379</v>
      </c>
      <c r="E36" s="221">
        <v>40877</v>
      </c>
      <c r="F36" s="64">
        <v>40886</v>
      </c>
      <c r="G36" s="64">
        <v>40956</v>
      </c>
      <c r="H36" s="70">
        <v>41091</v>
      </c>
      <c r="I36" s="214">
        <v>2.4657534246575342E-2</v>
      </c>
      <c r="J36" s="5">
        <v>0.19178082191780821</v>
      </c>
      <c r="K36" s="5">
        <v>0.36986301369863012</v>
      </c>
      <c r="L36" s="215">
        <v>0.58630136986301373</v>
      </c>
    </row>
    <row r="37" spans="1:12" x14ac:dyDescent="0.25">
      <c r="A37" s="227" t="s">
        <v>1366</v>
      </c>
      <c r="B37" s="65" t="s">
        <v>1352</v>
      </c>
      <c r="C37" s="71" t="s">
        <v>940</v>
      </c>
      <c r="D37" s="32" t="s">
        <v>768</v>
      </c>
      <c r="E37" s="221">
        <v>39920</v>
      </c>
      <c r="F37" s="64">
        <v>40382</v>
      </c>
      <c r="G37" s="64">
        <v>40844</v>
      </c>
      <c r="H37" s="70">
        <v>40896</v>
      </c>
      <c r="I37" s="214">
        <v>1.2657534246575342</v>
      </c>
      <c r="J37" s="5">
        <v>1.2657534246575342</v>
      </c>
      <c r="K37" s="5">
        <v>0.14246575342465753</v>
      </c>
      <c r="L37" s="215">
        <v>2.6739726027397261</v>
      </c>
    </row>
    <row r="38" spans="1:12" ht="15" customHeight="1" x14ac:dyDescent="0.25">
      <c r="A38" s="227" t="s">
        <v>1407</v>
      </c>
      <c r="B38" s="65" t="s">
        <v>1352</v>
      </c>
      <c r="C38" s="65" t="s">
        <v>940</v>
      </c>
      <c r="D38" s="32" t="s">
        <v>1405</v>
      </c>
      <c r="E38" s="221">
        <v>38677</v>
      </c>
      <c r="F38" s="66">
        <v>40207</v>
      </c>
      <c r="G38" s="64">
        <v>40354</v>
      </c>
      <c r="H38" s="70">
        <v>40399</v>
      </c>
      <c r="I38" s="214">
        <v>4.1917808219178081</v>
      </c>
      <c r="J38" s="5">
        <v>0.40273972602739727</v>
      </c>
      <c r="K38" s="5">
        <v>0.12328767123287671</v>
      </c>
      <c r="L38" s="215">
        <v>4.7178082191780826</v>
      </c>
    </row>
    <row r="39" spans="1:12" x14ac:dyDescent="0.25">
      <c r="A39" s="227" t="s">
        <v>1374</v>
      </c>
      <c r="B39" s="65" t="s">
        <v>1352</v>
      </c>
      <c r="C39" s="65" t="s">
        <v>940</v>
      </c>
      <c r="D39" s="32"/>
      <c r="E39" s="221">
        <v>39575</v>
      </c>
      <c r="F39" s="64">
        <v>40018</v>
      </c>
      <c r="G39" s="64">
        <v>40256</v>
      </c>
      <c r="H39" s="70">
        <v>40316</v>
      </c>
      <c r="I39" s="214">
        <v>1.2136986301369863</v>
      </c>
      <c r="J39" s="5">
        <v>0.65205479452054793</v>
      </c>
      <c r="K39" s="5">
        <v>0.16438356164383561</v>
      </c>
      <c r="L39" s="215">
        <v>2.0301369863013701</v>
      </c>
    </row>
    <row r="40" spans="1:12" ht="15" customHeight="1" x14ac:dyDescent="0.25">
      <c r="A40" s="227" t="s">
        <v>1375</v>
      </c>
      <c r="B40" s="65" t="s">
        <v>1352</v>
      </c>
      <c r="C40" s="65" t="s">
        <v>940</v>
      </c>
      <c r="D40" s="32"/>
      <c r="E40" s="221">
        <v>39777</v>
      </c>
      <c r="F40" s="64">
        <v>40130</v>
      </c>
      <c r="G40" s="64">
        <v>40214</v>
      </c>
      <c r="H40" s="70">
        <v>40266</v>
      </c>
      <c r="I40" s="214">
        <v>0.9671232876712329</v>
      </c>
      <c r="J40" s="5">
        <v>0.23013698630136986</v>
      </c>
      <c r="K40" s="5">
        <v>0.14246575342465753</v>
      </c>
      <c r="L40" s="215">
        <v>1.3397260273972602</v>
      </c>
    </row>
    <row r="41" spans="1:12" ht="15" customHeight="1" x14ac:dyDescent="0.25">
      <c r="A41" s="227" t="s">
        <v>1386</v>
      </c>
      <c r="B41" s="65" t="s">
        <v>1352</v>
      </c>
      <c r="C41" s="65" t="s">
        <v>940</v>
      </c>
      <c r="D41" s="32" t="s">
        <v>1383</v>
      </c>
      <c r="E41" s="221">
        <v>42216</v>
      </c>
      <c r="F41" s="64">
        <v>42538</v>
      </c>
      <c r="G41" s="64">
        <v>42671</v>
      </c>
      <c r="H41" s="70">
        <v>42941</v>
      </c>
      <c r="I41" s="214">
        <v>0.88219178082191785</v>
      </c>
      <c r="J41" s="5">
        <v>0.36438356164383562</v>
      </c>
      <c r="K41" s="5">
        <v>0.73972602739726023</v>
      </c>
      <c r="L41" s="215">
        <v>1.9863013698630136</v>
      </c>
    </row>
    <row r="42" spans="1:12" x14ac:dyDescent="0.25">
      <c r="A42" s="227" t="s">
        <v>2182</v>
      </c>
      <c r="B42" s="65" t="s">
        <v>1352</v>
      </c>
      <c r="C42" s="65" t="s">
        <v>940</v>
      </c>
      <c r="D42" s="32"/>
      <c r="E42" s="221">
        <v>40175</v>
      </c>
      <c r="F42" s="66">
        <v>41019</v>
      </c>
      <c r="G42" s="64">
        <v>41390</v>
      </c>
      <c r="H42" s="70">
        <v>41473</v>
      </c>
      <c r="I42" s="214">
        <v>2.3123287671232875</v>
      </c>
      <c r="J42" s="5">
        <v>1.0164383561643835</v>
      </c>
      <c r="K42" s="5">
        <v>0.22739726027397261</v>
      </c>
      <c r="L42" s="215">
        <v>3.5561643835616437</v>
      </c>
    </row>
    <row r="43" spans="1:12" ht="15" customHeight="1" x14ac:dyDescent="0.25">
      <c r="A43" s="227" t="s">
        <v>1380</v>
      </c>
      <c r="B43" s="65" t="s">
        <v>1352</v>
      </c>
      <c r="C43" s="65" t="s">
        <v>940</v>
      </c>
      <c r="D43" s="32" t="s">
        <v>1381</v>
      </c>
      <c r="E43" s="221">
        <v>40823</v>
      </c>
      <c r="F43" s="64">
        <v>41250</v>
      </c>
      <c r="G43" s="64">
        <v>41390</v>
      </c>
      <c r="H43" s="10">
        <v>41458</v>
      </c>
      <c r="I43" s="214">
        <v>1.1698630136986301</v>
      </c>
      <c r="J43" s="5">
        <v>0.38356164383561642</v>
      </c>
      <c r="K43" s="5">
        <v>0.18630136986301371</v>
      </c>
      <c r="L43" s="215">
        <v>1.7397260273972603</v>
      </c>
    </row>
    <row r="44" spans="1:12" x14ac:dyDescent="0.25">
      <c r="A44" s="227" t="s">
        <v>1359</v>
      </c>
      <c r="B44" s="65" t="s">
        <v>1352</v>
      </c>
      <c r="C44" s="71" t="s">
        <v>940</v>
      </c>
      <c r="D44" s="32" t="s">
        <v>1360</v>
      </c>
      <c r="E44" s="221">
        <v>41022</v>
      </c>
      <c r="F44" s="64">
        <v>41516</v>
      </c>
      <c r="G44" s="64">
        <v>41887</v>
      </c>
      <c r="H44" s="70">
        <v>41950</v>
      </c>
      <c r="I44" s="214">
        <v>1.3534246575342466</v>
      </c>
      <c r="J44" s="5">
        <v>1.0164383561643835</v>
      </c>
      <c r="K44" s="5">
        <v>0.17260273972602741</v>
      </c>
      <c r="L44" s="215">
        <v>2.5424657534246577</v>
      </c>
    </row>
    <row r="45" spans="1:12" ht="15" customHeight="1" x14ac:dyDescent="0.25">
      <c r="A45" s="227" t="s">
        <v>889</v>
      </c>
      <c r="B45" s="65" t="s">
        <v>754</v>
      </c>
      <c r="C45" s="65" t="s">
        <v>1341</v>
      </c>
      <c r="D45" s="32" t="s">
        <v>35</v>
      </c>
      <c r="E45" s="221">
        <v>39507</v>
      </c>
      <c r="F45" s="64">
        <v>42083</v>
      </c>
      <c r="G45" s="64">
        <v>42391</v>
      </c>
      <c r="H45" s="70">
        <v>42611</v>
      </c>
      <c r="I45" s="214">
        <v>7.0575342465753428</v>
      </c>
      <c r="J45" s="5">
        <v>0.84383561643835614</v>
      </c>
      <c r="K45" s="5">
        <v>0.60273972602739723</v>
      </c>
      <c r="L45" s="215">
        <v>8.5041095890410965</v>
      </c>
    </row>
    <row r="46" spans="1:12" x14ac:dyDescent="0.25">
      <c r="A46" s="227" t="s">
        <v>898</v>
      </c>
      <c r="B46" s="65" t="s">
        <v>754</v>
      </c>
      <c r="C46" s="65" t="s">
        <v>1341</v>
      </c>
      <c r="D46" s="32" t="s">
        <v>35</v>
      </c>
      <c r="E46" s="221">
        <v>39507</v>
      </c>
      <c r="F46" s="64">
        <v>40361</v>
      </c>
      <c r="G46" s="64">
        <v>40473</v>
      </c>
      <c r="H46" s="70">
        <v>40681</v>
      </c>
      <c r="I46" s="214">
        <v>2.3397260273972602</v>
      </c>
      <c r="J46" s="5">
        <v>0.30684931506849317</v>
      </c>
      <c r="K46" s="5">
        <v>0.56986301369863013</v>
      </c>
      <c r="L46" s="215">
        <v>3.2164383561643834</v>
      </c>
    </row>
    <row r="47" spans="1:12" x14ac:dyDescent="0.25">
      <c r="A47" s="227" t="s">
        <v>842</v>
      </c>
      <c r="B47" s="65" t="s">
        <v>754</v>
      </c>
      <c r="C47" s="65" t="s">
        <v>1341</v>
      </c>
      <c r="D47" s="32" t="s">
        <v>717</v>
      </c>
      <c r="E47" s="221">
        <v>39804</v>
      </c>
      <c r="F47" s="64">
        <v>40319</v>
      </c>
      <c r="G47" s="64">
        <v>40459</v>
      </c>
      <c r="H47" s="70">
        <v>40542</v>
      </c>
      <c r="I47" s="214">
        <v>1.4109589041095891</v>
      </c>
      <c r="J47" s="5">
        <v>0.38356164383561642</v>
      </c>
      <c r="K47" s="5">
        <v>0.22739726027397261</v>
      </c>
      <c r="L47" s="215">
        <v>2.021917808219178</v>
      </c>
    </row>
    <row r="48" spans="1:12" x14ac:dyDescent="0.25">
      <c r="A48" s="227" t="s">
        <v>1433</v>
      </c>
      <c r="B48" s="65" t="s">
        <v>1417</v>
      </c>
      <c r="C48" s="71" t="s">
        <v>471</v>
      </c>
      <c r="D48" s="32" t="s">
        <v>1039</v>
      </c>
      <c r="E48" s="221">
        <v>39456</v>
      </c>
      <c r="F48" s="64">
        <v>40753</v>
      </c>
      <c r="G48" s="64">
        <v>41992</v>
      </c>
      <c r="H48" s="70">
        <v>42550</v>
      </c>
      <c r="I48" s="214">
        <v>3.5534246575342467</v>
      </c>
      <c r="J48" s="5">
        <v>3.3945205479452056</v>
      </c>
      <c r="K48" s="5">
        <v>1.5287671232876712</v>
      </c>
      <c r="L48" s="215">
        <v>8.4767123287671229</v>
      </c>
    </row>
    <row r="49" spans="1:12" x14ac:dyDescent="0.25">
      <c r="A49" s="227" t="s">
        <v>1739</v>
      </c>
      <c r="B49" s="65" t="s">
        <v>1352</v>
      </c>
      <c r="C49" s="65" t="s">
        <v>940</v>
      </c>
      <c r="D49" s="32" t="s">
        <v>134</v>
      </c>
      <c r="E49" s="221">
        <v>42384</v>
      </c>
      <c r="F49" s="64">
        <v>42608</v>
      </c>
      <c r="G49" s="64">
        <v>42895</v>
      </c>
      <c r="H49" s="70">
        <v>43040</v>
      </c>
      <c r="I49" s="214">
        <v>0.61369863013698633</v>
      </c>
      <c r="J49" s="5">
        <v>0.78630136986301369</v>
      </c>
      <c r="K49" s="5">
        <v>0.39726027397260272</v>
      </c>
      <c r="L49" s="215">
        <v>1.7972602739726027</v>
      </c>
    </row>
    <row r="50" spans="1:12" ht="15" customHeight="1" x14ac:dyDescent="0.25">
      <c r="A50" s="227" t="s">
        <v>1415</v>
      </c>
      <c r="B50" s="65" t="s">
        <v>1352</v>
      </c>
      <c r="C50" s="65" t="s">
        <v>940</v>
      </c>
      <c r="D50" s="32" t="s">
        <v>329</v>
      </c>
      <c r="E50" s="221">
        <v>42199</v>
      </c>
      <c r="F50" s="64">
        <v>42321</v>
      </c>
      <c r="G50" s="64">
        <v>42440</v>
      </c>
      <c r="H50" s="70">
        <v>42475</v>
      </c>
      <c r="I50" s="214">
        <v>0.33424657534246577</v>
      </c>
      <c r="J50" s="5">
        <v>0.32602739726027397</v>
      </c>
      <c r="K50" s="5">
        <v>9.5890410958904104E-2</v>
      </c>
      <c r="L50" s="215">
        <v>0.75616438356164384</v>
      </c>
    </row>
    <row r="51" spans="1:12" x14ac:dyDescent="0.25">
      <c r="A51" s="227" t="s">
        <v>1018</v>
      </c>
      <c r="B51" s="65" t="s">
        <v>1010</v>
      </c>
      <c r="C51" s="65" t="s">
        <v>1793</v>
      </c>
      <c r="D51" s="32" t="s">
        <v>322</v>
      </c>
      <c r="E51" s="221">
        <v>39715</v>
      </c>
      <c r="F51" s="66">
        <v>42013</v>
      </c>
      <c r="G51" s="64">
        <v>42615</v>
      </c>
      <c r="H51" s="70">
        <v>42671</v>
      </c>
      <c r="I51" s="214">
        <v>6.2958904109589042</v>
      </c>
      <c r="J51" s="5">
        <v>1.6493150684931508</v>
      </c>
      <c r="K51" s="5">
        <v>0.15342465753424658</v>
      </c>
      <c r="L51" s="215">
        <v>8.0986301369863014</v>
      </c>
    </row>
    <row r="52" spans="1:12" ht="15" customHeight="1" x14ac:dyDescent="0.25">
      <c r="A52" s="227" t="s">
        <v>1833</v>
      </c>
      <c r="B52" s="65" t="s">
        <v>36</v>
      </c>
      <c r="C52" s="65" t="s">
        <v>1717</v>
      </c>
      <c r="D52" s="32" t="s">
        <v>134</v>
      </c>
      <c r="E52" s="221">
        <v>41949</v>
      </c>
      <c r="F52" s="64">
        <v>41992</v>
      </c>
      <c r="G52" s="64">
        <v>43063</v>
      </c>
      <c r="H52" s="70">
        <v>43063</v>
      </c>
      <c r="I52" s="214">
        <v>0.11780821917808219</v>
      </c>
      <c r="J52" s="5">
        <v>2.9342465753424656</v>
      </c>
      <c r="K52" s="5">
        <v>0</v>
      </c>
      <c r="L52" s="215">
        <v>3.0520547945205481</v>
      </c>
    </row>
    <row r="53" spans="1:12" x14ac:dyDescent="0.25">
      <c r="A53" s="227" t="s">
        <v>1548</v>
      </c>
      <c r="B53" s="65" t="s">
        <v>1544</v>
      </c>
      <c r="C53" s="65" t="s">
        <v>1717</v>
      </c>
      <c r="D53" s="32" t="s">
        <v>140</v>
      </c>
      <c r="E53" s="221">
        <v>40849</v>
      </c>
      <c r="F53" s="64">
        <v>41250</v>
      </c>
      <c r="G53" s="64">
        <v>41789</v>
      </c>
      <c r="H53" s="70">
        <v>41904</v>
      </c>
      <c r="I53" s="214">
        <v>1.0986301369863014</v>
      </c>
      <c r="J53" s="5">
        <v>1.4767123287671233</v>
      </c>
      <c r="K53" s="5">
        <v>0.31506849315068491</v>
      </c>
      <c r="L53" s="215">
        <v>2.8904109589041096</v>
      </c>
    </row>
    <row r="54" spans="1:12" ht="15" customHeight="1" x14ac:dyDescent="0.25">
      <c r="A54" s="227" t="s">
        <v>1435</v>
      </c>
      <c r="B54" s="65" t="s">
        <v>1417</v>
      </c>
      <c r="C54" s="65" t="s">
        <v>471</v>
      </c>
      <c r="D54" s="32" t="s">
        <v>1037</v>
      </c>
      <c r="E54" s="221">
        <v>40743</v>
      </c>
      <c r="F54" s="64">
        <v>41481</v>
      </c>
      <c r="G54" s="64">
        <v>41852</v>
      </c>
      <c r="H54" s="70">
        <v>41913</v>
      </c>
      <c r="I54" s="214">
        <v>2.021917808219178</v>
      </c>
      <c r="J54" s="5">
        <v>1.0164383561643835</v>
      </c>
      <c r="K54" s="5">
        <v>0.16712328767123288</v>
      </c>
      <c r="L54" s="215">
        <v>3.2054794520547945</v>
      </c>
    </row>
    <row r="55" spans="1:12" x14ac:dyDescent="0.25">
      <c r="A55" s="227" t="s">
        <v>57</v>
      </c>
      <c r="B55" s="65" t="s">
        <v>36</v>
      </c>
      <c r="C55" s="65" t="s">
        <v>1717</v>
      </c>
      <c r="D55" s="32" t="s">
        <v>51</v>
      </c>
      <c r="E55" s="221">
        <v>40245</v>
      </c>
      <c r="F55" s="64">
        <v>41274</v>
      </c>
      <c r="G55" s="64">
        <v>41425</v>
      </c>
      <c r="H55" s="70">
        <v>41425</v>
      </c>
      <c r="I55" s="214">
        <v>2.8191780821917809</v>
      </c>
      <c r="J55" s="5">
        <v>0.41369863013698632</v>
      </c>
      <c r="K55" s="5">
        <v>0</v>
      </c>
      <c r="L55" s="215">
        <v>3.2328767123287672</v>
      </c>
    </row>
    <row r="56" spans="1:12" x14ac:dyDescent="0.25">
      <c r="A56" s="229" t="s">
        <v>1227</v>
      </c>
      <c r="B56" s="69" t="s">
        <v>1200</v>
      </c>
      <c r="C56" s="65" t="s">
        <v>1200</v>
      </c>
      <c r="D56" s="35" t="s">
        <v>1228</v>
      </c>
      <c r="E56" s="221">
        <v>39959</v>
      </c>
      <c r="F56" s="66">
        <v>40270</v>
      </c>
      <c r="G56" s="64">
        <v>40389</v>
      </c>
      <c r="H56" s="70">
        <v>40437</v>
      </c>
      <c r="I56" s="214">
        <v>0.852054794520548</v>
      </c>
      <c r="J56" s="5">
        <v>0.32602739726027397</v>
      </c>
      <c r="K56" s="5">
        <v>0.13150684931506848</v>
      </c>
      <c r="L56" s="215">
        <v>1.3095890410958904</v>
      </c>
    </row>
    <row r="57" spans="1:12" x14ac:dyDescent="0.25">
      <c r="A57" s="227" t="s">
        <v>1458</v>
      </c>
      <c r="B57" s="65" t="s">
        <v>1417</v>
      </c>
      <c r="C57" s="65" t="s">
        <v>471</v>
      </c>
      <c r="D57" s="32" t="s">
        <v>67</v>
      </c>
      <c r="E57" s="221">
        <v>38233</v>
      </c>
      <c r="F57" s="64">
        <v>40042</v>
      </c>
      <c r="G57" s="64">
        <v>40683</v>
      </c>
      <c r="H57" s="70">
        <v>40721</v>
      </c>
      <c r="I57" s="214">
        <v>4.956164383561644</v>
      </c>
      <c r="J57" s="5">
        <v>1.7561643835616438</v>
      </c>
      <c r="K57" s="5">
        <v>0.10410958904109589</v>
      </c>
      <c r="L57" s="215">
        <v>6.816438356164384</v>
      </c>
    </row>
    <row r="58" spans="1:12" x14ac:dyDescent="0.25">
      <c r="A58" s="227" t="s">
        <v>1420</v>
      </c>
      <c r="B58" s="65" t="s">
        <v>1417</v>
      </c>
      <c r="C58" s="65" t="s">
        <v>471</v>
      </c>
      <c r="D58" s="32" t="s">
        <v>765</v>
      </c>
      <c r="E58" s="221">
        <v>40199</v>
      </c>
      <c r="F58" s="64">
        <v>40872</v>
      </c>
      <c r="G58" s="64">
        <v>41152</v>
      </c>
      <c r="H58" s="70">
        <v>41183</v>
      </c>
      <c r="I58" s="214">
        <v>1.8438356164383563</v>
      </c>
      <c r="J58" s="5">
        <v>0.76712328767123283</v>
      </c>
      <c r="K58" s="5">
        <v>8.4931506849315067E-2</v>
      </c>
      <c r="L58" s="215">
        <v>2.6958904109589041</v>
      </c>
    </row>
    <row r="59" spans="1:12" x14ac:dyDescent="0.25">
      <c r="A59" s="227" t="s">
        <v>1007</v>
      </c>
      <c r="B59" s="65" t="s">
        <v>1003</v>
      </c>
      <c r="C59" s="65" t="s">
        <v>1003</v>
      </c>
      <c r="D59" s="32" t="s">
        <v>1008</v>
      </c>
      <c r="E59" s="221">
        <v>39413</v>
      </c>
      <c r="F59" s="66">
        <v>40025</v>
      </c>
      <c r="G59" s="64">
        <v>40284</v>
      </c>
      <c r="H59" s="70">
        <v>40429</v>
      </c>
      <c r="I59" s="214">
        <v>1.6767123287671233</v>
      </c>
      <c r="J59" s="5">
        <v>0.70958904109589038</v>
      </c>
      <c r="K59" s="5">
        <v>0.39726027397260272</v>
      </c>
      <c r="L59" s="215">
        <v>2.7835616438356166</v>
      </c>
    </row>
    <row r="60" spans="1:12" x14ac:dyDescent="0.25">
      <c r="A60" s="227" t="s">
        <v>581</v>
      </c>
      <c r="B60" s="65" t="s">
        <v>487</v>
      </c>
      <c r="C60" s="65" t="s">
        <v>471</v>
      </c>
      <c r="D60" s="32" t="s">
        <v>227</v>
      </c>
      <c r="E60" s="221">
        <v>40644</v>
      </c>
      <c r="F60" s="66">
        <v>41222</v>
      </c>
      <c r="G60" s="64">
        <v>41474</v>
      </c>
      <c r="H60" s="70">
        <v>41655</v>
      </c>
      <c r="I60" s="214">
        <v>1.5835616438356164</v>
      </c>
      <c r="J60" s="5">
        <v>0.69041095890410964</v>
      </c>
      <c r="K60" s="5">
        <v>0.49589041095890413</v>
      </c>
      <c r="L60" s="215">
        <v>2.7698630136986302</v>
      </c>
    </row>
    <row r="61" spans="1:12" ht="15" customHeight="1" x14ac:dyDescent="0.25">
      <c r="A61" s="227" t="s">
        <v>119</v>
      </c>
      <c r="B61" s="65" t="s">
        <v>36</v>
      </c>
      <c r="C61" s="65" t="s">
        <v>1717</v>
      </c>
      <c r="D61" s="32" t="s">
        <v>102</v>
      </c>
      <c r="E61" s="221">
        <v>41599</v>
      </c>
      <c r="F61" s="64">
        <v>42405</v>
      </c>
      <c r="G61" s="64">
        <v>42594</v>
      </c>
      <c r="H61" s="70">
        <v>42692</v>
      </c>
      <c r="I61" s="214">
        <v>2.2082191780821918</v>
      </c>
      <c r="J61" s="5">
        <v>0.51780821917808217</v>
      </c>
      <c r="K61" s="5">
        <v>0.26849315068493151</v>
      </c>
      <c r="L61" s="215">
        <v>2.9945205479452053</v>
      </c>
    </row>
    <row r="62" spans="1:12" x14ac:dyDescent="0.25">
      <c r="A62" s="227" t="s">
        <v>2510</v>
      </c>
      <c r="B62" s="65" t="s">
        <v>1550</v>
      </c>
      <c r="C62" s="65" t="s">
        <v>471</v>
      </c>
      <c r="D62" s="32" t="s">
        <v>322</v>
      </c>
      <c r="E62" s="221">
        <v>40275</v>
      </c>
      <c r="F62" s="66">
        <v>40781</v>
      </c>
      <c r="G62" s="64">
        <v>42041</v>
      </c>
      <c r="H62" s="70">
        <v>42107</v>
      </c>
      <c r="I62" s="214">
        <v>1.3863013698630138</v>
      </c>
      <c r="J62" s="5">
        <v>3.452054794520548</v>
      </c>
      <c r="K62" s="5">
        <v>0.18082191780821918</v>
      </c>
      <c r="L62" s="215">
        <v>5.0191780821917806</v>
      </c>
    </row>
    <row r="63" spans="1:12" ht="15" customHeight="1" x14ac:dyDescent="0.25">
      <c r="A63" s="227" t="s">
        <v>1768</v>
      </c>
      <c r="B63" s="65" t="s">
        <v>1538</v>
      </c>
      <c r="C63" s="65" t="s">
        <v>1538</v>
      </c>
      <c r="D63" s="32" t="s">
        <v>768</v>
      </c>
      <c r="E63" s="221">
        <v>42513</v>
      </c>
      <c r="F63" s="64">
        <v>42671</v>
      </c>
      <c r="G63" s="64">
        <v>42951</v>
      </c>
      <c r="H63" s="70">
        <v>43054</v>
      </c>
      <c r="I63" s="214">
        <v>0.43287671232876712</v>
      </c>
      <c r="J63" s="5">
        <v>0.76712328767123283</v>
      </c>
      <c r="K63" s="5">
        <v>0.28219178082191781</v>
      </c>
      <c r="L63" s="215">
        <v>1.4821917808219178</v>
      </c>
    </row>
    <row r="64" spans="1:12" x14ac:dyDescent="0.25">
      <c r="A64" s="227" t="s">
        <v>1196</v>
      </c>
      <c r="B64" s="65" t="s">
        <v>1180</v>
      </c>
      <c r="C64" s="71" t="s">
        <v>1793</v>
      </c>
      <c r="D64" s="32" t="s">
        <v>227</v>
      </c>
      <c r="E64" s="221">
        <v>40822</v>
      </c>
      <c r="F64" s="64">
        <v>42258</v>
      </c>
      <c r="G64" s="64">
        <v>42741</v>
      </c>
      <c r="H64" s="70">
        <v>42741</v>
      </c>
      <c r="I64" s="214">
        <v>3.9342465753424656</v>
      </c>
      <c r="J64" s="5">
        <v>1.3232876712328767</v>
      </c>
      <c r="K64" s="5">
        <v>0</v>
      </c>
      <c r="L64" s="215">
        <v>5.2575342465753421</v>
      </c>
    </row>
    <row r="65" spans="1:12" x14ac:dyDescent="0.25">
      <c r="A65" s="227" t="s">
        <v>1292</v>
      </c>
      <c r="B65" s="65" t="s">
        <v>735</v>
      </c>
      <c r="C65" s="65" t="s">
        <v>471</v>
      </c>
      <c r="D65" s="32" t="s">
        <v>102</v>
      </c>
      <c r="E65" s="221">
        <v>40389</v>
      </c>
      <c r="F65" s="66">
        <v>41159</v>
      </c>
      <c r="G65" s="64">
        <v>41509</v>
      </c>
      <c r="H65" s="70">
        <v>41697</v>
      </c>
      <c r="I65" s="214">
        <v>2.1095890410958904</v>
      </c>
      <c r="J65" s="5">
        <v>0.95890410958904104</v>
      </c>
      <c r="K65" s="5">
        <v>0.51506849315068493</v>
      </c>
      <c r="L65" s="215">
        <v>3.5835616438356164</v>
      </c>
    </row>
    <row r="66" spans="1:12" x14ac:dyDescent="0.25">
      <c r="A66" s="227" t="s">
        <v>665</v>
      </c>
      <c r="B66" s="65" t="s">
        <v>487</v>
      </c>
      <c r="C66" s="65" t="s">
        <v>471</v>
      </c>
      <c r="D66" s="32" t="s">
        <v>225</v>
      </c>
      <c r="E66" s="221">
        <v>40350</v>
      </c>
      <c r="F66" s="66">
        <v>41292</v>
      </c>
      <c r="G66" s="64">
        <v>41712</v>
      </c>
      <c r="H66" s="70">
        <v>41768</v>
      </c>
      <c r="I66" s="214">
        <v>2.580821917808219</v>
      </c>
      <c r="J66" s="5">
        <v>1.1506849315068493</v>
      </c>
      <c r="K66" s="5">
        <v>0.15342465753424658</v>
      </c>
      <c r="L66" s="215">
        <v>3.8849315068493149</v>
      </c>
    </row>
    <row r="67" spans="1:12" x14ac:dyDescent="0.25">
      <c r="A67" s="227" t="s">
        <v>1290</v>
      </c>
      <c r="B67" s="65" t="s">
        <v>735</v>
      </c>
      <c r="C67" s="71" t="s">
        <v>471</v>
      </c>
      <c r="D67" s="32" t="s">
        <v>102</v>
      </c>
      <c r="E67" s="221">
        <v>38007</v>
      </c>
      <c r="F67" s="64">
        <v>39864</v>
      </c>
      <c r="G67" s="64">
        <v>40977</v>
      </c>
      <c r="H67" s="70">
        <v>41032</v>
      </c>
      <c r="I67" s="214">
        <v>5.087671232876712</v>
      </c>
      <c r="J67" s="5">
        <v>3.0493150684931507</v>
      </c>
      <c r="K67" s="5">
        <v>0.15068493150684931</v>
      </c>
      <c r="L67" s="215">
        <v>8.287671232876713</v>
      </c>
    </row>
    <row r="68" spans="1:12" x14ac:dyDescent="0.25">
      <c r="A68" s="227" t="s">
        <v>1800</v>
      </c>
      <c r="B68" s="65" t="s">
        <v>1180</v>
      </c>
      <c r="C68" s="65" t="s">
        <v>1793</v>
      </c>
      <c r="D68" s="32" t="s">
        <v>1801</v>
      </c>
      <c r="E68" s="221">
        <v>39316</v>
      </c>
      <c r="F68" s="66">
        <v>42650</v>
      </c>
      <c r="G68" s="64">
        <v>43007</v>
      </c>
      <c r="H68" s="70">
        <v>43007</v>
      </c>
      <c r="I68" s="214">
        <v>9.1342465753424662</v>
      </c>
      <c r="J68" s="5">
        <v>0.9780821917808219</v>
      </c>
      <c r="K68" s="5">
        <v>0</v>
      </c>
      <c r="L68" s="215">
        <v>10.112328767123287</v>
      </c>
    </row>
    <row r="69" spans="1:12" ht="15" customHeight="1" x14ac:dyDescent="0.25">
      <c r="A69" s="227" t="s">
        <v>1761</v>
      </c>
      <c r="B69" s="65" t="s">
        <v>1200</v>
      </c>
      <c r="C69" s="65" t="s">
        <v>1200</v>
      </c>
      <c r="D69" s="32" t="s">
        <v>1762</v>
      </c>
      <c r="E69" s="221">
        <v>42069</v>
      </c>
      <c r="F69" s="66">
        <v>42741</v>
      </c>
      <c r="G69" s="64">
        <v>42944</v>
      </c>
      <c r="H69" s="70">
        <v>43021</v>
      </c>
      <c r="I69" s="214">
        <v>1.8410958904109589</v>
      </c>
      <c r="J69" s="5">
        <v>0.55616438356164388</v>
      </c>
      <c r="K69" s="5">
        <v>0.21095890410958903</v>
      </c>
      <c r="L69" s="215">
        <v>2.6082191780821917</v>
      </c>
    </row>
    <row r="70" spans="1:12" x14ac:dyDescent="0.25">
      <c r="A70" s="227" t="s">
        <v>2674</v>
      </c>
      <c r="B70" s="65" t="s">
        <v>34</v>
      </c>
      <c r="C70" s="71" t="s">
        <v>1341</v>
      </c>
      <c r="D70" s="32" t="s">
        <v>35</v>
      </c>
      <c r="E70" s="221">
        <v>40374</v>
      </c>
      <c r="F70" s="64">
        <v>41040</v>
      </c>
      <c r="G70" s="64">
        <v>41516</v>
      </c>
      <c r="H70" s="70">
        <v>41603</v>
      </c>
      <c r="I70" s="214">
        <v>1.8246575342465754</v>
      </c>
      <c r="J70" s="5">
        <v>1.3041095890410959</v>
      </c>
      <c r="K70" s="5">
        <v>0.23835616438356164</v>
      </c>
      <c r="L70" s="215">
        <v>3.3671232876712329</v>
      </c>
    </row>
    <row r="71" spans="1:12" ht="15" customHeight="1" x14ac:dyDescent="0.25">
      <c r="A71" s="227" t="s">
        <v>2675</v>
      </c>
      <c r="B71" s="65" t="s">
        <v>34</v>
      </c>
      <c r="C71" s="71" t="s">
        <v>1341</v>
      </c>
      <c r="D71" s="32" t="s">
        <v>1748</v>
      </c>
      <c r="E71" s="221">
        <v>42320</v>
      </c>
      <c r="F71" s="64">
        <v>42916</v>
      </c>
      <c r="G71" s="64">
        <v>43357</v>
      </c>
      <c r="H71" s="70">
        <v>43398</v>
      </c>
      <c r="I71" s="214">
        <v>1.6328767123287671</v>
      </c>
      <c r="J71" s="5">
        <v>1.2082191780821918</v>
      </c>
      <c r="K71" s="5">
        <v>0.11232876712328767</v>
      </c>
      <c r="L71" s="215">
        <v>2.9534246575342467</v>
      </c>
    </row>
    <row r="72" spans="1:12" x14ac:dyDescent="0.25">
      <c r="A72" s="227" t="s">
        <v>1363</v>
      </c>
      <c r="B72" s="65" t="s">
        <v>1352</v>
      </c>
      <c r="C72" s="65" t="s">
        <v>940</v>
      </c>
      <c r="D72" s="32" t="s">
        <v>1029</v>
      </c>
      <c r="E72" s="221">
        <v>39512</v>
      </c>
      <c r="F72" s="64">
        <v>40368</v>
      </c>
      <c r="G72" s="64">
        <v>40634</v>
      </c>
      <c r="H72" s="70">
        <v>40745</v>
      </c>
      <c r="I72" s="214">
        <v>2.3452054794520549</v>
      </c>
      <c r="J72" s="5">
        <v>0.72876712328767124</v>
      </c>
      <c r="K72" s="5">
        <v>0.30410958904109592</v>
      </c>
      <c r="L72" s="215">
        <v>3.3780821917808219</v>
      </c>
    </row>
    <row r="73" spans="1:12" x14ac:dyDescent="0.25">
      <c r="A73" s="227" t="s">
        <v>1209</v>
      </c>
      <c r="B73" s="65" t="s">
        <v>1200</v>
      </c>
      <c r="C73" s="65" t="s">
        <v>1200</v>
      </c>
      <c r="D73" s="32" t="s">
        <v>1210</v>
      </c>
      <c r="E73" s="221">
        <v>41849</v>
      </c>
      <c r="F73" s="66">
        <v>42503</v>
      </c>
      <c r="G73" s="64">
        <v>42741</v>
      </c>
      <c r="H73" s="70">
        <v>42769</v>
      </c>
      <c r="I73" s="214">
        <v>1.7917808219178082</v>
      </c>
      <c r="J73" s="5">
        <v>0.65205479452054793</v>
      </c>
      <c r="K73" s="5">
        <v>7.6712328767123292E-2</v>
      </c>
      <c r="L73" s="215">
        <v>2.5205479452054793</v>
      </c>
    </row>
    <row r="74" spans="1:12" ht="15" customHeight="1" x14ac:dyDescent="0.25">
      <c r="A74" s="227" t="s">
        <v>2310</v>
      </c>
      <c r="B74" s="65" t="s">
        <v>1498</v>
      </c>
      <c r="C74" s="65" t="s">
        <v>1498</v>
      </c>
      <c r="D74" s="32" t="s">
        <v>107</v>
      </c>
      <c r="E74" s="221">
        <v>41507</v>
      </c>
      <c r="F74" s="64">
        <v>42573</v>
      </c>
      <c r="G74" s="64">
        <v>42720</v>
      </c>
      <c r="H74" s="70">
        <v>42783</v>
      </c>
      <c r="I74" s="214">
        <v>2.9205479452054797</v>
      </c>
      <c r="J74" s="5">
        <v>0.40273972602739727</v>
      </c>
      <c r="K74" s="5">
        <v>0.17260273972602741</v>
      </c>
      <c r="L74" s="215">
        <v>3.495890410958904</v>
      </c>
    </row>
    <row r="75" spans="1:12" ht="15" customHeight="1" x14ac:dyDescent="0.25">
      <c r="A75" s="227" t="s">
        <v>1395</v>
      </c>
      <c r="B75" s="65" t="s">
        <v>1352</v>
      </c>
      <c r="C75" s="65" t="s">
        <v>940</v>
      </c>
      <c r="D75" s="32" t="s">
        <v>35</v>
      </c>
      <c r="E75" s="221">
        <v>39500</v>
      </c>
      <c r="F75" s="64">
        <v>40130</v>
      </c>
      <c r="G75" s="64">
        <v>41082</v>
      </c>
      <c r="H75" s="70">
        <v>41239</v>
      </c>
      <c r="I75" s="214">
        <v>1.726027397260274</v>
      </c>
      <c r="J75" s="5">
        <v>2.6082191780821917</v>
      </c>
      <c r="K75" s="5">
        <v>0.43013698630136987</v>
      </c>
      <c r="L75" s="215">
        <v>4.7643835616438359</v>
      </c>
    </row>
    <row r="76" spans="1:12" x14ac:dyDescent="0.25">
      <c r="A76" s="227" t="s">
        <v>1756</v>
      </c>
      <c r="B76" s="65" t="s">
        <v>1550</v>
      </c>
      <c r="C76" s="65" t="s">
        <v>471</v>
      </c>
      <c r="D76" s="32" t="s">
        <v>454</v>
      </c>
      <c r="E76" s="221">
        <v>41703</v>
      </c>
      <c r="F76" s="64">
        <v>42930</v>
      </c>
      <c r="G76" s="64">
        <v>43298</v>
      </c>
      <c r="H76" s="70">
        <v>43354</v>
      </c>
      <c r="I76" s="214">
        <v>3.3616438356164382</v>
      </c>
      <c r="J76" s="5">
        <v>1.0082191780821919</v>
      </c>
      <c r="K76" s="5">
        <v>0.15342465753424658</v>
      </c>
      <c r="L76" s="215">
        <v>4.5232876712328771</v>
      </c>
    </row>
    <row r="77" spans="1:12" ht="15" customHeight="1" x14ac:dyDescent="0.25">
      <c r="A77" s="227" t="s">
        <v>401</v>
      </c>
      <c r="B77" s="65" t="s">
        <v>36</v>
      </c>
      <c r="C77" s="65" t="s">
        <v>1717</v>
      </c>
      <c r="D77" s="32" t="s">
        <v>329</v>
      </c>
      <c r="E77" s="221">
        <v>41236</v>
      </c>
      <c r="F77" s="64">
        <v>41740</v>
      </c>
      <c r="G77" s="64">
        <v>41873</v>
      </c>
      <c r="H77" s="70">
        <v>41953</v>
      </c>
      <c r="I77" s="214">
        <v>1.3808219178082193</v>
      </c>
      <c r="J77" s="5">
        <v>0.36438356164383562</v>
      </c>
      <c r="K77" s="5">
        <v>0.21917808219178081</v>
      </c>
      <c r="L77" s="215">
        <v>1.9643835616438357</v>
      </c>
    </row>
    <row r="78" spans="1:12" x14ac:dyDescent="0.25">
      <c r="A78" s="227" t="s">
        <v>638</v>
      </c>
      <c r="B78" s="65" t="s">
        <v>487</v>
      </c>
      <c r="C78" s="65" t="s">
        <v>471</v>
      </c>
      <c r="D78" s="32" t="s">
        <v>35</v>
      </c>
      <c r="E78" s="221">
        <v>39511</v>
      </c>
      <c r="F78" s="66">
        <v>40795</v>
      </c>
      <c r="G78" s="64">
        <v>41152</v>
      </c>
      <c r="H78" s="70">
        <v>41992</v>
      </c>
      <c r="I78" s="214">
        <v>3.5178082191780824</v>
      </c>
      <c r="J78" s="5">
        <v>0.9780821917808219</v>
      </c>
      <c r="K78" s="5">
        <v>2.3013698630136985</v>
      </c>
      <c r="L78" s="215">
        <v>6.7972602739726025</v>
      </c>
    </row>
    <row r="79" spans="1:12" x14ac:dyDescent="0.25">
      <c r="A79" s="227" t="s">
        <v>669</v>
      </c>
      <c r="B79" s="65" t="s">
        <v>487</v>
      </c>
      <c r="C79" s="65" t="s">
        <v>471</v>
      </c>
      <c r="D79" s="32" t="s">
        <v>225</v>
      </c>
      <c r="E79" s="221">
        <v>41015</v>
      </c>
      <c r="F79" s="66">
        <v>42230</v>
      </c>
      <c r="G79" s="64">
        <v>42545</v>
      </c>
      <c r="H79" s="70">
        <v>42600</v>
      </c>
      <c r="I79" s="214">
        <v>3.3287671232876712</v>
      </c>
      <c r="J79" s="5">
        <v>0.86301369863013699</v>
      </c>
      <c r="K79" s="5">
        <v>0.15068493150684931</v>
      </c>
      <c r="L79" s="215">
        <v>4.3424657534246576</v>
      </c>
    </row>
    <row r="80" spans="1:12" x14ac:dyDescent="0.25">
      <c r="A80" s="227" t="s">
        <v>1562</v>
      </c>
      <c r="B80" s="65" t="s">
        <v>1550</v>
      </c>
      <c r="C80" s="65" t="s">
        <v>471</v>
      </c>
      <c r="D80" s="32" t="s">
        <v>818</v>
      </c>
      <c r="E80" s="221">
        <v>40837</v>
      </c>
      <c r="F80" s="64">
        <v>41663</v>
      </c>
      <c r="G80" s="64">
        <v>41852</v>
      </c>
      <c r="H80" s="70">
        <v>41914</v>
      </c>
      <c r="I80" s="214">
        <v>2.2630136986301368</v>
      </c>
      <c r="J80" s="5">
        <v>0.51780821917808217</v>
      </c>
      <c r="K80" s="5">
        <v>0.16986301369863013</v>
      </c>
      <c r="L80" s="215">
        <v>2.9506849315068493</v>
      </c>
    </row>
    <row r="81" spans="1:12" x14ac:dyDescent="0.25">
      <c r="A81" s="227" t="s">
        <v>1188</v>
      </c>
      <c r="B81" s="65" t="s">
        <v>1180</v>
      </c>
      <c r="C81" s="71" t="s">
        <v>1793</v>
      </c>
      <c r="D81" s="32" t="s">
        <v>1037</v>
      </c>
      <c r="E81" s="221">
        <v>41799</v>
      </c>
      <c r="F81" s="64">
        <v>42356</v>
      </c>
      <c r="G81" s="64">
        <v>42699</v>
      </c>
      <c r="H81" s="70">
        <v>42818</v>
      </c>
      <c r="I81" s="214">
        <v>1.526027397260274</v>
      </c>
      <c r="J81" s="5">
        <v>0.9397260273972603</v>
      </c>
      <c r="K81" s="5">
        <v>0.32602739726027397</v>
      </c>
      <c r="L81" s="215">
        <v>2.7917808219178082</v>
      </c>
    </row>
    <row r="82" spans="1:12" x14ac:dyDescent="0.25">
      <c r="A82" s="227" t="s">
        <v>1138</v>
      </c>
      <c r="B82" s="65" t="s">
        <v>1025</v>
      </c>
      <c r="C82" s="71" t="s">
        <v>1793</v>
      </c>
      <c r="D82" s="32" t="s">
        <v>100</v>
      </c>
      <c r="E82" s="221">
        <v>40298</v>
      </c>
      <c r="F82" s="64">
        <v>40655</v>
      </c>
      <c r="G82" s="64">
        <v>40865</v>
      </c>
      <c r="H82" s="70">
        <v>40975</v>
      </c>
      <c r="I82" s="214">
        <v>0.9780821917808219</v>
      </c>
      <c r="J82" s="5">
        <v>0.57534246575342463</v>
      </c>
      <c r="K82" s="5">
        <v>0.30136986301369861</v>
      </c>
      <c r="L82" s="215">
        <v>1.8547945205479452</v>
      </c>
    </row>
    <row r="83" spans="1:12" x14ac:dyDescent="0.25">
      <c r="A83" s="227" t="s">
        <v>270</v>
      </c>
      <c r="B83" s="65" t="s">
        <v>36</v>
      </c>
      <c r="C83" s="65" t="s">
        <v>1717</v>
      </c>
      <c r="D83" s="32" t="s">
        <v>35</v>
      </c>
      <c r="E83" s="221">
        <v>39545</v>
      </c>
      <c r="F83" s="64">
        <v>40781</v>
      </c>
      <c r="G83" s="64">
        <v>41131</v>
      </c>
      <c r="H83" s="70">
        <v>41176</v>
      </c>
      <c r="I83" s="214">
        <v>3.3863013698630136</v>
      </c>
      <c r="J83" s="5">
        <v>0.95890410958904104</v>
      </c>
      <c r="K83" s="5">
        <v>0.12328767123287671</v>
      </c>
      <c r="L83" s="215">
        <v>4.4684931506849317</v>
      </c>
    </row>
    <row r="84" spans="1:12" x14ac:dyDescent="0.25">
      <c r="A84" s="227" t="s">
        <v>1638</v>
      </c>
      <c r="B84" s="65" t="s">
        <v>1621</v>
      </c>
      <c r="C84" s="65" t="s">
        <v>1341</v>
      </c>
      <c r="D84" s="32" t="s">
        <v>227</v>
      </c>
      <c r="E84" s="221">
        <v>39434</v>
      </c>
      <c r="F84" s="64">
        <v>40004</v>
      </c>
      <c r="G84" s="64">
        <v>40508</v>
      </c>
      <c r="H84" s="70">
        <v>40683</v>
      </c>
      <c r="I84" s="214">
        <v>1.5616438356164384</v>
      </c>
      <c r="J84" s="5">
        <v>1.3808219178082193</v>
      </c>
      <c r="K84" s="5">
        <v>0.47945205479452052</v>
      </c>
      <c r="L84" s="215">
        <v>3.4219178082191779</v>
      </c>
    </row>
    <row r="85" spans="1:12" x14ac:dyDescent="0.25">
      <c r="A85" s="227" t="s">
        <v>1698</v>
      </c>
      <c r="B85" s="65" t="s">
        <v>1651</v>
      </c>
      <c r="C85" s="71" t="s">
        <v>1341</v>
      </c>
      <c r="D85" s="32" t="s">
        <v>891</v>
      </c>
      <c r="E85" s="221">
        <v>40396</v>
      </c>
      <c r="F85" s="64">
        <v>40857</v>
      </c>
      <c r="G85" s="64">
        <v>41068</v>
      </c>
      <c r="H85" s="70">
        <v>41136</v>
      </c>
      <c r="I85" s="214">
        <v>1.263013698630137</v>
      </c>
      <c r="J85" s="5">
        <v>0.57808219178082187</v>
      </c>
      <c r="K85" s="5">
        <v>0.18630136986301371</v>
      </c>
      <c r="L85" s="215">
        <v>2.0273972602739727</v>
      </c>
    </row>
    <row r="86" spans="1:12" x14ac:dyDescent="0.25">
      <c r="A86" s="227" t="s">
        <v>784</v>
      </c>
      <c r="B86" s="65" t="s">
        <v>754</v>
      </c>
      <c r="C86" s="65" t="s">
        <v>1341</v>
      </c>
      <c r="D86" s="32" t="s">
        <v>59</v>
      </c>
      <c r="E86" s="221">
        <v>40213</v>
      </c>
      <c r="F86" s="64">
        <v>41789</v>
      </c>
      <c r="G86" s="64">
        <v>42391</v>
      </c>
      <c r="H86" s="70">
        <v>42754</v>
      </c>
      <c r="I86" s="214">
        <v>4.3178082191780822</v>
      </c>
      <c r="J86" s="5">
        <v>1.6493150684931508</v>
      </c>
      <c r="K86" s="5">
        <v>0.9945205479452055</v>
      </c>
      <c r="L86" s="215">
        <v>6.9616438356164387</v>
      </c>
    </row>
    <row r="87" spans="1:12" x14ac:dyDescent="0.25">
      <c r="A87" s="228" t="s">
        <v>1238</v>
      </c>
      <c r="B87" s="65" t="s">
        <v>1200</v>
      </c>
      <c r="C87" s="65" t="s">
        <v>1200</v>
      </c>
      <c r="D87" s="32" t="s">
        <v>320</v>
      </c>
      <c r="E87" s="221">
        <v>41929</v>
      </c>
      <c r="F87" s="66">
        <v>42286</v>
      </c>
      <c r="G87" s="64">
        <v>42496</v>
      </c>
      <c r="H87" s="70">
        <v>42537</v>
      </c>
      <c r="I87" s="214">
        <v>0.9780821917808219</v>
      </c>
      <c r="J87" s="5">
        <v>0.57534246575342463</v>
      </c>
      <c r="K87" s="5">
        <v>0.11232876712328767</v>
      </c>
      <c r="L87" s="215">
        <v>1.6657534246575343</v>
      </c>
    </row>
    <row r="88" spans="1:12" x14ac:dyDescent="0.25">
      <c r="A88" s="227" t="s">
        <v>60</v>
      </c>
      <c r="B88" s="65" t="s">
        <v>36</v>
      </c>
      <c r="C88" s="65" t="s">
        <v>1717</v>
      </c>
      <c r="D88" s="32" t="s">
        <v>49</v>
      </c>
      <c r="E88" s="221">
        <v>41922</v>
      </c>
      <c r="F88" s="64">
        <v>42069</v>
      </c>
      <c r="G88" s="64">
        <v>42664</v>
      </c>
      <c r="H88" s="70">
        <v>42824</v>
      </c>
      <c r="I88" s="214">
        <v>0.40273972602739727</v>
      </c>
      <c r="J88" s="5">
        <v>1.6301369863013699</v>
      </c>
      <c r="K88" s="5">
        <v>0.43835616438356162</v>
      </c>
      <c r="L88" s="215">
        <v>2.4712328767123286</v>
      </c>
    </row>
    <row r="89" spans="1:12" ht="16.5" customHeight="1" x14ac:dyDescent="0.25">
      <c r="A89" s="227" t="s">
        <v>332</v>
      </c>
      <c r="B89" s="65" t="s">
        <v>36</v>
      </c>
      <c r="C89" s="65" t="s">
        <v>1717</v>
      </c>
      <c r="D89" s="32" t="s">
        <v>320</v>
      </c>
      <c r="E89" s="221">
        <v>41296</v>
      </c>
      <c r="F89" s="64">
        <v>41432</v>
      </c>
      <c r="G89" s="64">
        <v>41698</v>
      </c>
      <c r="H89" s="70">
        <v>41803</v>
      </c>
      <c r="I89" s="214">
        <v>0.37260273972602742</v>
      </c>
      <c r="J89" s="5">
        <v>0.72876712328767124</v>
      </c>
      <c r="K89" s="5">
        <v>0.28767123287671231</v>
      </c>
      <c r="L89" s="215">
        <v>1.3890410958904109</v>
      </c>
    </row>
    <row r="90" spans="1:12" ht="16.5" customHeight="1" x14ac:dyDescent="0.25">
      <c r="A90" s="227" t="s">
        <v>111</v>
      </c>
      <c r="B90" s="65" t="s">
        <v>36</v>
      </c>
      <c r="C90" s="65" t="s">
        <v>1717</v>
      </c>
      <c r="D90" s="32" t="s">
        <v>104</v>
      </c>
      <c r="E90" s="221">
        <v>40270</v>
      </c>
      <c r="F90" s="64">
        <v>40466</v>
      </c>
      <c r="G90" s="64">
        <v>40620</v>
      </c>
      <c r="H90" s="70">
        <v>40620</v>
      </c>
      <c r="I90" s="214">
        <v>0.53698630136986303</v>
      </c>
      <c r="J90" s="5">
        <v>0.42191780821917807</v>
      </c>
      <c r="K90" s="5">
        <v>0</v>
      </c>
      <c r="L90" s="215">
        <v>0.95890410958904104</v>
      </c>
    </row>
    <row r="91" spans="1:12" ht="16.5" customHeight="1" x14ac:dyDescent="0.25">
      <c r="A91" s="227" t="s">
        <v>170</v>
      </c>
      <c r="B91" s="65" t="s">
        <v>36</v>
      </c>
      <c r="C91" s="65" t="s">
        <v>1717</v>
      </c>
      <c r="D91" s="32" t="s">
        <v>102</v>
      </c>
      <c r="E91" s="221">
        <v>40526</v>
      </c>
      <c r="F91" s="64">
        <v>40872</v>
      </c>
      <c r="G91" s="64">
        <v>41040</v>
      </c>
      <c r="H91" s="70">
        <v>41040</v>
      </c>
      <c r="I91" s="214">
        <v>0.94794520547945205</v>
      </c>
      <c r="J91" s="5">
        <v>0.46027397260273972</v>
      </c>
      <c r="K91" s="5">
        <v>0</v>
      </c>
      <c r="L91" s="215">
        <v>1.4082191780821918</v>
      </c>
    </row>
    <row r="92" spans="1:12" ht="16.5" customHeight="1" x14ac:dyDescent="0.25">
      <c r="A92" s="227" t="s">
        <v>409</v>
      </c>
      <c r="B92" s="65" t="s">
        <v>36</v>
      </c>
      <c r="C92" s="65" t="s">
        <v>1717</v>
      </c>
      <c r="D92" s="32" t="s">
        <v>320</v>
      </c>
      <c r="E92" s="221">
        <v>41859</v>
      </c>
      <c r="F92" s="64">
        <v>42272</v>
      </c>
      <c r="G92" s="64">
        <v>42461</v>
      </c>
      <c r="H92" s="70">
        <v>42543</v>
      </c>
      <c r="I92" s="214">
        <v>1.1315068493150684</v>
      </c>
      <c r="J92" s="5">
        <v>0.51780821917808217</v>
      </c>
      <c r="K92" s="5">
        <v>0.22465753424657534</v>
      </c>
      <c r="L92" s="215">
        <v>1.8739726027397261</v>
      </c>
    </row>
    <row r="93" spans="1:12" ht="15" customHeight="1" x14ac:dyDescent="0.25">
      <c r="A93" s="227" t="s">
        <v>1546</v>
      </c>
      <c r="B93" s="65" t="s">
        <v>1544</v>
      </c>
      <c r="C93" s="65" t="s">
        <v>1717</v>
      </c>
      <c r="D93" s="32" t="s">
        <v>62</v>
      </c>
      <c r="E93" s="221">
        <v>39647</v>
      </c>
      <c r="F93" s="64">
        <v>40242</v>
      </c>
      <c r="G93" s="64">
        <v>40438</v>
      </c>
      <c r="H93" s="70">
        <v>40505</v>
      </c>
      <c r="I93" s="214">
        <v>1.6301369863013699</v>
      </c>
      <c r="J93" s="5">
        <v>0.53698630136986303</v>
      </c>
      <c r="K93" s="5">
        <v>0.18356164383561643</v>
      </c>
      <c r="L93" s="215">
        <v>2.3506849315068492</v>
      </c>
    </row>
    <row r="94" spans="1:12" ht="15" customHeight="1" x14ac:dyDescent="0.25">
      <c r="A94" s="227" t="s">
        <v>907</v>
      </c>
      <c r="B94" s="65" t="s">
        <v>754</v>
      </c>
      <c r="C94" s="65" t="s">
        <v>1341</v>
      </c>
      <c r="D94" s="32" t="s">
        <v>35</v>
      </c>
      <c r="E94" s="221">
        <v>37179</v>
      </c>
      <c r="F94" s="64">
        <v>41355</v>
      </c>
      <c r="G94" s="64">
        <v>41642</v>
      </c>
      <c r="H94" s="70">
        <v>41788</v>
      </c>
      <c r="I94" s="214">
        <v>11.441095890410958</v>
      </c>
      <c r="J94" s="5">
        <v>0.78630136986301369</v>
      </c>
      <c r="K94" s="5">
        <v>0.4</v>
      </c>
      <c r="L94" s="215">
        <v>12.627397260273973</v>
      </c>
    </row>
    <row r="95" spans="1:12" ht="15" customHeight="1" x14ac:dyDescent="0.25">
      <c r="A95" s="227" t="s">
        <v>908</v>
      </c>
      <c r="B95" s="65" t="s">
        <v>754</v>
      </c>
      <c r="C95" s="65" t="s">
        <v>1341</v>
      </c>
      <c r="D95" s="32" t="s">
        <v>35</v>
      </c>
      <c r="E95" s="221">
        <v>41369</v>
      </c>
      <c r="F95" s="64">
        <v>41761</v>
      </c>
      <c r="G95" s="64">
        <v>41929</v>
      </c>
      <c r="H95" s="70">
        <v>42124</v>
      </c>
      <c r="I95" s="214">
        <v>1.0739726027397261</v>
      </c>
      <c r="J95" s="5">
        <v>0.46027397260273972</v>
      </c>
      <c r="K95" s="5">
        <v>0.53424657534246578</v>
      </c>
      <c r="L95" s="215">
        <v>2.0684931506849313</v>
      </c>
    </row>
    <row r="96" spans="1:12" ht="15" customHeight="1" x14ac:dyDescent="0.25">
      <c r="A96" s="227" t="s">
        <v>1808</v>
      </c>
      <c r="B96" s="65" t="s">
        <v>754</v>
      </c>
      <c r="C96" s="65" t="s">
        <v>1341</v>
      </c>
      <c r="D96" s="32" t="s">
        <v>35</v>
      </c>
      <c r="E96" s="221">
        <v>41936</v>
      </c>
      <c r="F96" s="64">
        <v>42846</v>
      </c>
      <c r="G96" s="64">
        <v>43014</v>
      </c>
      <c r="H96" s="70">
        <v>43104</v>
      </c>
      <c r="I96" s="214">
        <v>2.493150684931507</v>
      </c>
      <c r="J96" s="5">
        <v>0.46027397260273972</v>
      </c>
      <c r="K96" s="5">
        <v>0.26027397260273971</v>
      </c>
      <c r="L96" s="215">
        <v>3.2136986301369861</v>
      </c>
    </row>
    <row r="97" spans="1:12" ht="15" customHeight="1" x14ac:dyDescent="0.25">
      <c r="A97" s="227" t="s">
        <v>875</v>
      </c>
      <c r="B97" s="65" t="s">
        <v>754</v>
      </c>
      <c r="C97" s="65" t="s">
        <v>1341</v>
      </c>
      <c r="D97" s="32" t="s">
        <v>35</v>
      </c>
      <c r="E97" s="221">
        <v>40003</v>
      </c>
      <c r="F97" s="66">
        <v>40900</v>
      </c>
      <c r="G97" s="64">
        <v>41075</v>
      </c>
      <c r="H97" s="70">
        <v>41157</v>
      </c>
      <c r="I97" s="214">
        <v>2.4575342465753423</v>
      </c>
      <c r="J97" s="5">
        <v>0.47945205479452052</v>
      </c>
      <c r="K97" s="5">
        <v>0.22465753424657534</v>
      </c>
      <c r="L97" s="215">
        <v>3.1616438356164385</v>
      </c>
    </row>
    <row r="98" spans="1:12" x14ac:dyDescent="0.25">
      <c r="A98" s="227" t="s">
        <v>3266</v>
      </c>
      <c r="B98" s="65" t="s">
        <v>36</v>
      </c>
      <c r="C98" s="65" t="s">
        <v>1717</v>
      </c>
      <c r="D98" s="32" t="s">
        <v>320</v>
      </c>
      <c r="E98" s="221">
        <v>42271</v>
      </c>
      <c r="F98" s="64">
        <v>42804</v>
      </c>
      <c r="G98" s="64">
        <v>43161</v>
      </c>
      <c r="H98" s="70">
        <v>43222</v>
      </c>
      <c r="I98" s="214">
        <v>1.4602739726027398</v>
      </c>
      <c r="J98" s="5">
        <v>0.9780821917808219</v>
      </c>
      <c r="K98" s="5">
        <v>0.16712328767123288</v>
      </c>
      <c r="L98" s="215">
        <v>2.6054794520547944</v>
      </c>
    </row>
    <row r="99" spans="1:12" x14ac:dyDescent="0.25">
      <c r="A99" s="227" t="s">
        <v>1447</v>
      </c>
      <c r="B99" s="65" t="s">
        <v>1417</v>
      </c>
      <c r="C99" s="65" t="s">
        <v>471</v>
      </c>
      <c r="D99" s="32" t="s">
        <v>49</v>
      </c>
      <c r="E99" s="221">
        <v>37054</v>
      </c>
      <c r="F99" s="64">
        <v>40004</v>
      </c>
      <c r="G99" s="64">
        <v>40518</v>
      </c>
      <c r="H99" s="70">
        <v>40578</v>
      </c>
      <c r="I99" s="214">
        <v>8.0821917808219172</v>
      </c>
      <c r="J99" s="5">
        <v>1.4082191780821918</v>
      </c>
      <c r="K99" s="5">
        <v>0.16438356164383561</v>
      </c>
      <c r="L99" s="215">
        <v>9.6547945205479451</v>
      </c>
    </row>
    <row r="100" spans="1:12" ht="15" customHeight="1" x14ac:dyDescent="0.25">
      <c r="A100" s="228" t="s">
        <v>738</v>
      </c>
      <c r="B100" s="65" t="s">
        <v>737</v>
      </c>
      <c r="C100" s="65" t="s">
        <v>488</v>
      </c>
      <c r="D100" s="32" t="s">
        <v>739</v>
      </c>
      <c r="E100" s="221">
        <v>39967</v>
      </c>
      <c r="F100" s="66">
        <v>40522</v>
      </c>
      <c r="G100" s="64">
        <v>40739</v>
      </c>
      <c r="H100" s="70">
        <v>40802</v>
      </c>
      <c r="I100" s="214">
        <v>1.5205479452054795</v>
      </c>
      <c r="J100" s="5">
        <v>0.59452054794520548</v>
      </c>
      <c r="K100" s="5">
        <v>0.17260273972602741</v>
      </c>
      <c r="L100" s="215">
        <v>2.2876712328767121</v>
      </c>
    </row>
    <row r="101" spans="1:12" x14ac:dyDescent="0.25">
      <c r="A101" s="227" t="s">
        <v>251</v>
      </c>
      <c r="B101" s="65" t="s">
        <v>36</v>
      </c>
      <c r="C101" s="65" t="s">
        <v>1717</v>
      </c>
      <c r="D101" s="32" t="s">
        <v>35</v>
      </c>
      <c r="E101" s="221">
        <v>39883</v>
      </c>
      <c r="F101" s="64">
        <v>40214</v>
      </c>
      <c r="G101" s="64">
        <v>40354</v>
      </c>
      <c r="H101" s="70">
        <v>40354</v>
      </c>
      <c r="I101" s="214">
        <v>0.9068493150684932</v>
      </c>
      <c r="J101" s="5">
        <v>0.38356164383561642</v>
      </c>
      <c r="K101" s="5">
        <v>0</v>
      </c>
      <c r="L101" s="215">
        <v>1.2904109589041095</v>
      </c>
    </row>
    <row r="102" spans="1:12" x14ac:dyDescent="0.25">
      <c r="A102" s="227" t="s">
        <v>153</v>
      </c>
      <c r="B102" s="65" t="s">
        <v>36</v>
      </c>
      <c r="C102" s="65" t="s">
        <v>1717</v>
      </c>
      <c r="D102" s="32" t="s">
        <v>102</v>
      </c>
      <c r="E102" s="221">
        <v>39874</v>
      </c>
      <c r="F102" s="64">
        <v>40438</v>
      </c>
      <c r="G102" s="64">
        <v>40641</v>
      </c>
      <c r="H102" s="70">
        <v>40641</v>
      </c>
      <c r="I102" s="214">
        <v>1.5452054794520549</v>
      </c>
      <c r="J102" s="5">
        <v>0.55616438356164388</v>
      </c>
      <c r="K102" s="5">
        <v>0</v>
      </c>
      <c r="L102" s="215">
        <v>2.1013698630136988</v>
      </c>
    </row>
    <row r="103" spans="1:12" x14ac:dyDescent="0.25">
      <c r="A103" s="227" t="s">
        <v>258</v>
      </c>
      <c r="B103" s="65" t="s">
        <v>36</v>
      </c>
      <c r="C103" s="65" t="s">
        <v>1717</v>
      </c>
      <c r="D103" s="32" t="s">
        <v>35</v>
      </c>
      <c r="E103" s="221">
        <v>39864</v>
      </c>
      <c r="F103" s="64">
        <v>40431</v>
      </c>
      <c r="G103" s="64">
        <v>40690</v>
      </c>
      <c r="H103" s="70">
        <v>40690</v>
      </c>
      <c r="I103" s="214">
        <v>1.5534246575342465</v>
      </c>
      <c r="J103" s="5">
        <v>0.70958904109589038</v>
      </c>
      <c r="K103" s="5">
        <v>0</v>
      </c>
      <c r="L103" s="215">
        <v>2.2630136986301368</v>
      </c>
    </row>
    <row r="104" spans="1:12" x14ac:dyDescent="0.25">
      <c r="A104" s="227" t="s">
        <v>1450</v>
      </c>
      <c r="B104" s="65" t="s">
        <v>1417</v>
      </c>
      <c r="C104" s="65" t="s">
        <v>471</v>
      </c>
      <c r="D104" s="32" t="s">
        <v>731</v>
      </c>
      <c r="E104" s="221">
        <v>38868</v>
      </c>
      <c r="F104" s="64">
        <v>40711</v>
      </c>
      <c r="G104" s="64">
        <v>41110</v>
      </c>
      <c r="H104" s="70">
        <v>41157</v>
      </c>
      <c r="I104" s="214">
        <v>5.0493150684931507</v>
      </c>
      <c r="J104" s="5">
        <v>1.0931506849315069</v>
      </c>
      <c r="K104" s="5">
        <v>0.12876712328767123</v>
      </c>
      <c r="L104" s="215">
        <v>6.2712328767123289</v>
      </c>
    </row>
    <row r="105" spans="1:12" x14ac:dyDescent="0.25">
      <c r="A105" s="227" t="s">
        <v>1463</v>
      </c>
      <c r="B105" s="65" t="s">
        <v>1417</v>
      </c>
      <c r="C105" s="65" t="s">
        <v>471</v>
      </c>
      <c r="D105" s="32" t="s">
        <v>454</v>
      </c>
      <c r="E105" s="221">
        <v>39828</v>
      </c>
      <c r="F105" s="64">
        <v>41397</v>
      </c>
      <c r="G105" s="64">
        <v>41915</v>
      </c>
      <c r="H105" s="70">
        <v>41967</v>
      </c>
      <c r="I105" s="214">
        <v>4.2986301369863016</v>
      </c>
      <c r="J105" s="5">
        <v>1.4191780821917808</v>
      </c>
      <c r="K105" s="5">
        <v>0.14246575342465753</v>
      </c>
      <c r="L105" s="215">
        <v>5.86027397260274</v>
      </c>
    </row>
    <row r="106" spans="1:12" ht="15" customHeight="1" x14ac:dyDescent="0.25">
      <c r="A106" s="227" t="s">
        <v>346</v>
      </c>
      <c r="B106" s="65" t="s">
        <v>36</v>
      </c>
      <c r="C106" s="65" t="s">
        <v>1717</v>
      </c>
      <c r="D106" s="32" t="s">
        <v>322</v>
      </c>
      <c r="E106" s="221">
        <v>40585</v>
      </c>
      <c r="F106" s="64">
        <v>41208</v>
      </c>
      <c r="G106" s="64">
        <v>41467</v>
      </c>
      <c r="H106" s="70">
        <v>41467</v>
      </c>
      <c r="I106" s="214">
        <v>1.7068493150684931</v>
      </c>
      <c r="J106" s="5">
        <v>0.70958904109589038</v>
      </c>
      <c r="K106" s="5">
        <v>0</v>
      </c>
      <c r="L106" s="215">
        <v>2.4164383561643836</v>
      </c>
    </row>
    <row r="107" spans="1:12" ht="15" customHeight="1" x14ac:dyDescent="0.25">
      <c r="A107" s="227" t="s">
        <v>280</v>
      </c>
      <c r="B107" s="65" t="s">
        <v>36</v>
      </c>
      <c r="C107" s="65" t="s">
        <v>1717</v>
      </c>
      <c r="D107" s="32" t="s">
        <v>227</v>
      </c>
      <c r="E107" s="221">
        <v>40654</v>
      </c>
      <c r="F107" s="64">
        <v>41103</v>
      </c>
      <c r="G107" s="64">
        <v>42244</v>
      </c>
      <c r="H107" s="70">
        <v>42348</v>
      </c>
      <c r="I107" s="214">
        <v>1.2301369863013698</v>
      </c>
      <c r="J107" s="5">
        <v>3.1260273972602741</v>
      </c>
      <c r="K107" s="5">
        <v>0.28493150684931506</v>
      </c>
      <c r="L107" s="215">
        <v>4.6410958904109592</v>
      </c>
    </row>
    <row r="108" spans="1:12" x14ac:dyDescent="0.25">
      <c r="A108" s="227" t="s">
        <v>552</v>
      </c>
      <c r="B108" s="65" t="s">
        <v>487</v>
      </c>
      <c r="C108" s="65" t="s">
        <v>471</v>
      </c>
      <c r="D108" s="32" t="s">
        <v>104</v>
      </c>
      <c r="E108" s="221">
        <v>39583</v>
      </c>
      <c r="F108" s="66">
        <v>41362</v>
      </c>
      <c r="G108" s="64">
        <v>42153</v>
      </c>
      <c r="H108" s="70">
        <v>42268</v>
      </c>
      <c r="I108" s="214">
        <v>4.8739726027397259</v>
      </c>
      <c r="J108" s="5">
        <v>2.1671232876712327</v>
      </c>
      <c r="K108" s="5">
        <v>0.31506849315068491</v>
      </c>
      <c r="L108" s="215">
        <v>7.3561643835616435</v>
      </c>
    </row>
    <row r="109" spans="1:12" ht="15" customHeight="1" x14ac:dyDescent="0.25">
      <c r="A109" s="227" t="s">
        <v>1140</v>
      </c>
      <c r="B109" s="65" t="s">
        <v>1025</v>
      </c>
      <c r="C109" s="71" t="s">
        <v>1793</v>
      </c>
      <c r="D109" s="32" t="s">
        <v>104</v>
      </c>
      <c r="E109" s="221">
        <v>37846</v>
      </c>
      <c r="F109" s="64">
        <v>41138</v>
      </c>
      <c r="G109" s="64">
        <v>41726</v>
      </c>
      <c r="H109" s="70">
        <v>41845</v>
      </c>
      <c r="I109" s="214">
        <v>9.0191780821917806</v>
      </c>
      <c r="J109" s="5">
        <v>1.6109589041095891</v>
      </c>
      <c r="K109" s="5">
        <v>0.32602739726027397</v>
      </c>
      <c r="L109" s="215">
        <v>10.956164383561644</v>
      </c>
    </row>
    <row r="110" spans="1:12" x14ac:dyDescent="0.25">
      <c r="A110" s="227" t="s">
        <v>1545</v>
      </c>
      <c r="B110" s="65" t="s">
        <v>1544</v>
      </c>
      <c r="C110" s="65" t="s">
        <v>1717</v>
      </c>
      <c r="D110" s="32" t="s">
        <v>728</v>
      </c>
      <c r="E110" s="221">
        <v>39990</v>
      </c>
      <c r="F110" s="64">
        <v>40648</v>
      </c>
      <c r="G110" s="64">
        <v>40886</v>
      </c>
      <c r="H110" s="70">
        <v>41402</v>
      </c>
      <c r="I110" s="214">
        <v>1.8027397260273972</v>
      </c>
      <c r="J110" s="5">
        <v>0.65205479452054793</v>
      </c>
      <c r="K110" s="5">
        <v>1.4136986301369863</v>
      </c>
      <c r="L110" s="215">
        <v>3.8684931506849316</v>
      </c>
    </row>
    <row r="111" spans="1:12" x14ac:dyDescent="0.25">
      <c r="A111" s="227" t="s">
        <v>3164</v>
      </c>
      <c r="B111" s="65" t="s">
        <v>1417</v>
      </c>
      <c r="C111" s="65" t="s">
        <v>471</v>
      </c>
      <c r="D111" s="32" t="s">
        <v>49</v>
      </c>
      <c r="E111" s="221">
        <v>36943</v>
      </c>
      <c r="F111" s="64">
        <v>40774</v>
      </c>
      <c r="G111" s="64">
        <v>42160</v>
      </c>
      <c r="H111" s="70">
        <v>42247</v>
      </c>
      <c r="I111" s="214">
        <v>10.495890410958904</v>
      </c>
      <c r="J111" s="5">
        <v>3.7972602739726029</v>
      </c>
      <c r="K111" s="5">
        <v>0.23835616438356164</v>
      </c>
      <c r="L111" s="215">
        <v>14.531506849315068</v>
      </c>
    </row>
    <row r="112" spans="1:12" ht="15" customHeight="1" x14ac:dyDescent="0.25">
      <c r="A112" s="227" t="s">
        <v>1438</v>
      </c>
      <c r="B112" s="65" t="s">
        <v>1417</v>
      </c>
      <c r="C112" s="65" t="s">
        <v>471</v>
      </c>
      <c r="D112" s="32" t="s">
        <v>49</v>
      </c>
      <c r="E112" s="221">
        <v>37370</v>
      </c>
      <c r="F112" s="64">
        <v>40046</v>
      </c>
      <c r="G112" s="64">
        <v>41789</v>
      </c>
      <c r="H112" s="70">
        <v>41830</v>
      </c>
      <c r="I112" s="214">
        <v>7.3315068493150681</v>
      </c>
      <c r="J112" s="5">
        <v>4.7753424657534245</v>
      </c>
      <c r="K112" s="5">
        <v>0.11232876712328767</v>
      </c>
      <c r="L112" s="215">
        <v>12.219178082191782</v>
      </c>
    </row>
    <row r="113" spans="1:12" x14ac:dyDescent="0.25">
      <c r="A113" s="227" t="s">
        <v>142</v>
      </c>
      <c r="B113" s="65" t="s">
        <v>36</v>
      </c>
      <c r="C113" s="71" t="s">
        <v>1717</v>
      </c>
      <c r="D113" s="32" t="s">
        <v>104</v>
      </c>
      <c r="E113" s="221">
        <v>39356</v>
      </c>
      <c r="F113" s="64">
        <v>40032</v>
      </c>
      <c r="G113" s="64">
        <v>42440</v>
      </c>
      <c r="H113" s="70">
        <v>42501</v>
      </c>
      <c r="I113" s="214">
        <v>1.8520547945205479</v>
      </c>
      <c r="J113" s="5">
        <v>6.5972602739726032</v>
      </c>
      <c r="K113" s="5">
        <v>0.16712328767123288</v>
      </c>
      <c r="L113" s="215">
        <v>8.6164383561643838</v>
      </c>
    </row>
    <row r="114" spans="1:12" ht="15" customHeight="1" x14ac:dyDescent="0.25">
      <c r="A114" s="227" t="s">
        <v>163</v>
      </c>
      <c r="B114" s="65" t="s">
        <v>36</v>
      </c>
      <c r="C114" s="71" t="s">
        <v>1717</v>
      </c>
      <c r="D114" s="32" t="s">
        <v>100</v>
      </c>
      <c r="E114" s="221">
        <v>39961</v>
      </c>
      <c r="F114" s="64">
        <v>40641</v>
      </c>
      <c r="G114" s="64">
        <v>40865</v>
      </c>
      <c r="H114" s="70">
        <v>40865</v>
      </c>
      <c r="I114" s="214">
        <v>1.8630136986301369</v>
      </c>
      <c r="J114" s="5">
        <v>0.61369863013698633</v>
      </c>
      <c r="K114" s="5">
        <v>0</v>
      </c>
      <c r="L114" s="215">
        <v>2.4767123287671233</v>
      </c>
    </row>
    <row r="115" spans="1:12" ht="15" customHeight="1" x14ac:dyDescent="0.25">
      <c r="A115" s="227" t="s">
        <v>138</v>
      </c>
      <c r="B115" s="65" t="s">
        <v>36</v>
      </c>
      <c r="C115" s="65" t="s">
        <v>1717</v>
      </c>
      <c r="D115" s="32" t="s">
        <v>126</v>
      </c>
      <c r="E115" s="221">
        <v>39336</v>
      </c>
      <c r="F115" s="64">
        <v>39892</v>
      </c>
      <c r="G115" s="64">
        <v>40284</v>
      </c>
      <c r="H115" s="70">
        <v>40305</v>
      </c>
      <c r="I115" s="214">
        <v>1.5232876712328767</v>
      </c>
      <c r="J115" s="5">
        <v>1.0739726027397261</v>
      </c>
      <c r="K115" s="5">
        <v>5.7534246575342465E-2</v>
      </c>
      <c r="L115" s="215">
        <v>2.6547945205479451</v>
      </c>
    </row>
    <row r="116" spans="1:12" x14ac:dyDescent="0.25">
      <c r="A116" s="227" t="s">
        <v>1794</v>
      </c>
      <c r="B116" s="65" t="s">
        <v>36</v>
      </c>
      <c r="C116" s="65" t="s">
        <v>1717</v>
      </c>
      <c r="D116" s="32" t="s">
        <v>1795</v>
      </c>
      <c r="E116" s="221">
        <v>42607</v>
      </c>
      <c r="F116" s="64">
        <v>42993</v>
      </c>
      <c r="G116" s="64">
        <v>43189</v>
      </c>
      <c r="H116" s="70">
        <v>43301</v>
      </c>
      <c r="I116" s="214">
        <v>1.0575342465753426</v>
      </c>
      <c r="J116" s="5">
        <v>0.53698630136986303</v>
      </c>
      <c r="K116" s="5">
        <v>0.30684931506849317</v>
      </c>
      <c r="L116" s="215">
        <v>1.9013698630136986</v>
      </c>
    </row>
    <row r="117" spans="1:12" x14ac:dyDescent="0.25">
      <c r="A117" s="227" t="s">
        <v>172</v>
      </c>
      <c r="B117" s="65" t="s">
        <v>36</v>
      </c>
      <c r="C117" s="65" t="s">
        <v>1717</v>
      </c>
      <c r="D117" s="32" t="s">
        <v>102</v>
      </c>
      <c r="E117" s="221">
        <v>40653</v>
      </c>
      <c r="F117" s="64">
        <v>41026</v>
      </c>
      <c r="G117" s="64">
        <v>41369</v>
      </c>
      <c r="H117" s="70">
        <v>41369</v>
      </c>
      <c r="I117" s="214">
        <v>1.021917808219178</v>
      </c>
      <c r="J117" s="5">
        <v>0.9397260273972603</v>
      </c>
      <c r="K117" s="5">
        <v>0</v>
      </c>
      <c r="L117" s="215">
        <v>1.9616438356164383</v>
      </c>
    </row>
    <row r="118" spans="1:12" x14ac:dyDescent="0.25">
      <c r="A118" s="227" t="s">
        <v>683</v>
      </c>
      <c r="B118" s="65" t="s">
        <v>487</v>
      </c>
      <c r="C118" s="71" t="s">
        <v>471</v>
      </c>
      <c r="D118" s="32" t="s">
        <v>320</v>
      </c>
      <c r="E118" s="221">
        <v>38751</v>
      </c>
      <c r="F118" s="64">
        <v>40042</v>
      </c>
      <c r="G118" s="64">
        <v>40613</v>
      </c>
      <c r="H118" s="70">
        <v>40711</v>
      </c>
      <c r="I118" s="214">
        <v>3.536986301369863</v>
      </c>
      <c r="J118" s="5">
        <v>1.5643835616438355</v>
      </c>
      <c r="K118" s="5">
        <v>0.26849315068493151</v>
      </c>
      <c r="L118" s="215">
        <v>5.3698630136986303</v>
      </c>
    </row>
    <row r="119" spans="1:12" x14ac:dyDescent="0.25">
      <c r="A119" s="227" t="s">
        <v>179</v>
      </c>
      <c r="B119" s="65" t="s">
        <v>36</v>
      </c>
      <c r="C119" s="65" t="s">
        <v>1717</v>
      </c>
      <c r="D119" s="32" t="s">
        <v>104</v>
      </c>
      <c r="E119" s="221">
        <v>40480</v>
      </c>
      <c r="F119" s="64">
        <v>41299</v>
      </c>
      <c r="G119" s="64">
        <v>42405</v>
      </c>
      <c r="H119" s="70">
        <v>42740</v>
      </c>
      <c r="I119" s="214">
        <v>2.2438356164383562</v>
      </c>
      <c r="J119" s="5">
        <v>3.0301369863013701</v>
      </c>
      <c r="K119" s="5">
        <v>0.9178082191780822</v>
      </c>
      <c r="L119" s="215">
        <v>6.1917808219178081</v>
      </c>
    </row>
    <row r="120" spans="1:12" x14ac:dyDescent="0.25">
      <c r="A120" s="227" t="s">
        <v>1434</v>
      </c>
      <c r="B120" s="65" t="s">
        <v>1417</v>
      </c>
      <c r="C120" s="65" t="s">
        <v>471</v>
      </c>
      <c r="D120" s="32" t="s">
        <v>46</v>
      </c>
      <c r="E120" s="221">
        <v>37328</v>
      </c>
      <c r="F120" s="64">
        <v>40823</v>
      </c>
      <c r="G120" s="64">
        <v>41292</v>
      </c>
      <c r="H120" s="70">
        <v>41377</v>
      </c>
      <c r="I120" s="214">
        <v>9.5753424657534243</v>
      </c>
      <c r="J120" s="5">
        <v>1.284931506849315</v>
      </c>
      <c r="K120" s="5">
        <v>0.23287671232876711</v>
      </c>
      <c r="L120" s="215">
        <v>11.093150684931507</v>
      </c>
    </row>
    <row r="121" spans="1:12" x14ac:dyDescent="0.25">
      <c r="A121" s="227" t="s">
        <v>620</v>
      </c>
      <c r="B121" s="65" t="s">
        <v>487</v>
      </c>
      <c r="C121" s="65" t="s">
        <v>471</v>
      </c>
      <c r="D121" s="32" t="s">
        <v>35</v>
      </c>
      <c r="E121" s="221">
        <v>40140</v>
      </c>
      <c r="F121" s="66">
        <v>40256</v>
      </c>
      <c r="G121" s="64">
        <v>40410</v>
      </c>
      <c r="H121" s="70">
        <v>40476</v>
      </c>
      <c r="I121" s="214">
        <v>0.31780821917808222</v>
      </c>
      <c r="J121" s="5">
        <v>0.42191780821917807</v>
      </c>
      <c r="K121" s="5">
        <v>0.18082191780821918</v>
      </c>
      <c r="L121" s="215">
        <v>0.92054794520547945</v>
      </c>
    </row>
    <row r="122" spans="1:12" ht="15" customHeight="1" x14ac:dyDescent="0.25">
      <c r="A122" s="227" t="s">
        <v>675</v>
      </c>
      <c r="B122" s="65" t="s">
        <v>487</v>
      </c>
      <c r="C122" s="65" t="s">
        <v>471</v>
      </c>
      <c r="D122" s="32" t="s">
        <v>342</v>
      </c>
      <c r="E122" s="221">
        <v>39703</v>
      </c>
      <c r="F122" s="66">
        <v>41992</v>
      </c>
      <c r="G122" s="64">
        <v>42699</v>
      </c>
      <c r="H122" s="70">
        <v>43056</v>
      </c>
      <c r="I122" s="214">
        <v>6.2712328767123289</v>
      </c>
      <c r="J122" s="5">
        <v>1.9369863013698629</v>
      </c>
      <c r="K122" s="5">
        <v>0.9780821917808219</v>
      </c>
      <c r="L122" s="215">
        <v>9.1863013698630134</v>
      </c>
    </row>
    <row r="123" spans="1:12" ht="15" customHeight="1" x14ac:dyDescent="0.25">
      <c r="A123" s="227" t="s">
        <v>799</v>
      </c>
      <c r="B123" s="65" t="s">
        <v>754</v>
      </c>
      <c r="C123" s="71" t="s">
        <v>1341</v>
      </c>
      <c r="D123" s="32" t="s">
        <v>55</v>
      </c>
      <c r="E123" s="221">
        <v>40991</v>
      </c>
      <c r="F123" s="64">
        <v>41502</v>
      </c>
      <c r="G123" s="64">
        <v>41866</v>
      </c>
      <c r="H123" s="70">
        <v>42411</v>
      </c>
      <c r="I123" s="214">
        <v>1.4</v>
      </c>
      <c r="J123" s="5">
        <v>0.99726027397260275</v>
      </c>
      <c r="K123" s="5">
        <v>1.4931506849315068</v>
      </c>
      <c r="L123" s="215">
        <v>3.8904109589041096</v>
      </c>
    </row>
    <row r="124" spans="1:12" x14ac:dyDescent="0.25">
      <c r="A124" s="227" t="s">
        <v>1728</v>
      </c>
      <c r="B124" s="65" t="s">
        <v>754</v>
      </c>
      <c r="C124" s="65" t="s">
        <v>1341</v>
      </c>
      <c r="D124" s="32" t="s">
        <v>55</v>
      </c>
      <c r="E124" s="221">
        <v>40436</v>
      </c>
      <c r="F124" s="64">
        <v>42867</v>
      </c>
      <c r="G124" s="64">
        <v>43161</v>
      </c>
      <c r="H124" s="70">
        <v>43403</v>
      </c>
      <c r="I124" s="214">
        <v>6.6602739726027398</v>
      </c>
      <c r="J124" s="5">
        <v>0.80547945205479454</v>
      </c>
      <c r="K124" s="5">
        <v>0.66301369863013704</v>
      </c>
      <c r="L124" s="215">
        <v>8.1287671232876715</v>
      </c>
    </row>
    <row r="125" spans="1:12" x14ac:dyDescent="0.25">
      <c r="A125" s="227" t="s">
        <v>324</v>
      </c>
      <c r="B125" s="65" t="s">
        <v>36</v>
      </c>
      <c r="C125" s="65" t="s">
        <v>1717</v>
      </c>
      <c r="D125" s="32" t="s">
        <v>320</v>
      </c>
      <c r="E125" s="221">
        <v>39925</v>
      </c>
      <c r="F125" s="64">
        <v>40171</v>
      </c>
      <c r="G125" s="64">
        <v>40368</v>
      </c>
      <c r="H125" s="70">
        <v>40368</v>
      </c>
      <c r="I125" s="214">
        <v>0.67397260273972603</v>
      </c>
      <c r="J125" s="5">
        <v>0.53972602739726028</v>
      </c>
      <c r="K125" s="5">
        <v>0</v>
      </c>
      <c r="L125" s="215">
        <v>1.2136986301369863</v>
      </c>
    </row>
    <row r="126" spans="1:12" ht="15" customHeight="1" x14ac:dyDescent="0.25">
      <c r="A126" s="227" t="s">
        <v>1250</v>
      </c>
      <c r="B126" s="65" t="s">
        <v>1085</v>
      </c>
      <c r="C126" s="65" t="s">
        <v>1793</v>
      </c>
      <c r="D126" s="32" t="s">
        <v>62</v>
      </c>
      <c r="E126" s="221">
        <v>40918</v>
      </c>
      <c r="F126" s="64">
        <v>41740</v>
      </c>
      <c r="G126" s="64">
        <v>42566</v>
      </c>
      <c r="H126" s="70">
        <v>42643</v>
      </c>
      <c r="I126" s="214">
        <v>2.2520547945205478</v>
      </c>
      <c r="J126" s="5">
        <v>2.2630136986301368</v>
      </c>
      <c r="K126" s="5">
        <v>0.21095890410958903</v>
      </c>
      <c r="L126" s="215">
        <v>4.7260273972602738</v>
      </c>
    </row>
    <row r="127" spans="1:12" x14ac:dyDescent="0.25">
      <c r="A127" s="228" t="s">
        <v>1237</v>
      </c>
      <c r="B127" s="65" t="s">
        <v>1200</v>
      </c>
      <c r="C127" s="65" t="s">
        <v>1200</v>
      </c>
      <c r="D127" s="32" t="s">
        <v>329</v>
      </c>
      <c r="E127" s="221">
        <v>40443</v>
      </c>
      <c r="F127" s="66">
        <v>40648</v>
      </c>
      <c r="G127" s="64">
        <v>40802</v>
      </c>
      <c r="H127" s="70">
        <v>41353</v>
      </c>
      <c r="I127" s="214">
        <v>0.56164383561643838</v>
      </c>
      <c r="J127" s="5">
        <v>0.42191780821917807</v>
      </c>
      <c r="K127" s="5">
        <v>1.5095890410958903</v>
      </c>
      <c r="L127" s="215">
        <v>2.493150684931507</v>
      </c>
    </row>
    <row r="128" spans="1:12" x14ac:dyDescent="0.25">
      <c r="A128" s="227" t="s">
        <v>130</v>
      </c>
      <c r="B128" s="65" t="s">
        <v>36</v>
      </c>
      <c r="C128" s="65" t="s">
        <v>1717</v>
      </c>
      <c r="D128" s="32" t="s">
        <v>104</v>
      </c>
      <c r="E128" s="221">
        <v>38643</v>
      </c>
      <c r="F128" s="64">
        <v>39346</v>
      </c>
      <c r="G128" s="64">
        <v>40263</v>
      </c>
      <c r="H128" s="70">
        <v>40259</v>
      </c>
      <c r="I128" s="214">
        <v>1.9260273972602739</v>
      </c>
      <c r="J128" s="5">
        <v>2.5123287671232877</v>
      </c>
      <c r="K128" s="5">
        <v>-1.0958904109589041E-2</v>
      </c>
      <c r="L128" s="215">
        <v>4.4273972602739722</v>
      </c>
    </row>
    <row r="129" spans="1:12" x14ac:dyDescent="0.25">
      <c r="A129" s="227" t="s">
        <v>1637</v>
      </c>
      <c r="B129" s="65" t="s">
        <v>1621</v>
      </c>
      <c r="C129" s="65" t="s">
        <v>1341</v>
      </c>
      <c r="D129" s="32" t="s">
        <v>140</v>
      </c>
      <c r="E129" s="221">
        <v>39709</v>
      </c>
      <c r="F129" s="66">
        <v>40193</v>
      </c>
      <c r="G129" s="64">
        <v>40382</v>
      </c>
      <c r="H129" s="70">
        <v>40438</v>
      </c>
      <c r="I129" s="214">
        <v>1.3260273972602741</v>
      </c>
      <c r="J129" s="5">
        <v>0.51780821917808217</v>
      </c>
      <c r="K129" s="5">
        <v>0.15342465753424658</v>
      </c>
      <c r="L129" s="215">
        <v>1.9972602739726026</v>
      </c>
    </row>
    <row r="130" spans="1:12" x14ac:dyDescent="0.25">
      <c r="A130" s="227" t="s">
        <v>118</v>
      </c>
      <c r="B130" s="65" t="s">
        <v>36</v>
      </c>
      <c r="C130" s="65" t="s">
        <v>1717</v>
      </c>
      <c r="D130" s="32" t="s">
        <v>102</v>
      </c>
      <c r="E130" s="221">
        <v>41680</v>
      </c>
      <c r="F130" s="64">
        <v>42020</v>
      </c>
      <c r="G130" s="64">
        <v>42230</v>
      </c>
      <c r="H130" s="70">
        <v>42321</v>
      </c>
      <c r="I130" s="214">
        <v>0.93150684931506844</v>
      </c>
      <c r="J130" s="5">
        <v>0.57534246575342463</v>
      </c>
      <c r="K130" s="5">
        <v>0.24931506849315069</v>
      </c>
      <c r="L130" s="215">
        <v>1.7561643835616438</v>
      </c>
    </row>
    <row r="131" spans="1:12" ht="15" customHeight="1" x14ac:dyDescent="0.25">
      <c r="A131" s="227" t="s">
        <v>165</v>
      </c>
      <c r="B131" s="65" t="s">
        <v>36</v>
      </c>
      <c r="C131" s="65" t="s">
        <v>1717</v>
      </c>
      <c r="D131" s="32" t="s">
        <v>102</v>
      </c>
      <c r="E131" s="221">
        <v>39465</v>
      </c>
      <c r="F131" s="64">
        <v>40704</v>
      </c>
      <c r="G131" s="64">
        <v>41145</v>
      </c>
      <c r="H131" s="70">
        <v>41145</v>
      </c>
      <c r="I131" s="214">
        <v>3.3945205479452056</v>
      </c>
      <c r="J131" s="5">
        <v>1.2082191780821918</v>
      </c>
      <c r="K131" s="5">
        <v>0</v>
      </c>
      <c r="L131" s="215">
        <v>4.602739726027397</v>
      </c>
    </row>
    <row r="132" spans="1:12" ht="15" customHeight="1" x14ac:dyDescent="0.25">
      <c r="A132" s="227" t="s">
        <v>777</v>
      </c>
      <c r="B132" s="65" t="s">
        <v>754</v>
      </c>
      <c r="C132" s="71" t="s">
        <v>1341</v>
      </c>
      <c r="D132" s="32" t="s">
        <v>49</v>
      </c>
      <c r="E132" s="221">
        <v>38468</v>
      </c>
      <c r="F132" s="64">
        <v>40130</v>
      </c>
      <c r="G132" s="64">
        <v>40907</v>
      </c>
      <c r="H132" s="70">
        <v>41890</v>
      </c>
      <c r="I132" s="214">
        <v>4.5534246575342463</v>
      </c>
      <c r="J132" s="5">
        <v>2.128767123287671</v>
      </c>
      <c r="K132" s="5">
        <v>2.6931506849315068</v>
      </c>
      <c r="L132" s="215">
        <v>9.375342465753425</v>
      </c>
    </row>
    <row r="133" spans="1:12" ht="15" customHeight="1" x14ac:dyDescent="0.25">
      <c r="A133" s="227" t="s">
        <v>247</v>
      </c>
      <c r="B133" s="65" t="s">
        <v>36</v>
      </c>
      <c r="C133" s="65" t="s">
        <v>1717</v>
      </c>
      <c r="D133" s="32" t="s">
        <v>225</v>
      </c>
      <c r="E133" s="221">
        <v>39778</v>
      </c>
      <c r="F133" s="64">
        <v>40025</v>
      </c>
      <c r="G133" s="64">
        <v>40263</v>
      </c>
      <c r="H133" s="70">
        <v>40263</v>
      </c>
      <c r="I133" s="214">
        <v>0.67671232876712328</v>
      </c>
      <c r="J133" s="5">
        <v>0.65205479452054793</v>
      </c>
      <c r="K133" s="5">
        <v>0</v>
      </c>
      <c r="L133" s="215">
        <v>1.3287671232876712</v>
      </c>
    </row>
    <row r="134" spans="1:12" ht="15" customHeight="1" x14ac:dyDescent="0.25">
      <c r="A134" s="227" t="s">
        <v>1494</v>
      </c>
      <c r="B134" s="65" t="s">
        <v>1417</v>
      </c>
      <c r="C134" s="65" t="s">
        <v>471</v>
      </c>
      <c r="D134" s="32" t="s">
        <v>322</v>
      </c>
      <c r="E134" s="221">
        <v>39902</v>
      </c>
      <c r="F134" s="64">
        <v>41082</v>
      </c>
      <c r="G134" s="64">
        <v>41313</v>
      </c>
      <c r="H134" s="70">
        <v>41382</v>
      </c>
      <c r="I134" s="214">
        <v>3.2328767123287672</v>
      </c>
      <c r="J134" s="5">
        <v>0.63287671232876708</v>
      </c>
      <c r="K134" s="5">
        <v>0.18904109589041096</v>
      </c>
      <c r="L134" s="215">
        <v>4.0547945205479454</v>
      </c>
    </row>
    <row r="135" spans="1:12" x14ac:dyDescent="0.25">
      <c r="A135" s="227" t="s">
        <v>706</v>
      </c>
      <c r="B135" s="65" t="s">
        <v>487</v>
      </c>
      <c r="C135" s="65" t="s">
        <v>471</v>
      </c>
      <c r="D135" s="32" t="s">
        <v>320</v>
      </c>
      <c r="E135" s="221">
        <v>42024</v>
      </c>
      <c r="F135" s="66">
        <v>42692</v>
      </c>
      <c r="G135" s="64">
        <v>43140</v>
      </c>
      <c r="H135" s="70">
        <v>43501</v>
      </c>
      <c r="I135" s="214">
        <v>1.8301369863013699</v>
      </c>
      <c r="J135" s="5">
        <v>1.2273972602739727</v>
      </c>
      <c r="K135" s="5">
        <v>0.989041095890411</v>
      </c>
      <c r="L135" s="215">
        <v>4.0465753424657533</v>
      </c>
    </row>
    <row r="136" spans="1:12" ht="15" customHeight="1" x14ac:dyDescent="0.25">
      <c r="A136" s="227" t="s">
        <v>1681</v>
      </c>
      <c r="B136" s="65" t="s">
        <v>34</v>
      </c>
      <c r="C136" s="71" t="s">
        <v>1341</v>
      </c>
      <c r="D136" s="32" t="s">
        <v>1029</v>
      </c>
      <c r="E136" s="221">
        <v>39745</v>
      </c>
      <c r="F136" s="64">
        <v>40305</v>
      </c>
      <c r="G136" s="64">
        <v>40508</v>
      </c>
      <c r="H136" s="70">
        <v>40569</v>
      </c>
      <c r="I136" s="214">
        <v>1.5342465753424657</v>
      </c>
      <c r="J136" s="5">
        <v>0.55616438356164388</v>
      </c>
      <c r="K136" s="5">
        <v>0.16712328767123288</v>
      </c>
      <c r="L136" s="215">
        <v>2.2575342465753425</v>
      </c>
    </row>
    <row r="137" spans="1:12" ht="15" customHeight="1" x14ac:dyDescent="0.25">
      <c r="A137" s="227" t="s">
        <v>186</v>
      </c>
      <c r="B137" s="65" t="s">
        <v>36</v>
      </c>
      <c r="C137" s="65" t="s">
        <v>1717</v>
      </c>
      <c r="D137" s="32" t="s">
        <v>104</v>
      </c>
      <c r="E137" s="221">
        <v>41310</v>
      </c>
      <c r="F137" s="64">
        <v>41677</v>
      </c>
      <c r="G137" s="64">
        <v>41761</v>
      </c>
      <c r="H137" s="70">
        <v>41856</v>
      </c>
      <c r="I137" s="214">
        <v>1.0054794520547945</v>
      </c>
      <c r="J137" s="5">
        <v>0.23013698630136986</v>
      </c>
      <c r="K137" s="5">
        <v>0.26027397260273971</v>
      </c>
      <c r="L137" s="215">
        <v>1.4958904109589042</v>
      </c>
    </row>
    <row r="138" spans="1:12" x14ac:dyDescent="0.25">
      <c r="A138" s="227" t="s">
        <v>540</v>
      </c>
      <c r="B138" s="65" t="s">
        <v>487</v>
      </c>
      <c r="C138" s="65" t="s">
        <v>471</v>
      </c>
      <c r="D138" s="32" t="s">
        <v>107</v>
      </c>
      <c r="E138" s="221">
        <v>39437</v>
      </c>
      <c r="F138" s="66">
        <v>40249</v>
      </c>
      <c r="G138" s="64">
        <v>40753</v>
      </c>
      <c r="H138" s="70">
        <v>41395</v>
      </c>
      <c r="I138" s="214">
        <v>2.2246575342465755</v>
      </c>
      <c r="J138" s="5">
        <v>1.3808219178082193</v>
      </c>
      <c r="K138" s="5">
        <v>1.7589041095890412</v>
      </c>
      <c r="L138" s="215">
        <v>5.3643835616438356</v>
      </c>
    </row>
    <row r="139" spans="1:12" x14ac:dyDescent="0.25">
      <c r="A139" s="227" t="s">
        <v>554</v>
      </c>
      <c r="B139" s="65" t="s">
        <v>487</v>
      </c>
      <c r="C139" s="71" t="s">
        <v>471</v>
      </c>
      <c r="D139" s="32" t="s">
        <v>107</v>
      </c>
      <c r="E139" s="221">
        <v>39766</v>
      </c>
      <c r="F139" s="64">
        <v>41453</v>
      </c>
      <c r="G139" s="64">
        <v>42153</v>
      </c>
      <c r="H139" s="70">
        <v>42268</v>
      </c>
      <c r="I139" s="214">
        <v>4.6219178082191785</v>
      </c>
      <c r="J139" s="5">
        <v>1.9178082191780821</v>
      </c>
      <c r="K139" s="5">
        <v>0.31506849315068491</v>
      </c>
      <c r="L139" s="215">
        <v>6.8547945205479452</v>
      </c>
    </row>
    <row r="140" spans="1:12" ht="15" customHeight="1" x14ac:dyDescent="0.25">
      <c r="A140" s="227" t="s">
        <v>520</v>
      </c>
      <c r="B140" s="65" t="s">
        <v>487</v>
      </c>
      <c r="C140" s="65" t="s">
        <v>471</v>
      </c>
      <c r="D140" s="32" t="s">
        <v>102</v>
      </c>
      <c r="E140" s="221">
        <v>41367</v>
      </c>
      <c r="F140" s="66">
        <v>42020</v>
      </c>
      <c r="G140" s="64">
        <v>42559</v>
      </c>
      <c r="H140" s="70">
        <v>43012</v>
      </c>
      <c r="I140" s="214">
        <v>1.789041095890411</v>
      </c>
      <c r="J140" s="5">
        <v>1.4767123287671233</v>
      </c>
      <c r="K140" s="5">
        <v>1.2410958904109588</v>
      </c>
      <c r="L140" s="215">
        <v>4.506849315068493</v>
      </c>
    </row>
    <row r="141" spans="1:12" x14ac:dyDescent="0.25">
      <c r="A141" s="227" t="s">
        <v>1619</v>
      </c>
      <c r="B141" s="65" t="s">
        <v>1607</v>
      </c>
      <c r="C141" s="65" t="s">
        <v>1607</v>
      </c>
      <c r="D141" s="32" t="s">
        <v>969</v>
      </c>
      <c r="E141" s="221">
        <v>42145</v>
      </c>
      <c r="F141" s="64">
        <v>42517</v>
      </c>
      <c r="G141" s="64">
        <v>42758</v>
      </c>
      <c r="H141" s="70">
        <v>42823</v>
      </c>
      <c r="I141" s="214">
        <v>1.0191780821917809</v>
      </c>
      <c r="J141" s="5">
        <v>0.66027397260273968</v>
      </c>
      <c r="K141" s="5">
        <v>0.17808219178082191</v>
      </c>
      <c r="L141" s="215">
        <v>1.8575342465753424</v>
      </c>
    </row>
    <row r="142" spans="1:12" x14ac:dyDescent="0.25">
      <c r="A142" s="228" t="s">
        <v>1296</v>
      </c>
      <c r="B142" s="65" t="s">
        <v>735</v>
      </c>
      <c r="C142" s="65" t="s">
        <v>471</v>
      </c>
      <c r="D142" s="32" t="s">
        <v>35</v>
      </c>
      <c r="E142" s="221">
        <v>40233</v>
      </c>
      <c r="F142" s="66">
        <v>40571</v>
      </c>
      <c r="G142" s="64">
        <v>41446</v>
      </c>
      <c r="H142" s="70">
        <v>42384</v>
      </c>
      <c r="I142" s="214">
        <v>0.92602739726027394</v>
      </c>
      <c r="J142" s="5">
        <v>2.3972602739726026</v>
      </c>
      <c r="K142" s="5">
        <v>2.56986301369863</v>
      </c>
      <c r="L142" s="215">
        <v>5.8931506849315065</v>
      </c>
    </row>
    <row r="143" spans="1:12" x14ac:dyDescent="0.25">
      <c r="A143" s="227" t="s">
        <v>61</v>
      </c>
      <c r="B143" s="65" t="s">
        <v>36</v>
      </c>
      <c r="C143" s="65" t="s">
        <v>1717</v>
      </c>
      <c r="D143" s="32" t="s">
        <v>62</v>
      </c>
      <c r="E143" s="221">
        <v>40654</v>
      </c>
      <c r="F143" s="64">
        <v>41306</v>
      </c>
      <c r="G143" s="64">
        <v>41516</v>
      </c>
      <c r="H143" s="70">
        <v>41516</v>
      </c>
      <c r="I143" s="214">
        <v>1.7863013698630137</v>
      </c>
      <c r="J143" s="5">
        <v>0.57534246575342463</v>
      </c>
      <c r="K143" s="5">
        <v>0</v>
      </c>
      <c r="L143" s="215">
        <v>2.3616438356164382</v>
      </c>
    </row>
    <row r="144" spans="1:12" ht="15" customHeight="1" x14ac:dyDescent="0.25">
      <c r="A144" s="227" t="s">
        <v>128</v>
      </c>
      <c r="B144" s="65" t="s">
        <v>36</v>
      </c>
      <c r="C144" s="65" t="s">
        <v>1717</v>
      </c>
      <c r="D144" s="32" t="s">
        <v>104</v>
      </c>
      <c r="E144" s="221">
        <v>38692</v>
      </c>
      <c r="F144" s="64">
        <v>38933</v>
      </c>
      <c r="G144" s="64">
        <v>40984</v>
      </c>
      <c r="H144" s="70">
        <v>40984</v>
      </c>
      <c r="I144" s="214">
        <v>0.66027397260273968</v>
      </c>
      <c r="J144" s="5">
        <v>5.6191780821917812</v>
      </c>
      <c r="K144" s="5">
        <v>0</v>
      </c>
      <c r="L144" s="215">
        <v>6.279452054794521</v>
      </c>
    </row>
    <row r="145" spans="1:12" x14ac:dyDescent="0.25">
      <c r="A145" s="227" t="s">
        <v>1316</v>
      </c>
      <c r="B145" s="65" t="s">
        <v>735</v>
      </c>
      <c r="C145" s="65" t="s">
        <v>471</v>
      </c>
      <c r="D145" s="32" t="s">
        <v>35</v>
      </c>
      <c r="E145" s="221">
        <v>37316</v>
      </c>
      <c r="F145" s="66">
        <v>39661</v>
      </c>
      <c r="G145" s="64">
        <v>40326</v>
      </c>
      <c r="H145" s="70">
        <v>40690</v>
      </c>
      <c r="I145" s="214">
        <v>6.4246575342465757</v>
      </c>
      <c r="J145" s="5">
        <v>1.821917808219178</v>
      </c>
      <c r="K145" s="5">
        <v>0.99726027397260275</v>
      </c>
      <c r="L145" s="215">
        <v>9.2438356164383571</v>
      </c>
    </row>
    <row r="146" spans="1:12" ht="15" customHeight="1" x14ac:dyDescent="0.25">
      <c r="A146" s="227" t="s">
        <v>2005</v>
      </c>
      <c r="B146" s="65" t="s">
        <v>1010</v>
      </c>
      <c r="C146" s="65" t="s">
        <v>1793</v>
      </c>
      <c r="D146" s="32" t="s">
        <v>100</v>
      </c>
      <c r="E146" s="221">
        <v>40416</v>
      </c>
      <c r="F146" s="66">
        <v>41985</v>
      </c>
      <c r="G146" s="64">
        <v>42132</v>
      </c>
      <c r="H146" s="70">
        <v>42220</v>
      </c>
      <c r="I146" s="214">
        <v>4.2986301369863016</v>
      </c>
      <c r="J146" s="5">
        <v>0.40273972602739727</v>
      </c>
      <c r="K146" s="5">
        <v>0.24109589041095891</v>
      </c>
      <c r="L146" s="215">
        <v>4.9424657534246572</v>
      </c>
    </row>
    <row r="147" spans="1:12" x14ac:dyDescent="0.25">
      <c r="A147" s="227" t="s">
        <v>826</v>
      </c>
      <c r="B147" s="65" t="s">
        <v>754</v>
      </c>
      <c r="C147" s="65" t="s">
        <v>1341</v>
      </c>
      <c r="D147" s="32" t="s">
        <v>717</v>
      </c>
      <c r="E147" s="221">
        <v>36973</v>
      </c>
      <c r="F147" s="64">
        <v>41551</v>
      </c>
      <c r="G147" s="64">
        <v>41810</v>
      </c>
      <c r="H147" s="70">
        <v>42223</v>
      </c>
      <c r="I147" s="214">
        <v>12.542465753424658</v>
      </c>
      <c r="J147" s="5">
        <v>0.70958904109589038</v>
      </c>
      <c r="K147" s="5">
        <v>1.1315068493150684</v>
      </c>
      <c r="L147" s="215">
        <v>14.383561643835616</v>
      </c>
    </row>
    <row r="148" spans="1:12" ht="15" customHeight="1" x14ac:dyDescent="0.25">
      <c r="A148" s="230" t="s">
        <v>1275</v>
      </c>
      <c r="B148" s="65" t="s">
        <v>1270</v>
      </c>
      <c r="C148" s="65" t="s">
        <v>1270</v>
      </c>
      <c r="D148" s="32" t="s">
        <v>35</v>
      </c>
      <c r="E148" s="221">
        <v>38775</v>
      </c>
      <c r="F148" s="66">
        <v>40347</v>
      </c>
      <c r="G148" s="64">
        <v>40697</v>
      </c>
      <c r="H148" s="70">
        <v>40753</v>
      </c>
      <c r="I148" s="214">
        <v>4.3068493150684928</v>
      </c>
      <c r="J148" s="5">
        <v>0.95890410958904104</v>
      </c>
      <c r="K148" s="5">
        <v>0.15342465753424658</v>
      </c>
      <c r="L148" s="215">
        <v>5.419178082191781</v>
      </c>
    </row>
    <row r="149" spans="1:12" x14ac:dyDescent="0.25">
      <c r="A149" s="227" t="s">
        <v>626</v>
      </c>
      <c r="B149" s="65" t="s">
        <v>487</v>
      </c>
      <c r="C149" s="71" t="s">
        <v>471</v>
      </c>
      <c r="D149" s="32" t="s">
        <v>35</v>
      </c>
      <c r="E149" s="221">
        <v>39738</v>
      </c>
      <c r="F149" s="64">
        <v>40270</v>
      </c>
      <c r="G149" s="64">
        <v>40396</v>
      </c>
      <c r="H149" s="70">
        <v>40477</v>
      </c>
      <c r="I149" s="214">
        <v>1.4575342465753425</v>
      </c>
      <c r="J149" s="5">
        <v>0.34520547945205482</v>
      </c>
      <c r="K149" s="5">
        <v>0.22191780821917809</v>
      </c>
      <c r="L149" s="215">
        <v>2.0246575342465754</v>
      </c>
    </row>
    <row r="150" spans="1:12" ht="15" customHeight="1" x14ac:dyDescent="0.25">
      <c r="A150" s="227" t="s">
        <v>1192</v>
      </c>
      <c r="B150" s="65" t="s">
        <v>1180</v>
      </c>
      <c r="C150" s="65" t="s">
        <v>1793</v>
      </c>
      <c r="D150" s="32" t="s">
        <v>35</v>
      </c>
      <c r="E150" s="221">
        <v>39868</v>
      </c>
      <c r="F150" s="64">
        <v>40767</v>
      </c>
      <c r="G150" s="64">
        <v>41754</v>
      </c>
      <c r="H150" s="70">
        <v>41817</v>
      </c>
      <c r="I150" s="214">
        <v>2.463013698630137</v>
      </c>
      <c r="J150" s="5">
        <v>2.7041095890410958</v>
      </c>
      <c r="K150" s="5">
        <v>0.17260273972602741</v>
      </c>
      <c r="L150" s="215">
        <v>5.3397260273972602</v>
      </c>
    </row>
    <row r="151" spans="1:12" ht="15" customHeight="1" x14ac:dyDescent="0.25">
      <c r="A151" s="227" t="s">
        <v>1194</v>
      </c>
      <c r="B151" s="65" t="s">
        <v>1180</v>
      </c>
      <c r="C151" s="65" t="s">
        <v>1793</v>
      </c>
      <c r="D151" s="32" t="s">
        <v>35</v>
      </c>
      <c r="E151" s="221">
        <v>40087</v>
      </c>
      <c r="F151" s="66">
        <v>40767</v>
      </c>
      <c r="G151" s="64">
        <v>41026</v>
      </c>
      <c r="H151" s="70">
        <v>41160</v>
      </c>
      <c r="I151" s="214">
        <v>1.8630136986301369</v>
      </c>
      <c r="J151" s="5">
        <v>0.70958904109589038</v>
      </c>
      <c r="K151" s="5">
        <v>0.36712328767123287</v>
      </c>
      <c r="L151" s="215">
        <v>2.9397260273972603</v>
      </c>
    </row>
    <row r="152" spans="1:12" x14ac:dyDescent="0.25">
      <c r="A152" s="227" t="s">
        <v>291</v>
      </c>
      <c r="B152" s="65" t="s">
        <v>36</v>
      </c>
      <c r="C152" s="65" t="s">
        <v>1717</v>
      </c>
      <c r="D152" s="32" t="s">
        <v>35</v>
      </c>
      <c r="E152" s="221">
        <v>41009</v>
      </c>
      <c r="F152" s="64">
        <v>41586</v>
      </c>
      <c r="G152" s="64">
        <v>41915</v>
      </c>
      <c r="H152" s="70">
        <v>42209</v>
      </c>
      <c r="I152" s="214">
        <v>1.5808219178082192</v>
      </c>
      <c r="J152" s="5">
        <v>0.90136986301369859</v>
      </c>
      <c r="K152" s="5">
        <v>0.80547945205479454</v>
      </c>
      <c r="L152" s="215">
        <v>3.2876712328767121</v>
      </c>
    </row>
    <row r="153" spans="1:12" ht="15" customHeight="1" x14ac:dyDescent="0.25">
      <c r="A153" s="227" t="s">
        <v>175</v>
      </c>
      <c r="B153" s="65" t="s">
        <v>36</v>
      </c>
      <c r="C153" s="65" t="s">
        <v>1717</v>
      </c>
      <c r="D153" s="32" t="s">
        <v>126</v>
      </c>
      <c r="E153" s="221">
        <v>40840</v>
      </c>
      <c r="F153" s="64">
        <v>41075</v>
      </c>
      <c r="G153" s="64">
        <v>41159</v>
      </c>
      <c r="H153" s="70">
        <v>41204</v>
      </c>
      <c r="I153" s="214">
        <v>0.64383561643835618</v>
      </c>
      <c r="J153" s="5">
        <v>0.23013698630136986</v>
      </c>
      <c r="K153" s="5">
        <v>0.12328767123287671</v>
      </c>
      <c r="L153" s="215">
        <v>0.99726027397260275</v>
      </c>
    </row>
    <row r="154" spans="1:12" ht="15" customHeight="1" x14ac:dyDescent="0.25">
      <c r="A154" s="227" t="s">
        <v>1219</v>
      </c>
      <c r="B154" s="65" t="s">
        <v>1200</v>
      </c>
      <c r="C154" s="71" t="s">
        <v>1200</v>
      </c>
      <c r="D154" s="32" t="s">
        <v>717</v>
      </c>
      <c r="E154" s="221">
        <v>41134</v>
      </c>
      <c r="F154" s="64">
        <v>41656</v>
      </c>
      <c r="G154" s="64">
        <v>41768</v>
      </c>
      <c r="H154" s="70">
        <v>41809</v>
      </c>
      <c r="I154" s="214">
        <v>1.4301369863013698</v>
      </c>
      <c r="J154" s="5">
        <v>0.30684931506849317</v>
      </c>
      <c r="K154" s="5">
        <v>0.11232876712328767</v>
      </c>
      <c r="L154" s="215">
        <v>1.8493150684931507</v>
      </c>
    </row>
    <row r="155" spans="1:12" x14ac:dyDescent="0.25">
      <c r="A155" s="227" t="s">
        <v>303</v>
      </c>
      <c r="B155" s="65" t="s">
        <v>36</v>
      </c>
      <c r="C155" s="71" t="s">
        <v>1717</v>
      </c>
      <c r="D155" s="32" t="s">
        <v>227</v>
      </c>
      <c r="E155" s="221">
        <v>40262</v>
      </c>
      <c r="F155" s="64">
        <v>42160</v>
      </c>
      <c r="G155" s="64">
        <v>42758</v>
      </c>
      <c r="H155" s="70">
        <v>42873</v>
      </c>
      <c r="I155" s="214">
        <v>5.2</v>
      </c>
      <c r="J155" s="5">
        <v>1.6383561643835616</v>
      </c>
      <c r="K155" s="5">
        <v>0.31506849315068491</v>
      </c>
      <c r="L155" s="215">
        <v>7.1534246575342468</v>
      </c>
    </row>
    <row r="156" spans="1:12" x14ac:dyDescent="0.25">
      <c r="A156" s="227" t="s">
        <v>1451</v>
      </c>
      <c r="B156" s="65" t="s">
        <v>1417</v>
      </c>
      <c r="C156" s="65" t="s">
        <v>471</v>
      </c>
      <c r="D156" s="32" t="s">
        <v>49</v>
      </c>
      <c r="E156" s="221">
        <v>37613</v>
      </c>
      <c r="F156" s="64">
        <v>40774</v>
      </c>
      <c r="G156" s="64">
        <v>41831</v>
      </c>
      <c r="H156" s="70">
        <v>41862</v>
      </c>
      <c r="I156" s="214">
        <v>8.6602739726027398</v>
      </c>
      <c r="J156" s="5">
        <v>2.8958904109589043</v>
      </c>
      <c r="K156" s="5">
        <v>8.4931506849315067E-2</v>
      </c>
      <c r="L156" s="215">
        <v>11.641095890410959</v>
      </c>
    </row>
    <row r="157" spans="1:12" x14ac:dyDescent="0.25">
      <c r="A157" s="227" t="s">
        <v>767</v>
      </c>
      <c r="B157" s="65" t="s">
        <v>754</v>
      </c>
      <c r="C157" s="65" t="s">
        <v>1341</v>
      </c>
      <c r="D157" s="32" t="s">
        <v>768</v>
      </c>
      <c r="E157" s="221">
        <v>41229</v>
      </c>
      <c r="F157" s="66">
        <v>42258</v>
      </c>
      <c r="G157" s="64">
        <v>42419</v>
      </c>
      <c r="H157" s="70">
        <v>42506</v>
      </c>
      <c r="I157" s="214">
        <v>2.8191780821917809</v>
      </c>
      <c r="J157" s="5">
        <v>0.44109589041095892</v>
      </c>
      <c r="K157" s="5">
        <v>0.23835616438356164</v>
      </c>
      <c r="L157" s="215">
        <v>3.4986301369863013</v>
      </c>
    </row>
    <row r="158" spans="1:12" x14ac:dyDescent="0.25">
      <c r="A158" s="227" t="s">
        <v>365</v>
      </c>
      <c r="B158" s="65" t="s">
        <v>36</v>
      </c>
      <c r="C158" s="65" t="s">
        <v>1717</v>
      </c>
      <c r="D158" s="32" t="s">
        <v>134</v>
      </c>
      <c r="E158" s="221">
        <v>39862</v>
      </c>
      <c r="F158" s="64">
        <v>40165</v>
      </c>
      <c r="G158" s="64">
        <v>40298</v>
      </c>
      <c r="H158" s="70">
        <v>40298</v>
      </c>
      <c r="I158" s="214">
        <v>0.83013698630136989</v>
      </c>
      <c r="J158" s="5">
        <v>0.36438356164383562</v>
      </c>
      <c r="K158" s="5">
        <v>0</v>
      </c>
      <c r="L158" s="215">
        <v>1.1945205479452055</v>
      </c>
    </row>
    <row r="159" spans="1:12" x14ac:dyDescent="0.25">
      <c r="A159" s="227" t="s">
        <v>1449</v>
      </c>
      <c r="B159" s="65" t="s">
        <v>1417</v>
      </c>
      <c r="C159" s="65" t="s">
        <v>471</v>
      </c>
      <c r="D159" s="32" t="s">
        <v>55</v>
      </c>
      <c r="E159" s="221">
        <v>39062</v>
      </c>
      <c r="F159" s="64">
        <v>40249</v>
      </c>
      <c r="G159" s="64">
        <v>40501</v>
      </c>
      <c r="H159" s="70">
        <v>40532</v>
      </c>
      <c r="I159" s="214">
        <v>3.2520547945205478</v>
      </c>
      <c r="J159" s="5">
        <v>0.69041095890410964</v>
      </c>
      <c r="K159" s="5">
        <v>8.4931506849315067E-2</v>
      </c>
      <c r="L159" s="215">
        <v>4.0273972602739727</v>
      </c>
    </row>
    <row r="160" spans="1:12" x14ac:dyDescent="0.25">
      <c r="A160" s="227" t="s">
        <v>1444</v>
      </c>
      <c r="B160" s="65" t="s">
        <v>1417</v>
      </c>
      <c r="C160" s="65" t="s">
        <v>471</v>
      </c>
      <c r="D160" s="32" t="s">
        <v>55</v>
      </c>
      <c r="E160" s="221">
        <v>39301</v>
      </c>
      <c r="F160" s="64">
        <v>41782</v>
      </c>
      <c r="G160" s="64">
        <v>42713</v>
      </c>
      <c r="H160" s="70">
        <v>42745</v>
      </c>
      <c r="I160" s="214">
        <v>6.7972602739726025</v>
      </c>
      <c r="J160" s="5">
        <v>2.5506849315068494</v>
      </c>
      <c r="K160" s="5">
        <v>8.7671232876712329E-2</v>
      </c>
      <c r="L160" s="215">
        <v>9.4356164383561651</v>
      </c>
    </row>
    <row r="161" spans="1:12" x14ac:dyDescent="0.25">
      <c r="A161" s="227" t="s">
        <v>449</v>
      </c>
      <c r="B161" s="65" t="s">
        <v>433</v>
      </c>
      <c r="C161" s="65" t="s">
        <v>1717</v>
      </c>
      <c r="D161" s="32" t="s">
        <v>37</v>
      </c>
      <c r="E161" s="221">
        <v>41572</v>
      </c>
      <c r="F161" s="66">
        <v>42237</v>
      </c>
      <c r="G161" s="64">
        <v>42356</v>
      </c>
      <c r="H161" s="70">
        <v>42453</v>
      </c>
      <c r="I161" s="214">
        <v>1.821917808219178</v>
      </c>
      <c r="J161" s="5">
        <v>0.32602739726027397</v>
      </c>
      <c r="K161" s="5">
        <v>0.26575342465753427</v>
      </c>
      <c r="L161" s="215">
        <v>2.4136986301369863</v>
      </c>
    </row>
    <row r="162" spans="1:12" x14ac:dyDescent="0.25">
      <c r="A162" s="227" t="s">
        <v>598</v>
      </c>
      <c r="B162" s="65" t="s">
        <v>487</v>
      </c>
      <c r="C162" s="71" t="s">
        <v>471</v>
      </c>
      <c r="D162" s="32" t="s">
        <v>35</v>
      </c>
      <c r="E162" s="221">
        <v>40627</v>
      </c>
      <c r="F162" s="64">
        <v>41229</v>
      </c>
      <c r="G162" s="64">
        <v>41460</v>
      </c>
      <c r="H162" s="70">
        <v>41498</v>
      </c>
      <c r="I162" s="214">
        <v>1.6493150684931508</v>
      </c>
      <c r="J162" s="5">
        <v>0.63287671232876708</v>
      </c>
      <c r="K162" s="5">
        <v>0.10410958904109589</v>
      </c>
      <c r="L162" s="215">
        <v>2.3863013698630136</v>
      </c>
    </row>
    <row r="163" spans="1:12" x14ac:dyDescent="0.25">
      <c r="A163" s="227" t="s">
        <v>453</v>
      </c>
      <c r="B163" s="65" t="s">
        <v>433</v>
      </c>
      <c r="C163" s="65" t="s">
        <v>1717</v>
      </c>
      <c r="D163" s="32" t="s">
        <v>454</v>
      </c>
      <c r="E163" s="221">
        <v>40589</v>
      </c>
      <c r="F163" s="66">
        <v>41446</v>
      </c>
      <c r="G163" s="64">
        <v>43252</v>
      </c>
      <c r="H163" s="70">
        <v>43293</v>
      </c>
      <c r="I163" s="214">
        <v>2.3479452054794518</v>
      </c>
      <c r="J163" s="5">
        <v>4.9479452054794519</v>
      </c>
      <c r="K163" s="5">
        <v>0.11232876712328767</v>
      </c>
      <c r="L163" s="215">
        <v>7.4082191780821915</v>
      </c>
    </row>
    <row r="164" spans="1:12" x14ac:dyDescent="0.25">
      <c r="A164" s="227" t="s">
        <v>1173</v>
      </c>
      <c r="B164" s="65" t="s">
        <v>1025</v>
      </c>
      <c r="C164" s="65" t="s">
        <v>1793</v>
      </c>
      <c r="D164" s="32" t="s">
        <v>329</v>
      </c>
      <c r="E164" s="221">
        <v>38023</v>
      </c>
      <c r="F164" s="64">
        <v>40424</v>
      </c>
      <c r="G164" s="64">
        <v>41187</v>
      </c>
      <c r="H164" s="70">
        <v>41451</v>
      </c>
      <c r="I164" s="214">
        <v>6.5780821917808217</v>
      </c>
      <c r="J164" s="5">
        <v>2.0904109589041098</v>
      </c>
      <c r="K164" s="5">
        <v>0.72328767123287674</v>
      </c>
      <c r="L164" s="215">
        <v>9.3917808219178074</v>
      </c>
    </row>
    <row r="165" spans="1:12" ht="15" customHeight="1" x14ac:dyDescent="0.25">
      <c r="A165" s="227" t="s">
        <v>1425</v>
      </c>
      <c r="B165" s="65" t="s">
        <v>1417</v>
      </c>
      <c r="C165" s="65" t="s">
        <v>471</v>
      </c>
      <c r="D165" s="32" t="s">
        <v>46</v>
      </c>
      <c r="E165" s="221">
        <v>38524</v>
      </c>
      <c r="F165" s="64">
        <v>39780</v>
      </c>
      <c r="G165" s="64">
        <v>40564</v>
      </c>
      <c r="H165" s="70">
        <v>40648</v>
      </c>
      <c r="I165" s="214">
        <v>3.441095890410959</v>
      </c>
      <c r="J165" s="5">
        <v>2.1479452054794521</v>
      </c>
      <c r="K165" s="5">
        <v>0.23013698630136986</v>
      </c>
      <c r="L165" s="215">
        <v>5.8191780821917805</v>
      </c>
    </row>
    <row r="166" spans="1:12" ht="15" customHeight="1" x14ac:dyDescent="0.25">
      <c r="A166" s="227" t="s">
        <v>160</v>
      </c>
      <c r="B166" s="65" t="s">
        <v>36</v>
      </c>
      <c r="C166" s="71" t="s">
        <v>1717</v>
      </c>
      <c r="D166" s="32" t="s">
        <v>104</v>
      </c>
      <c r="E166" s="221">
        <v>40032</v>
      </c>
      <c r="F166" s="64">
        <v>40571</v>
      </c>
      <c r="G166" s="64">
        <v>41957</v>
      </c>
      <c r="H166" s="70">
        <v>42060</v>
      </c>
      <c r="I166" s="214">
        <v>1.4767123287671233</v>
      </c>
      <c r="J166" s="5">
        <v>3.7972602739726029</v>
      </c>
      <c r="K166" s="5">
        <v>0.28219178082191781</v>
      </c>
      <c r="L166" s="215">
        <v>5.5561643835616437</v>
      </c>
    </row>
    <row r="167" spans="1:12" ht="15" customHeight="1" x14ac:dyDescent="0.25">
      <c r="A167" s="227" t="s">
        <v>689</v>
      </c>
      <c r="B167" s="65" t="s">
        <v>487</v>
      </c>
      <c r="C167" s="71" t="s">
        <v>471</v>
      </c>
      <c r="D167" s="32" t="s">
        <v>134</v>
      </c>
      <c r="E167" s="221">
        <v>39706</v>
      </c>
      <c r="F167" s="64">
        <v>40641</v>
      </c>
      <c r="G167" s="64">
        <v>41033</v>
      </c>
      <c r="H167" s="70">
        <v>41073</v>
      </c>
      <c r="I167" s="214">
        <v>2.5616438356164384</v>
      </c>
      <c r="J167" s="5">
        <v>1.0739726027397261</v>
      </c>
      <c r="K167" s="5">
        <v>0.1095890410958904</v>
      </c>
      <c r="L167" s="215">
        <v>3.7452054794520548</v>
      </c>
    </row>
    <row r="168" spans="1:12" x14ac:dyDescent="0.25">
      <c r="A168" s="227" t="s">
        <v>1276</v>
      </c>
      <c r="B168" s="65" t="s">
        <v>1277</v>
      </c>
      <c r="C168" s="71" t="s">
        <v>2672</v>
      </c>
      <c r="D168" s="32" t="s">
        <v>728</v>
      </c>
      <c r="E168" s="221">
        <v>41260</v>
      </c>
      <c r="F168" s="64">
        <v>41663</v>
      </c>
      <c r="G168" s="64">
        <v>41887</v>
      </c>
      <c r="H168" s="70">
        <v>41992</v>
      </c>
      <c r="I168" s="214">
        <v>1.1041095890410959</v>
      </c>
      <c r="J168" s="5">
        <v>0.61369863013698633</v>
      </c>
      <c r="K168" s="5">
        <v>0.28767123287671231</v>
      </c>
      <c r="L168" s="215">
        <v>2.0054794520547947</v>
      </c>
    </row>
    <row r="169" spans="1:12" ht="15" customHeight="1" x14ac:dyDescent="0.25">
      <c r="A169" s="227" t="s">
        <v>1334</v>
      </c>
      <c r="B169" s="65" t="s">
        <v>1333</v>
      </c>
      <c r="C169" s="65" t="s">
        <v>1333</v>
      </c>
      <c r="D169" s="32" t="s">
        <v>49</v>
      </c>
      <c r="E169" s="221">
        <v>41779</v>
      </c>
      <c r="F169" s="66">
        <v>42447</v>
      </c>
      <c r="G169" s="64">
        <v>42734</v>
      </c>
      <c r="H169" s="70">
        <v>42804</v>
      </c>
      <c r="I169" s="214">
        <v>1.8301369863013699</v>
      </c>
      <c r="J169" s="5">
        <v>0.78630136986301369</v>
      </c>
      <c r="K169" s="5">
        <v>0.19178082191780821</v>
      </c>
      <c r="L169" s="215">
        <v>2.8082191780821919</v>
      </c>
    </row>
    <row r="170" spans="1:12" ht="15" customHeight="1" x14ac:dyDescent="0.25">
      <c r="A170" s="227" t="s">
        <v>795</v>
      </c>
      <c r="B170" s="65" t="s">
        <v>754</v>
      </c>
      <c r="C170" s="65" t="s">
        <v>1341</v>
      </c>
      <c r="D170" s="32" t="s">
        <v>49</v>
      </c>
      <c r="E170" s="221">
        <v>37687</v>
      </c>
      <c r="F170" s="64">
        <v>40256</v>
      </c>
      <c r="G170" s="64">
        <v>40914</v>
      </c>
      <c r="H170" s="70">
        <v>41171</v>
      </c>
      <c r="I170" s="214">
        <v>7.0383561643835613</v>
      </c>
      <c r="J170" s="5">
        <v>1.8027397260273972</v>
      </c>
      <c r="K170" s="5">
        <v>0.70410958904109588</v>
      </c>
      <c r="L170" s="215">
        <v>9.5452054794520542</v>
      </c>
    </row>
    <row r="171" spans="1:12" ht="15" customHeight="1" x14ac:dyDescent="0.25">
      <c r="A171" s="227" t="s">
        <v>790</v>
      </c>
      <c r="B171" s="65" t="s">
        <v>754</v>
      </c>
      <c r="C171" s="65" t="s">
        <v>1341</v>
      </c>
      <c r="D171" s="32" t="s">
        <v>49</v>
      </c>
      <c r="E171" s="221">
        <v>40879</v>
      </c>
      <c r="F171" s="64">
        <v>41516</v>
      </c>
      <c r="G171" s="64">
        <v>41859</v>
      </c>
      <c r="H171" s="70">
        <v>42247</v>
      </c>
      <c r="I171" s="214">
        <v>1.7452054794520548</v>
      </c>
      <c r="J171" s="5">
        <v>0.9397260273972603</v>
      </c>
      <c r="K171" s="5">
        <v>1.0630136986301371</v>
      </c>
      <c r="L171" s="215">
        <v>3.7479452054794522</v>
      </c>
    </row>
    <row r="172" spans="1:12" ht="15" customHeight="1" x14ac:dyDescent="0.25">
      <c r="A172" s="227" t="s">
        <v>736</v>
      </c>
      <c r="B172" s="65" t="s">
        <v>737</v>
      </c>
      <c r="C172" s="65" t="s">
        <v>488</v>
      </c>
      <c r="D172" s="32" t="s">
        <v>329</v>
      </c>
      <c r="E172" s="221">
        <v>39983</v>
      </c>
      <c r="F172" s="64">
        <v>40361</v>
      </c>
      <c r="G172" s="64">
        <v>40592</v>
      </c>
      <c r="H172" s="70">
        <v>40624</v>
      </c>
      <c r="I172" s="214">
        <v>1.0356164383561643</v>
      </c>
      <c r="J172" s="5">
        <v>0.63287671232876708</v>
      </c>
      <c r="K172" s="5">
        <v>8.7671232876712329E-2</v>
      </c>
      <c r="L172" s="215">
        <v>1.7561643835616438</v>
      </c>
    </row>
    <row r="173" spans="1:12" ht="15" customHeight="1" x14ac:dyDescent="0.25">
      <c r="A173" s="227" t="s">
        <v>812</v>
      </c>
      <c r="B173" s="65" t="s">
        <v>754</v>
      </c>
      <c r="C173" s="65" t="s">
        <v>1341</v>
      </c>
      <c r="D173" s="32" t="s">
        <v>49</v>
      </c>
      <c r="E173" s="221">
        <v>40592</v>
      </c>
      <c r="F173" s="64">
        <v>41061</v>
      </c>
      <c r="G173" s="64">
        <v>41397</v>
      </c>
      <c r="H173" s="70">
        <v>42684</v>
      </c>
      <c r="I173" s="214">
        <v>1.284931506849315</v>
      </c>
      <c r="J173" s="5">
        <v>0.92054794520547945</v>
      </c>
      <c r="K173" s="5">
        <v>3.526027397260274</v>
      </c>
      <c r="L173" s="215">
        <v>5.7315068493150685</v>
      </c>
    </row>
    <row r="174" spans="1:12" ht="15" customHeight="1" x14ac:dyDescent="0.25">
      <c r="A174" s="227" t="s">
        <v>353</v>
      </c>
      <c r="B174" s="65" t="s">
        <v>36</v>
      </c>
      <c r="C174" s="65" t="s">
        <v>1717</v>
      </c>
      <c r="D174" s="32" t="s">
        <v>322</v>
      </c>
      <c r="E174" s="221">
        <v>39078</v>
      </c>
      <c r="F174" s="64">
        <v>39801</v>
      </c>
      <c r="G174" s="64">
        <v>40613</v>
      </c>
      <c r="H174" s="70">
        <v>40613</v>
      </c>
      <c r="I174" s="214">
        <v>1.9808219178082191</v>
      </c>
      <c r="J174" s="5">
        <v>2.2246575342465755</v>
      </c>
      <c r="K174" s="5">
        <v>0</v>
      </c>
      <c r="L174" s="215">
        <v>4.2054794520547949</v>
      </c>
    </row>
    <row r="175" spans="1:12" ht="15" customHeight="1" x14ac:dyDescent="0.25">
      <c r="A175" s="227" t="s">
        <v>1294</v>
      </c>
      <c r="B175" s="65" t="s">
        <v>735</v>
      </c>
      <c r="C175" s="65" t="s">
        <v>471</v>
      </c>
      <c r="D175" s="32" t="s">
        <v>35</v>
      </c>
      <c r="E175" s="221">
        <v>40610</v>
      </c>
      <c r="F175" s="66">
        <v>41971</v>
      </c>
      <c r="G175" s="64">
        <v>42265</v>
      </c>
      <c r="H175" s="70">
        <v>42321</v>
      </c>
      <c r="I175" s="214">
        <v>3.7287671232876711</v>
      </c>
      <c r="J175" s="5">
        <v>0.80547945205479454</v>
      </c>
      <c r="K175" s="5">
        <v>0.15342465753424658</v>
      </c>
      <c r="L175" s="215">
        <v>4.6876712328767125</v>
      </c>
    </row>
    <row r="176" spans="1:12" ht="15" customHeight="1" x14ac:dyDescent="0.25">
      <c r="A176" s="227" t="s">
        <v>965</v>
      </c>
      <c r="B176" s="65" t="s">
        <v>488</v>
      </c>
      <c r="C176" s="65" t="s">
        <v>488</v>
      </c>
      <c r="D176" s="32" t="s">
        <v>451</v>
      </c>
      <c r="E176" s="221">
        <v>41029</v>
      </c>
      <c r="F176" s="66">
        <v>41579</v>
      </c>
      <c r="G176" s="64">
        <v>41866</v>
      </c>
      <c r="H176" s="70">
        <v>41913</v>
      </c>
      <c r="I176" s="214">
        <v>1.5068493150684932</v>
      </c>
      <c r="J176" s="5">
        <v>0.78630136986301369</v>
      </c>
      <c r="K176" s="5">
        <v>0.12876712328767123</v>
      </c>
      <c r="L176" s="215">
        <v>2.4219178082191779</v>
      </c>
    </row>
    <row r="177" spans="1:12" ht="15" customHeight="1" x14ac:dyDescent="0.25">
      <c r="A177" s="227" t="s">
        <v>1484</v>
      </c>
      <c r="B177" s="65" t="s">
        <v>1417</v>
      </c>
      <c r="C177" s="65" t="s">
        <v>471</v>
      </c>
      <c r="D177" s="32" t="s">
        <v>35</v>
      </c>
      <c r="E177" s="221">
        <v>39911</v>
      </c>
      <c r="F177" s="64">
        <v>41586</v>
      </c>
      <c r="G177" s="64">
        <v>42111</v>
      </c>
      <c r="H177" s="70">
        <v>42261</v>
      </c>
      <c r="I177" s="214">
        <v>4.5890410958904111</v>
      </c>
      <c r="J177" s="5">
        <v>1.4383561643835616</v>
      </c>
      <c r="K177" s="5">
        <v>0.41095890410958902</v>
      </c>
      <c r="L177" s="215">
        <v>6.4383561643835616</v>
      </c>
    </row>
    <row r="178" spans="1:12" ht="15" customHeight="1" x14ac:dyDescent="0.25">
      <c r="A178" s="227" t="s">
        <v>1571</v>
      </c>
      <c r="B178" s="65" t="s">
        <v>1550</v>
      </c>
      <c r="C178" s="65" t="s">
        <v>471</v>
      </c>
      <c r="D178" s="32" t="s">
        <v>104</v>
      </c>
      <c r="E178" s="221">
        <v>39420</v>
      </c>
      <c r="F178" s="66">
        <v>40445</v>
      </c>
      <c r="G178" s="64">
        <v>41047</v>
      </c>
      <c r="H178" s="70">
        <v>41106</v>
      </c>
      <c r="I178" s="214">
        <v>2.8082191780821919</v>
      </c>
      <c r="J178" s="5">
        <v>1.6493150684931508</v>
      </c>
      <c r="K178" s="5">
        <v>0.16164383561643836</v>
      </c>
      <c r="L178" s="215">
        <v>4.6191780821917812</v>
      </c>
    </row>
    <row r="179" spans="1:12" ht="15" customHeight="1" x14ac:dyDescent="0.25">
      <c r="A179" s="227" t="s">
        <v>785</v>
      </c>
      <c r="B179" s="65" t="s">
        <v>754</v>
      </c>
      <c r="C179" s="71" t="s">
        <v>1341</v>
      </c>
      <c r="D179" s="32" t="s">
        <v>51</v>
      </c>
      <c r="E179" s="221">
        <v>40767</v>
      </c>
      <c r="F179" s="64">
        <v>41922</v>
      </c>
      <c r="G179" s="64">
        <v>42195</v>
      </c>
      <c r="H179" s="70">
        <v>42381</v>
      </c>
      <c r="I179" s="214">
        <v>3.1643835616438358</v>
      </c>
      <c r="J179" s="5">
        <v>0.74794520547945209</v>
      </c>
      <c r="K179" s="5">
        <v>0.50958904109589043</v>
      </c>
      <c r="L179" s="215">
        <v>4.4219178082191783</v>
      </c>
    </row>
    <row r="180" spans="1:12" ht="15" customHeight="1" x14ac:dyDescent="0.25">
      <c r="A180" s="227" t="s">
        <v>867</v>
      </c>
      <c r="B180" s="65" t="s">
        <v>754</v>
      </c>
      <c r="C180" s="65" t="s">
        <v>1341</v>
      </c>
      <c r="D180" s="32" t="s">
        <v>102</v>
      </c>
      <c r="E180" s="221">
        <v>38233</v>
      </c>
      <c r="F180" s="64">
        <v>41075</v>
      </c>
      <c r="G180" s="64">
        <v>41488</v>
      </c>
      <c r="H180" s="70">
        <v>41788</v>
      </c>
      <c r="I180" s="214">
        <v>7.7863013698630139</v>
      </c>
      <c r="J180" s="5">
        <v>1.1315068493150684</v>
      </c>
      <c r="K180" s="5">
        <v>0.82191780821917804</v>
      </c>
      <c r="L180" s="215">
        <v>9.7397260273972606</v>
      </c>
    </row>
    <row r="181" spans="1:12" ht="15" customHeight="1" x14ac:dyDescent="0.25">
      <c r="A181" s="227" t="s">
        <v>50</v>
      </c>
      <c r="B181" s="65" t="s">
        <v>36</v>
      </c>
      <c r="C181" s="71" t="s">
        <v>1717</v>
      </c>
      <c r="D181" s="32" t="s">
        <v>51</v>
      </c>
      <c r="E181" s="221">
        <v>41752</v>
      </c>
      <c r="F181" s="64">
        <v>41894</v>
      </c>
      <c r="G181" s="64">
        <v>41978</v>
      </c>
      <c r="H181" s="70">
        <v>42186</v>
      </c>
      <c r="I181" s="214">
        <v>0.38904109589041097</v>
      </c>
      <c r="J181" s="5">
        <v>0.23013698630136986</v>
      </c>
      <c r="K181" s="5">
        <v>0.56986301369863013</v>
      </c>
      <c r="L181" s="215">
        <v>1.189041095890411</v>
      </c>
    </row>
    <row r="182" spans="1:12" ht="15" customHeight="1" x14ac:dyDescent="0.25">
      <c r="A182" s="227" t="s">
        <v>673</v>
      </c>
      <c r="B182" s="65" t="s">
        <v>487</v>
      </c>
      <c r="C182" s="65" t="s">
        <v>471</v>
      </c>
      <c r="D182" s="32" t="s">
        <v>35</v>
      </c>
      <c r="E182" s="221">
        <v>40017</v>
      </c>
      <c r="F182" s="66">
        <v>40228</v>
      </c>
      <c r="G182" s="64">
        <v>40403</v>
      </c>
      <c r="H182" s="70">
        <v>40464</v>
      </c>
      <c r="I182" s="214">
        <v>0.57808219178082187</v>
      </c>
      <c r="J182" s="5">
        <v>0.47945205479452052</v>
      </c>
      <c r="K182" s="5">
        <v>0.16712328767123288</v>
      </c>
      <c r="L182" s="215">
        <v>1.2246575342465753</v>
      </c>
    </row>
    <row r="183" spans="1:12" ht="15" customHeight="1" x14ac:dyDescent="0.25">
      <c r="A183" s="227" t="s">
        <v>1190</v>
      </c>
      <c r="B183" s="65" t="s">
        <v>1180</v>
      </c>
      <c r="C183" s="65" t="s">
        <v>1793</v>
      </c>
      <c r="D183" s="32" t="s">
        <v>1128</v>
      </c>
      <c r="E183" s="221">
        <v>40983</v>
      </c>
      <c r="F183" s="64">
        <v>41222</v>
      </c>
      <c r="G183" s="64">
        <v>41432</v>
      </c>
      <c r="H183" s="70">
        <v>41488</v>
      </c>
      <c r="I183" s="214">
        <v>0.65479452054794518</v>
      </c>
      <c r="J183" s="5">
        <v>0.57534246575342463</v>
      </c>
      <c r="K183" s="5">
        <v>0.15342465753424658</v>
      </c>
      <c r="L183" s="215">
        <v>1.3835616438356164</v>
      </c>
    </row>
    <row r="184" spans="1:12" x14ac:dyDescent="0.25">
      <c r="A184" s="227" t="s">
        <v>1189</v>
      </c>
      <c r="B184" s="65" t="s">
        <v>1180</v>
      </c>
      <c r="C184" s="65" t="s">
        <v>1793</v>
      </c>
      <c r="D184" s="32" t="s">
        <v>1128</v>
      </c>
      <c r="E184" s="221">
        <v>40588</v>
      </c>
      <c r="F184" s="64">
        <v>41096</v>
      </c>
      <c r="G184" s="64">
        <v>41222</v>
      </c>
      <c r="H184" s="70">
        <v>41261</v>
      </c>
      <c r="I184" s="214">
        <v>1.3917808219178083</v>
      </c>
      <c r="J184" s="5">
        <v>0.34520547945205482</v>
      </c>
      <c r="K184" s="5">
        <v>0.10684931506849316</v>
      </c>
      <c r="L184" s="215">
        <v>1.8438356164383563</v>
      </c>
    </row>
    <row r="185" spans="1:12" x14ac:dyDescent="0.25">
      <c r="A185" s="227" t="s">
        <v>166</v>
      </c>
      <c r="B185" s="65" t="s">
        <v>36</v>
      </c>
      <c r="C185" s="65" t="s">
        <v>1717</v>
      </c>
      <c r="D185" s="32" t="s">
        <v>100</v>
      </c>
      <c r="E185" s="221">
        <v>39661</v>
      </c>
      <c r="F185" s="64">
        <v>40907</v>
      </c>
      <c r="G185" s="64">
        <v>41222</v>
      </c>
      <c r="H185" s="70">
        <v>41355</v>
      </c>
      <c r="I185" s="214">
        <v>3.4136986301369863</v>
      </c>
      <c r="J185" s="5">
        <v>0.86301369863013699</v>
      </c>
      <c r="K185" s="5">
        <v>0.36438356164383562</v>
      </c>
      <c r="L185" s="215">
        <v>4.6410958904109592</v>
      </c>
    </row>
    <row r="186" spans="1:12" ht="15" customHeight="1" x14ac:dyDescent="0.25">
      <c r="A186" s="227" t="s">
        <v>117</v>
      </c>
      <c r="B186" s="65" t="s">
        <v>36</v>
      </c>
      <c r="C186" s="65" t="s">
        <v>1717</v>
      </c>
      <c r="D186" s="32" t="s">
        <v>102</v>
      </c>
      <c r="E186" s="221">
        <v>41610</v>
      </c>
      <c r="F186" s="64">
        <v>42020</v>
      </c>
      <c r="G186" s="64">
        <v>42237</v>
      </c>
      <c r="H186" s="70">
        <v>42305</v>
      </c>
      <c r="I186" s="214">
        <v>1.1232876712328768</v>
      </c>
      <c r="J186" s="5">
        <v>0.59452054794520548</v>
      </c>
      <c r="K186" s="5">
        <v>0.18630136986301371</v>
      </c>
      <c r="L186" s="215">
        <v>1.904109589041096</v>
      </c>
    </row>
    <row r="187" spans="1:12" x14ac:dyDescent="0.25">
      <c r="A187" s="227" t="s">
        <v>1559</v>
      </c>
      <c r="B187" s="65" t="s">
        <v>1550</v>
      </c>
      <c r="C187" s="65" t="s">
        <v>471</v>
      </c>
      <c r="D187" s="32" t="s">
        <v>1560</v>
      </c>
      <c r="E187" s="221">
        <v>40438</v>
      </c>
      <c r="F187" s="66">
        <v>41782</v>
      </c>
      <c r="G187" s="64">
        <v>42265</v>
      </c>
      <c r="H187" s="70">
        <v>42377</v>
      </c>
      <c r="I187" s="214">
        <v>3.6821917808219178</v>
      </c>
      <c r="J187" s="5">
        <v>1.3232876712328767</v>
      </c>
      <c r="K187" s="5">
        <v>0.30684931506849317</v>
      </c>
      <c r="L187" s="215">
        <v>5.3123287671232875</v>
      </c>
    </row>
    <row r="188" spans="1:12" x14ac:dyDescent="0.25">
      <c r="A188" s="227" t="s">
        <v>545</v>
      </c>
      <c r="B188" s="65" t="s">
        <v>487</v>
      </c>
      <c r="C188" s="65" t="s">
        <v>471</v>
      </c>
      <c r="D188" s="32" t="s">
        <v>107</v>
      </c>
      <c r="E188" s="221">
        <v>39638</v>
      </c>
      <c r="F188" s="66">
        <v>40746</v>
      </c>
      <c r="G188" s="64">
        <v>41089</v>
      </c>
      <c r="H188" s="70">
        <v>41191</v>
      </c>
      <c r="I188" s="214">
        <v>3.0356164383561643</v>
      </c>
      <c r="J188" s="5">
        <v>0.9397260273972603</v>
      </c>
      <c r="K188" s="5">
        <v>0.27945205479452057</v>
      </c>
      <c r="L188" s="215">
        <v>4.2547945205479456</v>
      </c>
    </row>
    <row r="189" spans="1:12" ht="15" customHeight="1" x14ac:dyDescent="0.25">
      <c r="A189" s="227" t="s">
        <v>850</v>
      </c>
      <c r="B189" s="65" t="s">
        <v>754</v>
      </c>
      <c r="C189" s="65" t="s">
        <v>1341</v>
      </c>
      <c r="D189" s="32" t="s">
        <v>454</v>
      </c>
      <c r="E189" s="221">
        <v>39666</v>
      </c>
      <c r="F189" s="66">
        <v>40851</v>
      </c>
      <c r="G189" s="64">
        <v>41117</v>
      </c>
      <c r="H189" s="70">
        <v>41198</v>
      </c>
      <c r="I189" s="214">
        <v>3.2465753424657535</v>
      </c>
      <c r="J189" s="5">
        <v>0.72876712328767124</v>
      </c>
      <c r="K189" s="5">
        <v>0.22191780821917809</v>
      </c>
      <c r="L189" s="215">
        <v>4.1972602739726028</v>
      </c>
    </row>
    <row r="190" spans="1:12" ht="15" customHeight="1" x14ac:dyDescent="0.25">
      <c r="A190" s="227" t="s">
        <v>2513</v>
      </c>
      <c r="B190" s="65" t="s">
        <v>1550</v>
      </c>
      <c r="C190" s="65" t="s">
        <v>471</v>
      </c>
      <c r="D190" s="32" t="s">
        <v>35</v>
      </c>
      <c r="E190" s="221">
        <v>40897</v>
      </c>
      <c r="F190" s="66">
        <v>42734</v>
      </c>
      <c r="G190" s="64">
        <v>43154</v>
      </c>
      <c r="H190" s="10">
        <v>43315</v>
      </c>
      <c r="I190" s="214">
        <v>5.0328767123287674</v>
      </c>
      <c r="J190" s="5">
        <v>1.1506849315068493</v>
      </c>
      <c r="K190" s="5">
        <v>0.44109589041095892</v>
      </c>
      <c r="L190" s="215">
        <v>6.624657534246575</v>
      </c>
    </row>
    <row r="191" spans="1:12" x14ac:dyDescent="0.25">
      <c r="A191" s="227" t="s">
        <v>48</v>
      </c>
      <c r="B191" s="65" t="s">
        <v>36</v>
      </c>
      <c r="C191" s="65" t="s">
        <v>1717</v>
      </c>
      <c r="D191" s="32" t="s">
        <v>49</v>
      </c>
      <c r="E191" s="221">
        <v>40465</v>
      </c>
      <c r="F191" s="64">
        <v>40900</v>
      </c>
      <c r="G191" s="64">
        <v>40998</v>
      </c>
      <c r="H191" s="70">
        <v>40998</v>
      </c>
      <c r="I191" s="214">
        <v>1.1917808219178083</v>
      </c>
      <c r="J191" s="5">
        <v>0.26849315068493151</v>
      </c>
      <c r="K191" s="5">
        <v>0</v>
      </c>
      <c r="L191" s="215">
        <v>1.4602739726027398</v>
      </c>
    </row>
    <row r="192" spans="1:12" ht="15" customHeight="1" x14ac:dyDescent="0.25">
      <c r="A192" s="228" t="s">
        <v>636</v>
      </c>
      <c r="B192" s="65" t="s">
        <v>487</v>
      </c>
      <c r="C192" s="65" t="s">
        <v>471</v>
      </c>
      <c r="D192" s="32" t="s">
        <v>225</v>
      </c>
      <c r="E192" s="221">
        <v>38450</v>
      </c>
      <c r="F192" s="66">
        <v>40704</v>
      </c>
      <c r="G192" s="64">
        <v>41124</v>
      </c>
      <c r="H192" s="70">
        <v>41262</v>
      </c>
      <c r="I192" s="214">
        <v>6.1753424657534248</v>
      </c>
      <c r="J192" s="5">
        <v>1.1506849315068493</v>
      </c>
      <c r="K192" s="5">
        <v>0.37808219178082192</v>
      </c>
      <c r="L192" s="215">
        <v>7.7041095890410958</v>
      </c>
    </row>
    <row r="193" spans="1:12" ht="15" customHeight="1" x14ac:dyDescent="0.25">
      <c r="A193" s="227" t="s">
        <v>1403</v>
      </c>
      <c r="B193" s="65" t="s">
        <v>1352</v>
      </c>
      <c r="C193" s="65" t="s">
        <v>940</v>
      </c>
      <c r="D193" s="32" t="s">
        <v>329</v>
      </c>
      <c r="E193" s="221">
        <v>38887</v>
      </c>
      <c r="F193" s="64">
        <v>40305</v>
      </c>
      <c r="G193" s="64">
        <v>40739</v>
      </c>
      <c r="H193" s="70">
        <v>40812</v>
      </c>
      <c r="I193" s="214">
        <v>3.8849315068493149</v>
      </c>
      <c r="J193" s="5">
        <v>1.189041095890411</v>
      </c>
      <c r="K193" s="5">
        <v>0.2</v>
      </c>
      <c r="L193" s="215">
        <v>5.2739726027397262</v>
      </c>
    </row>
    <row r="194" spans="1:12" x14ac:dyDescent="0.25">
      <c r="A194" s="227" t="s">
        <v>1326</v>
      </c>
      <c r="B194" s="65" t="s">
        <v>735</v>
      </c>
      <c r="C194" s="65" t="s">
        <v>471</v>
      </c>
      <c r="D194" s="32" t="s">
        <v>329</v>
      </c>
      <c r="E194" s="221">
        <v>39911</v>
      </c>
      <c r="F194" s="66">
        <v>40214</v>
      </c>
      <c r="G194" s="64">
        <v>40648</v>
      </c>
      <c r="H194" s="70">
        <v>40767</v>
      </c>
      <c r="I194" s="214">
        <v>0.83013698630136989</v>
      </c>
      <c r="J194" s="5">
        <v>1.189041095890411</v>
      </c>
      <c r="K194" s="5">
        <v>0.32602739726027397</v>
      </c>
      <c r="L194" s="215">
        <v>2.3452054794520549</v>
      </c>
    </row>
    <row r="195" spans="1:12" x14ac:dyDescent="0.25">
      <c r="A195" s="227" t="s">
        <v>1325</v>
      </c>
      <c r="B195" s="65" t="s">
        <v>735</v>
      </c>
      <c r="C195" s="71" t="s">
        <v>471</v>
      </c>
      <c r="D195" s="32" t="s">
        <v>329</v>
      </c>
      <c r="E195" s="221">
        <v>41577</v>
      </c>
      <c r="F195" s="64">
        <v>41908</v>
      </c>
      <c r="G195" s="64">
        <v>42139</v>
      </c>
      <c r="H195" s="70">
        <v>42180</v>
      </c>
      <c r="I195" s="214">
        <v>0.9068493150684932</v>
      </c>
      <c r="J195" s="5">
        <v>0.63287671232876708</v>
      </c>
      <c r="K195" s="5">
        <v>0.11232876712328767</v>
      </c>
      <c r="L195" s="215">
        <v>1.6520547945205479</v>
      </c>
    </row>
    <row r="196" spans="1:12" x14ac:dyDescent="0.25">
      <c r="A196" s="227" t="s">
        <v>390</v>
      </c>
      <c r="B196" s="65" t="s">
        <v>36</v>
      </c>
      <c r="C196" s="65" t="s">
        <v>1717</v>
      </c>
      <c r="D196" s="32" t="s">
        <v>320</v>
      </c>
      <c r="E196" s="221">
        <v>40914</v>
      </c>
      <c r="F196" s="64">
        <v>41383</v>
      </c>
      <c r="G196" s="64">
        <v>42048</v>
      </c>
      <c r="H196" s="70">
        <v>42355</v>
      </c>
      <c r="I196" s="214">
        <v>1.284931506849315</v>
      </c>
      <c r="J196" s="5">
        <v>1.821917808219178</v>
      </c>
      <c r="K196" s="5">
        <v>0.84109589041095889</v>
      </c>
      <c r="L196" s="215">
        <v>3.9479452054794519</v>
      </c>
    </row>
    <row r="197" spans="1:12" ht="15" customHeight="1" x14ac:dyDescent="0.25">
      <c r="A197" s="227" t="s">
        <v>619</v>
      </c>
      <c r="B197" s="65" t="s">
        <v>487</v>
      </c>
      <c r="C197" s="65" t="s">
        <v>471</v>
      </c>
      <c r="D197" s="32" t="s">
        <v>35</v>
      </c>
      <c r="E197" s="221">
        <v>39331</v>
      </c>
      <c r="F197" s="66">
        <v>40151</v>
      </c>
      <c r="G197" s="64">
        <v>41369</v>
      </c>
      <c r="H197" s="70">
        <v>41674</v>
      </c>
      <c r="I197" s="214">
        <v>2.2465753424657535</v>
      </c>
      <c r="J197" s="5">
        <v>3.3369863013698629</v>
      </c>
      <c r="K197" s="5">
        <v>0.83561643835616439</v>
      </c>
      <c r="L197" s="215">
        <v>6.419178082191781</v>
      </c>
    </row>
    <row r="198" spans="1:12" x14ac:dyDescent="0.25">
      <c r="A198" s="227" t="s">
        <v>366</v>
      </c>
      <c r="B198" s="65" t="s">
        <v>36</v>
      </c>
      <c r="C198" s="65" t="s">
        <v>1717</v>
      </c>
      <c r="D198" s="32" t="s">
        <v>320</v>
      </c>
      <c r="E198" s="221">
        <v>40092</v>
      </c>
      <c r="F198" s="64">
        <v>40256</v>
      </c>
      <c r="G198" s="64">
        <v>40389</v>
      </c>
      <c r="H198" s="70">
        <v>40389</v>
      </c>
      <c r="I198" s="214">
        <v>0.44931506849315067</v>
      </c>
      <c r="J198" s="5">
        <v>0.36438356164383562</v>
      </c>
      <c r="K198" s="5">
        <v>0</v>
      </c>
      <c r="L198" s="215">
        <v>0.81369863013698629</v>
      </c>
    </row>
    <row r="199" spans="1:12" x14ac:dyDescent="0.25">
      <c r="A199" s="227" t="s">
        <v>360</v>
      </c>
      <c r="B199" s="65" t="s">
        <v>36</v>
      </c>
      <c r="C199" s="65" t="s">
        <v>1717</v>
      </c>
      <c r="D199" s="32" t="s">
        <v>320</v>
      </c>
      <c r="E199" s="221">
        <v>39414</v>
      </c>
      <c r="F199" s="64">
        <v>40032</v>
      </c>
      <c r="G199" s="64">
        <v>40935</v>
      </c>
      <c r="H199" s="70">
        <v>40935</v>
      </c>
      <c r="I199" s="214">
        <v>1.6931506849315068</v>
      </c>
      <c r="J199" s="5">
        <v>2.473972602739726</v>
      </c>
      <c r="K199" s="5">
        <v>0</v>
      </c>
      <c r="L199" s="215">
        <v>4.1671232876712327</v>
      </c>
    </row>
    <row r="200" spans="1:12" ht="15" customHeight="1" x14ac:dyDescent="0.25">
      <c r="A200" s="227" t="s">
        <v>872</v>
      </c>
      <c r="B200" s="65" t="s">
        <v>754</v>
      </c>
      <c r="C200" s="65" t="s">
        <v>1341</v>
      </c>
      <c r="D200" s="32" t="s">
        <v>35</v>
      </c>
      <c r="E200" s="221">
        <v>39727</v>
      </c>
      <c r="F200" s="64">
        <v>40949</v>
      </c>
      <c r="G200" s="64">
        <v>41222</v>
      </c>
      <c r="H200" s="70">
        <v>41486</v>
      </c>
      <c r="I200" s="214">
        <v>3.3479452054794518</v>
      </c>
      <c r="J200" s="5">
        <v>0.74794520547945209</v>
      </c>
      <c r="K200" s="5">
        <v>0.72328767123287674</v>
      </c>
      <c r="L200" s="215">
        <v>4.8191780821917805</v>
      </c>
    </row>
    <row r="201" spans="1:12" x14ac:dyDescent="0.25">
      <c r="A201" s="227" t="s">
        <v>1103</v>
      </c>
      <c r="B201" s="65" t="s">
        <v>1025</v>
      </c>
      <c r="C201" s="65" t="s">
        <v>1793</v>
      </c>
      <c r="D201" s="32" t="s">
        <v>818</v>
      </c>
      <c r="E201" s="221">
        <v>40422</v>
      </c>
      <c r="F201" s="66">
        <v>41530</v>
      </c>
      <c r="G201" s="64">
        <v>41768</v>
      </c>
      <c r="H201" s="70">
        <v>41768</v>
      </c>
      <c r="I201" s="214">
        <v>3.0356164383561643</v>
      </c>
      <c r="J201" s="5">
        <v>0.65205479452054793</v>
      </c>
      <c r="K201" s="5">
        <v>0</v>
      </c>
      <c r="L201" s="215">
        <v>3.6876712328767125</v>
      </c>
    </row>
    <row r="202" spans="1:12" x14ac:dyDescent="0.25">
      <c r="A202" s="227" t="s">
        <v>219</v>
      </c>
      <c r="B202" s="65" t="s">
        <v>36</v>
      </c>
      <c r="C202" s="65" t="s">
        <v>1717</v>
      </c>
      <c r="D202" s="32" t="s">
        <v>107</v>
      </c>
      <c r="E202" s="221">
        <v>40711</v>
      </c>
      <c r="F202" s="64">
        <v>41411</v>
      </c>
      <c r="G202" s="64">
        <v>41544</v>
      </c>
      <c r="H202" s="70">
        <v>41544</v>
      </c>
      <c r="I202" s="214">
        <v>1.9178082191780821</v>
      </c>
      <c r="J202" s="5">
        <v>0.36438356164383562</v>
      </c>
      <c r="K202" s="5">
        <v>0</v>
      </c>
      <c r="L202" s="215">
        <v>2.2821917808219179</v>
      </c>
    </row>
    <row r="203" spans="1:12" x14ac:dyDescent="0.25">
      <c r="A203" s="227" t="s">
        <v>474</v>
      </c>
      <c r="B203" s="65" t="s">
        <v>456</v>
      </c>
      <c r="C203" s="65" t="s">
        <v>471</v>
      </c>
      <c r="D203" s="32" t="s">
        <v>35</v>
      </c>
      <c r="E203" s="221">
        <v>39636</v>
      </c>
      <c r="F203" s="66">
        <v>40396</v>
      </c>
      <c r="G203" s="64">
        <v>41747</v>
      </c>
      <c r="H203" s="70">
        <v>42486</v>
      </c>
      <c r="I203" s="214">
        <v>2.0821917808219177</v>
      </c>
      <c r="J203" s="5">
        <v>3.7013698630136984</v>
      </c>
      <c r="K203" s="5">
        <v>2.0246575342465754</v>
      </c>
      <c r="L203" s="215">
        <v>7.8082191780821919</v>
      </c>
    </row>
    <row r="204" spans="1:12" x14ac:dyDescent="0.25">
      <c r="A204" s="227" t="s">
        <v>1195</v>
      </c>
      <c r="B204" s="65" t="s">
        <v>1180</v>
      </c>
      <c r="C204" s="65" t="s">
        <v>1793</v>
      </c>
      <c r="D204" s="32" t="s">
        <v>35</v>
      </c>
      <c r="E204" s="221">
        <v>41138</v>
      </c>
      <c r="F204" s="66">
        <v>41957</v>
      </c>
      <c r="G204" s="64">
        <v>42328</v>
      </c>
      <c r="H204" s="70">
        <v>42318</v>
      </c>
      <c r="I204" s="214">
        <v>2.2438356164383562</v>
      </c>
      <c r="J204" s="5">
        <v>1.0164383561643835</v>
      </c>
      <c r="K204" s="5">
        <v>-2.7397260273972601E-2</v>
      </c>
      <c r="L204" s="215">
        <v>3.2328767123287672</v>
      </c>
    </row>
    <row r="205" spans="1:12" x14ac:dyDescent="0.25">
      <c r="A205" s="227" t="s">
        <v>2169</v>
      </c>
      <c r="B205" s="65" t="s">
        <v>1279</v>
      </c>
      <c r="C205" s="65" t="s">
        <v>1279</v>
      </c>
      <c r="D205" s="32" t="s">
        <v>451</v>
      </c>
      <c r="E205" s="221">
        <v>42114</v>
      </c>
      <c r="F205" s="66">
        <v>42818</v>
      </c>
      <c r="G205" s="64">
        <v>43266</v>
      </c>
      <c r="H205" s="70">
        <v>43343</v>
      </c>
      <c r="I205" s="214">
        <v>1.9287671232876713</v>
      </c>
      <c r="J205" s="5">
        <v>1.2273972602739727</v>
      </c>
      <c r="K205" s="5">
        <v>0.21095890410958903</v>
      </c>
      <c r="L205" s="215">
        <v>3.3671232876712329</v>
      </c>
    </row>
    <row r="206" spans="1:12" ht="15" customHeight="1" x14ac:dyDescent="0.25">
      <c r="A206" s="227" t="s">
        <v>351</v>
      </c>
      <c r="B206" s="65" t="s">
        <v>36</v>
      </c>
      <c r="C206" s="65" t="s">
        <v>1717</v>
      </c>
      <c r="D206" s="32" t="s">
        <v>134</v>
      </c>
      <c r="E206" s="221">
        <v>40214</v>
      </c>
      <c r="F206" s="64">
        <v>40298</v>
      </c>
      <c r="G206" s="64">
        <v>40473</v>
      </c>
      <c r="H206" s="70">
        <v>40473</v>
      </c>
      <c r="I206" s="214">
        <v>0.23013698630136986</v>
      </c>
      <c r="J206" s="5">
        <v>0.47945205479452052</v>
      </c>
      <c r="K206" s="5">
        <v>0</v>
      </c>
      <c r="L206" s="215">
        <v>0.70958904109589038</v>
      </c>
    </row>
    <row r="207" spans="1:12" x14ac:dyDescent="0.25">
      <c r="A207" s="227" t="s">
        <v>231</v>
      </c>
      <c r="B207" s="65" t="s">
        <v>36</v>
      </c>
      <c r="C207" s="71" t="s">
        <v>1717</v>
      </c>
      <c r="D207" s="32" t="s">
        <v>227</v>
      </c>
      <c r="E207" s="221">
        <v>40310</v>
      </c>
      <c r="F207" s="64">
        <v>41628</v>
      </c>
      <c r="G207" s="64">
        <v>43245</v>
      </c>
      <c r="H207" s="70">
        <v>43245</v>
      </c>
      <c r="I207" s="214">
        <v>3.6109589041095891</v>
      </c>
      <c r="J207" s="5">
        <v>4.4301369863013695</v>
      </c>
      <c r="K207" s="5">
        <v>0</v>
      </c>
      <c r="L207" s="215">
        <v>8.0410958904109595</v>
      </c>
    </row>
    <row r="208" spans="1:12" x14ac:dyDescent="0.25">
      <c r="A208" s="227" t="s">
        <v>252</v>
      </c>
      <c r="B208" s="65" t="s">
        <v>36</v>
      </c>
      <c r="C208" s="65" t="s">
        <v>1717</v>
      </c>
      <c r="D208" s="32" t="s">
        <v>227</v>
      </c>
      <c r="E208" s="221">
        <v>39288</v>
      </c>
      <c r="F208" s="64">
        <v>40256</v>
      </c>
      <c r="G208" s="64">
        <v>40857</v>
      </c>
      <c r="H208" s="70">
        <v>40857</v>
      </c>
      <c r="I208" s="214">
        <v>2.6520547945205482</v>
      </c>
      <c r="J208" s="5">
        <v>1.6465753424657534</v>
      </c>
      <c r="K208" s="5">
        <v>0</v>
      </c>
      <c r="L208" s="215">
        <v>4.2986301369863016</v>
      </c>
    </row>
    <row r="209" spans="1:12" x14ac:dyDescent="0.25">
      <c r="A209" s="227" t="s">
        <v>430</v>
      </c>
      <c r="B209" s="65" t="s">
        <v>36</v>
      </c>
      <c r="C209" s="71" t="s">
        <v>1717</v>
      </c>
      <c r="D209" s="32" t="s">
        <v>320</v>
      </c>
      <c r="E209" s="221">
        <v>41438</v>
      </c>
      <c r="F209" s="64">
        <v>42684</v>
      </c>
      <c r="G209" s="64">
        <v>43154</v>
      </c>
      <c r="H209" s="70">
        <v>43208</v>
      </c>
      <c r="I209" s="214">
        <v>3.4136986301369863</v>
      </c>
      <c r="J209" s="5">
        <v>1.2876712328767124</v>
      </c>
      <c r="K209" s="5">
        <v>0.14794520547945206</v>
      </c>
      <c r="L209" s="215">
        <v>4.8493150684931505</v>
      </c>
    </row>
    <row r="210" spans="1:12" x14ac:dyDescent="0.25">
      <c r="A210" s="227" t="s">
        <v>670</v>
      </c>
      <c r="B210" s="65" t="s">
        <v>487</v>
      </c>
      <c r="C210" s="71" t="s">
        <v>471</v>
      </c>
      <c r="D210" s="32" t="s">
        <v>225</v>
      </c>
      <c r="E210" s="221">
        <v>41817</v>
      </c>
      <c r="F210" s="64">
        <v>42237</v>
      </c>
      <c r="G210" s="64">
        <v>42510</v>
      </c>
      <c r="H210" s="70">
        <v>42552</v>
      </c>
      <c r="I210" s="214">
        <v>1.1506849315068493</v>
      </c>
      <c r="J210" s="5">
        <v>0.74794520547945209</v>
      </c>
      <c r="K210" s="5">
        <v>0.11506849315068493</v>
      </c>
      <c r="L210" s="215">
        <v>2.0136986301369864</v>
      </c>
    </row>
    <row r="211" spans="1:12" x14ac:dyDescent="0.25">
      <c r="A211" s="227" t="s">
        <v>547</v>
      </c>
      <c r="B211" s="65" t="s">
        <v>487</v>
      </c>
      <c r="C211" s="65" t="s">
        <v>471</v>
      </c>
      <c r="D211" s="32" t="s">
        <v>102</v>
      </c>
      <c r="E211" s="221">
        <v>39736</v>
      </c>
      <c r="F211" s="66">
        <v>40802</v>
      </c>
      <c r="G211" s="64">
        <v>41733</v>
      </c>
      <c r="H211" s="70">
        <v>42226</v>
      </c>
      <c r="I211" s="214">
        <v>2.9205479452054797</v>
      </c>
      <c r="J211" s="5">
        <v>2.5506849315068494</v>
      </c>
      <c r="K211" s="5">
        <v>1.3506849315068492</v>
      </c>
      <c r="L211" s="215">
        <v>6.8219178082191778</v>
      </c>
    </row>
    <row r="212" spans="1:12" x14ac:dyDescent="0.25">
      <c r="A212" s="227" t="s">
        <v>135</v>
      </c>
      <c r="B212" s="65" t="s">
        <v>36</v>
      </c>
      <c r="C212" s="65" t="s">
        <v>1717</v>
      </c>
      <c r="D212" s="32" t="s">
        <v>102</v>
      </c>
      <c r="E212" s="221">
        <v>39442</v>
      </c>
      <c r="F212" s="64">
        <v>39661</v>
      </c>
      <c r="G212" s="64">
        <v>41033</v>
      </c>
      <c r="H212" s="70">
        <v>41093</v>
      </c>
      <c r="I212" s="214">
        <v>0.6</v>
      </c>
      <c r="J212" s="5">
        <v>3.7589041095890412</v>
      </c>
      <c r="K212" s="5">
        <v>0.16438356164383561</v>
      </c>
      <c r="L212" s="215">
        <v>4.5232876712328771</v>
      </c>
    </row>
    <row r="213" spans="1:12" x14ac:dyDescent="0.25">
      <c r="A213" s="227" t="s">
        <v>1408</v>
      </c>
      <c r="B213" s="65" t="s">
        <v>1352</v>
      </c>
      <c r="C213" s="65" t="s">
        <v>940</v>
      </c>
      <c r="D213" s="32" t="s">
        <v>1409</v>
      </c>
      <c r="E213" s="221">
        <v>38233</v>
      </c>
      <c r="F213" s="64">
        <v>40396</v>
      </c>
      <c r="G213" s="64">
        <v>41894</v>
      </c>
      <c r="H213" s="70">
        <v>42758</v>
      </c>
      <c r="I213" s="214">
        <v>5.9260273972602739</v>
      </c>
      <c r="J213" s="5">
        <v>4.1041095890410961</v>
      </c>
      <c r="K213" s="5">
        <v>2.3671232876712329</v>
      </c>
      <c r="L213" s="215">
        <v>12.397260273972602</v>
      </c>
    </row>
    <row r="214" spans="1:12" x14ac:dyDescent="0.25">
      <c r="A214" s="227" t="s">
        <v>1568</v>
      </c>
      <c r="B214" s="65" t="s">
        <v>1550</v>
      </c>
      <c r="C214" s="65" t="s">
        <v>471</v>
      </c>
      <c r="D214" s="32" t="s">
        <v>454</v>
      </c>
      <c r="E214" s="221">
        <v>39737</v>
      </c>
      <c r="F214" s="66">
        <v>40333</v>
      </c>
      <c r="G214" s="64">
        <v>41656</v>
      </c>
      <c r="H214" s="70">
        <v>41656</v>
      </c>
      <c r="I214" s="214">
        <v>1.6328767123287671</v>
      </c>
      <c r="J214" s="5">
        <v>3.6246575342465754</v>
      </c>
      <c r="K214" s="5">
        <v>0</v>
      </c>
      <c r="L214" s="215">
        <v>5.2575342465753421</v>
      </c>
    </row>
    <row r="215" spans="1:12" ht="14.25" customHeight="1" x14ac:dyDescent="0.25">
      <c r="A215" s="227" t="s">
        <v>1508</v>
      </c>
      <c r="B215" s="65" t="s">
        <v>1498</v>
      </c>
      <c r="C215" s="65" t="s">
        <v>1498</v>
      </c>
      <c r="D215" s="32" t="s">
        <v>49</v>
      </c>
      <c r="E215" s="221">
        <v>40344</v>
      </c>
      <c r="F215" s="64">
        <v>42069</v>
      </c>
      <c r="G215" s="64">
        <v>42678</v>
      </c>
      <c r="H215" s="70">
        <v>43215</v>
      </c>
      <c r="I215" s="214">
        <v>4.7260273972602738</v>
      </c>
      <c r="J215" s="5">
        <v>1.6684931506849314</v>
      </c>
      <c r="K215" s="5">
        <v>1.4712328767123288</v>
      </c>
      <c r="L215" s="215">
        <v>7.8657534246575347</v>
      </c>
    </row>
    <row r="216" spans="1:12" ht="15" customHeight="1" x14ac:dyDescent="0.25">
      <c r="A216" s="227" t="s">
        <v>192</v>
      </c>
      <c r="B216" s="65" t="s">
        <v>36</v>
      </c>
      <c r="C216" s="65" t="s">
        <v>1717</v>
      </c>
      <c r="D216" s="32" t="s">
        <v>104</v>
      </c>
      <c r="E216" s="221">
        <v>41442</v>
      </c>
      <c r="F216" s="64">
        <v>41908</v>
      </c>
      <c r="G216" s="64">
        <v>42167</v>
      </c>
      <c r="H216" s="70">
        <v>42199</v>
      </c>
      <c r="I216" s="214">
        <v>1.2767123287671234</v>
      </c>
      <c r="J216" s="5">
        <v>0.70958904109589038</v>
      </c>
      <c r="K216" s="5">
        <v>8.7671232876712329E-2</v>
      </c>
      <c r="L216" s="215">
        <v>2.0739726027397261</v>
      </c>
    </row>
    <row r="217" spans="1:12" x14ac:dyDescent="0.25">
      <c r="A217" s="227" t="s">
        <v>1081</v>
      </c>
      <c r="B217" s="65" t="s">
        <v>1025</v>
      </c>
      <c r="C217" s="65" t="s">
        <v>1793</v>
      </c>
      <c r="D217" s="32" t="s">
        <v>55</v>
      </c>
      <c r="E217" s="221">
        <v>40137</v>
      </c>
      <c r="F217" s="66">
        <v>42328</v>
      </c>
      <c r="G217" s="64">
        <v>43098</v>
      </c>
      <c r="H217" s="70">
        <v>43257</v>
      </c>
      <c r="I217" s="214">
        <v>6.0027397260273974</v>
      </c>
      <c r="J217" s="5">
        <v>2.1095890410958904</v>
      </c>
      <c r="K217" s="5">
        <v>0.43561643835616437</v>
      </c>
      <c r="L217" s="215">
        <v>8.5479452054794525</v>
      </c>
    </row>
    <row r="218" spans="1:12" ht="15" customHeight="1" x14ac:dyDescent="0.25">
      <c r="A218" s="227" t="s">
        <v>1377</v>
      </c>
      <c r="B218" s="65" t="s">
        <v>1352</v>
      </c>
      <c r="C218" s="65" t="s">
        <v>940</v>
      </c>
      <c r="D218" s="32"/>
      <c r="E218" s="221">
        <v>39841</v>
      </c>
      <c r="F218" s="64">
        <v>40711</v>
      </c>
      <c r="G218" s="64">
        <v>40872</v>
      </c>
      <c r="H218" s="70">
        <v>40926</v>
      </c>
      <c r="I218" s="214">
        <v>2.3835616438356166</v>
      </c>
      <c r="J218" s="5">
        <v>0.44109589041095892</v>
      </c>
      <c r="K218" s="5">
        <v>0.14794520547945206</v>
      </c>
      <c r="L218" s="215">
        <v>2.9726027397260273</v>
      </c>
    </row>
    <row r="219" spans="1:12" x14ac:dyDescent="0.25">
      <c r="A219" s="227" t="s">
        <v>259</v>
      </c>
      <c r="B219" s="65" t="s">
        <v>36</v>
      </c>
      <c r="C219" s="65" t="s">
        <v>1717</v>
      </c>
      <c r="D219" s="32" t="s">
        <v>35</v>
      </c>
      <c r="E219" s="221">
        <v>40079</v>
      </c>
      <c r="F219" s="64">
        <v>40445</v>
      </c>
      <c r="G219" s="64">
        <v>40557</v>
      </c>
      <c r="H219" s="70">
        <v>40725</v>
      </c>
      <c r="I219" s="214">
        <v>1.0027397260273974</v>
      </c>
      <c r="J219" s="5">
        <v>0.30684931506849317</v>
      </c>
      <c r="K219" s="5">
        <v>0.46027397260273972</v>
      </c>
      <c r="L219" s="215">
        <v>1.7698630136986302</v>
      </c>
    </row>
    <row r="220" spans="1:12" ht="15" customHeight="1" x14ac:dyDescent="0.25">
      <c r="A220" s="227" t="s">
        <v>3177</v>
      </c>
      <c r="B220" s="65" t="s">
        <v>1498</v>
      </c>
      <c r="C220" s="65" t="s">
        <v>1498</v>
      </c>
      <c r="D220" s="32" t="s">
        <v>37</v>
      </c>
      <c r="E220" s="221">
        <v>41207</v>
      </c>
      <c r="F220" s="64">
        <v>41530</v>
      </c>
      <c r="G220" s="64">
        <v>41901</v>
      </c>
      <c r="H220" s="70">
        <v>41932</v>
      </c>
      <c r="I220" s="214">
        <v>0.8849315068493151</v>
      </c>
      <c r="J220" s="5">
        <v>1.0164383561643835</v>
      </c>
      <c r="K220" s="5">
        <v>8.4931506849315067E-2</v>
      </c>
      <c r="L220" s="215">
        <v>1.9863013698630136</v>
      </c>
    </row>
    <row r="221" spans="1:12" x14ac:dyDescent="0.25">
      <c r="A221" s="227" t="s">
        <v>2586</v>
      </c>
      <c r="B221" s="65" t="s">
        <v>1270</v>
      </c>
      <c r="C221" s="65" t="s">
        <v>1270</v>
      </c>
      <c r="D221" s="32" t="s">
        <v>1037</v>
      </c>
      <c r="E221" s="221">
        <v>42958</v>
      </c>
      <c r="F221" s="64">
        <v>43161</v>
      </c>
      <c r="G221" s="64">
        <v>43357</v>
      </c>
      <c r="H221" s="70">
        <v>43418</v>
      </c>
      <c r="I221" s="214">
        <v>0.55616438356164388</v>
      </c>
      <c r="J221" s="5">
        <v>0.53698630136986303</v>
      </c>
      <c r="K221" s="5">
        <v>0.16712328767123288</v>
      </c>
      <c r="L221" s="215">
        <v>1.2602739726027397</v>
      </c>
    </row>
    <row r="222" spans="1:12" x14ac:dyDescent="0.25">
      <c r="A222" s="227" t="s">
        <v>1206</v>
      </c>
      <c r="B222" s="65" t="s">
        <v>1200</v>
      </c>
      <c r="C222" s="71" t="s">
        <v>1200</v>
      </c>
      <c r="D222" s="32" t="s">
        <v>451</v>
      </c>
      <c r="E222" s="221">
        <v>41465</v>
      </c>
      <c r="F222" s="64">
        <v>41691</v>
      </c>
      <c r="G222" s="64">
        <v>41943</v>
      </c>
      <c r="H222" s="70">
        <v>41975</v>
      </c>
      <c r="I222" s="214">
        <v>0.61917808219178083</v>
      </c>
      <c r="J222" s="5">
        <v>0.69041095890410964</v>
      </c>
      <c r="K222" s="5">
        <v>8.7671232876712329E-2</v>
      </c>
      <c r="L222" s="215">
        <v>1.3972602739726028</v>
      </c>
    </row>
    <row r="223" spans="1:12" x14ac:dyDescent="0.25">
      <c r="A223" s="227" t="s">
        <v>1673</v>
      </c>
      <c r="B223" s="65" t="s">
        <v>776</v>
      </c>
      <c r="C223" s="65" t="s">
        <v>1341</v>
      </c>
      <c r="D223" s="32" t="s">
        <v>891</v>
      </c>
      <c r="E223" s="221">
        <v>40535</v>
      </c>
      <c r="F223" s="64">
        <v>40830</v>
      </c>
      <c r="G223" s="64">
        <v>41390</v>
      </c>
      <c r="H223" s="70">
        <v>41453</v>
      </c>
      <c r="I223" s="214">
        <v>0.80821917808219179</v>
      </c>
      <c r="J223" s="5">
        <v>1.5342465753424657</v>
      </c>
      <c r="K223" s="5">
        <v>0.17260273972602741</v>
      </c>
      <c r="L223" s="215">
        <v>2.515068493150685</v>
      </c>
    </row>
    <row r="224" spans="1:12" x14ac:dyDescent="0.25">
      <c r="A224" s="227" t="s">
        <v>1734</v>
      </c>
      <c r="B224" s="65" t="s">
        <v>1498</v>
      </c>
      <c r="C224" s="65" t="s">
        <v>1498</v>
      </c>
      <c r="D224" s="32" t="s">
        <v>97</v>
      </c>
      <c r="E224" s="221">
        <v>42326</v>
      </c>
      <c r="F224" s="64">
        <v>42684</v>
      </c>
      <c r="G224" s="64">
        <v>42881</v>
      </c>
      <c r="H224" s="70">
        <v>43123</v>
      </c>
      <c r="I224" s="214">
        <v>0.98082191780821915</v>
      </c>
      <c r="J224" s="5">
        <v>0.53972602739726028</v>
      </c>
      <c r="K224" s="5">
        <v>0.66301369863013704</v>
      </c>
      <c r="L224" s="215">
        <v>2.1835616438356165</v>
      </c>
    </row>
    <row r="225" spans="1:12" x14ac:dyDescent="0.25">
      <c r="A225" s="227" t="s">
        <v>1519</v>
      </c>
      <c r="B225" s="65" t="s">
        <v>1498</v>
      </c>
      <c r="C225" s="71" t="s">
        <v>1498</v>
      </c>
      <c r="D225" s="32" t="s">
        <v>67</v>
      </c>
      <c r="E225" s="221">
        <v>41456</v>
      </c>
      <c r="F225" s="66">
        <v>42146</v>
      </c>
      <c r="G225" s="64">
        <v>42307</v>
      </c>
      <c r="H225" s="70">
        <v>42429</v>
      </c>
      <c r="I225" s="214">
        <v>1.8904109589041096</v>
      </c>
      <c r="J225" s="5">
        <v>0.44109589041095892</v>
      </c>
      <c r="K225" s="5">
        <v>0.33424657534246577</v>
      </c>
      <c r="L225" s="215">
        <v>2.6657534246575341</v>
      </c>
    </row>
    <row r="226" spans="1:12" x14ac:dyDescent="0.25">
      <c r="A226" s="227" t="s">
        <v>2269</v>
      </c>
      <c r="B226" s="65" t="s">
        <v>1417</v>
      </c>
      <c r="C226" s="65" t="s">
        <v>471</v>
      </c>
      <c r="D226" s="32" t="s">
        <v>1661</v>
      </c>
      <c r="E226" s="221">
        <v>41771</v>
      </c>
      <c r="F226" s="64">
        <v>43315</v>
      </c>
      <c r="G226" s="64">
        <v>43455</v>
      </c>
      <c r="H226" s="70">
        <v>43537</v>
      </c>
      <c r="I226" s="214">
        <v>4.2301369863013702</v>
      </c>
      <c r="J226" s="5">
        <v>0.38356164383561642</v>
      </c>
      <c r="K226" s="5">
        <v>0.22465753424657534</v>
      </c>
      <c r="L226" s="215">
        <v>4.838356164383562</v>
      </c>
    </row>
    <row r="227" spans="1:12" x14ac:dyDescent="0.25">
      <c r="A227" s="227" t="s">
        <v>519</v>
      </c>
      <c r="B227" s="65" t="s">
        <v>487</v>
      </c>
      <c r="C227" s="65" t="s">
        <v>471</v>
      </c>
      <c r="D227" s="32" t="s">
        <v>107</v>
      </c>
      <c r="E227" s="221">
        <v>38779</v>
      </c>
      <c r="F227" s="66">
        <v>41243</v>
      </c>
      <c r="G227" s="64">
        <v>42475</v>
      </c>
      <c r="H227" s="70">
        <v>42639</v>
      </c>
      <c r="I227" s="214">
        <v>6.7506849315068491</v>
      </c>
      <c r="J227" s="5">
        <v>3.3753424657534246</v>
      </c>
      <c r="K227" s="5">
        <v>0.44931506849315067</v>
      </c>
      <c r="L227" s="215">
        <v>10.575342465753424</v>
      </c>
    </row>
    <row r="228" spans="1:12" ht="15" customHeight="1" x14ac:dyDescent="0.25">
      <c r="A228" s="227" t="s">
        <v>1287</v>
      </c>
      <c r="B228" s="65" t="s">
        <v>735</v>
      </c>
      <c r="C228" s="65" t="s">
        <v>471</v>
      </c>
      <c r="D228" s="32" t="s">
        <v>1288</v>
      </c>
      <c r="E228" s="221">
        <v>41654</v>
      </c>
      <c r="F228" s="66">
        <v>42454</v>
      </c>
      <c r="G228" s="64">
        <v>42650</v>
      </c>
      <c r="H228" s="70">
        <v>42739</v>
      </c>
      <c r="I228" s="214">
        <v>2.1917808219178081</v>
      </c>
      <c r="J228" s="5">
        <v>0.53698630136986303</v>
      </c>
      <c r="K228" s="5">
        <v>0.24383561643835616</v>
      </c>
      <c r="L228" s="215">
        <v>2.9726027397260273</v>
      </c>
    </row>
    <row r="229" spans="1:12" ht="15" customHeight="1" x14ac:dyDescent="0.25">
      <c r="A229" s="227" t="s">
        <v>1313</v>
      </c>
      <c r="B229" s="65" t="s">
        <v>735</v>
      </c>
      <c r="C229" s="65" t="s">
        <v>471</v>
      </c>
      <c r="D229" s="32" t="s">
        <v>35</v>
      </c>
      <c r="E229" s="221">
        <v>40129</v>
      </c>
      <c r="F229" s="64">
        <v>41768</v>
      </c>
      <c r="G229" s="64">
        <v>41908</v>
      </c>
      <c r="H229" s="70">
        <v>42116</v>
      </c>
      <c r="I229" s="214">
        <v>4.4904109589041097</v>
      </c>
      <c r="J229" s="5">
        <v>0.38356164383561642</v>
      </c>
      <c r="K229" s="5">
        <v>0.56986301369863013</v>
      </c>
      <c r="L229" s="215">
        <v>5.4438356164383563</v>
      </c>
    </row>
    <row r="230" spans="1:12" x14ac:dyDescent="0.25">
      <c r="A230" s="227" t="s">
        <v>840</v>
      </c>
      <c r="B230" s="65" t="s">
        <v>754</v>
      </c>
      <c r="C230" s="65" t="s">
        <v>1341</v>
      </c>
      <c r="D230" s="32" t="s">
        <v>717</v>
      </c>
      <c r="E230" s="221">
        <v>39804</v>
      </c>
      <c r="F230" s="64">
        <v>40319</v>
      </c>
      <c r="G230" s="64">
        <v>40459</v>
      </c>
      <c r="H230" s="70">
        <v>40542</v>
      </c>
      <c r="I230" s="214">
        <v>1.4109589041095891</v>
      </c>
      <c r="J230" s="5">
        <v>0.38356164383561642</v>
      </c>
      <c r="K230" s="5">
        <v>0.22739726027397261</v>
      </c>
      <c r="L230" s="215">
        <v>2.021917808219178</v>
      </c>
    </row>
    <row r="231" spans="1:12" ht="15" customHeight="1" x14ac:dyDescent="0.25">
      <c r="A231" s="227" t="s">
        <v>1111</v>
      </c>
      <c r="B231" s="65" t="s">
        <v>1025</v>
      </c>
      <c r="C231" s="71" t="s">
        <v>1793</v>
      </c>
      <c r="D231" s="32" t="s">
        <v>1112</v>
      </c>
      <c r="E231" s="221">
        <v>36657</v>
      </c>
      <c r="F231" s="64">
        <v>38044</v>
      </c>
      <c r="G231" s="64">
        <v>40305</v>
      </c>
      <c r="H231" s="70">
        <v>40405</v>
      </c>
      <c r="I231" s="214">
        <v>3.8</v>
      </c>
      <c r="J231" s="5">
        <v>6.1945205479452055</v>
      </c>
      <c r="K231" s="5">
        <v>0.27397260273972601</v>
      </c>
      <c r="L231" s="215">
        <v>10.268493150684931</v>
      </c>
    </row>
    <row r="232" spans="1:12" ht="15" customHeight="1" x14ac:dyDescent="0.25">
      <c r="A232" s="227" t="s">
        <v>725</v>
      </c>
      <c r="B232" s="65" t="s">
        <v>708</v>
      </c>
      <c r="C232" s="65" t="s">
        <v>471</v>
      </c>
      <c r="D232" s="32" t="s">
        <v>322</v>
      </c>
      <c r="E232" s="221">
        <v>41935</v>
      </c>
      <c r="F232" s="66">
        <v>42573</v>
      </c>
      <c r="G232" s="64">
        <v>42727</v>
      </c>
      <c r="H232" s="70">
        <v>42866</v>
      </c>
      <c r="I232" s="214">
        <v>1.747945205479452</v>
      </c>
      <c r="J232" s="5">
        <v>0.42191780821917807</v>
      </c>
      <c r="K232" s="5">
        <v>0.38082191780821917</v>
      </c>
      <c r="L232" s="215">
        <v>2.5506849315068494</v>
      </c>
    </row>
    <row r="233" spans="1:12" ht="15" customHeight="1" x14ac:dyDescent="0.25">
      <c r="A233" s="227" t="s">
        <v>1309</v>
      </c>
      <c r="B233" s="65" t="s">
        <v>735</v>
      </c>
      <c r="C233" s="65" t="s">
        <v>471</v>
      </c>
      <c r="D233" s="32" t="s">
        <v>35</v>
      </c>
      <c r="E233" s="221">
        <v>40996</v>
      </c>
      <c r="F233" s="66">
        <v>42223</v>
      </c>
      <c r="G233" s="64">
        <v>42342</v>
      </c>
      <c r="H233" s="70">
        <v>42380</v>
      </c>
      <c r="I233" s="214">
        <v>3.3616438356164382</v>
      </c>
      <c r="J233" s="5">
        <v>0.32602739726027397</v>
      </c>
      <c r="K233" s="5">
        <v>0.10410958904109589</v>
      </c>
      <c r="L233" s="215">
        <v>3.7917808219178082</v>
      </c>
    </row>
    <row r="234" spans="1:12" ht="15" customHeight="1" x14ac:dyDescent="0.25">
      <c r="A234" s="227" t="s">
        <v>1397</v>
      </c>
      <c r="B234" s="65" t="s">
        <v>1352</v>
      </c>
      <c r="C234" s="65" t="s">
        <v>940</v>
      </c>
      <c r="D234" s="32" t="s">
        <v>35</v>
      </c>
      <c r="E234" s="221">
        <v>41264</v>
      </c>
      <c r="F234" s="66">
        <v>41733</v>
      </c>
      <c r="G234" s="64">
        <v>41992</v>
      </c>
      <c r="H234" s="70">
        <v>42062</v>
      </c>
      <c r="I234" s="214">
        <v>1.284931506849315</v>
      </c>
      <c r="J234" s="5">
        <v>0.70958904109589038</v>
      </c>
      <c r="K234" s="5">
        <v>0.19178082191780821</v>
      </c>
      <c r="L234" s="215">
        <v>2.1863013698630138</v>
      </c>
    </row>
    <row r="235" spans="1:12" ht="15" customHeight="1" x14ac:dyDescent="0.25">
      <c r="A235" s="227" t="s">
        <v>1676</v>
      </c>
      <c r="B235" s="65" t="s">
        <v>754</v>
      </c>
      <c r="C235" s="65" t="s">
        <v>1341</v>
      </c>
      <c r="D235" s="32" t="s">
        <v>35</v>
      </c>
      <c r="E235" s="221">
        <v>40787</v>
      </c>
      <c r="F235" s="66">
        <v>41971</v>
      </c>
      <c r="G235" s="64">
        <v>42433</v>
      </c>
      <c r="H235" s="70">
        <v>42787</v>
      </c>
      <c r="I235" s="214">
        <v>3.2438356164383562</v>
      </c>
      <c r="J235" s="5">
        <v>1.2657534246575342</v>
      </c>
      <c r="K235" s="5">
        <v>0.96986301369863015</v>
      </c>
      <c r="L235" s="215">
        <v>5.4794520547945202</v>
      </c>
    </row>
    <row r="236" spans="1:12" ht="15" customHeight="1" x14ac:dyDescent="0.25">
      <c r="A236" s="227" t="s">
        <v>1344</v>
      </c>
      <c r="B236" s="65" t="s">
        <v>1343</v>
      </c>
      <c r="C236" s="65" t="s">
        <v>1793</v>
      </c>
      <c r="D236" s="32" t="s">
        <v>37</v>
      </c>
      <c r="E236" s="221">
        <v>39904</v>
      </c>
      <c r="F236" s="66">
        <v>40081</v>
      </c>
      <c r="G236" s="64">
        <v>40240</v>
      </c>
      <c r="H236" s="70">
        <v>40269</v>
      </c>
      <c r="I236" s="214">
        <v>0.48493150684931507</v>
      </c>
      <c r="J236" s="5">
        <v>0.43561643835616437</v>
      </c>
      <c r="K236" s="5">
        <v>7.9452054794520555E-2</v>
      </c>
      <c r="L236" s="215">
        <v>1</v>
      </c>
    </row>
    <row r="237" spans="1:12" x14ac:dyDescent="0.25">
      <c r="A237" s="227" t="s">
        <v>1346</v>
      </c>
      <c r="B237" s="65" t="s">
        <v>1343</v>
      </c>
      <c r="C237" s="65" t="s">
        <v>1793</v>
      </c>
      <c r="D237" s="32" t="s">
        <v>37</v>
      </c>
      <c r="E237" s="221">
        <v>40673</v>
      </c>
      <c r="F237" s="66">
        <v>40872</v>
      </c>
      <c r="G237" s="64">
        <v>41103</v>
      </c>
      <c r="H237" s="70">
        <v>41149</v>
      </c>
      <c r="I237" s="214">
        <v>0.54520547945205478</v>
      </c>
      <c r="J237" s="5">
        <v>0.63287671232876708</v>
      </c>
      <c r="K237" s="5">
        <v>0.12602739726027398</v>
      </c>
      <c r="L237" s="215">
        <v>1.3041095890410959</v>
      </c>
    </row>
    <row r="238" spans="1:12" x14ac:dyDescent="0.25">
      <c r="A238" s="227" t="s">
        <v>1221</v>
      </c>
      <c r="B238" s="65" t="s">
        <v>1200</v>
      </c>
      <c r="C238" s="65" t="s">
        <v>1200</v>
      </c>
      <c r="D238" s="32" t="s">
        <v>454</v>
      </c>
      <c r="E238" s="221">
        <v>41068</v>
      </c>
      <c r="F238" s="66">
        <v>41810</v>
      </c>
      <c r="G238" s="64">
        <v>41929</v>
      </c>
      <c r="H238" s="70">
        <v>42003</v>
      </c>
      <c r="I238" s="214">
        <v>2.032876712328767</v>
      </c>
      <c r="J238" s="5">
        <v>0.32602739726027397</v>
      </c>
      <c r="K238" s="5">
        <v>0.20273972602739726</v>
      </c>
      <c r="L238" s="215">
        <v>2.5616438356164384</v>
      </c>
    </row>
    <row r="239" spans="1:12" x14ac:dyDescent="0.25">
      <c r="A239" s="227" t="s">
        <v>1481</v>
      </c>
      <c r="B239" s="65" t="s">
        <v>1417</v>
      </c>
      <c r="C239" s="65" t="s">
        <v>471</v>
      </c>
      <c r="D239" s="32" t="s">
        <v>225</v>
      </c>
      <c r="E239" s="221">
        <v>39673</v>
      </c>
      <c r="F239" s="64">
        <v>41320</v>
      </c>
      <c r="G239" s="64">
        <v>41957</v>
      </c>
      <c r="H239" s="70">
        <v>41990</v>
      </c>
      <c r="I239" s="214">
        <v>4.5123287671232877</v>
      </c>
      <c r="J239" s="5">
        <v>1.7452054794520548</v>
      </c>
      <c r="K239" s="5">
        <v>9.0410958904109592E-2</v>
      </c>
      <c r="L239" s="215">
        <v>6.3479452054794523</v>
      </c>
    </row>
    <row r="240" spans="1:12" x14ac:dyDescent="0.25">
      <c r="A240" s="227" t="s">
        <v>1811</v>
      </c>
      <c r="B240" s="65" t="s">
        <v>36</v>
      </c>
      <c r="C240" s="65" t="s">
        <v>1717</v>
      </c>
      <c r="D240" s="32" t="s">
        <v>102</v>
      </c>
      <c r="E240" s="221">
        <v>42430</v>
      </c>
      <c r="F240" s="64">
        <v>43021</v>
      </c>
      <c r="G240" s="64">
        <v>43241</v>
      </c>
      <c r="H240" s="70">
        <v>43339</v>
      </c>
      <c r="I240" s="214">
        <v>1.6191780821917807</v>
      </c>
      <c r="J240" s="5">
        <v>0.60273972602739723</v>
      </c>
      <c r="K240" s="5">
        <v>0.26849315068493151</v>
      </c>
      <c r="L240" s="215">
        <v>2.4904109589041097</v>
      </c>
    </row>
    <row r="241" spans="1:12" x14ac:dyDescent="0.25">
      <c r="A241" s="227" t="s">
        <v>1798</v>
      </c>
      <c r="B241" s="65" t="s">
        <v>36</v>
      </c>
      <c r="C241" s="65" t="s">
        <v>1717</v>
      </c>
      <c r="D241" s="32" t="s">
        <v>35</v>
      </c>
      <c r="E241" s="221">
        <v>42373</v>
      </c>
      <c r="F241" s="64">
        <v>43000</v>
      </c>
      <c r="G241" s="64">
        <v>43175</v>
      </c>
      <c r="H241" s="70">
        <v>43242</v>
      </c>
      <c r="I241" s="214">
        <v>1.7178082191780821</v>
      </c>
      <c r="J241" s="5">
        <v>0.47945205479452052</v>
      </c>
      <c r="K241" s="5">
        <v>0.18356164383561643</v>
      </c>
      <c r="L241" s="215">
        <v>2.3808219178082193</v>
      </c>
    </row>
    <row r="242" spans="1:12" x14ac:dyDescent="0.25">
      <c r="A242" s="227" t="s">
        <v>1735</v>
      </c>
      <c r="B242" s="65" t="s">
        <v>487</v>
      </c>
      <c r="C242" s="65" t="s">
        <v>471</v>
      </c>
      <c r="D242" s="32" t="s">
        <v>320</v>
      </c>
      <c r="E242" s="221">
        <v>41453</v>
      </c>
      <c r="F242" s="66">
        <v>42643</v>
      </c>
      <c r="G242" s="64">
        <v>42881</v>
      </c>
      <c r="H242" s="70">
        <v>42948</v>
      </c>
      <c r="I242" s="214">
        <v>3.2602739726027399</v>
      </c>
      <c r="J242" s="5">
        <v>0.65205479452054793</v>
      </c>
      <c r="K242" s="5">
        <v>0.18356164383561643</v>
      </c>
      <c r="L242" s="215">
        <v>4.095890410958904</v>
      </c>
    </row>
    <row r="243" spans="1:12" x14ac:dyDescent="0.25">
      <c r="A243" s="227" t="s">
        <v>273</v>
      </c>
      <c r="B243" s="65" t="s">
        <v>36</v>
      </c>
      <c r="C243" s="71" t="s">
        <v>1717</v>
      </c>
      <c r="D243" s="32" t="s">
        <v>35</v>
      </c>
      <c r="E243" s="221">
        <v>39587</v>
      </c>
      <c r="F243" s="64">
        <v>40879</v>
      </c>
      <c r="G243" s="64">
        <v>41103</v>
      </c>
      <c r="H243" s="70">
        <v>41179</v>
      </c>
      <c r="I243" s="214">
        <v>3.5397260273972604</v>
      </c>
      <c r="J243" s="5">
        <v>0.61369863013698633</v>
      </c>
      <c r="K243" s="5">
        <v>0.20821917808219179</v>
      </c>
      <c r="L243" s="215">
        <v>4.3616438356164382</v>
      </c>
    </row>
    <row r="244" spans="1:12" x14ac:dyDescent="0.25">
      <c r="A244" s="227" t="s">
        <v>1257</v>
      </c>
      <c r="B244" s="65" t="s">
        <v>1085</v>
      </c>
      <c r="C244" s="65" t="s">
        <v>1793</v>
      </c>
      <c r="D244" s="32" t="s">
        <v>35</v>
      </c>
      <c r="E244" s="221">
        <v>39357</v>
      </c>
      <c r="F244" s="66">
        <v>40067</v>
      </c>
      <c r="G244" s="64">
        <v>40795</v>
      </c>
      <c r="H244" s="70">
        <v>40907</v>
      </c>
      <c r="I244" s="214">
        <v>1.9452054794520548</v>
      </c>
      <c r="J244" s="5">
        <v>1.9945205479452055</v>
      </c>
      <c r="K244" s="5">
        <v>0.30684931506849317</v>
      </c>
      <c r="L244" s="215">
        <v>4.2465753424657535</v>
      </c>
    </row>
    <row r="245" spans="1:12" x14ac:dyDescent="0.25">
      <c r="A245" s="227" t="s">
        <v>1814</v>
      </c>
      <c r="B245" s="65" t="s">
        <v>36</v>
      </c>
      <c r="C245" s="65" t="s">
        <v>1717</v>
      </c>
      <c r="D245" s="32" t="s">
        <v>973</v>
      </c>
      <c r="E245" s="221">
        <v>41922</v>
      </c>
      <c r="F245" s="64">
        <v>43028</v>
      </c>
      <c r="G245" s="64">
        <v>43364</v>
      </c>
      <c r="H245" s="70">
        <v>43395</v>
      </c>
      <c r="I245" s="214">
        <v>3.0301369863013701</v>
      </c>
      <c r="J245" s="5">
        <v>0.92054794520547945</v>
      </c>
      <c r="K245" s="5">
        <v>8.4931506849315067E-2</v>
      </c>
      <c r="L245" s="215">
        <v>4.0356164383561648</v>
      </c>
    </row>
    <row r="246" spans="1:12" x14ac:dyDescent="0.25">
      <c r="A246" s="227" t="s">
        <v>726</v>
      </c>
      <c r="B246" s="65" t="s">
        <v>727</v>
      </c>
      <c r="C246" s="71" t="s">
        <v>2671</v>
      </c>
      <c r="D246" s="32" t="s">
        <v>728</v>
      </c>
      <c r="E246" s="221">
        <v>40564</v>
      </c>
      <c r="F246" s="64">
        <v>40718</v>
      </c>
      <c r="G246" s="64">
        <v>40795</v>
      </c>
      <c r="H246" s="70">
        <v>40843</v>
      </c>
      <c r="I246" s="214">
        <v>0.42191780821917807</v>
      </c>
      <c r="J246" s="5">
        <v>0.21095890410958903</v>
      </c>
      <c r="K246" s="5">
        <v>0.13150684931506848</v>
      </c>
      <c r="L246" s="215">
        <v>0.76438356164383559</v>
      </c>
    </row>
    <row r="247" spans="1:12" x14ac:dyDescent="0.25">
      <c r="A247" s="227" t="s">
        <v>400</v>
      </c>
      <c r="B247" s="65" t="s">
        <v>36</v>
      </c>
      <c r="C247" s="65" t="s">
        <v>1717</v>
      </c>
      <c r="D247" s="32" t="s">
        <v>320</v>
      </c>
      <c r="E247" s="221">
        <v>41255</v>
      </c>
      <c r="F247" s="64">
        <v>41726</v>
      </c>
      <c r="G247" s="64">
        <v>42174</v>
      </c>
      <c r="H247" s="70">
        <v>42206</v>
      </c>
      <c r="I247" s="214">
        <v>1.2904109589041095</v>
      </c>
      <c r="J247" s="5">
        <v>1.2273972602739727</v>
      </c>
      <c r="K247" s="5">
        <v>8.7671232876712329E-2</v>
      </c>
      <c r="L247" s="215">
        <v>2.6054794520547944</v>
      </c>
    </row>
    <row r="248" spans="1:12" x14ac:dyDescent="0.25">
      <c r="A248" s="227" t="s">
        <v>1035</v>
      </c>
      <c r="B248" s="65" t="s">
        <v>1025</v>
      </c>
      <c r="C248" s="65" t="s">
        <v>1793</v>
      </c>
      <c r="D248" s="32" t="s">
        <v>451</v>
      </c>
      <c r="E248" s="221">
        <v>40311</v>
      </c>
      <c r="F248" s="66">
        <v>41964</v>
      </c>
      <c r="G248" s="64">
        <v>42272</v>
      </c>
      <c r="H248" s="70">
        <v>42347</v>
      </c>
      <c r="I248" s="214">
        <v>4.5287671232876709</v>
      </c>
      <c r="J248" s="5">
        <v>0.84383561643835614</v>
      </c>
      <c r="K248" s="5">
        <v>0.20547945205479451</v>
      </c>
      <c r="L248" s="215">
        <v>5.5780821917808217</v>
      </c>
    </row>
    <row r="249" spans="1:12" x14ac:dyDescent="0.25">
      <c r="A249" s="227" t="s">
        <v>1067</v>
      </c>
      <c r="B249" s="65" t="s">
        <v>1025</v>
      </c>
      <c r="C249" s="65" t="s">
        <v>1793</v>
      </c>
      <c r="D249" s="32" t="s">
        <v>49</v>
      </c>
      <c r="E249" s="221">
        <v>39646</v>
      </c>
      <c r="F249" s="66">
        <v>40774</v>
      </c>
      <c r="G249" s="64">
        <v>41607</v>
      </c>
      <c r="H249" s="70">
        <v>41694</v>
      </c>
      <c r="I249" s="214">
        <v>3.0904109589041098</v>
      </c>
      <c r="J249" s="5">
        <v>2.2821917808219179</v>
      </c>
      <c r="K249" s="5">
        <v>0.23835616438356164</v>
      </c>
      <c r="L249" s="215">
        <v>5.6109589041095891</v>
      </c>
    </row>
    <row r="250" spans="1:12" x14ac:dyDescent="0.25">
      <c r="A250" s="227" t="s">
        <v>2333</v>
      </c>
      <c r="B250" s="65" t="s">
        <v>1607</v>
      </c>
      <c r="C250" s="65" t="s">
        <v>1607</v>
      </c>
      <c r="D250" s="32" t="s">
        <v>969</v>
      </c>
      <c r="E250" s="221">
        <v>42709</v>
      </c>
      <c r="F250" s="64">
        <v>43056</v>
      </c>
      <c r="G250" s="64">
        <v>43210</v>
      </c>
      <c r="H250" s="70">
        <v>43251</v>
      </c>
      <c r="I250" s="214">
        <v>0.9506849315068493</v>
      </c>
      <c r="J250" s="5">
        <v>0.42191780821917807</v>
      </c>
      <c r="K250" s="5">
        <v>0.11232876712328767</v>
      </c>
      <c r="L250" s="215">
        <v>1.484931506849315</v>
      </c>
    </row>
    <row r="251" spans="1:12" x14ac:dyDescent="0.25">
      <c r="A251" s="227" t="s">
        <v>1448</v>
      </c>
      <c r="B251" s="65" t="s">
        <v>1417</v>
      </c>
      <c r="C251" s="65" t="s">
        <v>471</v>
      </c>
      <c r="D251" s="32" t="s">
        <v>731</v>
      </c>
      <c r="E251" s="221">
        <v>37770</v>
      </c>
      <c r="F251" s="64">
        <v>40123</v>
      </c>
      <c r="G251" s="64">
        <v>40410</v>
      </c>
      <c r="H251" s="70">
        <v>40434</v>
      </c>
      <c r="I251" s="214">
        <v>6.4465753424657537</v>
      </c>
      <c r="J251" s="5">
        <v>0.78630136986301369</v>
      </c>
      <c r="K251" s="5">
        <v>6.575342465753424E-2</v>
      </c>
      <c r="L251" s="215">
        <v>7.2986301369863016</v>
      </c>
    </row>
    <row r="252" spans="1:12" x14ac:dyDescent="0.25">
      <c r="A252" s="227" t="s">
        <v>194</v>
      </c>
      <c r="B252" s="65" t="s">
        <v>36</v>
      </c>
      <c r="C252" s="65" t="s">
        <v>1717</v>
      </c>
      <c r="D252" s="32" t="s">
        <v>102</v>
      </c>
      <c r="E252" s="221">
        <v>41484</v>
      </c>
      <c r="F252" s="64">
        <v>41628</v>
      </c>
      <c r="G252" s="64">
        <v>41768</v>
      </c>
      <c r="H252" s="70">
        <v>41943</v>
      </c>
      <c r="I252" s="214">
        <v>0.39452054794520547</v>
      </c>
      <c r="J252" s="5">
        <v>0.38356164383561642</v>
      </c>
      <c r="K252" s="5">
        <v>0.47945205479452052</v>
      </c>
      <c r="L252" s="215">
        <v>1.2575342465753425</v>
      </c>
    </row>
    <row r="253" spans="1:12" x14ac:dyDescent="0.25">
      <c r="A253" s="227" t="s">
        <v>1455</v>
      </c>
      <c r="B253" s="65" t="s">
        <v>1417</v>
      </c>
      <c r="C253" s="65" t="s">
        <v>471</v>
      </c>
      <c r="D253" s="32" t="s">
        <v>818</v>
      </c>
      <c r="E253" s="221">
        <v>40086</v>
      </c>
      <c r="F253" s="64">
        <v>41082</v>
      </c>
      <c r="G253" s="64">
        <v>41397</v>
      </c>
      <c r="H253" s="70">
        <v>41494</v>
      </c>
      <c r="I253" s="214">
        <v>2.7287671232876711</v>
      </c>
      <c r="J253" s="5">
        <v>0.86301369863013699</v>
      </c>
      <c r="K253" s="5">
        <v>0.26575342465753427</v>
      </c>
      <c r="L253" s="215">
        <v>3.8575342465753426</v>
      </c>
    </row>
    <row r="254" spans="1:12" ht="15" customHeight="1" x14ac:dyDescent="0.25">
      <c r="A254" s="227" t="s">
        <v>1460</v>
      </c>
      <c r="B254" s="65" t="s">
        <v>1417</v>
      </c>
      <c r="C254" s="65" t="s">
        <v>471</v>
      </c>
      <c r="D254" s="32" t="s">
        <v>818</v>
      </c>
      <c r="E254" s="221">
        <v>38966</v>
      </c>
      <c r="F254" s="64">
        <v>41481</v>
      </c>
      <c r="G254" s="1">
        <v>41978</v>
      </c>
      <c r="H254" s="10">
        <v>42048</v>
      </c>
      <c r="I254" s="214">
        <v>6.8904109589041092</v>
      </c>
      <c r="J254" s="5">
        <v>1.3616438356164384</v>
      </c>
      <c r="K254" s="5">
        <v>0.19178082191780821</v>
      </c>
      <c r="L254" s="215">
        <v>8.4438356164383563</v>
      </c>
    </row>
    <row r="255" spans="1:12" x14ac:dyDescent="0.25">
      <c r="A255" s="227" t="s">
        <v>830</v>
      </c>
      <c r="B255" s="65" t="s">
        <v>754</v>
      </c>
      <c r="C255" s="65" t="s">
        <v>1341</v>
      </c>
      <c r="D255" s="32" t="s">
        <v>454</v>
      </c>
      <c r="E255" s="221">
        <v>40095</v>
      </c>
      <c r="F255" s="64">
        <v>41747</v>
      </c>
      <c r="G255" s="64">
        <v>41992</v>
      </c>
      <c r="H255" s="70">
        <v>42115</v>
      </c>
      <c r="I255" s="214">
        <v>4.5260273972602736</v>
      </c>
      <c r="J255" s="5">
        <v>0.67123287671232879</v>
      </c>
      <c r="K255" s="5">
        <v>0.33698630136986302</v>
      </c>
      <c r="L255" s="215">
        <v>5.5342465753424657</v>
      </c>
    </row>
    <row r="256" spans="1:12" x14ac:dyDescent="0.25">
      <c r="A256" s="227" t="s">
        <v>1616</v>
      </c>
      <c r="B256" s="65" t="s">
        <v>1607</v>
      </c>
      <c r="C256" s="65" t="s">
        <v>1607</v>
      </c>
      <c r="D256" s="32" t="s">
        <v>969</v>
      </c>
      <c r="E256" s="221">
        <v>40708</v>
      </c>
      <c r="F256" s="64">
        <v>41187</v>
      </c>
      <c r="G256" s="64">
        <v>41425</v>
      </c>
      <c r="H256" s="70">
        <v>41519</v>
      </c>
      <c r="I256" s="214">
        <v>1.3123287671232877</v>
      </c>
      <c r="J256" s="5">
        <v>0.65205479452054793</v>
      </c>
      <c r="K256" s="5">
        <v>0.25753424657534246</v>
      </c>
      <c r="L256" s="215">
        <v>2.2219178082191782</v>
      </c>
    </row>
    <row r="257" spans="1:12" x14ac:dyDescent="0.25">
      <c r="A257" s="227" t="s">
        <v>356</v>
      </c>
      <c r="B257" s="65" t="s">
        <v>36</v>
      </c>
      <c r="C257" s="71" t="s">
        <v>1717</v>
      </c>
      <c r="D257" s="32" t="s">
        <v>134</v>
      </c>
      <c r="E257" s="221">
        <v>39457</v>
      </c>
      <c r="F257" s="64">
        <v>39885</v>
      </c>
      <c r="G257" s="64">
        <v>40459</v>
      </c>
      <c r="H257" s="70">
        <v>40655</v>
      </c>
      <c r="I257" s="214">
        <v>1.1726027397260275</v>
      </c>
      <c r="J257" s="5">
        <v>1.5726027397260274</v>
      </c>
      <c r="K257" s="5">
        <v>0.53698630136986303</v>
      </c>
      <c r="L257" s="215">
        <v>3.2821917808219179</v>
      </c>
    </row>
    <row r="258" spans="1:12" x14ac:dyDescent="0.25">
      <c r="A258" s="227" t="s">
        <v>2215</v>
      </c>
      <c r="B258" s="65" t="s">
        <v>1352</v>
      </c>
      <c r="C258" s="65" t="s">
        <v>940</v>
      </c>
      <c r="D258" s="32" t="s">
        <v>807</v>
      </c>
      <c r="E258" s="221">
        <v>42557</v>
      </c>
      <c r="F258" s="64">
        <v>42720</v>
      </c>
      <c r="G258" s="64">
        <v>42839</v>
      </c>
      <c r="H258" s="70">
        <v>42871</v>
      </c>
      <c r="I258" s="214">
        <v>0.44657534246575342</v>
      </c>
      <c r="J258" s="5">
        <v>0.32602739726027397</v>
      </c>
      <c r="K258" s="5">
        <v>8.7671232876712329E-2</v>
      </c>
      <c r="L258" s="215">
        <v>0.86027397260273974</v>
      </c>
    </row>
    <row r="259" spans="1:12" x14ac:dyDescent="0.25">
      <c r="A259" s="227" t="s">
        <v>1722</v>
      </c>
      <c r="B259" s="65" t="s">
        <v>982</v>
      </c>
      <c r="C259" s="71" t="s">
        <v>488</v>
      </c>
      <c r="D259" s="32" t="s">
        <v>126</v>
      </c>
      <c r="E259" s="221">
        <v>39850</v>
      </c>
      <c r="F259" s="64">
        <v>40214</v>
      </c>
      <c r="G259" s="64">
        <v>40326</v>
      </c>
      <c r="H259" s="70">
        <v>40372</v>
      </c>
      <c r="I259" s="214">
        <v>0.99726027397260275</v>
      </c>
      <c r="J259" s="5">
        <v>0.30684931506849317</v>
      </c>
      <c r="K259" s="5">
        <v>0.12602739726027398</v>
      </c>
      <c r="L259" s="215">
        <v>1.4301369863013698</v>
      </c>
    </row>
    <row r="260" spans="1:12" ht="15" customHeight="1" x14ac:dyDescent="0.25">
      <c r="A260" s="227" t="s">
        <v>1593</v>
      </c>
      <c r="B260" s="65" t="s">
        <v>1550</v>
      </c>
      <c r="C260" s="65" t="s">
        <v>471</v>
      </c>
      <c r="D260" s="32" t="s">
        <v>320</v>
      </c>
      <c r="E260" s="221">
        <v>40374</v>
      </c>
      <c r="F260" s="64">
        <v>41348</v>
      </c>
      <c r="G260" s="64">
        <v>42055</v>
      </c>
      <c r="H260" s="70">
        <v>42454</v>
      </c>
      <c r="I260" s="214">
        <v>2.6684931506849314</v>
      </c>
      <c r="J260" s="5">
        <v>1.9369863013698629</v>
      </c>
      <c r="K260" s="5">
        <v>1.0931506849315069</v>
      </c>
      <c r="L260" s="215">
        <v>5.6986301369863011</v>
      </c>
    </row>
    <row r="261" spans="1:12" x14ac:dyDescent="0.25">
      <c r="A261" s="227" t="s">
        <v>40</v>
      </c>
      <c r="B261" s="65" t="s">
        <v>36</v>
      </c>
      <c r="C261" s="65" t="s">
        <v>1717</v>
      </c>
      <c r="D261" s="32" t="s">
        <v>41</v>
      </c>
      <c r="E261" s="221">
        <v>38548</v>
      </c>
      <c r="F261" s="64">
        <v>39724</v>
      </c>
      <c r="G261" s="64">
        <v>40914</v>
      </c>
      <c r="H261" s="70">
        <v>40914</v>
      </c>
      <c r="I261" s="214">
        <v>3.2219178082191782</v>
      </c>
      <c r="J261" s="5">
        <v>3.2602739726027399</v>
      </c>
      <c r="K261" s="5">
        <v>0</v>
      </c>
      <c r="L261" s="215">
        <v>6.4821917808219176</v>
      </c>
    </row>
    <row r="262" spans="1:12" ht="15" customHeight="1" x14ac:dyDescent="0.25">
      <c r="A262" s="227" t="s">
        <v>1493</v>
      </c>
      <c r="B262" s="65" t="s">
        <v>1417</v>
      </c>
      <c r="C262" s="65" t="s">
        <v>471</v>
      </c>
      <c r="D262" s="32" t="s">
        <v>322</v>
      </c>
      <c r="E262" s="221">
        <v>39672</v>
      </c>
      <c r="F262" s="64">
        <v>40753</v>
      </c>
      <c r="G262" s="64">
        <v>41089</v>
      </c>
      <c r="H262" s="70">
        <v>41179</v>
      </c>
      <c r="I262" s="214">
        <v>2.9616438356164383</v>
      </c>
      <c r="J262" s="5">
        <v>0.92054794520547945</v>
      </c>
      <c r="K262" s="5">
        <v>0.24657534246575341</v>
      </c>
      <c r="L262" s="215">
        <v>4.1287671232876715</v>
      </c>
    </row>
    <row r="263" spans="1:12" ht="15" customHeight="1" x14ac:dyDescent="0.25">
      <c r="A263" s="227" t="s">
        <v>1272</v>
      </c>
      <c r="B263" s="65" t="s">
        <v>1270</v>
      </c>
      <c r="C263" s="65" t="s">
        <v>1270</v>
      </c>
      <c r="D263" s="32" t="s">
        <v>1039</v>
      </c>
      <c r="E263" s="221">
        <v>40071</v>
      </c>
      <c r="F263" s="64">
        <v>40529</v>
      </c>
      <c r="G263" s="64">
        <v>40970</v>
      </c>
      <c r="H263" s="70">
        <v>41059</v>
      </c>
      <c r="I263" s="214">
        <v>1.2547945205479452</v>
      </c>
      <c r="J263" s="5">
        <v>1.2082191780821918</v>
      </c>
      <c r="K263" s="5">
        <v>0.24383561643835616</v>
      </c>
      <c r="L263" s="215">
        <v>2.7068493150684931</v>
      </c>
    </row>
    <row r="264" spans="1:12" ht="15" customHeight="1" x14ac:dyDescent="0.25">
      <c r="A264" s="227" t="s">
        <v>363</v>
      </c>
      <c r="B264" s="65" t="s">
        <v>36</v>
      </c>
      <c r="C264" s="71" t="s">
        <v>1717</v>
      </c>
      <c r="D264" s="32" t="s">
        <v>134</v>
      </c>
      <c r="E264" s="221">
        <v>39584</v>
      </c>
      <c r="F264" s="64">
        <v>40095</v>
      </c>
      <c r="G264" s="64">
        <v>40788</v>
      </c>
      <c r="H264" s="70">
        <v>40788</v>
      </c>
      <c r="I264" s="214">
        <v>1.4</v>
      </c>
      <c r="J264" s="5">
        <v>1.8986301369863015</v>
      </c>
      <c r="K264" s="5">
        <v>0</v>
      </c>
      <c r="L264" s="215">
        <v>3.2986301369863016</v>
      </c>
    </row>
    <row r="265" spans="1:12" x14ac:dyDescent="0.25">
      <c r="A265" s="227" t="s">
        <v>593</v>
      </c>
      <c r="B265" s="65" t="s">
        <v>487</v>
      </c>
      <c r="C265" s="65" t="s">
        <v>471</v>
      </c>
      <c r="D265" s="32" t="s">
        <v>35</v>
      </c>
      <c r="E265" s="221">
        <v>40801</v>
      </c>
      <c r="F265" s="66">
        <v>41012</v>
      </c>
      <c r="G265" s="64">
        <v>41215</v>
      </c>
      <c r="H265" s="70">
        <v>41346</v>
      </c>
      <c r="I265" s="214">
        <v>0.57808219178082187</v>
      </c>
      <c r="J265" s="5">
        <v>0.55616438356164388</v>
      </c>
      <c r="K265" s="5">
        <v>0.35890410958904112</v>
      </c>
      <c r="L265" s="215">
        <v>1.4931506849315068</v>
      </c>
    </row>
    <row r="266" spans="1:12" x14ac:dyDescent="0.25">
      <c r="A266" s="227" t="s">
        <v>672</v>
      </c>
      <c r="B266" s="65" t="s">
        <v>487</v>
      </c>
      <c r="C266" s="65" t="s">
        <v>471</v>
      </c>
      <c r="D266" s="32" t="s">
        <v>35</v>
      </c>
      <c r="E266" s="221">
        <v>40753</v>
      </c>
      <c r="F266" s="66">
        <v>41908</v>
      </c>
      <c r="G266" s="64">
        <v>42321</v>
      </c>
      <c r="H266" s="70">
        <v>42614</v>
      </c>
      <c r="I266" s="214">
        <v>3.1643835616438358</v>
      </c>
      <c r="J266" s="5">
        <v>1.1315068493150684</v>
      </c>
      <c r="K266" s="5">
        <v>0.80273972602739729</v>
      </c>
      <c r="L266" s="215">
        <v>5.0986301369863014</v>
      </c>
    </row>
    <row r="267" spans="1:12" x14ac:dyDescent="0.25">
      <c r="A267" s="227" t="s">
        <v>1197</v>
      </c>
      <c r="B267" s="65" t="s">
        <v>1180</v>
      </c>
      <c r="C267" s="65" t="s">
        <v>1793</v>
      </c>
      <c r="D267" s="32" t="s">
        <v>225</v>
      </c>
      <c r="E267" s="221">
        <v>38912</v>
      </c>
      <c r="F267" s="66">
        <v>39899</v>
      </c>
      <c r="G267" s="64">
        <v>40634</v>
      </c>
      <c r="H267" s="70">
        <v>40732</v>
      </c>
      <c r="I267" s="214">
        <v>2.7041095890410958</v>
      </c>
      <c r="J267" s="5">
        <v>2.0136986301369864</v>
      </c>
      <c r="K267" s="5">
        <v>0.26849315068493151</v>
      </c>
      <c r="L267" s="215">
        <v>4.9863013698630141</v>
      </c>
    </row>
    <row r="268" spans="1:12" x14ac:dyDescent="0.25">
      <c r="A268" s="227" t="s">
        <v>1005</v>
      </c>
      <c r="B268" s="65" t="s">
        <v>1003</v>
      </c>
      <c r="C268" s="65" t="s">
        <v>1003</v>
      </c>
      <c r="D268" s="32" t="s">
        <v>49</v>
      </c>
      <c r="E268" s="221">
        <v>40368</v>
      </c>
      <c r="F268" s="66">
        <v>41054</v>
      </c>
      <c r="G268" s="64">
        <v>41929</v>
      </c>
      <c r="H268" s="70">
        <v>42291</v>
      </c>
      <c r="I268" s="214">
        <v>1.8794520547945206</v>
      </c>
      <c r="J268" s="5">
        <v>2.3972602739726026</v>
      </c>
      <c r="K268" s="5">
        <v>0.99178082191780825</v>
      </c>
      <c r="L268" s="215">
        <v>5.2684931506849315</v>
      </c>
    </row>
    <row r="269" spans="1:12" x14ac:dyDescent="0.25">
      <c r="A269" s="227" t="s">
        <v>1006</v>
      </c>
      <c r="B269" s="65" t="s">
        <v>1003</v>
      </c>
      <c r="C269" s="65" t="s">
        <v>1003</v>
      </c>
      <c r="D269" s="32" t="s">
        <v>717</v>
      </c>
      <c r="E269" s="221">
        <v>40745</v>
      </c>
      <c r="F269" s="66">
        <v>41453</v>
      </c>
      <c r="G269" s="64">
        <v>41544</v>
      </c>
      <c r="H269" s="70">
        <v>41642</v>
      </c>
      <c r="I269" s="214">
        <v>1.9397260273972603</v>
      </c>
      <c r="J269" s="5">
        <v>0.24931506849315069</v>
      </c>
      <c r="K269" s="5">
        <v>0.26849315068493151</v>
      </c>
      <c r="L269" s="215">
        <v>2.4575342465753423</v>
      </c>
    </row>
    <row r="270" spans="1:12" ht="15" customHeight="1" x14ac:dyDescent="0.25">
      <c r="A270" s="227" t="s">
        <v>445</v>
      </c>
      <c r="B270" s="65" t="s">
        <v>433</v>
      </c>
      <c r="C270" s="65" t="s">
        <v>1717</v>
      </c>
      <c r="D270" s="32" t="s">
        <v>37</v>
      </c>
      <c r="E270" s="221">
        <v>41410</v>
      </c>
      <c r="F270" s="64">
        <v>41649</v>
      </c>
      <c r="G270" s="64">
        <v>41862</v>
      </c>
      <c r="H270" s="70">
        <v>41898</v>
      </c>
      <c r="I270" s="214">
        <v>0.65479452054794518</v>
      </c>
      <c r="J270" s="5">
        <v>0.58356164383561648</v>
      </c>
      <c r="K270" s="5">
        <v>9.8630136986301367E-2</v>
      </c>
      <c r="L270" s="215">
        <v>1.3369863013698631</v>
      </c>
    </row>
    <row r="271" spans="1:12" x14ac:dyDescent="0.25">
      <c r="A271" s="227" t="s">
        <v>2993</v>
      </c>
      <c r="B271" s="65" t="s">
        <v>1498</v>
      </c>
      <c r="C271" s="65" t="s">
        <v>1498</v>
      </c>
      <c r="D271" s="32" t="s">
        <v>126</v>
      </c>
      <c r="E271" s="221">
        <v>40198</v>
      </c>
      <c r="F271" s="64">
        <v>41236</v>
      </c>
      <c r="G271" s="64">
        <v>41677</v>
      </c>
      <c r="H271" s="70">
        <v>41737</v>
      </c>
      <c r="I271" s="214">
        <v>2.8438356164383563</v>
      </c>
      <c r="J271" s="5">
        <v>1.2082191780821918</v>
      </c>
      <c r="K271" s="5">
        <v>0.16438356164383561</v>
      </c>
      <c r="L271" s="215">
        <v>4.2164383561643834</v>
      </c>
    </row>
    <row r="272" spans="1:12" ht="15" customHeight="1" x14ac:dyDescent="0.25">
      <c r="A272" s="227" t="s">
        <v>1745</v>
      </c>
      <c r="B272" s="65" t="s">
        <v>34</v>
      </c>
      <c r="C272" s="71" t="s">
        <v>1341</v>
      </c>
      <c r="D272" s="32" t="s">
        <v>1011</v>
      </c>
      <c r="E272" s="221">
        <v>41213</v>
      </c>
      <c r="F272" s="64">
        <v>42447</v>
      </c>
      <c r="G272" s="64">
        <v>42909</v>
      </c>
      <c r="H272" s="70">
        <v>42951</v>
      </c>
      <c r="I272" s="214">
        <v>3.3808219178082193</v>
      </c>
      <c r="J272" s="5">
        <v>1.2657534246575342</v>
      </c>
      <c r="K272" s="5">
        <v>0.11506849315068493</v>
      </c>
      <c r="L272" s="215">
        <v>4.7616438356164386</v>
      </c>
    </row>
    <row r="273" spans="1:12" x14ac:dyDescent="0.25">
      <c r="A273" s="227" t="s">
        <v>1683</v>
      </c>
      <c r="B273" s="65" t="s">
        <v>34</v>
      </c>
      <c r="C273" s="71" t="s">
        <v>1341</v>
      </c>
      <c r="D273" s="32" t="s">
        <v>770</v>
      </c>
      <c r="E273" s="221">
        <v>41200</v>
      </c>
      <c r="F273" s="64">
        <v>41635</v>
      </c>
      <c r="G273" s="64">
        <v>42083</v>
      </c>
      <c r="H273" s="70">
        <v>42150</v>
      </c>
      <c r="I273" s="214">
        <v>1.1917808219178083</v>
      </c>
      <c r="J273" s="5">
        <v>1.2273972602739727</v>
      </c>
      <c r="K273" s="5">
        <v>0.18356164383561643</v>
      </c>
      <c r="L273" s="215">
        <v>2.6027397260273974</v>
      </c>
    </row>
    <row r="274" spans="1:12" x14ac:dyDescent="0.25">
      <c r="A274" s="227" t="s">
        <v>33</v>
      </c>
      <c r="B274" s="65" t="s">
        <v>34</v>
      </c>
      <c r="C274" s="71" t="s">
        <v>1341</v>
      </c>
      <c r="D274" s="32" t="s">
        <v>35</v>
      </c>
      <c r="E274" s="221">
        <v>41347</v>
      </c>
      <c r="F274" s="64">
        <v>41922</v>
      </c>
      <c r="G274" s="64">
        <v>42965</v>
      </c>
      <c r="H274" s="70">
        <v>43007</v>
      </c>
      <c r="I274" s="214">
        <v>1.5753424657534247</v>
      </c>
      <c r="J274" s="5">
        <v>2.8575342465753426</v>
      </c>
      <c r="K274" s="5">
        <v>0.11506849315068493</v>
      </c>
      <c r="L274" s="215">
        <v>4.5479452054794525</v>
      </c>
    </row>
    <row r="275" spans="1:12" x14ac:dyDescent="0.25">
      <c r="A275" s="228" t="s">
        <v>729</v>
      </c>
      <c r="B275" s="65" t="s">
        <v>727</v>
      </c>
      <c r="C275" s="65" t="s">
        <v>2671</v>
      </c>
      <c r="D275" s="32" t="s">
        <v>730</v>
      </c>
      <c r="E275" s="221">
        <v>40032</v>
      </c>
      <c r="F275" s="66">
        <v>40200</v>
      </c>
      <c r="G275" s="64">
        <v>40305</v>
      </c>
      <c r="H275" s="70">
        <v>40350</v>
      </c>
      <c r="I275" s="214">
        <v>0.46027397260273972</v>
      </c>
      <c r="J275" s="5">
        <v>0.28767123287671231</v>
      </c>
      <c r="K275" s="5">
        <v>0.12328767123287671</v>
      </c>
      <c r="L275" s="215">
        <v>0.87123287671232874</v>
      </c>
    </row>
    <row r="276" spans="1:12" x14ac:dyDescent="0.25">
      <c r="A276" s="227" t="s">
        <v>1642</v>
      </c>
      <c r="B276" s="65" t="s">
        <v>1621</v>
      </c>
      <c r="C276" s="65" t="s">
        <v>1341</v>
      </c>
      <c r="D276" s="32" t="s">
        <v>1643</v>
      </c>
      <c r="E276" s="221">
        <v>40813</v>
      </c>
      <c r="F276" s="64">
        <v>41068</v>
      </c>
      <c r="G276" s="64">
        <v>42639</v>
      </c>
      <c r="H276" s="70">
        <v>42711</v>
      </c>
      <c r="I276" s="214">
        <v>0.69863013698630139</v>
      </c>
      <c r="J276" s="5">
        <v>4.3041095890410963</v>
      </c>
      <c r="K276" s="5">
        <v>0.19726027397260273</v>
      </c>
      <c r="L276" s="215">
        <v>5.2</v>
      </c>
    </row>
    <row r="277" spans="1:12" x14ac:dyDescent="0.25">
      <c r="A277" s="227" t="s">
        <v>188</v>
      </c>
      <c r="B277" s="65" t="s">
        <v>36</v>
      </c>
      <c r="C277" s="65" t="s">
        <v>1717</v>
      </c>
      <c r="D277" s="32" t="s">
        <v>104</v>
      </c>
      <c r="E277" s="221">
        <v>40794</v>
      </c>
      <c r="F277" s="64">
        <v>41712</v>
      </c>
      <c r="G277" s="64">
        <v>42237</v>
      </c>
      <c r="H277" s="70">
        <v>42430</v>
      </c>
      <c r="I277" s="214">
        <v>2.515068493150685</v>
      </c>
      <c r="J277" s="5">
        <v>1.4383561643835616</v>
      </c>
      <c r="K277" s="5">
        <v>0.52876712328767128</v>
      </c>
      <c r="L277" s="215">
        <v>4.4821917808219176</v>
      </c>
    </row>
    <row r="278" spans="1:12" ht="15" customHeight="1" x14ac:dyDescent="0.25">
      <c r="A278" s="227" t="s">
        <v>572</v>
      </c>
      <c r="B278" s="65" t="s">
        <v>487</v>
      </c>
      <c r="C278" s="71" t="s">
        <v>471</v>
      </c>
      <c r="D278" s="32" t="s">
        <v>102</v>
      </c>
      <c r="E278" s="221">
        <v>40393</v>
      </c>
      <c r="F278" s="64">
        <v>41418</v>
      </c>
      <c r="G278" s="64">
        <v>42552</v>
      </c>
      <c r="H278" s="70">
        <v>42748</v>
      </c>
      <c r="I278" s="214">
        <v>2.8082191780821919</v>
      </c>
      <c r="J278" s="5">
        <v>3.106849315068493</v>
      </c>
      <c r="K278" s="5">
        <v>0.53698630136986303</v>
      </c>
      <c r="L278" s="215">
        <v>6.4520547945205475</v>
      </c>
    </row>
    <row r="279" spans="1:12" x14ac:dyDescent="0.25">
      <c r="A279" s="227" t="s">
        <v>935</v>
      </c>
      <c r="B279" s="65" t="s">
        <v>754</v>
      </c>
      <c r="C279" s="65" t="s">
        <v>1341</v>
      </c>
      <c r="D279" s="32" t="s">
        <v>322</v>
      </c>
      <c r="E279" s="221">
        <v>41257</v>
      </c>
      <c r="F279" s="64">
        <v>42335</v>
      </c>
      <c r="G279" s="64">
        <v>43217</v>
      </c>
      <c r="H279" s="70">
        <v>43325</v>
      </c>
      <c r="I279" s="214">
        <v>2.9534246575342467</v>
      </c>
      <c r="J279" s="5">
        <v>2.4164383561643836</v>
      </c>
      <c r="K279" s="5">
        <v>0.29589041095890412</v>
      </c>
      <c r="L279" s="215">
        <v>5.6657534246575345</v>
      </c>
    </row>
    <row r="280" spans="1:12" x14ac:dyDescent="0.25">
      <c r="A280" s="227" t="s">
        <v>936</v>
      </c>
      <c r="B280" s="65" t="s">
        <v>754</v>
      </c>
      <c r="C280" s="65" t="s">
        <v>1341</v>
      </c>
      <c r="D280" s="32" t="s">
        <v>134</v>
      </c>
      <c r="E280" s="221">
        <v>41109</v>
      </c>
      <c r="F280" s="64">
        <v>41810</v>
      </c>
      <c r="G280" s="64">
        <v>42048</v>
      </c>
      <c r="H280" s="70">
        <v>42082</v>
      </c>
      <c r="I280" s="214">
        <v>1.9205479452054794</v>
      </c>
      <c r="J280" s="5">
        <v>0.65205479452054793</v>
      </c>
      <c r="K280" s="5">
        <v>9.3150684931506855E-2</v>
      </c>
      <c r="L280" s="215">
        <v>2.6657534246575341</v>
      </c>
    </row>
    <row r="281" spans="1:12" x14ac:dyDescent="0.25">
      <c r="A281" s="227" t="s">
        <v>1618</v>
      </c>
      <c r="B281" s="65" t="s">
        <v>1607</v>
      </c>
      <c r="C281" s="65" t="s">
        <v>1607</v>
      </c>
      <c r="D281" s="32" t="s">
        <v>969</v>
      </c>
      <c r="E281" s="221">
        <v>39598</v>
      </c>
      <c r="F281" s="64">
        <v>40249</v>
      </c>
      <c r="G281" s="64">
        <v>40424</v>
      </c>
      <c r="H281" s="70">
        <v>40518</v>
      </c>
      <c r="I281" s="214">
        <v>1.7835616438356163</v>
      </c>
      <c r="J281" s="5">
        <v>0.47945205479452052</v>
      </c>
      <c r="K281" s="5">
        <v>0.25753424657534246</v>
      </c>
      <c r="L281" s="215">
        <v>2.5205479452054793</v>
      </c>
    </row>
    <row r="282" spans="1:12" x14ac:dyDescent="0.25">
      <c r="A282" s="227" t="s">
        <v>1202</v>
      </c>
      <c r="B282" s="65" t="s">
        <v>1200</v>
      </c>
      <c r="C282" s="65" t="s">
        <v>1200</v>
      </c>
      <c r="D282" s="32" t="s">
        <v>1029</v>
      </c>
      <c r="E282" s="221">
        <v>38789</v>
      </c>
      <c r="F282" s="66">
        <v>39955</v>
      </c>
      <c r="G282" s="64">
        <v>41782</v>
      </c>
      <c r="H282" s="70">
        <v>42599</v>
      </c>
      <c r="I282" s="214">
        <v>3.1945205479452055</v>
      </c>
      <c r="J282" s="5">
        <v>5.0054794520547947</v>
      </c>
      <c r="K282" s="5">
        <v>2.2383561643835614</v>
      </c>
      <c r="L282" s="215">
        <v>10.438356164383562</v>
      </c>
    </row>
    <row r="283" spans="1:12" x14ac:dyDescent="0.25">
      <c r="A283" s="227" t="s">
        <v>1263</v>
      </c>
      <c r="B283" s="65" t="s">
        <v>1085</v>
      </c>
      <c r="C283" s="65" t="s">
        <v>1793</v>
      </c>
      <c r="D283" s="32" t="s">
        <v>35</v>
      </c>
      <c r="E283" s="221">
        <v>40640</v>
      </c>
      <c r="F283" s="64">
        <v>41432</v>
      </c>
      <c r="G283" s="64">
        <v>41887</v>
      </c>
      <c r="H283" s="70">
        <v>41887</v>
      </c>
      <c r="I283" s="214">
        <v>2.1698630136986301</v>
      </c>
      <c r="J283" s="5">
        <v>1.2465753424657535</v>
      </c>
      <c r="K283" s="5">
        <v>0</v>
      </c>
      <c r="L283" s="215">
        <v>3.4164383561643836</v>
      </c>
    </row>
    <row r="284" spans="1:12" x14ac:dyDescent="0.25">
      <c r="A284" s="227" t="s">
        <v>1254</v>
      </c>
      <c r="B284" s="65" t="s">
        <v>1085</v>
      </c>
      <c r="C284" s="71" t="s">
        <v>1793</v>
      </c>
      <c r="D284" s="32" t="s">
        <v>100</v>
      </c>
      <c r="E284" s="221">
        <v>39412</v>
      </c>
      <c r="F284" s="64">
        <v>40165</v>
      </c>
      <c r="G284" s="64">
        <v>40382</v>
      </c>
      <c r="H284" s="70">
        <v>40436</v>
      </c>
      <c r="I284" s="214">
        <v>2.0630136986301371</v>
      </c>
      <c r="J284" s="5">
        <v>0.59452054794520548</v>
      </c>
      <c r="K284" s="5">
        <v>0.14794520547945206</v>
      </c>
      <c r="L284" s="215">
        <v>2.8054794520547945</v>
      </c>
    </row>
    <row r="285" spans="1:12" x14ac:dyDescent="0.25">
      <c r="A285" s="227" t="s">
        <v>1084</v>
      </c>
      <c r="B285" s="65" t="s">
        <v>1085</v>
      </c>
      <c r="C285" s="65" t="s">
        <v>1793</v>
      </c>
      <c r="D285" s="32" t="s">
        <v>55</v>
      </c>
      <c r="E285" s="221">
        <v>41002</v>
      </c>
      <c r="F285" s="66">
        <v>42244</v>
      </c>
      <c r="G285" s="64">
        <v>42426</v>
      </c>
      <c r="H285" s="70">
        <v>42426</v>
      </c>
      <c r="I285" s="214">
        <v>3.4027397260273973</v>
      </c>
      <c r="J285" s="5">
        <v>0.49863013698630138</v>
      </c>
      <c r="K285" s="5">
        <v>0</v>
      </c>
      <c r="L285" s="215">
        <v>3.9013698630136986</v>
      </c>
    </row>
    <row r="286" spans="1:12" ht="15" customHeight="1" x14ac:dyDescent="0.25">
      <c r="A286" s="227" t="s">
        <v>1429</v>
      </c>
      <c r="B286" s="65" t="s">
        <v>1417</v>
      </c>
      <c r="C286" s="65" t="s">
        <v>471</v>
      </c>
      <c r="D286" s="32" t="s">
        <v>46</v>
      </c>
      <c r="E286" s="221">
        <v>39546</v>
      </c>
      <c r="F286" s="64">
        <v>41656</v>
      </c>
      <c r="G286" s="64">
        <v>41922</v>
      </c>
      <c r="H286" s="70">
        <v>42550</v>
      </c>
      <c r="I286" s="214">
        <v>5.7808219178082192</v>
      </c>
      <c r="J286" s="5">
        <v>0.72876712328767124</v>
      </c>
      <c r="K286" s="5">
        <v>1.7205479452054795</v>
      </c>
      <c r="L286" s="215">
        <v>8.2301369863013694</v>
      </c>
    </row>
    <row r="287" spans="1:12" x14ac:dyDescent="0.25">
      <c r="A287" s="227" t="s">
        <v>2554</v>
      </c>
      <c r="B287" s="65" t="s">
        <v>34</v>
      </c>
      <c r="C287" s="71" t="s">
        <v>1341</v>
      </c>
      <c r="D287" s="32" t="s">
        <v>329</v>
      </c>
      <c r="E287" s="221">
        <v>41922</v>
      </c>
      <c r="F287" s="64">
        <v>42684</v>
      </c>
      <c r="G287" s="64">
        <v>43371</v>
      </c>
      <c r="H287" s="70">
        <v>43543</v>
      </c>
      <c r="I287" s="214">
        <v>2.0876712328767124</v>
      </c>
      <c r="J287" s="5">
        <v>1.8821917808219177</v>
      </c>
      <c r="K287" s="5">
        <v>0.47123287671232877</v>
      </c>
      <c r="L287" s="215">
        <v>4.441095890410959</v>
      </c>
    </row>
    <row r="288" spans="1:12" ht="15" customHeight="1" x14ac:dyDescent="0.25">
      <c r="A288" s="227" t="s">
        <v>1230</v>
      </c>
      <c r="B288" s="65" t="s">
        <v>1200</v>
      </c>
      <c r="C288" s="71" t="s">
        <v>1200</v>
      </c>
      <c r="D288" s="32" t="s">
        <v>35</v>
      </c>
      <c r="E288" s="221">
        <v>39799</v>
      </c>
      <c r="F288" s="64">
        <v>40542</v>
      </c>
      <c r="G288" s="64">
        <v>40949</v>
      </c>
      <c r="H288" s="70">
        <v>41809</v>
      </c>
      <c r="I288" s="214">
        <v>2.0356164383561643</v>
      </c>
      <c r="J288" s="5">
        <v>1.1150684931506849</v>
      </c>
      <c r="K288" s="5">
        <v>2.3561643835616439</v>
      </c>
      <c r="L288" s="215">
        <v>5.506849315068493</v>
      </c>
    </row>
    <row r="289" spans="1:12" ht="15" customHeight="1" x14ac:dyDescent="0.25">
      <c r="A289" s="227" t="s">
        <v>1527</v>
      </c>
      <c r="B289" s="65" t="s">
        <v>1498</v>
      </c>
      <c r="C289" s="65" t="s">
        <v>1498</v>
      </c>
      <c r="D289" s="32" t="s">
        <v>320</v>
      </c>
      <c r="E289" s="221">
        <v>39937</v>
      </c>
      <c r="F289" s="64">
        <v>40382</v>
      </c>
      <c r="G289" s="64">
        <v>40599</v>
      </c>
      <c r="H289" s="70">
        <v>40823</v>
      </c>
      <c r="I289" s="214">
        <v>1.2191780821917808</v>
      </c>
      <c r="J289" s="5">
        <v>0.59452054794520548</v>
      </c>
      <c r="K289" s="5">
        <v>0.61369863013698633</v>
      </c>
      <c r="L289" s="215">
        <v>2.4273972602739726</v>
      </c>
    </row>
    <row r="290" spans="1:12" ht="15" customHeight="1" x14ac:dyDescent="0.25">
      <c r="A290" s="227" t="s">
        <v>1575</v>
      </c>
      <c r="B290" s="65" t="s">
        <v>1550</v>
      </c>
      <c r="C290" s="65" t="s">
        <v>471</v>
      </c>
      <c r="D290" s="32" t="s">
        <v>107</v>
      </c>
      <c r="E290" s="221">
        <v>41612</v>
      </c>
      <c r="F290" s="64">
        <v>42489</v>
      </c>
      <c r="G290" s="64">
        <v>42713</v>
      </c>
      <c r="H290" s="70">
        <v>42758</v>
      </c>
      <c r="I290" s="214">
        <v>2.4027397260273973</v>
      </c>
      <c r="J290" s="5">
        <v>0.61369863013698633</v>
      </c>
      <c r="K290" s="5">
        <v>0.12328767123287671</v>
      </c>
      <c r="L290" s="215">
        <v>3.1397260273972605</v>
      </c>
    </row>
    <row r="291" spans="1:12" ht="15" customHeight="1" x14ac:dyDescent="0.25">
      <c r="A291" s="227" t="s">
        <v>1502</v>
      </c>
      <c r="B291" s="65" t="s">
        <v>1498</v>
      </c>
      <c r="C291" s="71" t="s">
        <v>1498</v>
      </c>
      <c r="D291" s="32" t="s">
        <v>765</v>
      </c>
      <c r="E291" s="221">
        <v>40466</v>
      </c>
      <c r="F291" s="64">
        <v>41873</v>
      </c>
      <c r="G291" s="64">
        <v>42328</v>
      </c>
      <c r="H291" s="70">
        <v>42501</v>
      </c>
      <c r="I291" s="214">
        <v>3.8547945205479452</v>
      </c>
      <c r="J291" s="5">
        <v>1.2465753424657535</v>
      </c>
      <c r="K291" s="5">
        <v>0.47397260273972602</v>
      </c>
      <c r="L291" s="215">
        <v>5.5753424657534243</v>
      </c>
    </row>
    <row r="292" spans="1:12" x14ac:dyDescent="0.25">
      <c r="A292" s="227" t="s">
        <v>1021</v>
      </c>
      <c r="B292" s="65" t="s">
        <v>1022</v>
      </c>
      <c r="C292" s="71" t="s">
        <v>1271</v>
      </c>
      <c r="D292" s="32" t="s">
        <v>35</v>
      </c>
      <c r="E292" s="221">
        <v>40339</v>
      </c>
      <c r="F292" s="64">
        <v>41397</v>
      </c>
      <c r="G292" s="64">
        <v>41978</v>
      </c>
      <c r="H292" s="70">
        <v>42061</v>
      </c>
      <c r="I292" s="214">
        <v>2.8986301369863012</v>
      </c>
      <c r="J292" s="5">
        <v>1.5917808219178082</v>
      </c>
      <c r="K292" s="5">
        <v>0.22739726027397261</v>
      </c>
      <c r="L292" s="215">
        <v>4.7178082191780826</v>
      </c>
    </row>
    <row r="293" spans="1:12" ht="15" customHeight="1" x14ac:dyDescent="0.25">
      <c r="A293" s="227" t="s">
        <v>2321</v>
      </c>
      <c r="B293" s="65" t="s">
        <v>1534</v>
      </c>
      <c r="C293" s="65" t="s">
        <v>1341</v>
      </c>
      <c r="D293" s="32" t="s">
        <v>1037</v>
      </c>
      <c r="E293" s="221">
        <v>42009</v>
      </c>
      <c r="F293" s="64">
        <v>42573</v>
      </c>
      <c r="G293" s="64">
        <v>42825</v>
      </c>
      <c r="H293" s="70">
        <v>42880</v>
      </c>
      <c r="I293" s="214">
        <v>1.5452054794520549</v>
      </c>
      <c r="J293" s="5">
        <v>0.69041095890410964</v>
      </c>
      <c r="K293" s="5">
        <v>0.15068493150684931</v>
      </c>
      <c r="L293" s="215">
        <v>2.3863013698630136</v>
      </c>
    </row>
    <row r="294" spans="1:12" ht="15" customHeight="1" x14ac:dyDescent="0.25">
      <c r="A294" s="227" t="s">
        <v>1686</v>
      </c>
      <c r="B294" s="65" t="s">
        <v>1651</v>
      </c>
      <c r="C294" s="65" t="s">
        <v>1341</v>
      </c>
      <c r="D294" s="32" t="s">
        <v>1687</v>
      </c>
      <c r="E294" s="221">
        <v>39828</v>
      </c>
      <c r="F294" s="66">
        <v>40326</v>
      </c>
      <c r="G294" s="64">
        <v>40473</v>
      </c>
      <c r="H294" s="70">
        <v>40521</v>
      </c>
      <c r="I294" s="214">
        <v>1.3643835616438356</v>
      </c>
      <c r="J294" s="5">
        <v>0.40273972602739727</v>
      </c>
      <c r="K294" s="5">
        <v>0.13150684931506848</v>
      </c>
      <c r="L294" s="215">
        <v>1.8986301369863015</v>
      </c>
    </row>
    <row r="295" spans="1:12" ht="15" customHeight="1" x14ac:dyDescent="0.25">
      <c r="A295" s="227" t="s">
        <v>634</v>
      </c>
      <c r="B295" s="65" t="s">
        <v>487</v>
      </c>
      <c r="C295" s="65" t="s">
        <v>471</v>
      </c>
      <c r="D295" s="32" t="s">
        <v>35</v>
      </c>
      <c r="E295" s="221">
        <v>40176</v>
      </c>
      <c r="F295" s="66">
        <v>40535</v>
      </c>
      <c r="G295" s="64">
        <v>40830</v>
      </c>
      <c r="H295" s="70">
        <v>41142</v>
      </c>
      <c r="I295" s="214">
        <v>0.98356164383561639</v>
      </c>
      <c r="J295" s="5">
        <v>0.80821917808219179</v>
      </c>
      <c r="K295" s="5">
        <v>0.85479452054794525</v>
      </c>
      <c r="L295" s="215">
        <v>2.6465753424657534</v>
      </c>
    </row>
    <row r="296" spans="1:12" x14ac:dyDescent="0.25">
      <c r="A296" s="227" t="s">
        <v>151</v>
      </c>
      <c r="B296" s="65" t="s">
        <v>36</v>
      </c>
      <c r="C296" s="65" t="s">
        <v>1717</v>
      </c>
      <c r="D296" s="32" t="s">
        <v>104</v>
      </c>
      <c r="E296" s="221">
        <v>39609</v>
      </c>
      <c r="F296" s="64">
        <v>40242</v>
      </c>
      <c r="G296" s="64">
        <v>42062</v>
      </c>
      <c r="H296" s="70">
        <v>42093</v>
      </c>
      <c r="I296" s="214">
        <v>1.7342465753424658</v>
      </c>
      <c r="J296" s="5">
        <v>4.9863013698630141</v>
      </c>
      <c r="K296" s="5">
        <v>8.4931506849315067E-2</v>
      </c>
      <c r="L296" s="215">
        <v>6.8054794520547945</v>
      </c>
    </row>
    <row r="297" spans="1:12" ht="15" customHeight="1" x14ac:dyDescent="0.25">
      <c r="A297" s="227" t="s">
        <v>1436</v>
      </c>
      <c r="B297" s="65" t="s">
        <v>1417</v>
      </c>
      <c r="C297" s="65" t="s">
        <v>471</v>
      </c>
      <c r="D297" s="32" t="s">
        <v>49</v>
      </c>
      <c r="E297" s="221">
        <v>40689</v>
      </c>
      <c r="F297" s="64">
        <v>41656</v>
      </c>
      <c r="G297" s="64">
        <v>42342</v>
      </c>
      <c r="H297" s="70">
        <v>42445</v>
      </c>
      <c r="I297" s="214">
        <v>2.6493150684931508</v>
      </c>
      <c r="J297" s="5">
        <v>1.8794520547945206</v>
      </c>
      <c r="K297" s="5">
        <v>0.28219178082191781</v>
      </c>
      <c r="L297" s="215">
        <v>4.8109589041095893</v>
      </c>
    </row>
    <row r="298" spans="1:12" ht="15" customHeight="1" x14ac:dyDescent="0.25">
      <c r="A298" s="227" t="s">
        <v>1166</v>
      </c>
      <c r="B298" s="65" t="s">
        <v>1025</v>
      </c>
      <c r="C298" s="65" t="s">
        <v>1793</v>
      </c>
      <c r="D298" s="32" t="s">
        <v>329</v>
      </c>
      <c r="E298" s="221">
        <v>36909</v>
      </c>
      <c r="F298" s="66">
        <v>39010</v>
      </c>
      <c r="G298" s="64">
        <v>40326</v>
      </c>
      <c r="H298" s="70">
        <v>40394</v>
      </c>
      <c r="I298" s="214">
        <v>5.7561643835616438</v>
      </c>
      <c r="J298" s="5">
        <v>3.6054794520547944</v>
      </c>
      <c r="K298" s="5">
        <v>0.18630136986301371</v>
      </c>
      <c r="L298" s="215">
        <v>9.5479452054794525</v>
      </c>
    </row>
    <row r="299" spans="1:12" ht="15" customHeight="1" x14ac:dyDescent="0.25">
      <c r="A299" s="227" t="s">
        <v>1266</v>
      </c>
      <c r="B299" s="65" t="s">
        <v>1085</v>
      </c>
      <c r="C299" s="65" t="s">
        <v>1793</v>
      </c>
      <c r="D299" s="32" t="s">
        <v>329</v>
      </c>
      <c r="E299" s="221">
        <v>38951</v>
      </c>
      <c r="F299" s="64">
        <v>39794</v>
      </c>
      <c r="G299" s="64">
        <v>40739</v>
      </c>
      <c r="H299" s="70">
        <v>40864</v>
      </c>
      <c r="I299" s="214">
        <v>2.3095890410958906</v>
      </c>
      <c r="J299" s="5">
        <v>2.5890410958904111</v>
      </c>
      <c r="K299" s="5">
        <v>0.34246575342465752</v>
      </c>
      <c r="L299" s="215">
        <v>5.2410958904109588</v>
      </c>
    </row>
    <row r="300" spans="1:12" ht="15" customHeight="1" x14ac:dyDescent="0.25">
      <c r="A300" s="227" t="s">
        <v>492</v>
      </c>
      <c r="B300" s="65" t="s">
        <v>487</v>
      </c>
      <c r="C300" s="65" t="s">
        <v>471</v>
      </c>
      <c r="D300" s="32" t="s">
        <v>43</v>
      </c>
      <c r="E300" s="221">
        <v>38547</v>
      </c>
      <c r="F300" s="66">
        <v>39626</v>
      </c>
      <c r="G300" s="64">
        <v>41068</v>
      </c>
      <c r="H300" s="70">
        <v>41348</v>
      </c>
      <c r="I300" s="214">
        <v>2.956164383561644</v>
      </c>
      <c r="J300" s="5">
        <v>3.9506849315068493</v>
      </c>
      <c r="K300" s="5">
        <v>0.76712328767123283</v>
      </c>
      <c r="L300" s="215">
        <v>7.6739726027397257</v>
      </c>
    </row>
    <row r="301" spans="1:12" x14ac:dyDescent="0.25">
      <c r="A301" s="227" t="s">
        <v>183</v>
      </c>
      <c r="B301" s="65" t="s">
        <v>36</v>
      </c>
      <c r="C301" s="65" t="s">
        <v>1717</v>
      </c>
      <c r="D301" s="32" t="s">
        <v>104</v>
      </c>
      <c r="E301" s="221">
        <v>40497</v>
      </c>
      <c r="F301" s="64">
        <v>41439</v>
      </c>
      <c r="G301" s="64">
        <v>41719</v>
      </c>
      <c r="H301" s="70">
        <v>41939</v>
      </c>
      <c r="I301" s="214">
        <v>2.580821917808219</v>
      </c>
      <c r="J301" s="5">
        <v>0.76712328767123283</v>
      </c>
      <c r="K301" s="5">
        <v>0.60273972602739723</v>
      </c>
      <c r="L301" s="215">
        <v>3.9506849315068493</v>
      </c>
    </row>
    <row r="302" spans="1:12" x14ac:dyDescent="0.25">
      <c r="A302" s="227" t="s">
        <v>1129</v>
      </c>
      <c r="B302" s="65" t="s">
        <v>1025</v>
      </c>
      <c r="C302" s="71" t="s">
        <v>1793</v>
      </c>
      <c r="D302" s="32" t="s">
        <v>1128</v>
      </c>
      <c r="E302" s="221">
        <v>39391</v>
      </c>
      <c r="F302" s="64">
        <v>40991</v>
      </c>
      <c r="G302" s="64">
        <v>42251</v>
      </c>
      <c r="H302" s="70">
        <v>42375</v>
      </c>
      <c r="I302" s="214">
        <v>4.3835616438356162</v>
      </c>
      <c r="J302" s="5">
        <v>3.452054794520548</v>
      </c>
      <c r="K302" s="5">
        <v>0.33972602739726027</v>
      </c>
      <c r="L302" s="215">
        <v>8.1753424657534239</v>
      </c>
    </row>
    <row r="303" spans="1:12" x14ac:dyDescent="0.25">
      <c r="A303" s="227" t="s">
        <v>694</v>
      </c>
      <c r="B303" s="65" t="s">
        <v>487</v>
      </c>
      <c r="C303" s="65" t="s">
        <v>471</v>
      </c>
      <c r="D303" s="32" t="s">
        <v>322</v>
      </c>
      <c r="E303" s="221">
        <v>39507</v>
      </c>
      <c r="F303" s="66">
        <v>40970</v>
      </c>
      <c r="G303" s="64">
        <v>42580</v>
      </c>
      <c r="H303" s="70">
        <v>42741</v>
      </c>
      <c r="I303" s="214">
        <v>4.0082191780821921</v>
      </c>
      <c r="J303" s="5">
        <v>4.4109589041095889</v>
      </c>
      <c r="K303" s="5">
        <v>0.44109589041095892</v>
      </c>
      <c r="L303" s="215">
        <v>8.8602739726027391</v>
      </c>
    </row>
    <row r="304" spans="1:12" ht="15" customHeight="1" x14ac:dyDescent="0.25">
      <c r="A304" s="227" t="s">
        <v>246</v>
      </c>
      <c r="B304" s="65" t="s">
        <v>36</v>
      </c>
      <c r="C304" s="65" t="s">
        <v>1717</v>
      </c>
      <c r="D304" s="32" t="s">
        <v>35</v>
      </c>
      <c r="E304" s="221">
        <v>39539</v>
      </c>
      <c r="F304" s="64">
        <v>40018</v>
      </c>
      <c r="G304" s="64">
        <v>40200</v>
      </c>
      <c r="H304" s="70">
        <v>40662</v>
      </c>
      <c r="I304" s="214">
        <v>1.3123287671232877</v>
      </c>
      <c r="J304" s="5">
        <v>0.49863013698630138</v>
      </c>
      <c r="K304" s="5">
        <v>1.2657534246575342</v>
      </c>
      <c r="L304" s="215">
        <v>3.0767123287671234</v>
      </c>
    </row>
    <row r="305" spans="1:12" ht="15" customHeight="1" x14ac:dyDescent="0.25">
      <c r="A305" s="227" t="s">
        <v>383</v>
      </c>
      <c r="B305" s="65" t="s">
        <v>36</v>
      </c>
      <c r="C305" s="71" t="s">
        <v>1717</v>
      </c>
      <c r="D305" s="32" t="s">
        <v>134</v>
      </c>
      <c r="E305" s="222">
        <v>40926</v>
      </c>
      <c r="F305" s="1">
        <v>40998</v>
      </c>
      <c r="G305" s="64">
        <v>41859</v>
      </c>
      <c r="H305" s="70">
        <v>41899</v>
      </c>
      <c r="I305" s="214">
        <v>0.19726027397260273</v>
      </c>
      <c r="J305" s="5">
        <v>2.3589041095890413</v>
      </c>
      <c r="K305" s="5">
        <v>0.1095890410958904</v>
      </c>
      <c r="L305" s="215">
        <v>2.6657534246575341</v>
      </c>
    </row>
    <row r="306" spans="1:12" ht="15" customHeight="1" x14ac:dyDescent="0.25">
      <c r="A306" s="227" t="s">
        <v>1570</v>
      </c>
      <c r="B306" s="65" t="s">
        <v>1550</v>
      </c>
      <c r="C306" s="65" t="s">
        <v>471</v>
      </c>
      <c r="D306" s="32" t="s">
        <v>454</v>
      </c>
      <c r="E306" s="221">
        <v>40242</v>
      </c>
      <c r="F306" s="66">
        <v>41103</v>
      </c>
      <c r="G306" s="64">
        <v>41320</v>
      </c>
      <c r="H306" s="70">
        <v>41320</v>
      </c>
      <c r="I306" s="214">
        <v>2.3589041095890413</v>
      </c>
      <c r="J306" s="5">
        <v>0.59452054794520548</v>
      </c>
      <c r="K306" s="5">
        <v>0</v>
      </c>
      <c r="L306" s="215">
        <v>2.9534246575342467</v>
      </c>
    </row>
    <row r="307" spans="1:12" x14ac:dyDescent="0.25">
      <c r="A307" s="227" t="s">
        <v>3182</v>
      </c>
      <c r="B307" s="65" t="s">
        <v>1417</v>
      </c>
      <c r="C307" s="65" t="s">
        <v>471</v>
      </c>
      <c r="D307" s="32" t="s">
        <v>1128</v>
      </c>
      <c r="E307" s="221">
        <v>38509</v>
      </c>
      <c r="F307" s="64">
        <v>39941</v>
      </c>
      <c r="G307" s="64">
        <v>41341</v>
      </c>
      <c r="H307" s="70">
        <v>41423</v>
      </c>
      <c r="I307" s="214">
        <v>3.9232876712328766</v>
      </c>
      <c r="J307" s="5">
        <v>3.8356164383561642</v>
      </c>
      <c r="K307" s="5">
        <v>0.22465753424657534</v>
      </c>
      <c r="L307" s="215">
        <v>7.9835616438356167</v>
      </c>
    </row>
    <row r="308" spans="1:12" x14ac:dyDescent="0.25">
      <c r="A308" s="227" t="s">
        <v>1355</v>
      </c>
      <c r="B308" s="65" t="s">
        <v>1352</v>
      </c>
      <c r="C308" s="65" t="s">
        <v>940</v>
      </c>
      <c r="D308" s="32" t="s">
        <v>1356</v>
      </c>
      <c r="E308" s="221">
        <v>38482</v>
      </c>
      <c r="F308" s="66">
        <v>40298</v>
      </c>
      <c r="G308" s="64">
        <v>41628</v>
      </c>
      <c r="H308" s="70">
        <v>41717</v>
      </c>
      <c r="I308" s="214">
        <v>4.9753424657534246</v>
      </c>
      <c r="J308" s="5">
        <v>3.6438356164383561</v>
      </c>
      <c r="K308" s="5">
        <v>0.24383561643835616</v>
      </c>
      <c r="L308" s="215">
        <v>8.8630136986301373</v>
      </c>
    </row>
    <row r="309" spans="1:12" x14ac:dyDescent="0.25">
      <c r="A309" s="227" t="s">
        <v>115</v>
      </c>
      <c r="B309" s="65" t="s">
        <v>36</v>
      </c>
      <c r="C309" s="65" t="s">
        <v>1717</v>
      </c>
      <c r="D309" s="32" t="s">
        <v>102</v>
      </c>
      <c r="E309" s="221">
        <v>41096</v>
      </c>
      <c r="F309" s="64">
        <v>41698</v>
      </c>
      <c r="G309" s="64">
        <v>42090</v>
      </c>
      <c r="H309" s="70">
        <v>42278</v>
      </c>
      <c r="I309" s="214">
        <v>1.6493150684931508</v>
      </c>
      <c r="J309" s="5">
        <v>1.0739726027397261</v>
      </c>
      <c r="K309" s="5">
        <v>0.51506849315068493</v>
      </c>
      <c r="L309" s="215">
        <v>3.2383561643835614</v>
      </c>
    </row>
    <row r="310" spans="1:12" x14ac:dyDescent="0.25">
      <c r="A310" s="227" t="s">
        <v>305</v>
      </c>
      <c r="B310" s="65" t="s">
        <v>36</v>
      </c>
      <c r="C310" s="65" t="s">
        <v>1717</v>
      </c>
      <c r="D310" s="32" t="s">
        <v>35</v>
      </c>
      <c r="E310" s="221">
        <v>41333</v>
      </c>
      <c r="F310" s="64">
        <v>42384</v>
      </c>
      <c r="G310" s="64">
        <v>42482</v>
      </c>
      <c r="H310" s="70">
        <v>42572</v>
      </c>
      <c r="I310" s="214">
        <v>2.8794520547945206</v>
      </c>
      <c r="J310" s="5">
        <v>0.26849315068493151</v>
      </c>
      <c r="K310" s="5">
        <v>0.24657534246575341</v>
      </c>
      <c r="L310" s="215">
        <v>3.3945205479452056</v>
      </c>
    </row>
    <row r="311" spans="1:12" x14ac:dyDescent="0.25">
      <c r="A311" s="227" t="s">
        <v>919</v>
      </c>
      <c r="B311" s="65" t="s">
        <v>754</v>
      </c>
      <c r="C311" s="65" t="s">
        <v>1341</v>
      </c>
      <c r="D311" s="32" t="s">
        <v>35</v>
      </c>
      <c r="E311" s="221">
        <v>39973</v>
      </c>
      <c r="F311" s="66">
        <v>41264</v>
      </c>
      <c r="G311" s="64">
        <v>42216</v>
      </c>
      <c r="H311" s="70">
        <v>43315</v>
      </c>
      <c r="I311" s="214">
        <v>3.536986301369863</v>
      </c>
      <c r="J311" s="5">
        <v>2.6082191780821917</v>
      </c>
      <c r="K311" s="5">
        <v>3.010958904109589</v>
      </c>
      <c r="L311" s="215">
        <v>9.1561643835616433</v>
      </c>
    </row>
    <row r="312" spans="1:12" x14ac:dyDescent="0.25">
      <c r="A312" s="227" t="s">
        <v>268</v>
      </c>
      <c r="B312" s="65" t="s">
        <v>36</v>
      </c>
      <c r="C312" s="65" t="s">
        <v>1717</v>
      </c>
      <c r="D312" s="32" t="s">
        <v>225</v>
      </c>
      <c r="E312" s="221">
        <v>39048</v>
      </c>
      <c r="F312" s="64">
        <v>40725</v>
      </c>
      <c r="G312" s="64">
        <v>40837</v>
      </c>
      <c r="H312" s="70">
        <v>40837</v>
      </c>
      <c r="I312" s="214">
        <v>4.5945205479452058</v>
      </c>
      <c r="J312" s="5">
        <v>0.30684931506849317</v>
      </c>
      <c r="K312" s="5">
        <v>0</v>
      </c>
      <c r="L312" s="215">
        <v>4.9013698630136986</v>
      </c>
    </row>
    <row r="313" spans="1:12" ht="15" customHeight="1" x14ac:dyDescent="0.25">
      <c r="A313" s="227" t="s">
        <v>662</v>
      </c>
      <c r="B313" s="65" t="s">
        <v>487</v>
      </c>
      <c r="C313" s="65" t="s">
        <v>471</v>
      </c>
      <c r="D313" s="32" t="s">
        <v>225</v>
      </c>
      <c r="E313" s="221">
        <v>38132</v>
      </c>
      <c r="F313" s="66">
        <v>38436</v>
      </c>
      <c r="G313" s="64">
        <v>40529</v>
      </c>
      <c r="H313" s="70">
        <v>40567</v>
      </c>
      <c r="I313" s="214">
        <v>0.83287671232876714</v>
      </c>
      <c r="J313" s="5">
        <v>5.7342465753424658</v>
      </c>
      <c r="K313" s="5">
        <v>0.10410958904109589</v>
      </c>
      <c r="L313" s="215">
        <v>6.6712328767123283</v>
      </c>
    </row>
    <row r="314" spans="1:12" ht="15" customHeight="1" x14ac:dyDescent="0.25">
      <c r="A314" s="227" t="s">
        <v>874</v>
      </c>
      <c r="B314" s="65" t="s">
        <v>754</v>
      </c>
      <c r="C314" s="65" t="s">
        <v>1341</v>
      </c>
      <c r="D314" s="32" t="s">
        <v>35</v>
      </c>
      <c r="E314" s="221">
        <v>41019</v>
      </c>
      <c r="F314" s="66">
        <v>41274</v>
      </c>
      <c r="G314" s="64">
        <v>42146</v>
      </c>
      <c r="H314" s="70">
        <v>42901</v>
      </c>
      <c r="I314" s="214">
        <v>0.69863013698630139</v>
      </c>
      <c r="J314" s="5">
        <v>2.3890410958904109</v>
      </c>
      <c r="K314" s="5">
        <v>2.0684931506849313</v>
      </c>
      <c r="L314" s="215">
        <v>5.1561643835616442</v>
      </c>
    </row>
    <row r="315" spans="1:12" x14ac:dyDescent="0.25">
      <c r="A315" s="227" t="s">
        <v>524</v>
      </c>
      <c r="B315" s="65" t="s">
        <v>487</v>
      </c>
      <c r="C315" s="71" t="s">
        <v>471</v>
      </c>
      <c r="D315" s="32" t="s">
        <v>100</v>
      </c>
      <c r="E315" s="221">
        <v>41456</v>
      </c>
      <c r="F315" s="64">
        <v>42475</v>
      </c>
      <c r="G315" s="64">
        <v>43245</v>
      </c>
      <c r="H315" s="70">
        <v>43369</v>
      </c>
      <c r="I315" s="214">
        <v>2.7917808219178082</v>
      </c>
      <c r="J315" s="5">
        <v>2.1095890410958904</v>
      </c>
      <c r="K315" s="5">
        <v>0.33972602739726027</v>
      </c>
      <c r="L315" s="215">
        <v>5.2410958904109588</v>
      </c>
    </row>
    <row r="316" spans="1:12" x14ac:dyDescent="0.25">
      <c r="A316" s="227" t="s">
        <v>983</v>
      </c>
      <c r="B316" s="65" t="s">
        <v>488</v>
      </c>
      <c r="C316" s="65" t="s">
        <v>488</v>
      </c>
      <c r="D316" s="32" t="s">
        <v>35</v>
      </c>
      <c r="E316" s="221">
        <v>39869</v>
      </c>
      <c r="F316" s="66">
        <v>40438</v>
      </c>
      <c r="G316" s="64">
        <v>41068</v>
      </c>
      <c r="H316" s="70">
        <v>41138</v>
      </c>
      <c r="I316" s="214">
        <v>1.558904109589041</v>
      </c>
      <c r="J316" s="5">
        <v>1.726027397260274</v>
      </c>
      <c r="K316" s="5">
        <v>0.19178082191780821</v>
      </c>
      <c r="L316" s="215">
        <v>3.4767123287671233</v>
      </c>
    </row>
    <row r="317" spans="1:12" x14ac:dyDescent="0.25">
      <c r="A317" s="227" t="s">
        <v>108</v>
      </c>
      <c r="B317" s="65" t="s">
        <v>36</v>
      </c>
      <c r="C317" s="71" t="s">
        <v>1717</v>
      </c>
      <c r="D317" s="32" t="s">
        <v>100</v>
      </c>
      <c r="E317" s="221">
        <v>40634</v>
      </c>
      <c r="F317" s="64">
        <v>41691</v>
      </c>
      <c r="G317" s="64">
        <v>42748</v>
      </c>
      <c r="H317" s="70">
        <v>42886</v>
      </c>
      <c r="I317" s="214">
        <v>2.8958904109589043</v>
      </c>
      <c r="J317" s="5">
        <v>2.8958904109589043</v>
      </c>
      <c r="K317" s="5">
        <v>0.37808219178082192</v>
      </c>
      <c r="L317" s="215">
        <v>6.1698630136986301</v>
      </c>
    </row>
    <row r="318" spans="1:12" ht="15" customHeight="1" x14ac:dyDescent="0.25">
      <c r="A318" s="227" t="s">
        <v>526</v>
      </c>
      <c r="B318" s="65" t="s">
        <v>487</v>
      </c>
      <c r="C318" s="65" t="s">
        <v>471</v>
      </c>
      <c r="D318" s="32" t="s">
        <v>527</v>
      </c>
      <c r="E318" s="221">
        <v>40634</v>
      </c>
      <c r="F318" s="66">
        <v>41691</v>
      </c>
      <c r="G318" s="64">
        <v>42503</v>
      </c>
      <c r="H318" s="70">
        <v>42717</v>
      </c>
      <c r="I318" s="214">
        <v>2.8958904109589043</v>
      </c>
      <c r="J318" s="5">
        <v>2.2246575342465755</v>
      </c>
      <c r="K318" s="5">
        <v>0.58630136986301373</v>
      </c>
      <c r="L318" s="215">
        <v>5.7068493150684931</v>
      </c>
    </row>
    <row r="319" spans="1:12" x14ac:dyDescent="0.25">
      <c r="A319" s="227" t="s">
        <v>1512</v>
      </c>
      <c r="B319" s="65" t="s">
        <v>1498</v>
      </c>
      <c r="C319" s="65" t="s">
        <v>1498</v>
      </c>
      <c r="D319" s="32" t="s">
        <v>64</v>
      </c>
      <c r="E319" s="221">
        <v>39792</v>
      </c>
      <c r="F319" s="64">
        <v>40844</v>
      </c>
      <c r="G319" s="64">
        <v>41292</v>
      </c>
      <c r="H319" s="70">
        <v>42131</v>
      </c>
      <c r="I319" s="214">
        <v>2.882191780821918</v>
      </c>
      <c r="J319" s="5">
        <v>1.2273972602739727</v>
      </c>
      <c r="K319" s="5">
        <v>2.2986301369863016</v>
      </c>
      <c r="L319" s="215">
        <v>6.4082191780821915</v>
      </c>
    </row>
    <row r="320" spans="1:12" x14ac:dyDescent="0.25">
      <c r="A320" s="227" t="s">
        <v>472</v>
      </c>
      <c r="B320" s="65" t="s">
        <v>456</v>
      </c>
      <c r="C320" s="65" t="s">
        <v>471</v>
      </c>
      <c r="D320" s="32" t="s">
        <v>35</v>
      </c>
      <c r="E320" s="221">
        <v>38492</v>
      </c>
      <c r="F320" s="66">
        <v>39528</v>
      </c>
      <c r="G320" s="64">
        <v>40396</v>
      </c>
      <c r="H320" s="70">
        <v>41234</v>
      </c>
      <c r="I320" s="214">
        <v>2.8383561643835615</v>
      </c>
      <c r="J320" s="5">
        <v>2.3780821917808219</v>
      </c>
      <c r="K320" s="5">
        <v>2.2958904109589042</v>
      </c>
      <c r="L320" s="215">
        <v>7.5123287671232877</v>
      </c>
    </row>
    <row r="321" spans="1:12" x14ac:dyDescent="0.25">
      <c r="A321" s="227" t="s">
        <v>1633</v>
      </c>
      <c r="B321" s="65" t="s">
        <v>1621</v>
      </c>
      <c r="C321" s="65" t="s">
        <v>1341</v>
      </c>
      <c r="D321" s="32" t="s">
        <v>818</v>
      </c>
      <c r="E321" s="221">
        <v>40540</v>
      </c>
      <c r="F321" s="64">
        <v>40879</v>
      </c>
      <c r="G321" s="64">
        <v>41040</v>
      </c>
      <c r="H321" s="70">
        <v>41081</v>
      </c>
      <c r="I321" s="214">
        <v>0.92876712328767119</v>
      </c>
      <c r="J321" s="5">
        <v>0.44109589041095892</v>
      </c>
      <c r="K321" s="5">
        <v>0.11232876712328767</v>
      </c>
      <c r="L321" s="215">
        <v>1.4821917808219178</v>
      </c>
    </row>
    <row r="322" spans="1:12" x14ac:dyDescent="0.25">
      <c r="A322" s="227" t="s">
        <v>2560</v>
      </c>
      <c r="B322" s="65" t="s">
        <v>982</v>
      </c>
      <c r="C322" s="71" t="s">
        <v>488</v>
      </c>
      <c r="D322" s="32" t="s">
        <v>102</v>
      </c>
      <c r="E322" s="221">
        <v>41016</v>
      </c>
      <c r="F322" s="64">
        <v>41901</v>
      </c>
      <c r="G322" s="64">
        <v>43203</v>
      </c>
      <c r="H322" s="70">
        <v>43545</v>
      </c>
      <c r="I322" s="214">
        <v>2.4246575342465753</v>
      </c>
      <c r="J322" s="5">
        <v>3.5671232876712327</v>
      </c>
      <c r="K322" s="5">
        <v>0.93698630136986305</v>
      </c>
      <c r="L322" s="215">
        <v>6.9287671232876713</v>
      </c>
    </row>
    <row r="323" spans="1:12" x14ac:dyDescent="0.25">
      <c r="A323" s="227" t="s">
        <v>1164</v>
      </c>
      <c r="B323" s="65" t="s">
        <v>1025</v>
      </c>
      <c r="C323" s="71" t="s">
        <v>1793</v>
      </c>
      <c r="D323" s="32" t="s">
        <v>35</v>
      </c>
      <c r="E323" s="221">
        <v>38863</v>
      </c>
      <c r="F323" s="64">
        <v>39253</v>
      </c>
      <c r="G323" s="64">
        <v>42734</v>
      </c>
      <c r="H323" s="70">
        <v>42919</v>
      </c>
      <c r="I323" s="214">
        <v>1.0684931506849316</v>
      </c>
      <c r="J323" s="5">
        <v>9.536986301369863</v>
      </c>
      <c r="K323" s="5">
        <v>0.50684931506849318</v>
      </c>
      <c r="L323" s="215">
        <v>11.112328767123287</v>
      </c>
    </row>
    <row r="324" spans="1:12" x14ac:dyDescent="0.25">
      <c r="A324" s="227" t="s">
        <v>1442</v>
      </c>
      <c r="B324" s="65" t="s">
        <v>1417</v>
      </c>
      <c r="C324" s="65" t="s">
        <v>471</v>
      </c>
      <c r="D324" s="32" t="s">
        <v>49</v>
      </c>
      <c r="E324" s="221">
        <v>38936</v>
      </c>
      <c r="F324" s="64">
        <v>41334</v>
      </c>
      <c r="G324" s="64">
        <v>42244</v>
      </c>
      <c r="H324" s="70">
        <v>42300</v>
      </c>
      <c r="I324" s="214">
        <v>6.5698630136986305</v>
      </c>
      <c r="J324" s="5">
        <v>2.493150684931507</v>
      </c>
      <c r="K324" s="5">
        <v>0.15342465753424658</v>
      </c>
      <c r="L324" s="215">
        <v>9.2164383561643834</v>
      </c>
    </row>
    <row r="325" spans="1:12" x14ac:dyDescent="0.25">
      <c r="A325" s="227" t="s">
        <v>1439</v>
      </c>
      <c r="B325" s="65" t="s">
        <v>1417</v>
      </c>
      <c r="C325" s="65" t="s">
        <v>471</v>
      </c>
      <c r="D325" s="32" t="s">
        <v>49</v>
      </c>
      <c r="E325" s="221">
        <v>39962</v>
      </c>
      <c r="F325" s="64">
        <v>40326</v>
      </c>
      <c r="G325" s="64">
        <v>40529</v>
      </c>
      <c r="H325" s="70">
        <v>40585</v>
      </c>
      <c r="I325" s="214">
        <v>0.99726027397260275</v>
      </c>
      <c r="J325" s="5">
        <v>0.55616438356164388</v>
      </c>
      <c r="K325" s="5">
        <v>0.15342465753424658</v>
      </c>
      <c r="L325" s="215">
        <v>1.7068493150684931</v>
      </c>
    </row>
    <row r="326" spans="1:12" x14ac:dyDescent="0.25">
      <c r="A326" s="227" t="s">
        <v>796</v>
      </c>
      <c r="B326" s="65" t="s">
        <v>754</v>
      </c>
      <c r="C326" s="65" t="s">
        <v>1341</v>
      </c>
      <c r="D326" s="32" t="s">
        <v>49</v>
      </c>
      <c r="E326" s="221">
        <v>40238</v>
      </c>
      <c r="F326" s="66">
        <v>40606</v>
      </c>
      <c r="G326" s="64">
        <v>40886</v>
      </c>
      <c r="H326" s="70">
        <v>41201</v>
      </c>
      <c r="I326" s="214">
        <v>1.0082191780821919</v>
      </c>
      <c r="J326" s="5">
        <v>0.76712328767123283</v>
      </c>
      <c r="K326" s="5">
        <v>0.86301369863013699</v>
      </c>
      <c r="L326" s="215">
        <v>2.6383561643835618</v>
      </c>
    </row>
    <row r="327" spans="1:12" x14ac:dyDescent="0.25">
      <c r="A327" s="227" t="s">
        <v>362</v>
      </c>
      <c r="B327" s="65" t="s">
        <v>36</v>
      </c>
      <c r="C327" s="65" t="s">
        <v>1717</v>
      </c>
      <c r="D327" s="32" t="s">
        <v>134</v>
      </c>
      <c r="E327" s="221">
        <v>39549</v>
      </c>
      <c r="F327" s="64">
        <v>40074</v>
      </c>
      <c r="G327" s="64">
        <v>40270</v>
      </c>
      <c r="H327" s="70">
        <v>40270</v>
      </c>
      <c r="I327" s="214">
        <v>1.4383561643835616</v>
      </c>
      <c r="J327" s="5">
        <v>0.53698630136986303</v>
      </c>
      <c r="K327" s="5">
        <v>0</v>
      </c>
      <c r="L327" s="215">
        <v>1.9753424657534246</v>
      </c>
    </row>
    <row r="328" spans="1:12" x14ac:dyDescent="0.25">
      <c r="A328" s="227" t="s">
        <v>1597</v>
      </c>
      <c r="B328" s="65" t="s">
        <v>1550</v>
      </c>
      <c r="C328" s="65" t="s">
        <v>471</v>
      </c>
      <c r="D328" s="32" t="s">
        <v>329</v>
      </c>
      <c r="E328" s="221">
        <v>40157</v>
      </c>
      <c r="F328" s="64">
        <v>40977</v>
      </c>
      <c r="G328" s="64">
        <v>41481</v>
      </c>
      <c r="H328" s="70">
        <v>41527</v>
      </c>
      <c r="I328" s="214">
        <v>2.2465753424657535</v>
      </c>
      <c r="J328" s="5">
        <v>1.3808219178082193</v>
      </c>
      <c r="K328" s="5">
        <v>0.12602739726027398</v>
      </c>
      <c r="L328" s="215">
        <v>3.7534246575342465</v>
      </c>
    </row>
    <row r="329" spans="1:12" x14ac:dyDescent="0.25">
      <c r="A329" s="227" t="s">
        <v>1491</v>
      </c>
      <c r="B329" s="65" t="s">
        <v>1417</v>
      </c>
      <c r="C329" s="65" t="s">
        <v>471</v>
      </c>
      <c r="D329" s="32" t="s">
        <v>35</v>
      </c>
      <c r="E329" s="221">
        <v>38805</v>
      </c>
      <c r="F329" s="64">
        <v>40620</v>
      </c>
      <c r="G329" s="64">
        <v>40963</v>
      </c>
      <c r="H329" s="70">
        <v>41309</v>
      </c>
      <c r="I329" s="214">
        <v>4.9726027397260273</v>
      </c>
      <c r="J329" s="5">
        <v>0.9397260273972603</v>
      </c>
      <c r="K329" s="5">
        <v>0.94794520547945205</v>
      </c>
      <c r="L329" s="215">
        <v>6.86027397260274</v>
      </c>
    </row>
    <row r="330" spans="1:12" x14ac:dyDescent="0.25">
      <c r="A330" s="227" t="s">
        <v>1639</v>
      </c>
      <c r="B330" s="65" t="s">
        <v>1621</v>
      </c>
      <c r="C330" s="65" t="s">
        <v>1341</v>
      </c>
      <c r="D330" s="32" t="s">
        <v>35</v>
      </c>
      <c r="E330" s="221">
        <v>40739</v>
      </c>
      <c r="F330" s="64">
        <v>41040</v>
      </c>
      <c r="G330" s="64">
        <v>41334</v>
      </c>
      <c r="H330" s="70">
        <v>41425</v>
      </c>
      <c r="I330" s="214">
        <v>0.8246575342465754</v>
      </c>
      <c r="J330" s="5">
        <v>0.80547945205479454</v>
      </c>
      <c r="K330" s="5">
        <v>0.24931506849315069</v>
      </c>
      <c r="L330" s="215">
        <v>1.8794520547945206</v>
      </c>
    </row>
    <row r="331" spans="1:12" x14ac:dyDescent="0.25">
      <c r="A331" s="227" t="s">
        <v>1640</v>
      </c>
      <c r="B331" s="65" t="s">
        <v>1621</v>
      </c>
      <c r="C331" s="65" t="s">
        <v>1341</v>
      </c>
      <c r="D331" s="32" t="s">
        <v>225</v>
      </c>
      <c r="E331" s="221">
        <v>38222</v>
      </c>
      <c r="F331" s="66">
        <v>39542</v>
      </c>
      <c r="G331" s="64">
        <v>40676</v>
      </c>
      <c r="H331" s="70">
        <v>40718</v>
      </c>
      <c r="I331" s="214">
        <v>3.6164383561643834</v>
      </c>
      <c r="J331" s="5">
        <v>3.106849315068493</v>
      </c>
      <c r="K331" s="5">
        <v>0.11506849315068493</v>
      </c>
      <c r="L331" s="215">
        <v>6.838356164383562</v>
      </c>
    </row>
    <row r="332" spans="1:12" ht="15" customHeight="1" x14ac:dyDescent="0.25">
      <c r="A332" s="227" t="s">
        <v>1623</v>
      </c>
      <c r="B332" s="65" t="s">
        <v>1621</v>
      </c>
      <c r="C332" s="65" t="s">
        <v>1341</v>
      </c>
      <c r="D332" s="32" t="s">
        <v>1624</v>
      </c>
      <c r="E332" s="221">
        <v>40175</v>
      </c>
      <c r="F332" s="66">
        <v>40928</v>
      </c>
      <c r="G332" s="64">
        <v>41075</v>
      </c>
      <c r="H332" s="70">
        <v>41122</v>
      </c>
      <c r="I332" s="214">
        <v>2.0630136986301371</v>
      </c>
      <c r="J332" s="5">
        <v>0.40273972602739727</v>
      </c>
      <c r="K332" s="5">
        <v>0.12876712328767123</v>
      </c>
      <c r="L332" s="215">
        <v>2.5945205479452054</v>
      </c>
    </row>
    <row r="333" spans="1:12" x14ac:dyDescent="0.25">
      <c r="A333" s="227" t="s">
        <v>1401</v>
      </c>
      <c r="B333" s="65" t="s">
        <v>1352</v>
      </c>
      <c r="C333" s="65" t="s">
        <v>940</v>
      </c>
      <c r="D333" s="32" t="s">
        <v>1402</v>
      </c>
      <c r="E333" s="221">
        <v>39843</v>
      </c>
      <c r="F333" s="64">
        <v>40837</v>
      </c>
      <c r="G333" s="64">
        <v>41082</v>
      </c>
      <c r="H333" s="70">
        <v>41116</v>
      </c>
      <c r="I333" s="214">
        <v>2.7232876712328768</v>
      </c>
      <c r="J333" s="5">
        <v>0.67123287671232879</v>
      </c>
      <c r="K333" s="5">
        <v>9.3150684931506855E-2</v>
      </c>
      <c r="L333" s="215">
        <v>3.4876712328767123</v>
      </c>
    </row>
    <row r="334" spans="1:12" x14ac:dyDescent="0.25">
      <c r="A334" s="227" t="s">
        <v>869</v>
      </c>
      <c r="B334" s="65" t="s">
        <v>754</v>
      </c>
      <c r="C334" s="71" t="s">
        <v>1341</v>
      </c>
      <c r="D334" s="32" t="s">
        <v>140</v>
      </c>
      <c r="E334" s="222">
        <v>39938</v>
      </c>
      <c r="F334" s="1">
        <v>40340</v>
      </c>
      <c r="G334" s="1">
        <v>40823</v>
      </c>
      <c r="H334" s="10">
        <v>41000</v>
      </c>
      <c r="I334" s="214">
        <v>1.1013698630136985</v>
      </c>
      <c r="J334" s="5">
        <v>1.3232876712328767</v>
      </c>
      <c r="K334" s="5">
        <v>0.48493150684931507</v>
      </c>
      <c r="L334" s="215">
        <v>2.9095890410958902</v>
      </c>
    </row>
    <row r="335" spans="1:12" x14ac:dyDescent="0.25">
      <c r="A335" s="227" t="s">
        <v>174</v>
      </c>
      <c r="B335" s="65" t="s">
        <v>36</v>
      </c>
      <c r="C335" s="65" t="s">
        <v>1717</v>
      </c>
      <c r="D335" s="32" t="s">
        <v>102</v>
      </c>
      <c r="E335" s="221">
        <v>41024</v>
      </c>
      <c r="F335" s="64">
        <v>41054</v>
      </c>
      <c r="G335" s="64">
        <v>41131</v>
      </c>
      <c r="H335" s="70">
        <v>41131</v>
      </c>
      <c r="I335" s="214">
        <v>8.2191780821917804E-2</v>
      </c>
      <c r="J335" s="5">
        <v>0.21095890410958903</v>
      </c>
      <c r="K335" s="5">
        <v>0</v>
      </c>
      <c r="L335" s="215">
        <v>0.29315068493150687</v>
      </c>
    </row>
    <row r="336" spans="1:12" ht="15" customHeight="1" x14ac:dyDescent="0.25">
      <c r="A336" s="227" t="s">
        <v>69</v>
      </c>
      <c r="B336" s="65" t="s">
        <v>36</v>
      </c>
      <c r="C336" s="65" t="s">
        <v>1717</v>
      </c>
      <c r="D336" s="32" t="s">
        <v>62</v>
      </c>
      <c r="E336" s="221">
        <v>39801</v>
      </c>
      <c r="F336" s="64">
        <v>40634</v>
      </c>
      <c r="G336" s="64">
        <v>41061</v>
      </c>
      <c r="H336" s="70">
        <v>41061</v>
      </c>
      <c r="I336" s="214">
        <v>2.2821917808219179</v>
      </c>
      <c r="J336" s="5">
        <v>1.1698630136986301</v>
      </c>
      <c r="K336" s="5">
        <v>0</v>
      </c>
      <c r="L336" s="215">
        <v>3.452054794520548</v>
      </c>
    </row>
    <row r="337" spans="1:12" x14ac:dyDescent="0.25">
      <c r="A337" s="227" t="s">
        <v>1265</v>
      </c>
      <c r="B337" s="65" t="s">
        <v>1085</v>
      </c>
      <c r="C337" s="65" t="s">
        <v>1793</v>
      </c>
      <c r="D337" s="32" t="s">
        <v>329</v>
      </c>
      <c r="E337" s="221">
        <v>41442</v>
      </c>
      <c r="F337" s="66">
        <v>42104</v>
      </c>
      <c r="G337" s="64">
        <v>42692</v>
      </c>
      <c r="H337" s="70">
        <v>42800</v>
      </c>
      <c r="I337" s="214">
        <v>1.8136986301369864</v>
      </c>
      <c r="J337" s="5">
        <v>1.6109589041095891</v>
      </c>
      <c r="K337" s="5">
        <v>0.29589041095890412</v>
      </c>
      <c r="L337" s="215">
        <v>3.7205479452054795</v>
      </c>
    </row>
    <row r="338" spans="1:12" ht="15" customHeight="1" x14ac:dyDescent="0.25">
      <c r="A338" s="227" t="s">
        <v>447</v>
      </c>
      <c r="B338" s="65" t="s">
        <v>433</v>
      </c>
      <c r="C338" s="71" t="s">
        <v>1717</v>
      </c>
      <c r="D338" s="32" t="s">
        <v>435</v>
      </c>
      <c r="E338" s="221">
        <v>41407</v>
      </c>
      <c r="F338" s="64">
        <v>41992</v>
      </c>
      <c r="G338" s="64">
        <v>42167</v>
      </c>
      <c r="H338" s="70">
        <v>42227</v>
      </c>
      <c r="I338" s="214">
        <v>1.6027397260273972</v>
      </c>
      <c r="J338" s="5">
        <v>0.47945205479452052</v>
      </c>
      <c r="K338" s="5">
        <v>0.16438356164383561</v>
      </c>
      <c r="L338" s="215">
        <v>2.2465753424657535</v>
      </c>
    </row>
    <row r="339" spans="1:12" x14ac:dyDescent="0.25">
      <c r="A339" s="227" t="s">
        <v>1150</v>
      </c>
      <c r="B339" s="65" t="s">
        <v>1025</v>
      </c>
      <c r="C339" s="65" t="s">
        <v>1793</v>
      </c>
      <c r="D339" s="32" t="s">
        <v>35</v>
      </c>
      <c r="E339" s="221">
        <v>39471</v>
      </c>
      <c r="F339" s="66">
        <v>40501</v>
      </c>
      <c r="G339" s="64">
        <v>41677</v>
      </c>
      <c r="H339" s="70">
        <v>41730</v>
      </c>
      <c r="I339" s="214">
        <v>2.8219178082191783</v>
      </c>
      <c r="J339" s="5">
        <v>3.2219178082191782</v>
      </c>
      <c r="K339" s="5">
        <v>0.14520547945205478</v>
      </c>
      <c r="L339" s="215">
        <v>6.1890410958904107</v>
      </c>
    </row>
    <row r="340" spans="1:12" ht="15" customHeight="1" x14ac:dyDescent="0.25">
      <c r="A340" s="227" t="s">
        <v>44</v>
      </c>
      <c r="B340" s="65" t="s">
        <v>36</v>
      </c>
      <c r="C340" s="71" t="s">
        <v>1717</v>
      </c>
      <c r="D340" s="32" t="s">
        <v>43</v>
      </c>
      <c r="E340" s="221">
        <v>40165</v>
      </c>
      <c r="F340" s="64">
        <v>40277</v>
      </c>
      <c r="G340" s="64">
        <v>40466</v>
      </c>
      <c r="H340" s="70">
        <v>42375</v>
      </c>
      <c r="I340" s="214">
        <v>0.30684931506849317</v>
      </c>
      <c r="J340" s="5">
        <v>0.51780821917808217</v>
      </c>
      <c r="K340" s="5">
        <v>5.2301369863013702</v>
      </c>
      <c r="L340" s="215">
        <v>6.0547945205479454</v>
      </c>
    </row>
    <row r="341" spans="1:12" ht="15" customHeight="1" x14ac:dyDescent="0.25">
      <c r="A341" s="227" t="s">
        <v>1384</v>
      </c>
      <c r="B341" s="65" t="s">
        <v>1352</v>
      </c>
      <c r="C341" s="65" t="s">
        <v>940</v>
      </c>
      <c r="D341" s="32" t="s">
        <v>1385</v>
      </c>
      <c r="E341" s="221">
        <v>41388</v>
      </c>
      <c r="F341" s="64">
        <v>42664</v>
      </c>
      <c r="G341" s="64">
        <v>42790</v>
      </c>
      <c r="H341" s="70">
        <v>42796</v>
      </c>
      <c r="I341" s="214">
        <v>3.495890410958904</v>
      </c>
      <c r="J341" s="5">
        <v>0.34520547945205482</v>
      </c>
      <c r="K341" s="5">
        <v>1.643835616438356E-2</v>
      </c>
      <c r="L341" s="215">
        <v>3.8575342465753426</v>
      </c>
    </row>
    <row r="342" spans="1:12" ht="15" customHeight="1" x14ac:dyDescent="0.25">
      <c r="A342" s="227" t="s">
        <v>2999</v>
      </c>
      <c r="B342" s="65" t="s">
        <v>487</v>
      </c>
      <c r="C342" s="65" t="s">
        <v>471</v>
      </c>
      <c r="D342" s="32" t="s">
        <v>489</v>
      </c>
      <c r="E342" s="221">
        <v>39597</v>
      </c>
      <c r="F342" s="66">
        <v>40529</v>
      </c>
      <c r="G342" s="64">
        <v>41117</v>
      </c>
      <c r="H342" s="70">
        <v>41194</v>
      </c>
      <c r="I342" s="214">
        <v>2.5534246575342467</v>
      </c>
      <c r="J342" s="5">
        <v>1.6109589041095891</v>
      </c>
      <c r="K342" s="5">
        <v>0.21095890410958903</v>
      </c>
      <c r="L342" s="215">
        <v>4.375342465753425</v>
      </c>
    </row>
    <row r="343" spans="1:12" ht="15" customHeight="1" x14ac:dyDescent="0.25">
      <c r="A343" s="227" t="s">
        <v>2260</v>
      </c>
      <c r="B343" s="65" t="s">
        <v>1417</v>
      </c>
      <c r="C343" s="65" t="s">
        <v>471</v>
      </c>
      <c r="D343" s="32" t="s">
        <v>451</v>
      </c>
      <c r="E343" s="221">
        <v>42255</v>
      </c>
      <c r="F343" s="64">
        <v>42671</v>
      </c>
      <c r="G343" s="64">
        <v>43091</v>
      </c>
      <c r="H343" s="70">
        <v>43304</v>
      </c>
      <c r="I343" s="214">
        <v>1.1397260273972603</v>
      </c>
      <c r="J343" s="5">
        <v>1.1506849315068493</v>
      </c>
      <c r="K343" s="5">
        <v>0.58356164383561648</v>
      </c>
      <c r="L343" s="215">
        <v>2.8739726027397259</v>
      </c>
    </row>
    <row r="344" spans="1:12" ht="15" customHeight="1" x14ac:dyDescent="0.25">
      <c r="A344" s="227" t="s">
        <v>1424</v>
      </c>
      <c r="B344" s="65" t="s">
        <v>1417</v>
      </c>
      <c r="C344" s="65" t="s">
        <v>471</v>
      </c>
      <c r="D344" s="32" t="s">
        <v>451</v>
      </c>
      <c r="E344" s="221">
        <v>40711</v>
      </c>
      <c r="F344" s="64">
        <v>41859</v>
      </c>
      <c r="G344" s="64">
        <v>42377</v>
      </c>
      <c r="H344" s="70">
        <v>42488</v>
      </c>
      <c r="I344" s="214">
        <v>3.1452054794520548</v>
      </c>
      <c r="J344" s="5">
        <v>1.4191780821917808</v>
      </c>
      <c r="K344" s="5">
        <v>0.30410958904109592</v>
      </c>
      <c r="L344" s="215">
        <v>4.8684931506849312</v>
      </c>
    </row>
    <row r="345" spans="1:12" ht="15" customHeight="1" x14ac:dyDescent="0.25">
      <c r="A345" s="227" t="s">
        <v>1423</v>
      </c>
      <c r="B345" s="65" t="s">
        <v>1417</v>
      </c>
      <c r="C345" s="71" t="s">
        <v>471</v>
      </c>
      <c r="D345" s="32" t="s">
        <v>451</v>
      </c>
      <c r="E345" s="221">
        <v>38789</v>
      </c>
      <c r="F345" s="64">
        <v>42174</v>
      </c>
      <c r="G345" s="64">
        <v>42664</v>
      </c>
      <c r="H345" s="70">
        <v>42720</v>
      </c>
      <c r="I345" s="214">
        <v>9.2739726027397253</v>
      </c>
      <c r="J345" s="5">
        <v>1.3424657534246576</v>
      </c>
      <c r="K345" s="5">
        <v>0.15342465753424658</v>
      </c>
      <c r="L345" s="215">
        <v>10.769863013698631</v>
      </c>
    </row>
    <row r="346" spans="1:12" x14ac:dyDescent="0.25">
      <c r="A346" s="227" t="s">
        <v>587</v>
      </c>
      <c r="B346" s="65" t="s">
        <v>487</v>
      </c>
      <c r="C346" s="65" t="s">
        <v>471</v>
      </c>
      <c r="D346" s="32" t="s">
        <v>35</v>
      </c>
      <c r="E346" s="221">
        <v>40191</v>
      </c>
      <c r="F346" s="66">
        <v>40417</v>
      </c>
      <c r="G346" s="64">
        <v>40648</v>
      </c>
      <c r="H346" s="70">
        <v>40765</v>
      </c>
      <c r="I346" s="214">
        <v>0.61917808219178083</v>
      </c>
      <c r="J346" s="5">
        <v>0.63287671232876708</v>
      </c>
      <c r="K346" s="5">
        <v>0.32054794520547947</v>
      </c>
      <c r="L346" s="215">
        <v>1.5726027397260274</v>
      </c>
    </row>
    <row r="347" spans="1:12" ht="15" customHeight="1" x14ac:dyDescent="0.25">
      <c r="A347" s="227" t="s">
        <v>2214</v>
      </c>
      <c r="B347" s="65" t="s">
        <v>1352</v>
      </c>
      <c r="C347" s="65" t="s">
        <v>940</v>
      </c>
      <c r="D347" s="32"/>
      <c r="E347" s="221">
        <v>41632</v>
      </c>
      <c r="F347" s="64">
        <v>41887</v>
      </c>
      <c r="G347" s="64">
        <v>42034</v>
      </c>
      <c r="H347" s="70">
        <v>42104</v>
      </c>
      <c r="I347" s="214">
        <v>0.69863013698630139</v>
      </c>
      <c r="J347" s="5">
        <v>0.40273972602739727</v>
      </c>
      <c r="K347" s="5">
        <v>0.19178082191780821</v>
      </c>
      <c r="L347" s="215">
        <v>1.2931506849315069</v>
      </c>
    </row>
    <row r="348" spans="1:12" x14ac:dyDescent="0.25">
      <c r="A348" s="227" t="s">
        <v>169</v>
      </c>
      <c r="B348" s="65" t="s">
        <v>36</v>
      </c>
      <c r="C348" s="65" t="s">
        <v>1717</v>
      </c>
      <c r="D348" s="32" t="s">
        <v>100</v>
      </c>
      <c r="E348" s="221">
        <v>38905</v>
      </c>
      <c r="F348" s="64">
        <v>40837</v>
      </c>
      <c r="G348" s="64">
        <v>41530</v>
      </c>
      <c r="H348" s="70">
        <v>41530</v>
      </c>
      <c r="I348" s="214">
        <v>5.2931506849315069</v>
      </c>
      <c r="J348" s="5">
        <v>1.8986301369863015</v>
      </c>
      <c r="K348" s="5">
        <v>0</v>
      </c>
      <c r="L348" s="215">
        <v>7.1917808219178081</v>
      </c>
    </row>
    <row r="349" spans="1:12" x14ac:dyDescent="0.25">
      <c r="A349" s="227" t="s">
        <v>226</v>
      </c>
      <c r="B349" s="65" t="s">
        <v>36</v>
      </c>
      <c r="C349" s="71" t="s">
        <v>1717</v>
      </c>
      <c r="D349" s="32" t="s">
        <v>227</v>
      </c>
      <c r="E349" s="221">
        <v>41375</v>
      </c>
      <c r="F349" s="64">
        <v>41823</v>
      </c>
      <c r="G349" s="64">
        <v>42187</v>
      </c>
      <c r="H349" s="70">
        <v>42299</v>
      </c>
      <c r="I349" s="214">
        <v>1.2273972602739727</v>
      </c>
      <c r="J349" s="5">
        <v>0.99726027397260275</v>
      </c>
      <c r="K349" s="5">
        <v>0.30684931506849317</v>
      </c>
      <c r="L349" s="215">
        <v>2.5315068493150683</v>
      </c>
    </row>
    <row r="350" spans="1:12" x14ac:dyDescent="0.25">
      <c r="A350" s="227" t="s">
        <v>207</v>
      </c>
      <c r="B350" s="65" t="s">
        <v>36</v>
      </c>
      <c r="C350" s="65" t="s">
        <v>1717</v>
      </c>
      <c r="D350" s="32" t="s">
        <v>104</v>
      </c>
      <c r="E350" s="221">
        <v>42069</v>
      </c>
      <c r="F350" s="64">
        <v>42524</v>
      </c>
      <c r="G350" s="64">
        <v>43427</v>
      </c>
      <c r="H350" s="70">
        <v>43451</v>
      </c>
      <c r="I350" s="214">
        <v>1.2465753424657535</v>
      </c>
      <c r="J350" s="5">
        <v>2.473972602739726</v>
      </c>
      <c r="K350" s="5">
        <v>6.575342465753424E-2</v>
      </c>
      <c r="L350" s="215">
        <v>3.7863013698630139</v>
      </c>
    </row>
    <row r="351" spans="1:12" x14ac:dyDescent="0.25">
      <c r="A351" s="227" t="s">
        <v>178</v>
      </c>
      <c r="B351" s="65" t="s">
        <v>36</v>
      </c>
      <c r="C351" s="65" t="s">
        <v>1717</v>
      </c>
      <c r="D351" s="32" t="s">
        <v>104</v>
      </c>
      <c r="E351" s="221">
        <v>40696</v>
      </c>
      <c r="F351" s="64">
        <v>41201</v>
      </c>
      <c r="G351" s="64">
        <v>42545</v>
      </c>
      <c r="H351" s="70">
        <v>42586</v>
      </c>
      <c r="I351" s="214">
        <v>1.3835616438356164</v>
      </c>
      <c r="J351" s="5">
        <v>3.6821917808219178</v>
      </c>
      <c r="K351" s="5">
        <v>0.11232876712328767</v>
      </c>
      <c r="L351" s="215">
        <v>5.1780821917808222</v>
      </c>
    </row>
    <row r="352" spans="1:12" x14ac:dyDescent="0.25">
      <c r="A352" s="227" t="s">
        <v>1521</v>
      </c>
      <c r="B352" s="65" t="s">
        <v>1498</v>
      </c>
      <c r="C352" s="65" t="s">
        <v>1498</v>
      </c>
      <c r="D352" s="32" t="s">
        <v>75</v>
      </c>
      <c r="E352" s="221">
        <v>40367</v>
      </c>
      <c r="F352" s="66">
        <v>40921</v>
      </c>
      <c r="G352" s="64">
        <v>41152</v>
      </c>
      <c r="H352" s="70">
        <v>41184</v>
      </c>
      <c r="I352" s="214">
        <v>1.5178082191780822</v>
      </c>
      <c r="J352" s="5">
        <v>0.63287671232876708</v>
      </c>
      <c r="K352" s="5">
        <v>8.7671232876712329E-2</v>
      </c>
      <c r="L352" s="215">
        <v>2.2383561643835614</v>
      </c>
    </row>
    <row r="353" spans="1:12" ht="15" customHeight="1" x14ac:dyDescent="0.25">
      <c r="A353" s="227" t="s">
        <v>1314</v>
      </c>
      <c r="B353" s="65" t="s">
        <v>735</v>
      </c>
      <c r="C353" s="71" t="s">
        <v>471</v>
      </c>
      <c r="D353" s="32" t="s">
        <v>35</v>
      </c>
      <c r="E353" s="221">
        <v>37648</v>
      </c>
      <c r="F353" s="64">
        <v>39486</v>
      </c>
      <c r="G353" s="64">
        <v>40207</v>
      </c>
      <c r="H353" s="70">
        <v>42304</v>
      </c>
      <c r="I353" s="214">
        <v>5.0356164383561648</v>
      </c>
      <c r="J353" s="5">
        <v>1.9753424657534246</v>
      </c>
      <c r="K353" s="5">
        <v>5.7452054794520544</v>
      </c>
      <c r="L353" s="215">
        <v>12.756164383561643</v>
      </c>
    </row>
    <row r="354" spans="1:12" ht="15" customHeight="1" x14ac:dyDescent="0.25">
      <c r="A354" s="227" t="s">
        <v>916</v>
      </c>
      <c r="B354" s="65" t="s">
        <v>754</v>
      </c>
      <c r="C354" s="65" t="s">
        <v>1341</v>
      </c>
      <c r="D354" s="32" t="s">
        <v>35</v>
      </c>
      <c r="E354" s="221">
        <v>39703</v>
      </c>
      <c r="F354" s="64">
        <v>40375</v>
      </c>
      <c r="G354" s="64">
        <v>40690</v>
      </c>
      <c r="H354" s="70">
        <v>40766</v>
      </c>
      <c r="I354" s="214">
        <v>1.8410958904109589</v>
      </c>
      <c r="J354" s="5">
        <v>0.86301369863013699</v>
      </c>
      <c r="K354" s="5">
        <v>0.20821917808219179</v>
      </c>
      <c r="L354" s="215">
        <v>2.9123287671232876</v>
      </c>
    </row>
    <row r="355" spans="1:12" x14ac:dyDescent="0.25">
      <c r="A355" s="227" t="s">
        <v>431</v>
      </c>
      <c r="B355" s="65" t="s">
        <v>36</v>
      </c>
      <c r="C355" s="65" t="s">
        <v>1717</v>
      </c>
      <c r="D355" s="32" t="s">
        <v>329</v>
      </c>
      <c r="E355" s="221">
        <v>40038</v>
      </c>
      <c r="F355" s="64">
        <v>42496</v>
      </c>
      <c r="G355" s="64">
        <v>42643</v>
      </c>
      <c r="H355" s="70">
        <v>42858</v>
      </c>
      <c r="I355" s="214">
        <v>6.7342465753424658</v>
      </c>
      <c r="J355" s="5">
        <v>0.40273972602739727</v>
      </c>
      <c r="K355" s="5">
        <v>0.58904109589041098</v>
      </c>
      <c r="L355" s="215">
        <v>7.7260273972602738</v>
      </c>
    </row>
    <row r="356" spans="1:12" x14ac:dyDescent="0.25">
      <c r="A356" s="227" t="s">
        <v>1655</v>
      </c>
      <c r="B356" s="65" t="s">
        <v>776</v>
      </c>
      <c r="C356" s="65" t="s">
        <v>1341</v>
      </c>
      <c r="D356" s="32" t="s">
        <v>46</v>
      </c>
      <c r="E356" s="221">
        <v>41162</v>
      </c>
      <c r="F356" s="64">
        <v>41894</v>
      </c>
      <c r="G356" s="64">
        <v>42279</v>
      </c>
      <c r="H356" s="70">
        <v>42641</v>
      </c>
      <c r="I356" s="214">
        <v>2.0054794520547947</v>
      </c>
      <c r="J356" s="5">
        <v>1.0547945205479452</v>
      </c>
      <c r="K356" s="5">
        <v>0.99178082191780825</v>
      </c>
      <c r="L356" s="215">
        <v>4.0520547945205481</v>
      </c>
    </row>
    <row r="357" spans="1:12" x14ac:dyDescent="0.25">
      <c r="A357" s="227" t="s">
        <v>1664</v>
      </c>
      <c r="B357" s="65" t="s">
        <v>776</v>
      </c>
      <c r="C357" s="65" t="s">
        <v>1341</v>
      </c>
      <c r="D357" s="32" t="s">
        <v>75</v>
      </c>
      <c r="E357" s="221">
        <v>39716</v>
      </c>
      <c r="F357" s="64">
        <v>40116</v>
      </c>
      <c r="G357" s="64">
        <v>40305</v>
      </c>
      <c r="H357" s="70">
        <v>40402</v>
      </c>
      <c r="I357" s="214">
        <v>1.095890410958904</v>
      </c>
      <c r="J357" s="5">
        <v>0.51780821917808217</v>
      </c>
      <c r="K357" s="5">
        <v>0.26575342465753427</v>
      </c>
      <c r="L357" s="215">
        <v>1.8794520547945206</v>
      </c>
    </row>
    <row r="358" spans="1:12" x14ac:dyDescent="0.25">
      <c r="A358" s="227" t="s">
        <v>1533</v>
      </c>
      <c r="B358" s="65" t="s">
        <v>1534</v>
      </c>
      <c r="C358" s="65" t="s">
        <v>1341</v>
      </c>
      <c r="D358" s="32" t="s">
        <v>1037</v>
      </c>
      <c r="E358" s="221">
        <v>39996</v>
      </c>
      <c r="F358" s="64">
        <v>40361</v>
      </c>
      <c r="G358" s="64">
        <v>40445</v>
      </c>
      <c r="H358" s="70">
        <v>40511</v>
      </c>
      <c r="I358" s="214">
        <v>1</v>
      </c>
      <c r="J358" s="5">
        <v>0.23013698630136986</v>
      </c>
      <c r="K358" s="5">
        <v>0.18082191780821918</v>
      </c>
      <c r="L358" s="215">
        <v>1.4109589041095891</v>
      </c>
    </row>
    <row r="359" spans="1:12" x14ac:dyDescent="0.25">
      <c r="A359" s="227" t="s">
        <v>1679</v>
      </c>
      <c r="B359" s="65" t="s">
        <v>776</v>
      </c>
      <c r="C359" s="65" t="s">
        <v>1341</v>
      </c>
      <c r="D359" s="32" t="s">
        <v>329</v>
      </c>
      <c r="E359" s="221">
        <v>39804</v>
      </c>
      <c r="F359" s="64">
        <v>40067</v>
      </c>
      <c r="G359" s="64">
        <v>40417</v>
      </c>
      <c r="H359" s="70">
        <v>40602</v>
      </c>
      <c r="I359" s="214">
        <v>0.72054794520547949</v>
      </c>
      <c r="J359" s="5">
        <v>0.95890410958904104</v>
      </c>
      <c r="K359" s="5">
        <v>0.50684931506849318</v>
      </c>
      <c r="L359" s="215">
        <v>2.1863013698630138</v>
      </c>
    </row>
    <row r="360" spans="1:12" x14ac:dyDescent="0.25">
      <c r="A360" s="227" t="s">
        <v>1441</v>
      </c>
      <c r="B360" s="65" t="s">
        <v>1417</v>
      </c>
      <c r="C360" s="65" t="s">
        <v>471</v>
      </c>
      <c r="D360" s="32" t="s">
        <v>49</v>
      </c>
      <c r="E360" s="221">
        <v>37343</v>
      </c>
      <c r="F360" s="64">
        <v>41082</v>
      </c>
      <c r="G360" s="64">
        <v>41803</v>
      </c>
      <c r="H360" s="70">
        <v>41886</v>
      </c>
      <c r="I360" s="214">
        <v>10.243835616438357</v>
      </c>
      <c r="J360" s="5">
        <v>1.9753424657534246</v>
      </c>
      <c r="K360" s="5">
        <v>0.22739726027397261</v>
      </c>
      <c r="L360" s="215">
        <v>12.446575342465753</v>
      </c>
    </row>
    <row r="361" spans="1:12" x14ac:dyDescent="0.25">
      <c r="A361" s="227" t="s">
        <v>775</v>
      </c>
      <c r="B361" s="65" t="s">
        <v>776</v>
      </c>
      <c r="C361" s="71" t="s">
        <v>1341</v>
      </c>
      <c r="D361" s="32" t="s">
        <v>728</v>
      </c>
      <c r="E361" s="221">
        <v>39405</v>
      </c>
      <c r="F361" s="64">
        <v>39731</v>
      </c>
      <c r="G361" s="64">
        <v>40535</v>
      </c>
      <c r="H361" s="70">
        <v>40624</v>
      </c>
      <c r="I361" s="214">
        <v>0.89315068493150684</v>
      </c>
      <c r="J361" s="5">
        <v>2.2027397260273971</v>
      </c>
      <c r="K361" s="5">
        <v>0.24383561643835616</v>
      </c>
      <c r="L361" s="215">
        <v>3.3397260273972602</v>
      </c>
    </row>
    <row r="362" spans="1:12" ht="15" customHeight="1" x14ac:dyDescent="0.25">
      <c r="A362" s="227" t="s">
        <v>1654</v>
      </c>
      <c r="B362" s="65" t="s">
        <v>776</v>
      </c>
      <c r="C362" s="65" t="s">
        <v>1341</v>
      </c>
      <c r="D362" s="32" t="s">
        <v>46</v>
      </c>
      <c r="E362" s="221">
        <v>39710</v>
      </c>
      <c r="F362" s="64">
        <v>40067</v>
      </c>
      <c r="G362" s="64">
        <v>40340</v>
      </c>
      <c r="H362" s="70">
        <v>40459</v>
      </c>
      <c r="I362" s="214">
        <v>0.9780821917808219</v>
      </c>
      <c r="J362" s="5">
        <v>0.74794520547945209</v>
      </c>
      <c r="K362" s="5">
        <v>0.32602739726027397</v>
      </c>
      <c r="L362" s="215">
        <v>2.0520547945205481</v>
      </c>
    </row>
    <row r="363" spans="1:12" x14ac:dyDescent="0.25">
      <c r="A363" s="227" t="s">
        <v>1440</v>
      </c>
      <c r="B363" s="65" t="s">
        <v>1417</v>
      </c>
      <c r="C363" s="65" t="s">
        <v>471</v>
      </c>
      <c r="D363" s="32" t="s">
        <v>728</v>
      </c>
      <c r="E363" s="221">
        <v>38407</v>
      </c>
      <c r="F363" s="64">
        <v>41040</v>
      </c>
      <c r="G363" s="64">
        <v>41481</v>
      </c>
      <c r="H363" s="70">
        <v>41547</v>
      </c>
      <c r="I363" s="214">
        <v>7.2136986301369861</v>
      </c>
      <c r="J363" s="5">
        <v>1.2082191780821918</v>
      </c>
      <c r="K363" s="5">
        <v>0.18082191780821918</v>
      </c>
      <c r="L363" s="215">
        <v>8.6027397260273979</v>
      </c>
    </row>
    <row r="364" spans="1:12" x14ac:dyDescent="0.25">
      <c r="A364" s="227" t="s">
        <v>1443</v>
      </c>
      <c r="B364" s="65" t="s">
        <v>1417</v>
      </c>
      <c r="C364" s="65" t="s">
        <v>471</v>
      </c>
      <c r="D364" s="32" t="s">
        <v>55</v>
      </c>
      <c r="E364" s="221">
        <v>38338</v>
      </c>
      <c r="F364" s="64">
        <v>41369</v>
      </c>
      <c r="G364" s="64">
        <v>41712</v>
      </c>
      <c r="H364" s="70">
        <v>41814</v>
      </c>
      <c r="I364" s="214">
        <v>8.3041095890410954</v>
      </c>
      <c r="J364" s="5">
        <v>0.9397260273972603</v>
      </c>
      <c r="K364" s="5">
        <v>0.27945205479452057</v>
      </c>
      <c r="L364" s="215">
        <v>9.5232876712328771</v>
      </c>
    </row>
    <row r="365" spans="1:12" x14ac:dyDescent="0.25">
      <c r="A365" s="227" t="s">
        <v>1656</v>
      </c>
      <c r="B365" s="65" t="s">
        <v>776</v>
      </c>
      <c r="C365" s="65" t="s">
        <v>1341</v>
      </c>
      <c r="D365" s="32" t="s">
        <v>728</v>
      </c>
      <c r="E365" s="221">
        <v>39906</v>
      </c>
      <c r="F365" s="64">
        <v>40270</v>
      </c>
      <c r="G365" s="64">
        <v>40403</v>
      </c>
      <c r="H365" s="70">
        <v>40438</v>
      </c>
      <c r="I365" s="214">
        <v>0.99726027397260275</v>
      </c>
      <c r="J365" s="5">
        <v>0.36438356164383562</v>
      </c>
      <c r="K365" s="5">
        <v>9.5890410958904104E-2</v>
      </c>
      <c r="L365" s="215">
        <v>1.4575342465753425</v>
      </c>
    </row>
    <row r="366" spans="1:12" x14ac:dyDescent="0.25">
      <c r="A366" s="227" t="s">
        <v>1678</v>
      </c>
      <c r="B366" s="65" t="s">
        <v>776</v>
      </c>
      <c r="C366" s="65" t="s">
        <v>1341</v>
      </c>
      <c r="D366" s="32" t="s">
        <v>322</v>
      </c>
      <c r="E366" s="221">
        <v>40863</v>
      </c>
      <c r="F366" s="64">
        <v>41446</v>
      </c>
      <c r="G366" s="64">
        <v>41670</v>
      </c>
      <c r="H366" s="70">
        <v>41761</v>
      </c>
      <c r="I366" s="214">
        <v>1.5972602739726027</v>
      </c>
      <c r="J366" s="5">
        <v>0.61369863013698633</v>
      </c>
      <c r="K366" s="5">
        <v>0.24931506849315069</v>
      </c>
      <c r="L366" s="215">
        <v>2.4602739726027396</v>
      </c>
    </row>
    <row r="367" spans="1:12" x14ac:dyDescent="0.25">
      <c r="A367" s="227" t="s">
        <v>1542</v>
      </c>
      <c r="B367" s="65" t="s">
        <v>1540</v>
      </c>
      <c r="C367" s="65" t="s">
        <v>471</v>
      </c>
      <c r="D367" s="32" t="s">
        <v>75</v>
      </c>
      <c r="E367" s="221">
        <v>41108</v>
      </c>
      <c r="F367" s="64">
        <v>41726</v>
      </c>
      <c r="G367" s="64">
        <v>42125</v>
      </c>
      <c r="H367" s="70">
        <v>42202</v>
      </c>
      <c r="I367" s="214">
        <v>1.6931506849315068</v>
      </c>
      <c r="J367" s="5">
        <v>1.0931506849315069</v>
      </c>
      <c r="K367" s="5">
        <v>0.21095890410958903</v>
      </c>
      <c r="L367" s="215">
        <v>2.9972602739726026</v>
      </c>
    </row>
    <row r="368" spans="1:12" ht="15" customHeight="1" x14ac:dyDescent="0.25">
      <c r="A368" s="227" t="s">
        <v>289</v>
      </c>
      <c r="B368" s="65" t="s">
        <v>36</v>
      </c>
      <c r="C368" s="65" t="s">
        <v>1717</v>
      </c>
      <c r="D368" s="32" t="s">
        <v>227</v>
      </c>
      <c r="E368" s="221">
        <v>40568</v>
      </c>
      <c r="F368" s="64">
        <v>41362</v>
      </c>
      <c r="G368" s="64">
        <v>41978</v>
      </c>
      <c r="H368" s="70">
        <v>42111</v>
      </c>
      <c r="I368" s="214">
        <v>2.1753424657534248</v>
      </c>
      <c r="J368" s="5">
        <v>1.6876712328767123</v>
      </c>
      <c r="K368" s="5">
        <v>0.36438356164383562</v>
      </c>
      <c r="L368" s="215">
        <v>4.2273972602739729</v>
      </c>
    </row>
    <row r="369" spans="1:12" x14ac:dyDescent="0.25">
      <c r="A369" s="227" t="s">
        <v>1564</v>
      </c>
      <c r="B369" s="65" t="s">
        <v>1550</v>
      </c>
      <c r="C369" s="65" t="s">
        <v>471</v>
      </c>
      <c r="D369" s="32" t="s">
        <v>463</v>
      </c>
      <c r="E369" s="221">
        <v>40688</v>
      </c>
      <c r="F369" s="64">
        <v>41369</v>
      </c>
      <c r="G369" s="64">
        <v>41656</v>
      </c>
      <c r="H369" s="70">
        <v>41709</v>
      </c>
      <c r="I369" s="214">
        <v>1.8657534246575342</v>
      </c>
      <c r="J369" s="5">
        <v>0.78630136986301369</v>
      </c>
      <c r="K369" s="5">
        <v>0.14520547945205478</v>
      </c>
      <c r="L369" s="215">
        <v>2.7972602739726029</v>
      </c>
    </row>
    <row r="370" spans="1:12" x14ac:dyDescent="0.25">
      <c r="A370" s="227" t="s">
        <v>392</v>
      </c>
      <c r="B370" s="65" t="s">
        <v>36</v>
      </c>
      <c r="C370" s="65" t="s">
        <v>1717</v>
      </c>
      <c r="D370" s="32" t="s">
        <v>134</v>
      </c>
      <c r="E370" s="221">
        <v>41291</v>
      </c>
      <c r="F370" s="64">
        <v>41460</v>
      </c>
      <c r="G370" s="64">
        <v>41593</v>
      </c>
      <c r="H370" s="70">
        <v>41593</v>
      </c>
      <c r="I370" s="214">
        <v>0.46301369863013697</v>
      </c>
      <c r="J370" s="5">
        <v>0.36438356164383562</v>
      </c>
      <c r="K370" s="5">
        <v>0</v>
      </c>
      <c r="L370" s="215">
        <v>0.82739726027397265</v>
      </c>
    </row>
    <row r="371" spans="1:12" ht="15" customHeight="1" x14ac:dyDescent="0.25">
      <c r="A371" s="227" t="s">
        <v>52</v>
      </c>
      <c r="B371" s="65" t="s">
        <v>36</v>
      </c>
      <c r="C371" s="65" t="s">
        <v>1717</v>
      </c>
      <c r="D371" s="32" t="s">
        <v>53</v>
      </c>
      <c r="E371" s="221">
        <v>41759</v>
      </c>
      <c r="F371" s="64">
        <v>42230</v>
      </c>
      <c r="G371" s="64">
        <v>42776</v>
      </c>
      <c r="H371" s="70">
        <v>42825</v>
      </c>
      <c r="I371" s="214">
        <v>1.2904109589041095</v>
      </c>
      <c r="J371" s="5">
        <v>1.4958904109589042</v>
      </c>
      <c r="K371" s="5">
        <v>0.13424657534246576</v>
      </c>
      <c r="L371" s="215">
        <v>2.9205479452054797</v>
      </c>
    </row>
    <row r="372" spans="1:12" x14ac:dyDescent="0.25">
      <c r="A372" s="227" t="s">
        <v>843</v>
      </c>
      <c r="B372" s="65" t="s">
        <v>754</v>
      </c>
      <c r="C372" s="65" t="s">
        <v>1341</v>
      </c>
      <c r="D372" s="32" t="s">
        <v>454</v>
      </c>
      <c r="E372" s="221">
        <v>38653</v>
      </c>
      <c r="F372" s="66">
        <v>40535</v>
      </c>
      <c r="G372" s="64">
        <v>41159</v>
      </c>
      <c r="H372" s="70">
        <v>41790</v>
      </c>
      <c r="I372" s="214">
        <v>5.1561643835616442</v>
      </c>
      <c r="J372" s="5">
        <v>1.7095890410958905</v>
      </c>
      <c r="K372" s="5">
        <v>1.7287671232876711</v>
      </c>
      <c r="L372" s="215">
        <v>8.5945205479452049</v>
      </c>
    </row>
    <row r="373" spans="1:12" x14ac:dyDescent="0.25">
      <c r="A373" s="227" t="s">
        <v>1220</v>
      </c>
      <c r="B373" s="65" t="s">
        <v>1200</v>
      </c>
      <c r="C373" s="65" t="s">
        <v>1200</v>
      </c>
      <c r="D373" s="32" t="s">
        <v>454</v>
      </c>
      <c r="E373" s="221">
        <v>41115</v>
      </c>
      <c r="F373" s="66">
        <v>41719</v>
      </c>
      <c r="G373" s="64">
        <v>41817</v>
      </c>
      <c r="H373" s="70">
        <v>41850</v>
      </c>
      <c r="I373" s="214">
        <v>1.6547945205479453</v>
      </c>
      <c r="J373" s="5">
        <v>0.26849315068493151</v>
      </c>
      <c r="K373" s="5">
        <v>9.0410958904109592E-2</v>
      </c>
      <c r="L373" s="215">
        <v>2.0136986301369864</v>
      </c>
    </row>
    <row r="374" spans="1:12" ht="14.25" customHeight="1" x14ac:dyDescent="0.25">
      <c r="A374" s="227" t="s">
        <v>2438</v>
      </c>
      <c r="B374" s="65" t="s">
        <v>36</v>
      </c>
      <c r="C374" s="65" t="s">
        <v>1717</v>
      </c>
      <c r="D374" s="32" t="s">
        <v>134</v>
      </c>
      <c r="E374" s="221">
        <v>42657</v>
      </c>
      <c r="F374" s="64">
        <v>43154</v>
      </c>
      <c r="G374" s="64">
        <v>43329</v>
      </c>
      <c r="H374" s="70">
        <v>43402</v>
      </c>
      <c r="I374" s="214">
        <v>1.3616438356164384</v>
      </c>
      <c r="J374" s="5">
        <v>0.47945205479452052</v>
      </c>
      <c r="K374" s="5">
        <v>0.2</v>
      </c>
      <c r="L374" s="215">
        <v>2.0410958904109591</v>
      </c>
    </row>
    <row r="375" spans="1:12" ht="15" customHeight="1" x14ac:dyDescent="0.25">
      <c r="A375" s="227" t="s">
        <v>364</v>
      </c>
      <c r="B375" s="65" t="s">
        <v>36</v>
      </c>
      <c r="C375" s="65" t="s">
        <v>1717</v>
      </c>
      <c r="D375" s="32" t="s">
        <v>134</v>
      </c>
      <c r="E375" s="221">
        <v>39148</v>
      </c>
      <c r="F375" s="64">
        <v>40130</v>
      </c>
      <c r="G375" s="64">
        <v>40676</v>
      </c>
      <c r="H375" s="70">
        <v>40676</v>
      </c>
      <c r="I375" s="214">
        <v>2.6904109589041094</v>
      </c>
      <c r="J375" s="5">
        <v>1.4958904109589042</v>
      </c>
      <c r="K375" s="5">
        <v>0</v>
      </c>
      <c r="L375" s="215">
        <v>4.1863013698630134</v>
      </c>
    </row>
    <row r="376" spans="1:12" x14ac:dyDescent="0.25">
      <c r="A376" s="227" t="s">
        <v>972</v>
      </c>
      <c r="B376" s="65" t="s">
        <v>488</v>
      </c>
      <c r="C376" s="65" t="s">
        <v>488</v>
      </c>
      <c r="D376" s="32" t="s">
        <v>973</v>
      </c>
      <c r="E376" s="221">
        <v>40686</v>
      </c>
      <c r="F376" s="66">
        <v>41397</v>
      </c>
      <c r="G376" s="64">
        <v>41579</v>
      </c>
      <c r="H376" s="70">
        <v>41661</v>
      </c>
      <c r="I376" s="214">
        <v>1.9479452054794522</v>
      </c>
      <c r="J376" s="5">
        <v>0.49863013698630138</v>
      </c>
      <c r="K376" s="5">
        <v>0.22465753424657534</v>
      </c>
      <c r="L376" s="215">
        <v>2.6712328767123288</v>
      </c>
    </row>
    <row r="377" spans="1:12" ht="15" customHeight="1" x14ac:dyDescent="0.25">
      <c r="A377" s="227" t="s">
        <v>373</v>
      </c>
      <c r="B377" s="65" t="s">
        <v>36</v>
      </c>
      <c r="C377" s="65" t="s">
        <v>1717</v>
      </c>
      <c r="D377" s="32" t="s">
        <v>134</v>
      </c>
      <c r="E377" s="221">
        <v>39884</v>
      </c>
      <c r="F377" s="64">
        <v>40627</v>
      </c>
      <c r="G377" s="64">
        <v>41537</v>
      </c>
      <c r="H377" s="70">
        <v>41537</v>
      </c>
      <c r="I377" s="214">
        <v>2.0356164383561643</v>
      </c>
      <c r="J377" s="5">
        <v>2.493150684931507</v>
      </c>
      <c r="K377" s="5">
        <v>0</v>
      </c>
      <c r="L377" s="215">
        <v>4.5287671232876709</v>
      </c>
    </row>
    <row r="378" spans="1:12" ht="15" customHeight="1" x14ac:dyDescent="0.25">
      <c r="A378" s="227" t="s">
        <v>208</v>
      </c>
      <c r="B378" s="65" t="s">
        <v>36</v>
      </c>
      <c r="C378" s="65" t="s">
        <v>1717</v>
      </c>
      <c r="D378" s="32" t="s">
        <v>104</v>
      </c>
      <c r="E378" s="221">
        <v>40245</v>
      </c>
      <c r="F378" s="64">
        <v>42524</v>
      </c>
      <c r="G378" s="64">
        <v>42818</v>
      </c>
      <c r="H378" s="70">
        <v>42858</v>
      </c>
      <c r="I378" s="214">
        <v>6.2438356164383562</v>
      </c>
      <c r="J378" s="5">
        <v>0.80547945205479454</v>
      </c>
      <c r="K378" s="5">
        <v>0.1095890410958904</v>
      </c>
      <c r="L378" s="215">
        <v>7.1589041095890407</v>
      </c>
    </row>
    <row r="379" spans="1:12" x14ac:dyDescent="0.25">
      <c r="A379" s="227" t="s">
        <v>340</v>
      </c>
      <c r="B379" s="65" t="s">
        <v>36</v>
      </c>
      <c r="C379" s="65" t="s">
        <v>1717</v>
      </c>
      <c r="D379" s="32" t="s">
        <v>134</v>
      </c>
      <c r="E379" s="221">
        <v>41702</v>
      </c>
      <c r="F379" s="64">
        <v>42362</v>
      </c>
      <c r="G379" s="64">
        <v>42496</v>
      </c>
      <c r="H379" s="70">
        <v>42556</v>
      </c>
      <c r="I379" s="214">
        <v>1.8082191780821917</v>
      </c>
      <c r="J379" s="5">
        <v>0.36712328767123287</v>
      </c>
      <c r="K379" s="5">
        <v>0.16438356164383561</v>
      </c>
      <c r="L379" s="215">
        <v>2.3397260273972602</v>
      </c>
    </row>
    <row r="380" spans="1:12" x14ac:dyDescent="0.25">
      <c r="A380" s="227" t="s">
        <v>528</v>
      </c>
      <c r="B380" s="65" t="s">
        <v>487</v>
      </c>
      <c r="C380" s="65" t="s">
        <v>471</v>
      </c>
      <c r="D380" s="32" t="s">
        <v>107</v>
      </c>
      <c r="E380" s="221">
        <v>40428</v>
      </c>
      <c r="F380" s="66">
        <v>41229</v>
      </c>
      <c r="G380" s="64">
        <v>41579</v>
      </c>
      <c r="H380" s="70">
        <v>41683</v>
      </c>
      <c r="I380" s="214">
        <v>2.1945205479452055</v>
      </c>
      <c r="J380" s="5">
        <v>0.95890410958904104</v>
      </c>
      <c r="K380" s="5">
        <v>0.28493150684931506</v>
      </c>
      <c r="L380" s="215">
        <v>3.4383561643835616</v>
      </c>
    </row>
    <row r="381" spans="1:12" ht="15" customHeight="1" x14ac:dyDescent="0.25">
      <c r="A381" s="227" t="s">
        <v>1054</v>
      </c>
      <c r="B381" s="65" t="s">
        <v>1025</v>
      </c>
      <c r="C381" s="65" t="s">
        <v>1793</v>
      </c>
      <c r="D381" s="32" t="s">
        <v>55</v>
      </c>
      <c r="E381" s="221">
        <v>38834</v>
      </c>
      <c r="F381" s="66">
        <v>39955</v>
      </c>
      <c r="G381" s="64">
        <v>40564</v>
      </c>
      <c r="H381" s="70">
        <v>40968</v>
      </c>
      <c r="I381" s="214">
        <v>3.0712328767123287</v>
      </c>
      <c r="J381" s="5">
        <v>1.6684931506849314</v>
      </c>
      <c r="K381" s="5">
        <v>1.106849315068493</v>
      </c>
      <c r="L381" s="215">
        <v>5.8465753424657532</v>
      </c>
    </row>
    <row r="382" spans="1:12" x14ac:dyDescent="0.25">
      <c r="A382" s="227" t="s">
        <v>1422</v>
      </c>
      <c r="B382" s="65" t="s">
        <v>1417</v>
      </c>
      <c r="C382" s="65" t="s">
        <v>471</v>
      </c>
      <c r="D382" s="32" t="s">
        <v>765</v>
      </c>
      <c r="E382" s="221">
        <v>40004</v>
      </c>
      <c r="F382" s="64">
        <v>41488</v>
      </c>
      <c r="G382" s="64">
        <v>41768</v>
      </c>
      <c r="H382" s="70">
        <v>41801</v>
      </c>
      <c r="I382" s="214">
        <v>4.065753424657534</v>
      </c>
      <c r="J382" s="5">
        <v>0.76712328767123283</v>
      </c>
      <c r="K382" s="5">
        <v>9.0410958904109592E-2</v>
      </c>
      <c r="L382" s="215">
        <v>4.9232876712328766</v>
      </c>
    </row>
    <row r="383" spans="1:12" ht="15" customHeight="1" x14ac:dyDescent="0.25">
      <c r="A383" s="227" t="s">
        <v>690</v>
      </c>
      <c r="B383" s="65" t="s">
        <v>487</v>
      </c>
      <c r="C383" s="65" t="s">
        <v>471</v>
      </c>
      <c r="D383" s="32" t="s">
        <v>107</v>
      </c>
      <c r="E383" s="221">
        <v>39584</v>
      </c>
      <c r="F383" s="66">
        <v>40753</v>
      </c>
      <c r="G383" s="64">
        <v>41390</v>
      </c>
      <c r="H383" s="70">
        <v>41590</v>
      </c>
      <c r="I383" s="214">
        <v>3.2027397260273971</v>
      </c>
      <c r="J383" s="5">
        <v>1.7452054794520548</v>
      </c>
      <c r="K383" s="5">
        <v>0.54794520547945202</v>
      </c>
      <c r="L383" s="215">
        <v>5.4958904109589044</v>
      </c>
    </row>
    <row r="384" spans="1:12" ht="15" customHeight="1" x14ac:dyDescent="0.25">
      <c r="A384" s="227" t="s">
        <v>2570</v>
      </c>
      <c r="B384" s="65" t="s">
        <v>1085</v>
      </c>
      <c r="C384" s="65" t="s">
        <v>1793</v>
      </c>
      <c r="D384" s="32" t="s">
        <v>35</v>
      </c>
      <c r="E384" s="221">
        <v>39776</v>
      </c>
      <c r="F384" s="64">
        <v>42279</v>
      </c>
      <c r="G384" s="64">
        <v>43266</v>
      </c>
      <c r="H384" s="70">
        <v>43266</v>
      </c>
      <c r="I384" s="214">
        <v>6.8575342465753426</v>
      </c>
      <c r="J384" s="5">
        <v>2.7041095890410958</v>
      </c>
      <c r="K384" s="5">
        <v>0</v>
      </c>
      <c r="L384" s="215">
        <v>9.5616438356164384</v>
      </c>
    </row>
    <row r="385" spans="1:12" x14ac:dyDescent="0.25">
      <c r="A385" s="227" t="s">
        <v>1511</v>
      </c>
      <c r="B385" s="65" t="s">
        <v>1498</v>
      </c>
      <c r="C385" s="65" t="s">
        <v>1498</v>
      </c>
      <c r="D385" s="32" t="s">
        <v>55</v>
      </c>
      <c r="E385" s="221">
        <v>39912</v>
      </c>
      <c r="F385" s="64">
        <v>40354</v>
      </c>
      <c r="G385" s="64">
        <v>40977</v>
      </c>
      <c r="H385" s="70">
        <v>41177</v>
      </c>
      <c r="I385" s="214">
        <v>1.210958904109589</v>
      </c>
      <c r="J385" s="5">
        <v>1.7068493150684931</v>
      </c>
      <c r="K385" s="5">
        <v>0.54794520547945202</v>
      </c>
      <c r="L385" s="215">
        <v>3.4657534246575343</v>
      </c>
    </row>
    <row r="386" spans="1:12" x14ac:dyDescent="0.25">
      <c r="A386" s="227" t="s">
        <v>2180</v>
      </c>
      <c r="B386" s="65" t="s">
        <v>1352</v>
      </c>
      <c r="C386" s="65" t="s">
        <v>940</v>
      </c>
      <c r="D386" s="32"/>
      <c r="E386" s="221">
        <v>40071</v>
      </c>
      <c r="F386" s="64">
        <v>40725</v>
      </c>
      <c r="G386" s="64">
        <v>40844</v>
      </c>
      <c r="H386" s="70">
        <v>40893</v>
      </c>
      <c r="I386" s="214">
        <v>1.7917808219178082</v>
      </c>
      <c r="J386" s="5">
        <v>0.32602739726027397</v>
      </c>
      <c r="K386" s="5">
        <v>0.13424657534246576</v>
      </c>
      <c r="L386" s="215">
        <v>2.2520547945205478</v>
      </c>
    </row>
    <row r="387" spans="1:12" x14ac:dyDescent="0.25">
      <c r="A387" s="227" t="s">
        <v>1514</v>
      </c>
      <c r="B387" s="65" t="s">
        <v>1498</v>
      </c>
      <c r="C387" s="65" t="s">
        <v>1498</v>
      </c>
      <c r="D387" s="32" t="s">
        <v>67</v>
      </c>
      <c r="E387" s="221">
        <v>39730</v>
      </c>
      <c r="F387" s="64">
        <v>40214</v>
      </c>
      <c r="G387" s="64">
        <v>40424</v>
      </c>
      <c r="H387" s="70">
        <v>40598</v>
      </c>
      <c r="I387" s="214">
        <v>1.3260273972602741</v>
      </c>
      <c r="J387" s="5">
        <v>0.57534246575342463</v>
      </c>
      <c r="K387" s="5">
        <v>0.47671232876712327</v>
      </c>
      <c r="L387" s="215">
        <v>2.3780821917808219</v>
      </c>
    </row>
    <row r="388" spans="1:12" x14ac:dyDescent="0.25">
      <c r="A388" s="227" t="s">
        <v>1513</v>
      </c>
      <c r="B388" s="65" t="s">
        <v>1498</v>
      </c>
      <c r="C388" s="65" t="s">
        <v>1498</v>
      </c>
      <c r="D388" s="32" t="s">
        <v>62</v>
      </c>
      <c r="E388" s="221">
        <v>39651</v>
      </c>
      <c r="F388" s="64">
        <v>40144</v>
      </c>
      <c r="G388" s="64">
        <v>40683</v>
      </c>
      <c r="H388" s="70">
        <v>40721</v>
      </c>
      <c r="I388" s="214">
        <v>1.3506849315068492</v>
      </c>
      <c r="J388" s="5">
        <v>1.4767123287671233</v>
      </c>
      <c r="K388" s="5">
        <v>0.10410958904109589</v>
      </c>
      <c r="L388" s="215">
        <v>2.9315068493150687</v>
      </c>
    </row>
    <row r="389" spans="1:12" x14ac:dyDescent="0.25">
      <c r="A389" s="227" t="s">
        <v>1517</v>
      </c>
      <c r="B389" s="65" t="s">
        <v>1498</v>
      </c>
      <c r="C389" s="71" t="s">
        <v>1498</v>
      </c>
      <c r="D389" s="32" t="s">
        <v>973</v>
      </c>
      <c r="E389" s="221">
        <v>41486</v>
      </c>
      <c r="F389" s="64">
        <v>42090</v>
      </c>
      <c r="G389" s="64">
        <v>42335</v>
      </c>
      <c r="H389" s="70">
        <v>42396</v>
      </c>
      <c r="I389" s="214">
        <v>1.6547945205479453</v>
      </c>
      <c r="J389" s="5">
        <v>0.67123287671232879</v>
      </c>
      <c r="K389" s="5">
        <v>0.16712328767123288</v>
      </c>
      <c r="L389" s="215">
        <v>2.493150684931507</v>
      </c>
    </row>
    <row r="390" spans="1:12" ht="15" customHeight="1" x14ac:dyDescent="0.25">
      <c r="A390" s="227" t="s">
        <v>1524</v>
      </c>
      <c r="B390" s="65" t="s">
        <v>1498</v>
      </c>
      <c r="C390" s="65" t="s">
        <v>1498</v>
      </c>
      <c r="D390" s="32" t="s">
        <v>93</v>
      </c>
      <c r="E390" s="221">
        <v>39839</v>
      </c>
      <c r="F390" s="64">
        <v>40235</v>
      </c>
      <c r="G390" s="64">
        <v>40396</v>
      </c>
      <c r="H390" s="70">
        <v>40511</v>
      </c>
      <c r="I390" s="214">
        <v>1.0849315068493151</v>
      </c>
      <c r="J390" s="5">
        <v>0.44109589041095892</v>
      </c>
      <c r="K390" s="5">
        <v>0.31506849315068491</v>
      </c>
      <c r="L390" s="215">
        <v>1.8410958904109589</v>
      </c>
    </row>
    <row r="391" spans="1:12" ht="15" customHeight="1" x14ac:dyDescent="0.25">
      <c r="A391" s="227" t="s">
        <v>1515</v>
      </c>
      <c r="B391" s="65" t="s">
        <v>1498</v>
      </c>
      <c r="C391" s="65" t="s">
        <v>1498</v>
      </c>
      <c r="D391" s="32" t="s">
        <v>818</v>
      </c>
      <c r="E391" s="221">
        <v>40479</v>
      </c>
      <c r="F391" s="64">
        <v>41698</v>
      </c>
      <c r="G391" s="64">
        <v>42139</v>
      </c>
      <c r="H391" s="70">
        <v>42345</v>
      </c>
      <c r="I391" s="214">
        <v>3.3397260273972602</v>
      </c>
      <c r="J391" s="5">
        <v>1.2082191780821918</v>
      </c>
      <c r="K391" s="5">
        <v>0.56438356164383563</v>
      </c>
      <c r="L391" s="215">
        <v>5.1123287671232873</v>
      </c>
    </row>
    <row r="392" spans="1:12" ht="15" customHeight="1" x14ac:dyDescent="0.25">
      <c r="A392" s="227" t="s">
        <v>1522</v>
      </c>
      <c r="B392" s="65" t="s">
        <v>1498</v>
      </c>
      <c r="C392" s="65" t="s">
        <v>1498</v>
      </c>
      <c r="D392" s="32" t="s">
        <v>1128</v>
      </c>
      <c r="E392" s="221">
        <v>39896</v>
      </c>
      <c r="F392" s="64">
        <v>40228</v>
      </c>
      <c r="G392" s="64">
        <v>40466</v>
      </c>
      <c r="H392" s="70">
        <v>40528</v>
      </c>
      <c r="I392" s="214">
        <v>0.90958904109589045</v>
      </c>
      <c r="J392" s="5">
        <v>0.65205479452054793</v>
      </c>
      <c r="K392" s="5">
        <v>0.16986301369863013</v>
      </c>
      <c r="L392" s="215">
        <v>1.7315068493150685</v>
      </c>
    </row>
    <row r="393" spans="1:12" x14ac:dyDescent="0.25">
      <c r="A393" s="227" t="s">
        <v>1501</v>
      </c>
      <c r="B393" s="65" t="s">
        <v>1498</v>
      </c>
      <c r="C393" s="65" t="s">
        <v>1498</v>
      </c>
      <c r="D393" s="32" t="s">
        <v>765</v>
      </c>
      <c r="E393" s="221">
        <v>40101</v>
      </c>
      <c r="F393" s="64">
        <v>40480</v>
      </c>
      <c r="G393" s="64">
        <v>40641</v>
      </c>
      <c r="H393" s="70">
        <v>40724</v>
      </c>
      <c r="I393" s="214">
        <v>1.0383561643835617</v>
      </c>
      <c r="J393" s="5">
        <v>0.44109589041095892</v>
      </c>
      <c r="K393" s="5">
        <v>0.22739726027397261</v>
      </c>
      <c r="L393" s="215">
        <v>1.7068493150684931</v>
      </c>
    </row>
    <row r="394" spans="1:12" ht="15" customHeight="1" x14ac:dyDescent="0.25">
      <c r="A394" s="227" t="s">
        <v>1526</v>
      </c>
      <c r="B394" s="65" t="s">
        <v>1498</v>
      </c>
      <c r="C394" s="65" t="s">
        <v>1498</v>
      </c>
      <c r="D394" s="32" t="s">
        <v>227</v>
      </c>
      <c r="E394" s="221">
        <v>39959</v>
      </c>
      <c r="F394" s="64">
        <v>40410</v>
      </c>
      <c r="G394" s="64">
        <v>40564</v>
      </c>
      <c r="H394" s="70">
        <v>40654</v>
      </c>
      <c r="I394" s="214">
        <v>1.2356164383561643</v>
      </c>
      <c r="J394" s="5">
        <v>0.42191780821917807</v>
      </c>
      <c r="K394" s="5">
        <v>0.24657534246575341</v>
      </c>
      <c r="L394" s="215">
        <v>1.904109589041096</v>
      </c>
    </row>
    <row r="395" spans="1:12" ht="15" customHeight="1" x14ac:dyDescent="0.25">
      <c r="A395" s="227" t="s">
        <v>1528</v>
      </c>
      <c r="B395" s="65" t="s">
        <v>1498</v>
      </c>
      <c r="C395" s="65" t="s">
        <v>1498</v>
      </c>
      <c r="D395" s="32" t="s">
        <v>329</v>
      </c>
      <c r="E395" s="221">
        <v>40248</v>
      </c>
      <c r="F395" s="64">
        <v>40788</v>
      </c>
      <c r="G395" s="64">
        <v>41012</v>
      </c>
      <c r="H395" s="70">
        <v>41051</v>
      </c>
      <c r="I395" s="214">
        <v>1.4794520547945205</v>
      </c>
      <c r="J395" s="5">
        <v>0.61369863013698633</v>
      </c>
      <c r="K395" s="5">
        <v>0.10684931506849316</v>
      </c>
      <c r="L395" s="215">
        <v>2.2000000000000002</v>
      </c>
    </row>
    <row r="396" spans="1:12" ht="15" customHeight="1" x14ac:dyDescent="0.25">
      <c r="A396" s="227" t="s">
        <v>2307</v>
      </c>
      <c r="B396" s="65" t="s">
        <v>1498</v>
      </c>
      <c r="C396" s="65" t="s">
        <v>1498</v>
      </c>
      <c r="D396" s="32" t="s">
        <v>454</v>
      </c>
      <c r="E396" s="221">
        <v>40574</v>
      </c>
      <c r="F396" s="64">
        <v>41257</v>
      </c>
      <c r="G396" s="64">
        <v>41607</v>
      </c>
      <c r="H396" s="70">
        <v>42996</v>
      </c>
      <c r="I396" s="214">
        <v>1.8712328767123287</v>
      </c>
      <c r="J396" s="5">
        <v>0.95890410958904104</v>
      </c>
      <c r="K396" s="5">
        <v>3.8054794520547945</v>
      </c>
      <c r="L396" s="215">
        <v>6.6356164383561644</v>
      </c>
    </row>
    <row r="397" spans="1:12" ht="15" customHeight="1" x14ac:dyDescent="0.25">
      <c r="A397" s="227" t="s">
        <v>2308</v>
      </c>
      <c r="B397" s="65" t="s">
        <v>1498</v>
      </c>
      <c r="C397" s="65" t="s">
        <v>1498</v>
      </c>
      <c r="D397" s="32" t="s">
        <v>770</v>
      </c>
      <c r="E397" s="221">
        <v>40781</v>
      </c>
      <c r="F397" s="64">
        <v>41404</v>
      </c>
      <c r="G397" s="64">
        <v>41894</v>
      </c>
      <c r="H397" s="70">
        <v>41932</v>
      </c>
      <c r="I397" s="214">
        <v>1.7068493150684931</v>
      </c>
      <c r="J397" s="5">
        <v>1.3424657534246576</v>
      </c>
      <c r="K397" s="5">
        <v>0.10410958904109589</v>
      </c>
      <c r="L397" s="215">
        <v>3.1534246575342464</v>
      </c>
    </row>
    <row r="398" spans="1:12" ht="15" customHeight="1" x14ac:dyDescent="0.25">
      <c r="A398" s="227" t="s">
        <v>2309</v>
      </c>
      <c r="B398" s="65" t="s">
        <v>1498</v>
      </c>
      <c r="C398" s="65" t="s">
        <v>1498</v>
      </c>
      <c r="D398" s="32" t="s">
        <v>59</v>
      </c>
      <c r="E398" s="221">
        <v>40906</v>
      </c>
      <c r="F398" s="64">
        <v>41628</v>
      </c>
      <c r="G398" s="64">
        <v>41985</v>
      </c>
      <c r="H398" s="70">
        <v>42705</v>
      </c>
      <c r="I398" s="214">
        <v>1.978082191780822</v>
      </c>
      <c r="J398" s="5">
        <v>0.9780821917808219</v>
      </c>
      <c r="K398" s="5">
        <v>1.9726027397260273</v>
      </c>
      <c r="L398" s="215">
        <v>4.9287671232876713</v>
      </c>
    </row>
    <row r="399" spans="1:12" ht="15" customHeight="1" x14ac:dyDescent="0.25">
      <c r="A399" s="227" t="s">
        <v>1523</v>
      </c>
      <c r="B399" s="65" t="s">
        <v>1498</v>
      </c>
      <c r="C399" s="65" t="s">
        <v>1498</v>
      </c>
      <c r="D399" s="32" t="s">
        <v>97</v>
      </c>
      <c r="E399" s="221">
        <v>40963</v>
      </c>
      <c r="F399" s="64">
        <v>41691</v>
      </c>
      <c r="G399" s="64">
        <v>41957</v>
      </c>
      <c r="H399" s="70">
        <v>42069</v>
      </c>
      <c r="I399" s="214">
        <v>1.9945205479452055</v>
      </c>
      <c r="J399" s="5">
        <v>0.72876712328767124</v>
      </c>
      <c r="K399" s="5">
        <v>0.30684931506849317</v>
      </c>
      <c r="L399" s="215">
        <v>3.0301369863013701</v>
      </c>
    </row>
    <row r="400" spans="1:12" ht="15" customHeight="1" x14ac:dyDescent="0.25">
      <c r="A400" s="227" t="s">
        <v>1507</v>
      </c>
      <c r="B400" s="65" t="s">
        <v>1498</v>
      </c>
      <c r="C400" s="65" t="s">
        <v>1498</v>
      </c>
      <c r="D400" s="32" t="s">
        <v>969</v>
      </c>
      <c r="E400" s="221">
        <v>41341</v>
      </c>
      <c r="F400" s="64">
        <v>41866</v>
      </c>
      <c r="G400" s="64">
        <v>42090</v>
      </c>
      <c r="H400" s="70">
        <v>42275</v>
      </c>
      <c r="I400" s="214">
        <v>1.4383561643835616</v>
      </c>
      <c r="J400" s="5">
        <v>0.61369863013698633</v>
      </c>
      <c r="K400" s="5">
        <v>0.50684931506849318</v>
      </c>
      <c r="L400" s="215">
        <v>2.558904109589041</v>
      </c>
    </row>
    <row r="401" spans="1:12" ht="15" customHeight="1" x14ac:dyDescent="0.25">
      <c r="A401" s="227" t="s">
        <v>1518</v>
      </c>
      <c r="B401" s="65" t="s">
        <v>1498</v>
      </c>
      <c r="C401" s="65" t="s">
        <v>1498</v>
      </c>
      <c r="D401" s="32" t="s">
        <v>64</v>
      </c>
      <c r="E401" s="221">
        <v>41820</v>
      </c>
      <c r="F401" s="64">
        <v>42321</v>
      </c>
      <c r="G401" s="64">
        <v>42643</v>
      </c>
      <c r="H401" s="70">
        <v>42726</v>
      </c>
      <c r="I401" s="214">
        <v>1.3726027397260274</v>
      </c>
      <c r="J401" s="5">
        <v>0.88219178082191785</v>
      </c>
      <c r="K401" s="5">
        <v>0.22739726027397261</v>
      </c>
      <c r="L401" s="215">
        <v>2.4821917808219176</v>
      </c>
    </row>
    <row r="402" spans="1:12" s="15" customFormat="1" x14ac:dyDescent="0.25">
      <c r="A402" s="227" t="s">
        <v>2311</v>
      </c>
      <c r="B402" s="65" t="s">
        <v>1498</v>
      </c>
      <c r="C402" s="65" t="s">
        <v>1498</v>
      </c>
      <c r="D402" s="32" t="s">
        <v>973</v>
      </c>
      <c r="E402" s="221">
        <v>42038</v>
      </c>
      <c r="F402" s="64">
        <v>42419</v>
      </c>
      <c r="G402" s="64">
        <v>42622</v>
      </c>
      <c r="H402" s="70">
        <v>42662</v>
      </c>
      <c r="I402" s="214">
        <v>1.0438356164383562</v>
      </c>
      <c r="J402" s="5">
        <v>0.55616438356164388</v>
      </c>
      <c r="K402" s="5">
        <v>0.1095890410958904</v>
      </c>
      <c r="L402" s="215">
        <v>1.7095890410958905</v>
      </c>
    </row>
    <row r="403" spans="1:12" ht="15" customHeight="1" x14ac:dyDescent="0.25">
      <c r="A403" s="227" t="s">
        <v>1516</v>
      </c>
      <c r="B403" s="65" t="s">
        <v>1498</v>
      </c>
      <c r="C403" s="65" t="s">
        <v>1498</v>
      </c>
      <c r="D403" s="32" t="s">
        <v>973</v>
      </c>
      <c r="E403" s="221">
        <v>41492</v>
      </c>
      <c r="F403" s="64">
        <v>42006</v>
      </c>
      <c r="G403" s="64">
        <v>42216</v>
      </c>
      <c r="H403" s="70">
        <v>42327</v>
      </c>
      <c r="I403" s="214">
        <v>1.4082191780821918</v>
      </c>
      <c r="J403" s="5">
        <v>0.57534246575342463</v>
      </c>
      <c r="K403" s="5">
        <v>0.30410958904109592</v>
      </c>
      <c r="L403" s="215">
        <v>2.2876712328767121</v>
      </c>
    </row>
    <row r="404" spans="1:12" ht="15" customHeight="1" x14ac:dyDescent="0.25">
      <c r="A404" s="227" t="s">
        <v>2571</v>
      </c>
      <c r="B404" s="65" t="s">
        <v>1498</v>
      </c>
      <c r="C404" s="65" t="s">
        <v>1498</v>
      </c>
      <c r="D404" s="32" t="s">
        <v>717</v>
      </c>
      <c r="E404" s="221">
        <v>42998</v>
      </c>
      <c r="F404" s="64">
        <v>43259</v>
      </c>
      <c r="G404" s="64">
        <v>43420</v>
      </c>
      <c r="H404" s="70">
        <v>43461</v>
      </c>
      <c r="I404" s="214">
        <v>0.71506849315068488</v>
      </c>
      <c r="J404" s="5">
        <v>0.44109589041095892</v>
      </c>
      <c r="K404" s="5">
        <v>0.11232876712328767</v>
      </c>
      <c r="L404" s="215">
        <v>1.2684931506849315</v>
      </c>
    </row>
    <row r="405" spans="1:12" ht="15" customHeight="1" x14ac:dyDescent="0.25">
      <c r="A405" s="227" t="s">
        <v>632</v>
      </c>
      <c r="B405" s="65" t="s">
        <v>487</v>
      </c>
      <c r="C405" s="65" t="s">
        <v>471</v>
      </c>
      <c r="D405" s="32" t="s">
        <v>225</v>
      </c>
      <c r="E405" s="221">
        <v>39525</v>
      </c>
      <c r="F405" s="66">
        <v>40298</v>
      </c>
      <c r="G405" s="64">
        <v>40648</v>
      </c>
      <c r="H405" s="70">
        <v>40678</v>
      </c>
      <c r="I405" s="214">
        <v>2.117808219178082</v>
      </c>
      <c r="J405" s="5">
        <v>0.95890410958904104</v>
      </c>
      <c r="K405" s="5">
        <v>8.2191780821917804E-2</v>
      </c>
      <c r="L405" s="215">
        <v>3.1589041095890411</v>
      </c>
    </row>
    <row r="406" spans="1:12" x14ac:dyDescent="0.25">
      <c r="A406" s="227" t="s">
        <v>631</v>
      </c>
      <c r="B406" s="65" t="s">
        <v>487</v>
      </c>
      <c r="C406" s="65" t="s">
        <v>471</v>
      </c>
      <c r="D406" s="32" t="s">
        <v>35</v>
      </c>
      <c r="E406" s="221">
        <v>40140</v>
      </c>
      <c r="F406" s="66">
        <v>40277</v>
      </c>
      <c r="G406" s="64">
        <v>40417</v>
      </c>
      <c r="H406" s="70">
        <v>40494</v>
      </c>
      <c r="I406" s="214">
        <v>0.37534246575342467</v>
      </c>
      <c r="J406" s="5">
        <v>0.38356164383561642</v>
      </c>
      <c r="K406" s="5">
        <v>0.21095890410958903</v>
      </c>
      <c r="L406" s="215">
        <v>0.96986301369863015</v>
      </c>
    </row>
    <row r="407" spans="1:12" x14ac:dyDescent="0.25">
      <c r="A407" s="227" t="s">
        <v>276</v>
      </c>
      <c r="B407" s="65" t="s">
        <v>36</v>
      </c>
      <c r="C407" s="65" t="s">
        <v>1717</v>
      </c>
      <c r="D407" s="32" t="s">
        <v>225</v>
      </c>
      <c r="E407" s="221">
        <v>40648</v>
      </c>
      <c r="F407" s="64">
        <v>40907</v>
      </c>
      <c r="G407" s="64">
        <v>41187</v>
      </c>
      <c r="H407" s="70">
        <v>41187</v>
      </c>
      <c r="I407" s="214">
        <v>0.70958904109589038</v>
      </c>
      <c r="J407" s="5">
        <v>0.76712328767123283</v>
      </c>
      <c r="K407" s="5">
        <v>0</v>
      </c>
      <c r="L407" s="215">
        <v>1.4767123287671233</v>
      </c>
    </row>
    <row r="408" spans="1:12" ht="15" customHeight="1" x14ac:dyDescent="0.25">
      <c r="A408" s="227" t="s">
        <v>257</v>
      </c>
      <c r="B408" s="65" t="s">
        <v>36</v>
      </c>
      <c r="C408" s="65" t="s">
        <v>1717</v>
      </c>
      <c r="D408" s="32" t="s">
        <v>35</v>
      </c>
      <c r="E408" s="221">
        <v>39890</v>
      </c>
      <c r="F408" s="64">
        <v>40396</v>
      </c>
      <c r="G408" s="64">
        <v>41159</v>
      </c>
      <c r="H408" s="70">
        <v>41159</v>
      </c>
      <c r="I408" s="214">
        <v>1.3863013698630138</v>
      </c>
      <c r="J408" s="5">
        <v>2.0904109589041098</v>
      </c>
      <c r="K408" s="5">
        <v>0</v>
      </c>
      <c r="L408" s="215">
        <v>3.4767123287671233</v>
      </c>
    </row>
    <row r="409" spans="1:12" ht="15" customHeight="1" x14ac:dyDescent="0.25">
      <c r="A409" s="227" t="s">
        <v>84</v>
      </c>
      <c r="B409" s="65" t="s">
        <v>36</v>
      </c>
      <c r="C409" s="65" t="s">
        <v>1717</v>
      </c>
      <c r="D409" s="32" t="s">
        <v>75</v>
      </c>
      <c r="E409" s="221">
        <v>40067</v>
      </c>
      <c r="F409" s="64">
        <v>40550</v>
      </c>
      <c r="G409" s="64">
        <v>41803</v>
      </c>
      <c r="H409" s="70">
        <v>41543</v>
      </c>
      <c r="I409" s="214">
        <v>1.3232876712328767</v>
      </c>
      <c r="J409" s="5">
        <v>3.4328767123287673</v>
      </c>
      <c r="K409" s="5">
        <v>-0.71232876712328763</v>
      </c>
      <c r="L409" s="215">
        <v>4.043835616438356</v>
      </c>
    </row>
    <row r="410" spans="1:12" ht="15" customHeight="1" x14ac:dyDescent="0.25">
      <c r="A410" s="227" t="s">
        <v>197</v>
      </c>
      <c r="B410" s="65" t="s">
        <v>36</v>
      </c>
      <c r="C410" s="65" t="s">
        <v>1717</v>
      </c>
      <c r="D410" s="32" t="s">
        <v>102</v>
      </c>
      <c r="E410" s="221">
        <v>42159</v>
      </c>
      <c r="F410" s="64">
        <v>42342</v>
      </c>
      <c r="G410" s="64">
        <v>43231</v>
      </c>
      <c r="H410" s="70">
        <v>43369</v>
      </c>
      <c r="I410" s="214">
        <v>0.50136986301369868</v>
      </c>
      <c r="J410" s="5">
        <v>2.4356164383561643</v>
      </c>
      <c r="K410" s="5">
        <v>0.37808219178082192</v>
      </c>
      <c r="L410" s="215">
        <v>3.3150684931506849</v>
      </c>
    </row>
    <row r="411" spans="1:12" x14ac:dyDescent="0.25">
      <c r="A411" s="227" t="s">
        <v>1474</v>
      </c>
      <c r="B411" s="65" t="s">
        <v>1417</v>
      </c>
      <c r="C411" s="65" t="s">
        <v>471</v>
      </c>
      <c r="D411" s="32" t="s">
        <v>1475</v>
      </c>
      <c r="E411" s="221">
        <v>39325</v>
      </c>
      <c r="F411" s="64">
        <v>41642</v>
      </c>
      <c r="G411" s="64">
        <v>42748</v>
      </c>
      <c r="H411" s="70">
        <v>43332</v>
      </c>
      <c r="I411" s="214">
        <v>6.3479452054794523</v>
      </c>
      <c r="J411" s="5">
        <v>3.0301369863013701</v>
      </c>
      <c r="K411" s="5">
        <v>1.6</v>
      </c>
      <c r="L411" s="215">
        <v>10.978082191780821</v>
      </c>
    </row>
    <row r="412" spans="1:12" ht="15" customHeight="1" x14ac:dyDescent="0.25">
      <c r="A412" s="227" t="s">
        <v>432</v>
      </c>
      <c r="B412" s="65" t="s">
        <v>433</v>
      </c>
      <c r="C412" s="71" t="s">
        <v>1717</v>
      </c>
      <c r="D412" s="32" t="s">
        <v>37</v>
      </c>
      <c r="E412" s="221">
        <v>39454</v>
      </c>
      <c r="F412" s="64">
        <v>40165</v>
      </c>
      <c r="G412" s="64">
        <v>40535</v>
      </c>
      <c r="H412" s="70">
        <v>40576</v>
      </c>
      <c r="I412" s="214">
        <v>1.9479452054794522</v>
      </c>
      <c r="J412" s="5">
        <v>1.0136986301369864</v>
      </c>
      <c r="K412" s="5">
        <v>0.11232876712328767</v>
      </c>
      <c r="L412" s="215">
        <v>3.0739726027397261</v>
      </c>
    </row>
    <row r="413" spans="1:12" ht="15" customHeight="1" x14ac:dyDescent="0.25">
      <c r="A413" s="229" t="s">
        <v>444</v>
      </c>
      <c r="B413" s="69" t="s">
        <v>433</v>
      </c>
      <c r="C413" s="65" t="s">
        <v>1717</v>
      </c>
      <c r="D413" s="35" t="s">
        <v>37</v>
      </c>
      <c r="E413" s="221">
        <v>40326</v>
      </c>
      <c r="F413" s="66">
        <v>40830</v>
      </c>
      <c r="G413" s="64">
        <v>41068</v>
      </c>
      <c r="H413" s="70">
        <v>41110</v>
      </c>
      <c r="I413" s="214">
        <v>1.3808219178082193</v>
      </c>
      <c r="J413" s="5">
        <v>0.65205479452054793</v>
      </c>
      <c r="K413" s="5">
        <v>0.11506849315068493</v>
      </c>
      <c r="L413" s="215">
        <v>2.1479452054794521</v>
      </c>
    </row>
    <row r="414" spans="1:12" ht="15" customHeight="1" x14ac:dyDescent="0.25">
      <c r="A414" s="227" t="s">
        <v>751</v>
      </c>
      <c r="B414" s="65" t="s">
        <v>749</v>
      </c>
      <c r="C414" s="65" t="s">
        <v>1271</v>
      </c>
      <c r="D414" s="32" t="s">
        <v>752</v>
      </c>
      <c r="E414" s="221">
        <v>38209</v>
      </c>
      <c r="F414" s="64">
        <v>39962</v>
      </c>
      <c r="G414" s="64">
        <v>40403</v>
      </c>
      <c r="H414" s="70">
        <v>40574</v>
      </c>
      <c r="I414" s="214">
        <v>4.8027397260273972</v>
      </c>
      <c r="J414" s="5">
        <v>1.2082191780821918</v>
      </c>
      <c r="K414" s="5">
        <v>0.46849315068493153</v>
      </c>
      <c r="L414" s="215">
        <v>6.4794520547945202</v>
      </c>
    </row>
    <row r="415" spans="1:12" x14ac:dyDescent="0.25">
      <c r="A415" s="227" t="s">
        <v>671</v>
      </c>
      <c r="B415" s="65" t="s">
        <v>487</v>
      </c>
      <c r="C415" s="65" t="s">
        <v>471</v>
      </c>
      <c r="D415" s="32" t="s">
        <v>225</v>
      </c>
      <c r="E415" s="221">
        <v>42258</v>
      </c>
      <c r="F415" s="66">
        <v>42797</v>
      </c>
      <c r="G415" s="64">
        <v>43014</v>
      </c>
      <c r="H415" s="70">
        <v>43046</v>
      </c>
      <c r="I415" s="214">
        <v>1.4767123287671233</v>
      </c>
      <c r="J415" s="5">
        <v>0.59452054794520548</v>
      </c>
      <c r="K415" s="5">
        <v>8.7671232876712329E-2</v>
      </c>
      <c r="L415" s="215">
        <v>2.1589041095890411</v>
      </c>
    </row>
    <row r="416" spans="1:12" x14ac:dyDescent="0.25">
      <c r="A416" s="227" t="s">
        <v>668</v>
      </c>
      <c r="B416" s="65" t="s">
        <v>487</v>
      </c>
      <c r="C416" s="65" t="s">
        <v>471</v>
      </c>
      <c r="D416" s="32" t="s">
        <v>225</v>
      </c>
      <c r="E416" s="221">
        <v>41726</v>
      </c>
      <c r="F416" s="66">
        <v>42048</v>
      </c>
      <c r="G416" s="64">
        <v>43308</v>
      </c>
      <c r="H416" s="70">
        <v>43364</v>
      </c>
      <c r="I416" s="214">
        <v>0.88219178082191785</v>
      </c>
      <c r="J416" s="5">
        <v>3.452054794520548</v>
      </c>
      <c r="K416" s="5">
        <v>0.15342465753424658</v>
      </c>
      <c r="L416" s="215">
        <v>4.4876712328767123</v>
      </c>
    </row>
    <row r="417" spans="1:12" x14ac:dyDescent="0.25">
      <c r="A417" s="227" t="s">
        <v>1478</v>
      </c>
      <c r="B417" s="65" t="s">
        <v>1417</v>
      </c>
      <c r="C417" s="65" t="s">
        <v>471</v>
      </c>
      <c r="D417" s="32" t="s">
        <v>35</v>
      </c>
      <c r="E417" s="221">
        <v>38805</v>
      </c>
      <c r="F417" s="64">
        <v>40795</v>
      </c>
      <c r="G417" s="64">
        <v>41754</v>
      </c>
      <c r="H417" s="70">
        <v>42034</v>
      </c>
      <c r="I417" s="214">
        <v>5.4520547945205475</v>
      </c>
      <c r="J417" s="5">
        <v>2.6273972602739728</v>
      </c>
      <c r="K417" s="5">
        <v>0.76712328767123283</v>
      </c>
      <c r="L417" s="215">
        <v>8.8465753424657532</v>
      </c>
    </row>
    <row r="418" spans="1:12" x14ac:dyDescent="0.25">
      <c r="A418" s="227" t="s">
        <v>319</v>
      </c>
      <c r="B418" s="65" t="s">
        <v>36</v>
      </c>
      <c r="C418" s="71" t="s">
        <v>1717</v>
      </c>
      <c r="D418" s="32" t="s">
        <v>320</v>
      </c>
      <c r="E418" s="221">
        <v>39773</v>
      </c>
      <c r="F418" s="64">
        <v>41089</v>
      </c>
      <c r="G418" s="64">
        <v>42002</v>
      </c>
      <c r="H418" s="70">
        <v>42174</v>
      </c>
      <c r="I418" s="214">
        <v>3.6054794520547944</v>
      </c>
      <c r="J418" s="5">
        <v>2.5013698630136987</v>
      </c>
      <c r="K418" s="5">
        <v>0.47123287671232877</v>
      </c>
      <c r="L418" s="215">
        <v>6.5780821917808217</v>
      </c>
    </row>
    <row r="419" spans="1:12" ht="15" customHeight="1" x14ac:dyDescent="0.25">
      <c r="A419" s="227" t="s">
        <v>1224</v>
      </c>
      <c r="B419" s="65" t="s">
        <v>1200</v>
      </c>
      <c r="C419" s="65" t="s">
        <v>1200</v>
      </c>
      <c r="D419" s="32" t="s">
        <v>1225</v>
      </c>
      <c r="E419" s="221">
        <v>41563</v>
      </c>
      <c r="F419" s="66">
        <v>42461</v>
      </c>
      <c r="G419" s="64">
        <v>42587</v>
      </c>
      <c r="H419" s="70">
        <v>42725</v>
      </c>
      <c r="I419" s="214">
        <v>2.4602739726027396</v>
      </c>
      <c r="J419" s="5">
        <v>0.34520547945205482</v>
      </c>
      <c r="K419" s="5">
        <v>0.37808219178082192</v>
      </c>
      <c r="L419" s="215">
        <v>3.1835616438356165</v>
      </c>
    </row>
    <row r="420" spans="1:12" x14ac:dyDescent="0.25">
      <c r="A420" s="227" t="s">
        <v>407</v>
      </c>
      <c r="B420" s="65" t="s">
        <v>36</v>
      </c>
      <c r="C420" s="65" t="s">
        <v>1717</v>
      </c>
      <c r="D420" s="32" t="s">
        <v>134</v>
      </c>
      <c r="E420" s="221">
        <v>41759</v>
      </c>
      <c r="F420" s="64">
        <v>42069</v>
      </c>
      <c r="G420" s="64">
        <v>42230</v>
      </c>
      <c r="H420" s="70">
        <v>42402</v>
      </c>
      <c r="I420" s="214">
        <v>0.84931506849315064</v>
      </c>
      <c r="J420" s="5">
        <v>0.44109589041095892</v>
      </c>
      <c r="K420" s="5">
        <v>0.47123287671232877</v>
      </c>
      <c r="L420" s="215">
        <v>1.7616438356164383</v>
      </c>
    </row>
    <row r="421" spans="1:12" x14ac:dyDescent="0.25">
      <c r="A421" s="227" t="s">
        <v>184</v>
      </c>
      <c r="B421" s="65" t="s">
        <v>36</v>
      </c>
      <c r="C421" s="65" t="s">
        <v>1717</v>
      </c>
      <c r="D421" s="32" t="s">
        <v>102</v>
      </c>
      <c r="E421" s="221">
        <v>41010</v>
      </c>
      <c r="F421" s="64">
        <v>41474</v>
      </c>
      <c r="G421" s="64">
        <v>41852</v>
      </c>
      <c r="H421" s="70">
        <v>41918</v>
      </c>
      <c r="I421" s="214">
        <v>1.2712328767123289</v>
      </c>
      <c r="J421" s="5">
        <v>1.0356164383561643</v>
      </c>
      <c r="K421" s="5">
        <v>0.18082191780821918</v>
      </c>
      <c r="L421" s="215">
        <v>2.4876712328767123</v>
      </c>
    </row>
    <row r="422" spans="1:12" ht="15" customHeight="1" x14ac:dyDescent="0.25">
      <c r="A422" s="227" t="s">
        <v>981</v>
      </c>
      <c r="B422" s="65" t="s">
        <v>982</v>
      </c>
      <c r="C422" s="71" t="s">
        <v>488</v>
      </c>
      <c r="D422" s="32" t="s">
        <v>102</v>
      </c>
      <c r="E422" s="221">
        <v>39304</v>
      </c>
      <c r="F422" s="64">
        <v>40998</v>
      </c>
      <c r="G422" s="64">
        <v>41460</v>
      </c>
      <c r="H422" s="70">
        <v>41548</v>
      </c>
      <c r="I422" s="214">
        <v>4.6410958904109592</v>
      </c>
      <c r="J422" s="5">
        <v>1.2657534246575342</v>
      </c>
      <c r="K422" s="5">
        <v>0.24109589041095891</v>
      </c>
      <c r="L422" s="215">
        <v>6.1479452054794521</v>
      </c>
    </row>
    <row r="423" spans="1:12" ht="15" customHeight="1" x14ac:dyDescent="0.25">
      <c r="A423" s="227" t="s">
        <v>1466</v>
      </c>
      <c r="B423" s="65" t="s">
        <v>1417</v>
      </c>
      <c r="C423" s="65" t="s">
        <v>471</v>
      </c>
      <c r="D423" s="32" t="s">
        <v>102</v>
      </c>
      <c r="E423" s="221">
        <v>40255</v>
      </c>
      <c r="F423" s="64">
        <v>40984</v>
      </c>
      <c r="G423" s="64">
        <v>41425</v>
      </c>
      <c r="H423" s="70">
        <v>41500</v>
      </c>
      <c r="I423" s="214">
        <v>1.9972602739726026</v>
      </c>
      <c r="J423" s="5">
        <v>1.2082191780821918</v>
      </c>
      <c r="K423" s="5">
        <v>0.20547945205479451</v>
      </c>
      <c r="L423" s="215">
        <v>3.4109589041095889</v>
      </c>
    </row>
    <row r="424" spans="1:12" ht="15" customHeight="1" x14ac:dyDescent="0.25">
      <c r="A424" s="227" t="s">
        <v>571</v>
      </c>
      <c r="B424" s="65" t="s">
        <v>487</v>
      </c>
      <c r="C424" s="71" t="s">
        <v>471</v>
      </c>
      <c r="D424" s="32" t="s">
        <v>102</v>
      </c>
      <c r="E424" s="221">
        <v>39736</v>
      </c>
      <c r="F424" s="64">
        <v>41299</v>
      </c>
      <c r="G424" s="64">
        <v>42104</v>
      </c>
      <c r="H424" s="70">
        <v>42240</v>
      </c>
      <c r="I424" s="214">
        <v>4.2821917808219174</v>
      </c>
      <c r="J424" s="5">
        <v>2.2054794520547945</v>
      </c>
      <c r="K424" s="5">
        <v>0.37260273972602742</v>
      </c>
      <c r="L424" s="215">
        <v>6.86027397260274</v>
      </c>
    </row>
    <row r="425" spans="1:12" ht="15" customHeight="1" x14ac:dyDescent="0.25">
      <c r="A425" s="227" t="s">
        <v>1120</v>
      </c>
      <c r="B425" s="65" t="s">
        <v>1025</v>
      </c>
      <c r="C425" s="65" t="s">
        <v>1793</v>
      </c>
      <c r="D425" s="32" t="s">
        <v>454</v>
      </c>
      <c r="E425" s="221">
        <v>37469</v>
      </c>
      <c r="F425" s="66">
        <v>41089</v>
      </c>
      <c r="G425" s="64">
        <v>42524</v>
      </c>
      <c r="H425" s="70">
        <v>42704</v>
      </c>
      <c r="I425" s="214">
        <v>9.9178082191780828</v>
      </c>
      <c r="J425" s="5">
        <v>3.9315068493150687</v>
      </c>
      <c r="K425" s="5">
        <v>0.49315068493150682</v>
      </c>
      <c r="L425" s="215">
        <v>14.342465753424657</v>
      </c>
    </row>
    <row r="426" spans="1:12" ht="15" customHeight="1" x14ac:dyDescent="0.25">
      <c r="A426" s="227" t="s">
        <v>1110</v>
      </c>
      <c r="B426" s="65" t="s">
        <v>1025</v>
      </c>
      <c r="C426" s="65" t="s">
        <v>1793</v>
      </c>
      <c r="D426" s="32" t="s">
        <v>454</v>
      </c>
      <c r="E426" s="221">
        <v>36130</v>
      </c>
      <c r="F426" s="66">
        <v>36672</v>
      </c>
      <c r="G426" s="64">
        <v>41159</v>
      </c>
      <c r="H426" s="70">
        <v>41362</v>
      </c>
      <c r="I426" s="214">
        <v>1.484931506849315</v>
      </c>
      <c r="J426" s="5">
        <v>12.293150684931506</v>
      </c>
      <c r="K426" s="5">
        <v>0.55616438356164388</v>
      </c>
      <c r="L426" s="215">
        <v>14.334246575342465</v>
      </c>
    </row>
    <row r="427" spans="1:12" x14ac:dyDescent="0.25">
      <c r="A427" s="227" t="s">
        <v>1118</v>
      </c>
      <c r="B427" s="65" t="s">
        <v>1025</v>
      </c>
      <c r="C427" s="65" t="s">
        <v>1793</v>
      </c>
      <c r="D427" s="32" t="s">
        <v>454</v>
      </c>
      <c r="E427" s="221">
        <v>38758</v>
      </c>
      <c r="F427" s="64">
        <v>40718</v>
      </c>
      <c r="G427" s="64">
        <v>41768</v>
      </c>
      <c r="H427" s="70">
        <v>41814</v>
      </c>
      <c r="I427" s="214">
        <v>5.3698630136986303</v>
      </c>
      <c r="J427" s="5">
        <v>2.8767123287671232</v>
      </c>
      <c r="K427" s="5">
        <v>0.12602739726027398</v>
      </c>
      <c r="L427" s="215">
        <v>8.3726027397260268</v>
      </c>
    </row>
    <row r="428" spans="1:12" ht="15" customHeight="1" x14ac:dyDescent="0.25">
      <c r="A428" s="227" t="s">
        <v>339</v>
      </c>
      <c r="B428" s="65" t="s">
        <v>36</v>
      </c>
      <c r="C428" s="65" t="s">
        <v>1717</v>
      </c>
      <c r="D428" s="32" t="s">
        <v>134</v>
      </c>
      <c r="E428" s="221">
        <v>40827</v>
      </c>
      <c r="F428" s="64">
        <v>42055</v>
      </c>
      <c r="G428" s="64">
        <v>42503</v>
      </c>
      <c r="H428" s="70">
        <v>42538</v>
      </c>
      <c r="I428" s="214">
        <v>3.3643835616438356</v>
      </c>
      <c r="J428" s="5">
        <v>1.2273972602739727</v>
      </c>
      <c r="K428" s="5">
        <v>9.5890410958904104E-2</v>
      </c>
      <c r="L428" s="215">
        <v>4.6876712328767125</v>
      </c>
    </row>
    <row r="429" spans="1:12" x14ac:dyDescent="0.25">
      <c r="A429" s="227" t="s">
        <v>1724</v>
      </c>
      <c r="B429" s="65" t="s">
        <v>982</v>
      </c>
      <c r="C429" s="71" t="s">
        <v>488</v>
      </c>
      <c r="D429" s="32" t="s">
        <v>227</v>
      </c>
      <c r="E429" s="221">
        <v>40018</v>
      </c>
      <c r="F429" s="64">
        <v>40382</v>
      </c>
      <c r="G429" s="64">
        <v>41068</v>
      </c>
      <c r="H429" s="70">
        <v>41163</v>
      </c>
      <c r="I429" s="214">
        <v>0.99726027397260275</v>
      </c>
      <c r="J429" s="5">
        <v>1.8794520547945206</v>
      </c>
      <c r="K429" s="5">
        <v>0.26027397260273971</v>
      </c>
      <c r="L429" s="215">
        <v>3.1369863013698631</v>
      </c>
    </row>
    <row r="430" spans="1:12" ht="15" customHeight="1" x14ac:dyDescent="0.25">
      <c r="A430" s="227" t="s">
        <v>1371</v>
      </c>
      <c r="B430" s="65" t="s">
        <v>1352</v>
      </c>
      <c r="C430" s="65" t="s">
        <v>940</v>
      </c>
      <c r="D430" s="32" t="s">
        <v>55</v>
      </c>
      <c r="E430" s="221">
        <v>39512</v>
      </c>
      <c r="F430" s="64">
        <v>40431</v>
      </c>
      <c r="G430" s="64">
        <v>40781</v>
      </c>
      <c r="H430" s="70">
        <v>40828</v>
      </c>
      <c r="I430" s="214">
        <v>2.5178082191780824</v>
      </c>
      <c r="J430" s="5">
        <v>0.95890410958904104</v>
      </c>
      <c r="K430" s="5">
        <v>0.12876712328767123</v>
      </c>
      <c r="L430" s="215">
        <v>3.6054794520547944</v>
      </c>
    </row>
    <row r="431" spans="1:12" x14ac:dyDescent="0.25">
      <c r="A431" s="227" t="s">
        <v>971</v>
      </c>
      <c r="B431" s="65" t="s">
        <v>488</v>
      </c>
      <c r="C431" s="65" t="s">
        <v>488</v>
      </c>
      <c r="D431" s="32" t="s">
        <v>62</v>
      </c>
      <c r="E431" s="221">
        <v>41817</v>
      </c>
      <c r="F431" s="66">
        <v>42181</v>
      </c>
      <c r="G431" s="64">
        <v>42314</v>
      </c>
      <c r="H431" s="70">
        <v>42696</v>
      </c>
      <c r="I431" s="214">
        <v>0.99726027397260275</v>
      </c>
      <c r="J431" s="5">
        <v>0.36438356164383562</v>
      </c>
      <c r="K431" s="5">
        <v>1.0465753424657533</v>
      </c>
      <c r="L431" s="215">
        <v>2.408219178082192</v>
      </c>
    </row>
    <row r="432" spans="1:12" x14ac:dyDescent="0.25">
      <c r="A432" s="227" t="s">
        <v>539</v>
      </c>
      <c r="B432" s="65" t="s">
        <v>487</v>
      </c>
      <c r="C432" s="65" t="s">
        <v>471</v>
      </c>
      <c r="D432" s="32" t="s">
        <v>100</v>
      </c>
      <c r="E432" s="221">
        <v>39360</v>
      </c>
      <c r="F432" s="66">
        <v>40375</v>
      </c>
      <c r="G432" s="64">
        <v>41005</v>
      </c>
      <c r="H432" s="70">
        <v>41037</v>
      </c>
      <c r="I432" s="214">
        <v>2.7808219178082192</v>
      </c>
      <c r="J432" s="5">
        <v>1.726027397260274</v>
      </c>
      <c r="K432" s="5">
        <v>8.7671232876712329E-2</v>
      </c>
      <c r="L432" s="215">
        <v>4.5945205479452058</v>
      </c>
    </row>
    <row r="433" spans="1:12" ht="15" customHeight="1" x14ac:dyDescent="0.25">
      <c r="A433" s="228" t="s">
        <v>1783</v>
      </c>
      <c r="B433" s="65" t="s">
        <v>487</v>
      </c>
      <c r="C433" s="65" t="s">
        <v>471</v>
      </c>
      <c r="D433" s="32" t="s">
        <v>225</v>
      </c>
      <c r="E433" s="221">
        <v>42276</v>
      </c>
      <c r="F433" s="66">
        <v>42979</v>
      </c>
      <c r="G433" s="64">
        <v>43315</v>
      </c>
      <c r="H433" s="70">
        <v>43348</v>
      </c>
      <c r="I433" s="214">
        <v>1.9260273972602739</v>
      </c>
      <c r="J433" s="5">
        <v>0.92054794520547945</v>
      </c>
      <c r="K433" s="5">
        <v>9.0410958904109592E-2</v>
      </c>
      <c r="L433" s="215">
        <v>2.9369863013698629</v>
      </c>
    </row>
    <row r="434" spans="1:12" x14ac:dyDescent="0.25">
      <c r="A434" s="227" t="s">
        <v>187</v>
      </c>
      <c r="B434" s="65" t="s">
        <v>36</v>
      </c>
      <c r="C434" s="65" t="s">
        <v>1717</v>
      </c>
      <c r="D434" s="32" t="s">
        <v>104</v>
      </c>
      <c r="E434" s="221">
        <v>41681</v>
      </c>
      <c r="F434" s="64">
        <v>41747</v>
      </c>
      <c r="G434" s="64">
        <v>42111</v>
      </c>
      <c r="H434" s="70">
        <v>42139</v>
      </c>
      <c r="I434" s="214">
        <v>0.18082191780821918</v>
      </c>
      <c r="J434" s="5">
        <v>0.99726027397260275</v>
      </c>
      <c r="K434" s="5">
        <v>7.6712328767123292E-2</v>
      </c>
      <c r="L434" s="215">
        <v>1.2547945205479452</v>
      </c>
    </row>
    <row r="435" spans="1:12" x14ac:dyDescent="0.25">
      <c r="A435" s="227" t="s">
        <v>316</v>
      </c>
      <c r="B435" s="65" t="s">
        <v>36</v>
      </c>
      <c r="C435" s="65" t="s">
        <v>1717</v>
      </c>
      <c r="D435" s="32" t="s">
        <v>35</v>
      </c>
      <c r="E435" s="221">
        <v>41243</v>
      </c>
      <c r="F435" s="64">
        <v>41509</v>
      </c>
      <c r="G435" s="64">
        <v>42048</v>
      </c>
      <c r="H435" s="70">
        <v>42506</v>
      </c>
      <c r="I435" s="214">
        <v>0.72876712328767124</v>
      </c>
      <c r="J435" s="5">
        <v>1.4767123287671233</v>
      </c>
      <c r="K435" s="5">
        <v>1.2547945205479452</v>
      </c>
      <c r="L435" s="215">
        <v>3.4602739726027396</v>
      </c>
    </row>
    <row r="436" spans="1:12" x14ac:dyDescent="0.25">
      <c r="A436" s="227" t="s">
        <v>428</v>
      </c>
      <c r="B436" s="65" t="s">
        <v>36</v>
      </c>
      <c r="C436" s="65" t="s">
        <v>1717</v>
      </c>
      <c r="D436" s="32" t="s">
        <v>134</v>
      </c>
      <c r="E436" s="221">
        <v>41740</v>
      </c>
      <c r="F436" s="64">
        <v>42524</v>
      </c>
      <c r="G436" s="64">
        <v>42818</v>
      </c>
      <c r="H436" s="70">
        <v>42922</v>
      </c>
      <c r="I436" s="214">
        <v>2.1479452054794521</v>
      </c>
      <c r="J436" s="5">
        <v>0.80547945205479454</v>
      </c>
      <c r="K436" s="5">
        <v>0.28493150684931506</v>
      </c>
      <c r="L436" s="215">
        <v>3.2383561643835614</v>
      </c>
    </row>
    <row r="437" spans="1:12" x14ac:dyDescent="0.25">
      <c r="A437" s="227" t="s">
        <v>1531</v>
      </c>
      <c r="B437" s="65" t="s">
        <v>1530</v>
      </c>
      <c r="C437" s="71" t="s">
        <v>1717</v>
      </c>
      <c r="D437" s="32" t="s">
        <v>100</v>
      </c>
      <c r="E437" s="221">
        <v>41428</v>
      </c>
      <c r="F437" s="64">
        <v>41712</v>
      </c>
      <c r="G437" s="64">
        <v>41817</v>
      </c>
      <c r="H437" s="70">
        <v>42123</v>
      </c>
      <c r="I437" s="214">
        <v>0.77808219178082194</v>
      </c>
      <c r="J437" s="5">
        <v>0.28767123287671231</v>
      </c>
      <c r="K437" s="5">
        <v>0.83835616438356164</v>
      </c>
      <c r="L437" s="215">
        <v>1.904109589041096</v>
      </c>
    </row>
    <row r="438" spans="1:12" ht="15" customHeight="1" x14ac:dyDescent="0.25">
      <c r="A438" s="227" t="s">
        <v>300</v>
      </c>
      <c r="B438" s="65" t="s">
        <v>36</v>
      </c>
      <c r="C438" s="65" t="s">
        <v>1717</v>
      </c>
      <c r="D438" s="32" t="s">
        <v>35</v>
      </c>
      <c r="E438" s="221">
        <v>40690</v>
      </c>
      <c r="F438" s="64">
        <v>41950</v>
      </c>
      <c r="G438" s="64">
        <v>42349</v>
      </c>
      <c r="H438" s="70">
        <v>42691</v>
      </c>
      <c r="I438" s="214">
        <v>3.452054794520548</v>
      </c>
      <c r="J438" s="5">
        <v>1.0931506849315069</v>
      </c>
      <c r="K438" s="5">
        <v>0.93698630136986305</v>
      </c>
      <c r="L438" s="215">
        <v>5.4821917808219176</v>
      </c>
    </row>
    <row r="439" spans="1:12" x14ac:dyDescent="0.25">
      <c r="A439" s="227" t="s">
        <v>1345</v>
      </c>
      <c r="B439" s="65" t="s">
        <v>1343</v>
      </c>
      <c r="C439" s="65" t="s">
        <v>1793</v>
      </c>
      <c r="D439" s="32" t="s">
        <v>37</v>
      </c>
      <c r="E439" s="221">
        <v>40343</v>
      </c>
      <c r="F439" s="66">
        <v>40480</v>
      </c>
      <c r="G439" s="64">
        <v>40718</v>
      </c>
      <c r="H439" s="70">
        <v>40764</v>
      </c>
      <c r="I439" s="214">
        <v>0.37534246575342467</v>
      </c>
      <c r="J439" s="5">
        <v>0.65205479452054793</v>
      </c>
      <c r="K439" s="5">
        <v>0.12602739726027398</v>
      </c>
      <c r="L439" s="215">
        <v>1.1534246575342466</v>
      </c>
    </row>
    <row r="440" spans="1:12" x14ac:dyDescent="0.25">
      <c r="A440" s="227" t="s">
        <v>343</v>
      </c>
      <c r="B440" s="65" t="s">
        <v>36</v>
      </c>
      <c r="C440" s="65" t="s">
        <v>1717</v>
      </c>
      <c r="D440" s="32" t="s">
        <v>322</v>
      </c>
      <c r="E440" s="221">
        <v>40456</v>
      </c>
      <c r="F440" s="64">
        <v>41019</v>
      </c>
      <c r="G440" s="64">
        <v>41530</v>
      </c>
      <c r="H440" s="70">
        <v>41530</v>
      </c>
      <c r="I440" s="214">
        <v>1.5424657534246575</v>
      </c>
      <c r="J440" s="5">
        <v>1.4</v>
      </c>
      <c r="K440" s="5">
        <v>0</v>
      </c>
      <c r="L440" s="215">
        <v>2.9424657534246577</v>
      </c>
    </row>
    <row r="441" spans="1:12" x14ac:dyDescent="0.25">
      <c r="A441" s="227" t="s">
        <v>275</v>
      </c>
      <c r="B441" s="65" t="s">
        <v>36</v>
      </c>
      <c r="C441" s="65" t="s">
        <v>1717</v>
      </c>
      <c r="D441" s="32" t="s">
        <v>35</v>
      </c>
      <c r="E441" s="221">
        <v>40739</v>
      </c>
      <c r="F441" s="64">
        <v>40893</v>
      </c>
      <c r="G441" s="64">
        <v>40998</v>
      </c>
      <c r="H441" s="70">
        <v>40998</v>
      </c>
      <c r="I441" s="214">
        <v>0.42191780821917807</v>
      </c>
      <c r="J441" s="5">
        <v>0.28767123287671231</v>
      </c>
      <c r="K441" s="5">
        <v>0</v>
      </c>
      <c r="L441" s="215">
        <v>0.70958904109589038</v>
      </c>
    </row>
    <row r="442" spans="1:12" ht="15" customHeight="1" x14ac:dyDescent="0.25">
      <c r="A442" s="227" t="s">
        <v>1720</v>
      </c>
      <c r="B442" s="65" t="s">
        <v>982</v>
      </c>
      <c r="C442" s="71" t="s">
        <v>488</v>
      </c>
      <c r="D442" s="32" t="s">
        <v>126</v>
      </c>
      <c r="E442" s="221">
        <v>40077</v>
      </c>
      <c r="F442" s="64">
        <v>40396</v>
      </c>
      <c r="G442" s="64">
        <v>40697</v>
      </c>
      <c r="H442" s="70">
        <v>40882</v>
      </c>
      <c r="I442" s="214">
        <v>0.87397260273972599</v>
      </c>
      <c r="J442" s="5">
        <v>0.8246575342465754</v>
      </c>
      <c r="K442" s="5">
        <v>0.50684931506849318</v>
      </c>
      <c r="L442" s="215">
        <v>2.2054794520547945</v>
      </c>
    </row>
    <row r="443" spans="1:12" ht="15" customHeight="1" x14ac:dyDescent="0.25">
      <c r="A443" s="227" t="s">
        <v>1464</v>
      </c>
      <c r="B443" s="65" t="s">
        <v>1417</v>
      </c>
      <c r="C443" s="65" t="s">
        <v>471</v>
      </c>
      <c r="D443" s="32" t="s">
        <v>454</v>
      </c>
      <c r="E443" s="221">
        <v>36579</v>
      </c>
      <c r="F443" s="64">
        <v>39556</v>
      </c>
      <c r="G443" s="64">
        <v>41432</v>
      </c>
      <c r="H443" s="70">
        <v>41631</v>
      </c>
      <c r="I443" s="214">
        <v>8.1561643835616433</v>
      </c>
      <c r="J443" s="5">
        <v>5.13972602739726</v>
      </c>
      <c r="K443" s="5">
        <v>0.54520547945205478</v>
      </c>
      <c r="L443" s="215">
        <v>13.841095890410958</v>
      </c>
    </row>
    <row r="444" spans="1:12" ht="15" customHeight="1" x14ac:dyDescent="0.25">
      <c r="A444" s="227" t="s">
        <v>2878</v>
      </c>
      <c r="B444" s="65" t="s">
        <v>1651</v>
      </c>
      <c r="C444" s="71" t="s">
        <v>1341</v>
      </c>
      <c r="D444" s="32" t="s">
        <v>1008</v>
      </c>
      <c r="E444" s="221">
        <v>39148</v>
      </c>
      <c r="F444" s="64">
        <v>40137</v>
      </c>
      <c r="G444" s="64">
        <v>40387</v>
      </c>
      <c r="H444" s="70">
        <v>40444</v>
      </c>
      <c r="I444" s="214">
        <v>2.7095890410958905</v>
      </c>
      <c r="J444" s="5">
        <v>0.68493150684931503</v>
      </c>
      <c r="K444" s="5">
        <v>0.15616438356164383</v>
      </c>
      <c r="L444" s="215">
        <v>3.5506849315068494</v>
      </c>
    </row>
    <row r="445" spans="1:12" x14ac:dyDescent="0.25">
      <c r="A445" s="227" t="s">
        <v>1446</v>
      </c>
      <c r="B445" s="65" t="s">
        <v>1417</v>
      </c>
      <c r="C445" s="65" t="s">
        <v>471</v>
      </c>
      <c r="D445" s="32" t="s">
        <v>49</v>
      </c>
      <c r="E445" s="221">
        <v>37965</v>
      </c>
      <c r="F445" s="64">
        <v>40795</v>
      </c>
      <c r="G445" s="64">
        <v>41838</v>
      </c>
      <c r="H445" s="70">
        <v>41869</v>
      </c>
      <c r="I445" s="214">
        <v>7.7534246575342465</v>
      </c>
      <c r="J445" s="5">
        <v>2.8575342465753426</v>
      </c>
      <c r="K445" s="5">
        <v>8.4931506849315067E-2</v>
      </c>
      <c r="L445" s="215">
        <v>10.695890410958905</v>
      </c>
    </row>
    <row r="446" spans="1:12" ht="15" customHeight="1" x14ac:dyDescent="0.25">
      <c r="A446" s="227" t="s">
        <v>1705</v>
      </c>
      <c r="B446" s="65" t="s">
        <v>34</v>
      </c>
      <c r="C446" s="71" t="s">
        <v>1341</v>
      </c>
      <c r="D446" s="32" t="s">
        <v>322</v>
      </c>
      <c r="E446" s="221">
        <v>39524</v>
      </c>
      <c r="F446" s="64">
        <v>40158</v>
      </c>
      <c r="G446" s="64">
        <v>40613</v>
      </c>
      <c r="H446" s="70">
        <v>40674</v>
      </c>
      <c r="I446" s="214">
        <v>1.736986301369863</v>
      </c>
      <c r="J446" s="5">
        <v>1.2465753424657535</v>
      </c>
      <c r="K446" s="5">
        <v>0.16712328767123288</v>
      </c>
      <c r="L446" s="215">
        <v>3.1506849315068495</v>
      </c>
    </row>
    <row r="447" spans="1:12" x14ac:dyDescent="0.25">
      <c r="A447" s="227" t="s">
        <v>720</v>
      </c>
      <c r="B447" s="65" t="s">
        <v>708</v>
      </c>
      <c r="C447" s="65" t="s">
        <v>471</v>
      </c>
      <c r="D447" s="32" t="s">
        <v>711</v>
      </c>
      <c r="E447" s="221">
        <v>41810</v>
      </c>
      <c r="F447" s="66">
        <v>42034</v>
      </c>
      <c r="G447" s="64">
        <v>42251</v>
      </c>
      <c r="H447" s="70">
        <v>42419</v>
      </c>
      <c r="I447" s="214">
        <v>0.61369863013698633</v>
      </c>
      <c r="J447" s="5">
        <v>0.59452054794520548</v>
      </c>
      <c r="K447" s="5">
        <v>0.46027397260273972</v>
      </c>
      <c r="L447" s="215">
        <v>1.6684931506849314</v>
      </c>
    </row>
    <row r="448" spans="1:12" x14ac:dyDescent="0.25">
      <c r="A448" s="227" t="s">
        <v>723</v>
      </c>
      <c r="B448" s="65" t="s">
        <v>708</v>
      </c>
      <c r="C448" s="65" t="s">
        <v>471</v>
      </c>
      <c r="D448" s="32" t="s">
        <v>724</v>
      </c>
      <c r="E448" s="221">
        <v>42123</v>
      </c>
      <c r="F448" s="66">
        <v>42482</v>
      </c>
      <c r="G448" s="64">
        <v>42804</v>
      </c>
      <c r="H448" s="70">
        <v>42930</v>
      </c>
      <c r="I448" s="214">
        <v>0.98356164383561639</v>
      </c>
      <c r="J448" s="5">
        <v>0.88219178082191785</v>
      </c>
      <c r="K448" s="5">
        <v>0.34520547945205482</v>
      </c>
      <c r="L448" s="215">
        <v>2.2109589041095892</v>
      </c>
    </row>
    <row r="449" spans="1:12" ht="15" customHeight="1" x14ac:dyDescent="0.25">
      <c r="A449" s="227" t="s">
        <v>718</v>
      </c>
      <c r="B449" s="65" t="s">
        <v>708</v>
      </c>
      <c r="C449" s="65" t="s">
        <v>471</v>
      </c>
      <c r="D449" s="32" t="s">
        <v>719</v>
      </c>
      <c r="E449" s="221">
        <v>42093</v>
      </c>
      <c r="F449" s="64">
        <v>42251</v>
      </c>
      <c r="G449" s="64">
        <v>42419</v>
      </c>
      <c r="H449" s="70">
        <v>42576</v>
      </c>
      <c r="I449" s="214">
        <v>0.43287671232876712</v>
      </c>
      <c r="J449" s="5">
        <v>0.46027397260273972</v>
      </c>
      <c r="K449" s="5">
        <v>0.43013698630136987</v>
      </c>
      <c r="L449" s="215">
        <v>1.3232876712328767</v>
      </c>
    </row>
    <row r="450" spans="1:12" ht="15" customHeight="1" x14ac:dyDescent="0.25">
      <c r="A450" s="227" t="s">
        <v>721</v>
      </c>
      <c r="B450" s="65" t="s">
        <v>708</v>
      </c>
      <c r="C450" s="65" t="s">
        <v>471</v>
      </c>
      <c r="D450" s="32" t="s">
        <v>722</v>
      </c>
      <c r="E450" s="221">
        <v>40865</v>
      </c>
      <c r="F450" s="66">
        <v>41334</v>
      </c>
      <c r="G450" s="64">
        <v>41551</v>
      </c>
      <c r="H450" s="70">
        <v>41696</v>
      </c>
      <c r="I450" s="214">
        <v>1.284931506849315</v>
      </c>
      <c r="J450" s="5">
        <v>0.59452054794520548</v>
      </c>
      <c r="K450" s="5">
        <v>0.39726027397260272</v>
      </c>
      <c r="L450" s="215">
        <v>2.2767123287671232</v>
      </c>
    </row>
    <row r="451" spans="1:12" x14ac:dyDescent="0.25">
      <c r="A451" s="227" t="s">
        <v>714</v>
      </c>
      <c r="B451" s="65" t="s">
        <v>708</v>
      </c>
      <c r="C451" s="65" t="s">
        <v>471</v>
      </c>
      <c r="D451" s="32" t="s">
        <v>454</v>
      </c>
      <c r="E451" s="221">
        <v>41471</v>
      </c>
      <c r="F451" s="66">
        <v>41572</v>
      </c>
      <c r="G451" s="64">
        <v>41719</v>
      </c>
      <c r="H451" s="70">
        <v>41838</v>
      </c>
      <c r="I451" s="214">
        <v>0.27671232876712326</v>
      </c>
      <c r="J451" s="5">
        <v>0.40273972602739727</v>
      </c>
      <c r="K451" s="5">
        <v>0.32602739726027397</v>
      </c>
      <c r="L451" s="215">
        <v>1.0054794520547945</v>
      </c>
    </row>
    <row r="452" spans="1:12" ht="15" customHeight="1" x14ac:dyDescent="0.25">
      <c r="A452" s="227" t="s">
        <v>716</v>
      </c>
      <c r="B452" s="65" t="s">
        <v>708</v>
      </c>
      <c r="C452" s="65" t="s">
        <v>471</v>
      </c>
      <c r="D452" s="32" t="s">
        <v>717</v>
      </c>
      <c r="E452" s="221">
        <v>41733</v>
      </c>
      <c r="F452" s="66">
        <v>41887</v>
      </c>
      <c r="G452" s="64">
        <v>42069</v>
      </c>
      <c r="H452" s="70">
        <v>42202</v>
      </c>
      <c r="I452" s="214">
        <v>0.42191780821917807</v>
      </c>
      <c r="J452" s="5">
        <v>0.49863013698630138</v>
      </c>
      <c r="K452" s="5">
        <v>0.36438356164383562</v>
      </c>
      <c r="L452" s="215">
        <v>1.284931506849315</v>
      </c>
    </row>
    <row r="453" spans="1:12" x14ac:dyDescent="0.25">
      <c r="A453" s="227" t="s">
        <v>710</v>
      </c>
      <c r="B453" s="65" t="s">
        <v>708</v>
      </c>
      <c r="C453" s="65" t="s">
        <v>471</v>
      </c>
      <c r="D453" s="32" t="s">
        <v>711</v>
      </c>
      <c r="E453" s="221">
        <v>40583</v>
      </c>
      <c r="F453" s="66">
        <v>40907</v>
      </c>
      <c r="G453" s="64">
        <v>41096</v>
      </c>
      <c r="H453" s="70">
        <v>41228</v>
      </c>
      <c r="I453" s="214">
        <v>0.88767123287671235</v>
      </c>
      <c r="J453" s="5">
        <v>0.51780821917808217</v>
      </c>
      <c r="K453" s="5">
        <v>0.36164383561643837</v>
      </c>
      <c r="L453" s="215">
        <v>1.7671232876712328</v>
      </c>
    </row>
    <row r="454" spans="1:12" x14ac:dyDescent="0.25">
      <c r="A454" s="228" t="s">
        <v>712</v>
      </c>
      <c r="B454" s="65" t="s">
        <v>708</v>
      </c>
      <c r="C454" s="65" t="s">
        <v>471</v>
      </c>
      <c r="D454" s="32" t="s">
        <v>713</v>
      </c>
      <c r="E454" s="221">
        <v>41099</v>
      </c>
      <c r="F454" s="66">
        <v>41222</v>
      </c>
      <c r="G454" s="64">
        <v>41376</v>
      </c>
      <c r="H454" s="70">
        <v>41696</v>
      </c>
      <c r="I454" s="214">
        <v>0.33698630136986302</v>
      </c>
      <c r="J454" s="5">
        <v>0.42191780821917807</v>
      </c>
      <c r="K454" s="5">
        <v>0.87671232876712324</v>
      </c>
      <c r="L454" s="215">
        <v>1.6356164383561644</v>
      </c>
    </row>
    <row r="455" spans="1:12" x14ac:dyDescent="0.25">
      <c r="A455" s="227" t="s">
        <v>715</v>
      </c>
      <c r="B455" s="65" t="s">
        <v>708</v>
      </c>
      <c r="C455" s="65" t="s">
        <v>471</v>
      </c>
      <c r="D455" s="32" t="s">
        <v>713</v>
      </c>
      <c r="E455" s="221">
        <v>41509</v>
      </c>
      <c r="F455" s="66">
        <v>41719</v>
      </c>
      <c r="G455" s="64">
        <v>41901</v>
      </c>
      <c r="H455" s="70">
        <v>42041</v>
      </c>
      <c r="I455" s="214">
        <v>0.57534246575342463</v>
      </c>
      <c r="J455" s="5">
        <v>0.49863013698630138</v>
      </c>
      <c r="K455" s="5">
        <v>0.38356164383561642</v>
      </c>
      <c r="L455" s="215">
        <v>1.4575342465753425</v>
      </c>
    </row>
    <row r="456" spans="1:12" x14ac:dyDescent="0.25">
      <c r="A456" s="227" t="s">
        <v>1330</v>
      </c>
      <c r="B456" s="65" t="s">
        <v>708</v>
      </c>
      <c r="C456" s="65" t="s">
        <v>471</v>
      </c>
      <c r="D456" s="32" t="s">
        <v>1331</v>
      </c>
      <c r="E456" s="221">
        <v>40492</v>
      </c>
      <c r="F456" s="66">
        <v>40725</v>
      </c>
      <c r="G456" s="64">
        <v>40928</v>
      </c>
      <c r="H456" s="70">
        <v>41047</v>
      </c>
      <c r="I456" s="214">
        <v>0.63835616438356169</v>
      </c>
      <c r="J456" s="5">
        <v>0.55616438356164388</v>
      </c>
      <c r="K456" s="5">
        <v>0.32602739726027397</v>
      </c>
      <c r="L456" s="215">
        <v>1.5205479452054795</v>
      </c>
    </row>
    <row r="457" spans="1:12" x14ac:dyDescent="0.25">
      <c r="A457" s="227" t="s">
        <v>1652</v>
      </c>
      <c r="B457" s="65" t="s">
        <v>34</v>
      </c>
      <c r="C457" s="71" t="s">
        <v>1341</v>
      </c>
      <c r="D457" s="32" t="s">
        <v>1653</v>
      </c>
      <c r="E457" s="221">
        <v>39325</v>
      </c>
      <c r="F457" s="64">
        <v>39815</v>
      </c>
      <c r="G457" s="64">
        <v>40535</v>
      </c>
      <c r="H457" s="70">
        <v>40609</v>
      </c>
      <c r="I457" s="214">
        <v>1.3424657534246576</v>
      </c>
      <c r="J457" s="5">
        <v>1.9726027397260273</v>
      </c>
      <c r="K457" s="5">
        <v>0.20273972602739726</v>
      </c>
      <c r="L457" s="215">
        <v>3.5178082191780824</v>
      </c>
    </row>
    <row r="458" spans="1:12" x14ac:dyDescent="0.25">
      <c r="A458" s="227" t="s">
        <v>2185</v>
      </c>
      <c r="B458" s="65" t="s">
        <v>1352</v>
      </c>
      <c r="C458" s="65" t="s">
        <v>940</v>
      </c>
      <c r="D458" s="32"/>
      <c r="E458" s="221">
        <v>41585</v>
      </c>
      <c r="F458" s="64">
        <v>42160</v>
      </c>
      <c r="G458" s="64">
        <v>42384</v>
      </c>
      <c r="H458" s="70">
        <v>42452</v>
      </c>
      <c r="I458" s="214">
        <v>1.5753424657534247</v>
      </c>
      <c r="J458" s="5">
        <v>0.61369863013698633</v>
      </c>
      <c r="K458" s="5">
        <v>0.18630136986301371</v>
      </c>
      <c r="L458" s="215">
        <v>2.3753424657534246</v>
      </c>
    </row>
    <row r="459" spans="1:12" x14ac:dyDescent="0.25">
      <c r="A459" s="227" t="s">
        <v>1631</v>
      </c>
      <c r="B459" s="65" t="s">
        <v>1621</v>
      </c>
      <c r="C459" s="65" t="s">
        <v>1341</v>
      </c>
      <c r="D459" s="32" t="s">
        <v>1632</v>
      </c>
      <c r="E459" s="221">
        <v>41498</v>
      </c>
      <c r="F459" s="64">
        <v>41768</v>
      </c>
      <c r="G459" s="64">
        <v>42160</v>
      </c>
      <c r="H459" s="70">
        <v>42326</v>
      </c>
      <c r="I459" s="214">
        <v>0.73972602739726023</v>
      </c>
      <c r="J459" s="5">
        <v>1.0739726027397261</v>
      </c>
      <c r="K459" s="5">
        <v>0.45479452054794522</v>
      </c>
      <c r="L459" s="215">
        <v>2.2684931506849315</v>
      </c>
    </row>
    <row r="460" spans="1:12" ht="15" customHeight="1" x14ac:dyDescent="0.25">
      <c r="A460" s="227" t="s">
        <v>2184</v>
      </c>
      <c r="B460" s="65" t="s">
        <v>1352</v>
      </c>
      <c r="C460" s="65" t="s">
        <v>940</v>
      </c>
      <c r="D460" s="32"/>
      <c r="E460" s="221">
        <v>41709</v>
      </c>
      <c r="F460" s="64">
        <v>41873</v>
      </c>
      <c r="G460" s="64">
        <v>42020</v>
      </c>
      <c r="H460" s="70">
        <v>42075</v>
      </c>
      <c r="I460" s="214">
        <v>0.44931506849315067</v>
      </c>
      <c r="J460" s="5">
        <v>0.40273972602739727</v>
      </c>
      <c r="K460" s="5">
        <v>0.15068493150684931</v>
      </c>
      <c r="L460" s="215">
        <v>1.0027397260273974</v>
      </c>
    </row>
    <row r="461" spans="1:12" x14ac:dyDescent="0.25">
      <c r="A461" s="227" t="s">
        <v>137</v>
      </c>
      <c r="B461" s="65" t="s">
        <v>36</v>
      </c>
      <c r="C461" s="65" t="s">
        <v>1717</v>
      </c>
      <c r="D461" s="32" t="s">
        <v>102</v>
      </c>
      <c r="E461" s="221">
        <v>39204</v>
      </c>
      <c r="F461" s="64">
        <v>39878</v>
      </c>
      <c r="G461" s="64">
        <v>40298</v>
      </c>
      <c r="H461" s="70">
        <v>40357</v>
      </c>
      <c r="I461" s="214">
        <v>1.8465753424657534</v>
      </c>
      <c r="J461" s="5">
        <v>1.1506849315068493</v>
      </c>
      <c r="K461" s="5">
        <v>0.16164383561643836</v>
      </c>
      <c r="L461" s="215">
        <v>3.1589041095890411</v>
      </c>
    </row>
    <row r="462" spans="1:12" x14ac:dyDescent="0.25">
      <c r="A462" s="227" t="s">
        <v>1563</v>
      </c>
      <c r="B462" s="65" t="s">
        <v>1550</v>
      </c>
      <c r="C462" s="65" t="s">
        <v>471</v>
      </c>
      <c r="D462" s="32" t="s">
        <v>818</v>
      </c>
      <c r="E462" s="221">
        <v>40400</v>
      </c>
      <c r="F462" s="64">
        <v>41089</v>
      </c>
      <c r="G462" s="64">
        <v>41383</v>
      </c>
      <c r="H462" s="70">
        <v>41473</v>
      </c>
      <c r="I462" s="214">
        <v>1.8876712328767122</v>
      </c>
      <c r="J462" s="5">
        <v>0.80547945205479454</v>
      </c>
      <c r="K462" s="5">
        <v>0.24657534246575341</v>
      </c>
      <c r="L462" s="215">
        <v>2.9397260273972603</v>
      </c>
    </row>
    <row r="463" spans="1:12" x14ac:dyDescent="0.25">
      <c r="A463" s="227" t="s">
        <v>1565</v>
      </c>
      <c r="B463" s="65" t="s">
        <v>1550</v>
      </c>
      <c r="C463" s="65" t="s">
        <v>471</v>
      </c>
      <c r="D463" s="32" t="s">
        <v>454</v>
      </c>
      <c r="E463" s="221">
        <v>40078</v>
      </c>
      <c r="F463" s="66">
        <v>40739</v>
      </c>
      <c r="G463" s="64">
        <v>40928</v>
      </c>
      <c r="H463" s="70">
        <v>40928</v>
      </c>
      <c r="I463" s="214">
        <v>1.810958904109589</v>
      </c>
      <c r="J463" s="5">
        <v>0.51780821917808217</v>
      </c>
      <c r="K463" s="5">
        <v>0</v>
      </c>
      <c r="L463" s="215">
        <v>2.3287671232876712</v>
      </c>
    </row>
    <row r="464" spans="1:12" x14ac:dyDescent="0.25">
      <c r="A464" s="227" t="s">
        <v>2527</v>
      </c>
      <c r="B464" s="65" t="s">
        <v>1550</v>
      </c>
      <c r="C464" s="65" t="s">
        <v>471</v>
      </c>
      <c r="D464" s="32" t="s">
        <v>2528</v>
      </c>
      <c r="E464" s="221">
        <v>42754</v>
      </c>
      <c r="F464" s="66">
        <v>43280</v>
      </c>
      <c r="G464" s="64">
        <v>43392</v>
      </c>
      <c r="H464" s="70">
        <v>43440</v>
      </c>
      <c r="I464" s="214">
        <v>1.441095890410959</v>
      </c>
      <c r="J464" s="5">
        <v>0.30684931506849317</v>
      </c>
      <c r="K464" s="5">
        <v>0.13150684931506848</v>
      </c>
      <c r="L464" s="215">
        <v>1.8794520547945206</v>
      </c>
    </row>
    <row r="465" spans="1:12" x14ac:dyDescent="0.25">
      <c r="A465" s="227" t="s">
        <v>813</v>
      </c>
      <c r="B465" s="65" t="s">
        <v>754</v>
      </c>
      <c r="C465" s="65" t="s">
        <v>1341</v>
      </c>
      <c r="D465" s="32" t="s">
        <v>51</v>
      </c>
      <c r="E465" s="221">
        <v>40815</v>
      </c>
      <c r="F465" s="64">
        <v>41719</v>
      </c>
      <c r="G465" s="64">
        <v>41852</v>
      </c>
      <c r="H465" s="70">
        <v>41940</v>
      </c>
      <c r="I465" s="214">
        <v>2.4767123287671233</v>
      </c>
      <c r="J465" s="5">
        <v>0.36438356164383562</v>
      </c>
      <c r="K465" s="5">
        <v>0.24109589041095891</v>
      </c>
      <c r="L465" s="215">
        <v>3.0821917808219177</v>
      </c>
    </row>
    <row r="466" spans="1:12" x14ac:dyDescent="0.25">
      <c r="A466" s="227" t="s">
        <v>1280</v>
      </c>
      <c r="B466" s="65" t="s">
        <v>1279</v>
      </c>
      <c r="C466" s="71" t="s">
        <v>1279</v>
      </c>
      <c r="D466" s="32" t="s">
        <v>451</v>
      </c>
      <c r="E466" s="221">
        <v>41229</v>
      </c>
      <c r="F466" s="64">
        <v>41425</v>
      </c>
      <c r="G466" s="64">
        <v>41530</v>
      </c>
      <c r="H466" s="70">
        <v>41610</v>
      </c>
      <c r="I466" s="214">
        <v>0.53698630136986303</v>
      </c>
      <c r="J466" s="5">
        <v>0.28767123287671231</v>
      </c>
      <c r="K466" s="5">
        <v>0.21917808219178081</v>
      </c>
      <c r="L466" s="215">
        <v>1.0438356164383562</v>
      </c>
    </row>
    <row r="467" spans="1:12" x14ac:dyDescent="0.25">
      <c r="A467" s="227" t="s">
        <v>1547</v>
      </c>
      <c r="B467" s="65" t="s">
        <v>1544</v>
      </c>
      <c r="C467" s="65" t="s">
        <v>1717</v>
      </c>
      <c r="D467" s="32" t="s">
        <v>62</v>
      </c>
      <c r="E467" s="221">
        <v>39961</v>
      </c>
      <c r="F467" s="64">
        <v>40893</v>
      </c>
      <c r="G467" s="64">
        <v>41110</v>
      </c>
      <c r="H467" s="70">
        <v>41285</v>
      </c>
      <c r="I467" s="214">
        <v>2.5534246575342467</v>
      </c>
      <c r="J467" s="5">
        <v>0.59452054794520548</v>
      </c>
      <c r="K467" s="5">
        <v>0.47945205479452052</v>
      </c>
      <c r="L467" s="215">
        <v>3.6273972602739728</v>
      </c>
    </row>
    <row r="468" spans="1:12" ht="15" customHeight="1" x14ac:dyDescent="0.25">
      <c r="A468" s="227" t="s">
        <v>1428</v>
      </c>
      <c r="B468" s="65" t="s">
        <v>1417</v>
      </c>
      <c r="C468" s="65" t="s">
        <v>471</v>
      </c>
      <c r="D468" s="32" t="s">
        <v>1037</v>
      </c>
      <c r="E468" s="221">
        <v>36025</v>
      </c>
      <c r="F468" s="64">
        <v>40466</v>
      </c>
      <c r="G468" s="64">
        <v>40991</v>
      </c>
      <c r="H468" s="70">
        <v>41022</v>
      </c>
      <c r="I468" s="214">
        <v>12.167123287671233</v>
      </c>
      <c r="J468" s="5">
        <v>1.4383561643835616</v>
      </c>
      <c r="K468" s="5">
        <v>8.4931506849315067E-2</v>
      </c>
      <c r="L468" s="215">
        <v>13.69041095890411</v>
      </c>
    </row>
    <row r="469" spans="1:12" x14ac:dyDescent="0.25">
      <c r="A469" s="227" t="s">
        <v>992</v>
      </c>
      <c r="B469" s="65" t="s">
        <v>488</v>
      </c>
      <c r="C469" s="71" t="s">
        <v>488</v>
      </c>
      <c r="D469" s="32" t="s">
        <v>329</v>
      </c>
      <c r="E469" s="221">
        <v>38750</v>
      </c>
      <c r="F469" s="64">
        <v>40116</v>
      </c>
      <c r="G469" s="64">
        <v>41257</v>
      </c>
      <c r="H469" s="70">
        <v>41621</v>
      </c>
      <c r="I469" s="214">
        <v>3.7424657534246575</v>
      </c>
      <c r="J469" s="5">
        <v>3.1260273972602741</v>
      </c>
      <c r="K469" s="5">
        <v>0.99726027397260275</v>
      </c>
      <c r="L469" s="215">
        <v>7.8657534246575347</v>
      </c>
    </row>
    <row r="470" spans="1:12" ht="15" customHeight="1" x14ac:dyDescent="0.25">
      <c r="A470" s="227" t="s">
        <v>1426</v>
      </c>
      <c r="B470" s="65" t="s">
        <v>1417</v>
      </c>
      <c r="C470" s="65" t="s">
        <v>471</v>
      </c>
      <c r="D470" s="32" t="s">
        <v>771</v>
      </c>
      <c r="E470" s="221">
        <v>37861</v>
      </c>
      <c r="F470" s="64">
        <v>39934</v>
      </c>
      <c r="G470" s="64">
        <v>40417</v>
      </c>
      <c r="H470" s="70">
        <v>40515</v>
      </c>
      <c r="I470" s="214">
        <v>5.6794520547945204</v>
      </c>
      <c r="J470" s="5">
        <v>1.3232876712328767</v>
      </c>
      <c r="K470" s="5">
        <v>0.26849315068493151</v>
      </c>
      <c r="L470" s="215">
        <v>7.2712328767123289</v>
      </c>
    </row>
    <row r="471" spans="1:12" x14ac:dyDescent="0.25">
      <c r="A471" s="227" t="s">
        <v>277</v>
      </c>
      <c r="B471" s="65" t="s">
        <v>36</v>
      </c>
      <c r="C471" s="65" t="s">
        <v>1717</v>
      </c>
      <c r="D471" s="32" t="s">
        <v>35</v>
      </c>
      <c r="E471" s="221">
        <v>40018</v>
      </c>
      <c r="F471" s="64">
        <v>40956</v>
      </c>
      <c r="G471" s="64">
        <v>41586</v>
      </c>
      <c r="H471" s="70">
        <v>41544</v>
      </c>
      <c r="I471" s="214">
        <v>2.56986301369863</v>
      </c>
      <c r="J471" s="5">
        <v>1.726027397260274</v>
      </c>
      <c r="K471" s="5">
        <v>-0.11506849315068493</v>
      </c>
      <c r="L471" s="215">
        <v>4.1808219178082195</v>
      </c>
    </row>
    <row r="472" spans="1:12" x14ac:dyDescent="0.25">
      <c r="A472" s="227" t="s">
        <v>1404</v>
      </c>
      <c r="B472" s="65" t="s">
        <v>1352</v>
      </c>
      <c r="C472" s="65" t="s">
        <v>940</v>
      </c>
      <c r="D472" s="32" t="s">
        <v>1405</v>
      </c>
      <c r="E472" s="221">
        <v>40119</v>
      </c>
      <c r="F472" s="64">
        <v>40417</v>
      </c>
      <c r="G472" s="64">
        <v>40613</v>
      </c>
      <c r="H472" s="70">
        <v>40661</v>
      </c>
      <c r="I472" s="214">
        <v>0.81643835616438354</v>
      </c>
      <c r="J472" s="5">
        <v>0.53698630136986303</v>
      </c>
      <c r="K472" s="5">
        <v>0.13150684931506848</v>
      </c>
      <c r="L472" s="215">
        <v>1.484931506849315</v>
      </c>
    </row>
    <row r="473" spans="1:12" x14ac:dyDescent="0.25">
      <c r="A473" s="227" t="s">
        <v>1411</v>
      </c>
      <c r="B473" s="65" t="s">
        <v>1352</v>
      </c>
      <c r="C473" s="65" t="s">
        <v>940</v>
      </c>
      <c r="D473" s="32" t="s">
        <v>1412</v>
      </c>
      <c r="E473" s="221">
        <v>40861</v>
      </c>
      <c r="F473" s="64">
        <v>41075</v>
      </c>
      <c r="G473" s="64">
        <v>41194</v>
      </c>
      <c r="H473" s="70">
        <v>41255</v>
      </c>
      <c r="I473" s="214">
        <v>0.58630136986301373</v>
      </c>
      <c r="J473" s="5">
        <v>0.32602739726027397</v>
      </c>
      <c r="K473" s="5">
        <v>0.16712328767123288</v>
      </c>
      <c r="L473" s="215">
        <v>1.0794520547945206</v>
      </c>
    </row>
    <row r="474" spans="1:12" x14ac:dyDescent="0.25">
      <c r="A474" s="227" t="s">
        <v>1264</v>
      </c>
      <c r="B474" s="65" t="s">
        <v>1085</v>
      </c>
      <c r="C474" s="71" t="s">
        <v>1793</v>
      </c>
      <c r="D474" s="32" t="s">
        <v>322</v>
      </c>
      <c r="E474" s="221">
        <v>39769</v>
      </c>
      <c r="F474" s="64">
        <v>40326</v>
      </c>
      <c r="G474" s="64">
        <v>40501</v>
      </c>
      <c r="H474" s="70">
        <v>40549</v>
      </c>
      <c r="I474" s="214">
        <v>1.526027397260274</v>
      </c>
      <c r="J474" s="5">
        <v>0.47945205479452052</v>
      </c>
      <c r="K474" s="5">
        <v>0.13150684931506848</v>
      </c>
      <c r="L474" s="215">
        <v>2.1369863013698631</v>
      </c>
    </row>
    <row r="475" spans="1:12" ht="15" customHeight="1" x14ac:dyDescent="0.25">
      <c r="A475" s="227" t="s">
        <v>1487</v>
      </c>
      <c r="B475" s="65" t="s">
        <v>1417</v>
      </c>
      <c r="C475" s="65" t="s">
        <v>471</v>
      </c>
      <c r="D475" s="32" t="s">
        <v>891</v>
      </c>
      <c r="E475" s="221">
        <v>39916</v>
      </c>
      <c r="F475" s="64">
        <v>42125</v>
      </c>
      <c r="G475" s="64">
        <v>42440</v>
      </c>
      <c r="H475" s="70">
        <v>42566</v>
      </c>
      <c r="I475" s="214">
        <v>6.0520547945205481</v>
      </c>
      <c r="J475" s="5">
        <v>0.86301369863013699</v>
      </c>
      <c r="K475" s="5">
        <v>0.34520547945205482</v>
      </c>
      <c r="L475" s="215">
        <v>7.2602739726027394</v>
      </c>
    </row>
    <row r="476" spans="1:12" ht="15" customHeight="1" x14ac:dyDescent="0.25">
      <c r="A476" s="227" t="s">
        <v>1488</v>
      </c>
      <c r="B476" s="65" t="s">
        <v>1417</v>
      </c>
      <c r="C476" s="65" t="s">
        <v>471</v>
      </c>
      <c r="D476" s="32" t="s">
        <v>891</v>
      </c>
      <c r="E476" s="221">
        <v>39491</v>
      </c>
      <c r="F476" s="64">
        <v>40865</v>
      </c>
      <c r="G476" s="64">
        <v>41299</v>
      </c>
      <c r="H476" s="70">
        <v>41365</v>
      </c>
      <c r="I476" s="214">
        <v>3.7643835616438355</v>
      </c>
      <c r="J476" s="5">
        <v>1.189041095890411</v>
      </c>
      <c r="K476" s="5">
        <v>0.18082191780821918</v>
      </c>
      <c r="L476" s="215">
        <v>5.1342465753424653</v>
      </c>
    </row>
    <row r="477" spans="1:12" x14ac:dyDescent="0.25">
      <c r="A477" s="227" t="s">
        <v>1689</v>
      </c>
      <c r="B477" s="65" t="s">
        <v>34</v>
      </c>
      <c r="C477" s="71" t="s">
        <v>1341</v>
      </c>
      <c r="D477" s="32" t="s">
        <v>35</v>
      </c>
      <c r="E477" s="221">
        <v>40374</v>
      </c>
      <c r="F477" s="64">
        <v>41040</v>
      </c>
      <c r="G477" s="64">
        <v>41516</v>
      </c>
      <c r="H477" s="70">
        <v>41628</v>
      </c>
      <c r="I477" s="214">
        <v>1.8246575342465754</v>
      </c>
      <c r="J477" s="5">
        <v>1.3041095890410959</v>
      </c>
      <c r="K477" s="5">
        <v>0.30684931506849317</v>
      </c>
      <c r="L477" s="215">
        <v>3.4356164383561643</v>
      </c>
    </row>
    <row r="478" spans="1:12" ht="15" customHeight="1" x14ac:dyDescent="0.25">
      <c r="A478" s="227" t="s">
        <v>1843</v>
      </c>
      <c r="B478" s="65" t="s">
        <v>34</v>
      </c>
      <c r="C478" s="71" t="s">
        <v>1341</v>
      </c>
      <c r="D478" s="32" t="s">
        <v>35</v>
      </c>
      <c r="E478" s="221">
        <v>42320</v>
      </c>
      <c r="F478" s="64">
        <v>43021</v>
      </c>
      <c r="G478" s="64">
        <v>43399</v>
      </c>
      <c r="H478" s="70">
        <v>43452</v>
      </c>
      <c r="I478" s="214">
        <v>1.9205479452054794</v>
      </c>
      <c r="J478" s="5">
        <v>1.0356164383561643</v>
      </c>
      <c r="K478" s="5">
        <v>0.14520547945205478</v>
      </c>
      <c r="L478" s="215">
        <v>3.1013698630136988</v>
      </c>
    </row>
    <row r="479" spans="1:12" ht="15" customHeight="1" x14ac:dyDescent="0.25">
      <c r="A479" s="227" t="s">
        <v>1569</v>
      </c>
      <c r="B479" s="65" t="s">
        <v>1550</v>
      </c>
      <c r="C479" s="65" t="s">
        <v>471</v>
      </c>
      <c r="D479" s="32" t="s">
        <v>454</v>
      </c>
      <c r="E479" s="221">
        <v>39584</v>
      </c>
      <c r="F479" s="66">
        <v>40116</v>
      </c>
      <c r="G479" s="64">
        <v>40683</v>
      </c>
      <c r="H479" s="70">
        <v>41071</v>
      </c>
      <c r="I479" s="214">
        <v>1.4575342465753425</v>
      </c>
      <c r="J479" s="5">
        <v>1.5534246575342465</v>
      </c>
      <c r="K479" s="5">
        <v>1.0630136986301371</v>
      </c>
      <c r="L479" s="215">
        <v>4.0739726027397261</v>
      </c>
    </row>
    <row r="480" spans="1:12" ht="15" customHeight="1" x14ac:dyDescent="0.25">
      <c r="A480" s="227" t="s">
        <v>509</v>
      </c>
      <c r="B480" s="65" t="s">
        <v>487</v>
      </c>
      <c r="C480" s="71" t="s">
        <v>471</v>
      </c>
      <c r="D480" s="32" t="s">
        <v>75</v>
      </c>
      <c r="E480" s="221">
        <v>40190</v>
      </c>
      <c r="F480" s="64">
        <v>40648</v>
      </c>
      <c r="G480" s="64">
        <v>40942</v>
      </c>
      <c r="H480" s="70">
        <v>40987</v>
      </c>
      <c r="I480" s="214">
        <v>1.2547945205479452</v>
      </c>
      <c r="J480" s="5">
        <v>0.80547945205479454</v>
      </c>
      <c r="K480" s="5">
        <v>0.12328767123287671</v>
      </c>
      <c r="L480" s="215">
        <v>2.1835616438356165</v>
      </c>
    </row>
    <row r="481" spans="1:12" ht="15" customHeight="1" x14ac:dyDescent="0.25">
      <c r="A481" s="227" t="s">
        <v>317</v>
      </c>
      <c r="B481" s="65" t="s">
        <v>36</v>
      </c>
      <c r="C481" s="65" t="s">
        <v>1717</v>
      </c>
      <c r="D481" s="32" t="s">
        <v>35</v>
      </c>
      <c r="E481" s="221">
        <v>41597</v>
      </c>
      <c r="F481" s="64">
        <v>41880</v>
      </c>
      <c r="G481" s="64">
        <v>42069</v>
      </c>
      <c r="H481" s="70">
        <v>42123</v>
      </c>
      <c r="I481" s="214">
        <v>0.77534246575342469</v>
      </c>
      <c r="J481" s="5">
        <v>0.51780821917808217</v>
      </c>
      <c r="K481" s="5">
        <v>0.14794520547945206</v>
      </c>
      <c r="L481" s="215">
        <v>1.441095890410959</v>
      </c>
    </row>
    <row r="482" spans="1:12" ht="15" customHeight="1" x14ac:dyDescent="0.25">
      <c r="A482" s="227" t="s">
        <v>1398</v>
      </c>
      <c r="B482" s="65" t="s">
        <v>1352</v>
      </c>
      <c r="C482" s="65" t="s">
        <v>940</v>
      </c>
      <c r="D482" s="32" t="s">
        <v>891</v>
      </c>
      <c r="E482" s="221">
        <v>41971</v>
      </c>
      <c r="F482" s="64">
        <v>42615</v>
      </c>
      <c r="G482" s="64">
        <v>42720</v>
      </c>
      <c r="H482" s="70">
        <v>42754</v>
      </c>
      <c r="I482" s="214">
        <v>1.7643835616438357</v>
      </c>
      <c r="J482" s="5">
        <v>0.28767123287671231</v>
      </c>
      <c r="K482" s="5">
        <v>9.3150684931506855E-2</v>
      </c>
      <c r="L482" s="215">
        <v>2.1452054794520548</v>
      </c>
    </row>
    <row r="483" spans="1:12" x14ac:dyDescent="0.25">
      <c r="A483" s="227" t="s">
        <v>1529</v>
      </c>
      <c r="B483" s="65" t="s">
        <v>1530</v>
      </c>
      <c r="C483" s="65" t="s">
        <v>1717</v>
      </c>
      <c r="D483" s="32" t="s">
        <v>107</v>
      </c>
      <c r="E483" s="221">
        <v>40767</v>
      </c>
      <c r="F483" s="64">
        <v>41292</v>
      </c>
      <c r="G483" s="64">
        <v>41390</v>
      </c>
      <c r="H483" s="70">
        <v>41428</v>
      </c>
      <c r="I483" s="214">
        <v>1.4383561643835616</v>
      </c>
      <c r="J483" s="5">
        <v>0.26849315068493151</v>
      </c>
      <c r="K483" s="5">
        <v>0.10410958904109589</v>
      </c>
      <c r="L483" s="215">
        <v>1.810958904109589</v>
      </c>
    </row>
    <row r="484" spans="1:12" x14ac:dyDescent="0.25">
      <c r="A484" s="227" t="s">
        <v>791</v>
      </c>
      <c r="B484" s="65" t="s">
        <v>754</v>
      </c>
      <c r="C484" s="65" t="s">
        <v>1341</v>
      </c>
      <c r="D484" s="32" t="s">
        <v>49</v>
      </c>
      <c r="E484" s="221">
        <v>41320</v>
      </c>
      <c r="F484" s="66">
        <v>42362</v>
      </c>
      <c r="G484" s="64">
        <v>42524</v>
      </c>
      <c r="H484" s="70">
        <v>42602</v>
      </c>
      <c r="I484" s="214">
        <v>2.8547945205479452</v>
      </c>
      <c r="J484" s="5">
        <v>0.44383561643835617</v>
      </c>
      <c r="K484" s="5">
        <v>0.21369863013698631</v>
      </c>
      <c r="L484" s="215">
        <v>3.5123287671232877</v>
      </c>
    </row>
    <row r="485" spans="1:12" x14ac:dyDescent="0.25">
      <c r="A485" s="227" t="s">
        <v>1260</v>
      </c>
      <c r="B485" s="65" t="s">
        <v>1085</v>
      </c>
      <c r="C485" s="65" t="s">
        <v>1793</v>
      </c>
      <c r="D485" s="32" t="s">
        <v>35</v>
      </c>
      <c r="E485" s="221">
        <v>40137</v>
      </c>
      <c r="F485" s="64">
        <v>40438</v>
      </c>
      <c r="G485" s="64">
        <v>41026</v>
      </c>
      <c r="H485" s="70">
        <v>41074</v>
      </c>
      <c r="I485" s="214">
        <v>0.8246575342465754</v>
      </c>
      <c r="J485" s="5">
        <v>1.6109589041095891</v>
      </c>
      <c r="K485" s="5">
        <v>0.13150684931506848</v>
      </c>
      <c r="L485" s="215">
        <v>2.5671232876712327</v>
      </c>
    </row>
    <row r="486" spans="1:12" x14ac:dyDescent="0.25">
      <c r="A486" s="227" t="s">
        <v>143</v>
      </c>
      <c r="B486" s="65" t="s">
        <v>36</v>
      </c>
      <c r="C486" s="65" t="s">
        <v>1717</v>
      </c>
      <c r="D486" s="32" t="s">
        <v>102</v>
      </c>
      <c r="E486" s="221">
        <v>39576</v>
      </c>
      <c r="F486" s="64">
        <v>40042</v>
      </c>
      <c r="G486" s="64">
        <v>40340</v>
      </c>
      <c r="H486" s="70">
        <v>40340</v>
      </c>
      <c r="I486" s="214">
        <v>1.2767123287671234</v>
      </c>
      <c r="J486" s="5">
        <v>0.81643835616438354</v>
      </c>
      <c r="K486" s="5">
        <v>0</v>
      </c>
      <c r="L486" s="215">
        <v>2.0931506849315067</v>
      </c>
    </row>
    <row r="487" spans="1:12" x14ac:dyDescent="0.25">
      <c r="A487" s="227" t="s">
        <v>1419</v>
      </c>
      <c r="B487" s="65" t="s">
        <v>1417</v>
      </c>
      <c r="C487" s="65" t="s">
        <v>471</v>
      </c>
      <c r="D487" s="32" t="s">
        <v>457</v>
      </c>
      <c r="E487" s="221">
        <v>39681</v>
      </c>
      <c r="F487" s="64">
        <v>41194</v>
      </c>
      <c r="G487" s="64">
        <v>42566</v>
      </c>
      <c r="H487" s="70">
        <v>42628</v>
      </c>
      <c r="I487" s="214">
        <v>4.1452054794520548</v>
      </c>
      <c r="J487" s="5">
        <v>3.7589041095890412</v>
      </c>
      <c r="K487" s="5">
        <v>0.16986301369863013</v>
      </c>
      <c r="L487" s="215">
        <v>8.0739726027397261</v>
      </c>
    </row>
    <row r="488" spans="1:12" x14ac:dyDescent="0.25">
      <c r="A488" s="227" t="s">
        <v>1751</v>
      </c>
      <c r="B488" s="65" t="s">
        <v>36</v>
      </c>
      <c r="C488" s="65" t="s">
        <v>1717</v>
      </c>
      <c r="D488" s="32" t="s">
        <v>35</v>
      </c>
      <c r="E488" s="221">
        <v>42262</v>
      </c>
      <c r="F488" s="64">
        <v>42923</v>
      </c>
      <c r="G488" s="64">
        <v>43189</v>
      </c>
      <c r="H488" s="70">
        <v>43229</v>
      </c>
      <c r="I488" s="214">
        <v>1.810958904109589</v>
      </c>
      <c r="J488" s="5">
        <v>0.72876712328767124</v>
      </c>
      <c r="K488" s="5">
        <v>0.1095890410958904</v>
      </c>
      <c r="L488" s="215">
        <v>2.6493150684931508</v>
      </c>
    </row>
    <row r="489" spans="1:12" x14ac:dyDescent="0.25">
      <c r="A489" s="227" t="s">
        <v>255</v>
      </c>
      <c r="B489" s="65" t="s">
        <v>36</v>
      </c>
      <c r="C489" s="65" t="s">
        <v>1717</v>
      </c>
      <c r="D489" s="32" t="s">
        <v>35</v>
      </c>
      <c r="E489" s="221">
        <v>39801</v>
      </c>
      <c r="F489" s="64">
        <v>40326</v>
      </c>
      <c r="G489" s="64">
        <v>40550</v>
      </c>
      <c r="H489" s="70">
        <v>40550</v>
      </c>
      <c r="I489" s="214">
        <v>1.4383561643835616</v>
      </c>
      <c r="J489" s="5">
        <v>0.61369863013698633</v>
      </c>
      <c r="K489" s="5">
        <v>0</v>
      </c>
      <c r="L489" s="215">
        <v>2.0520547945205481</v>
      </c>
    </row>
    <row r="490" spans="1:12" x14ac:dyDescent="0.25">
      <c r="A490" s="228" t="s">
        <v>551</v>
      </c>
      <c r="B490" s="65" t="s">
        <v>487</v>
      </c>
      <c r="C490" s="65" t="s">
        <v>471</v>
      </c>
      <c r="D490" s="32" t="s">
        <v>104</v>
      </c>
      <c r="E490" s="221">
        <v>38966</v>
      </c>
      <c r="F490" s="66">
        <v>41355</v>
      </c>
      <c r="G490" s="64">
        <v>42153</v>
      </c>
      <c r="H490" s="70">
        <v>42268</v>
      </c>
      <c r="I490" s="214">
        <v>6.5452054794520551</v>
      </c>
      <c r="J490" s="5">
        <v>2.1863013698630138</v>
      </c>
      <c r="K490" s="5">
        <v>0.31506849315068491</v>
      </c>
      <c r="L490" s="215">
        <v>9.0465753424657542</v>
      </c>
    </row>
    <row r="491" spans="1:12" ht="15" customHeight="1" x14ac:dyDescent="0.25">
      <c r="A491" s="228" t="s">
        <v>664</v>
      </c>
      <c r="B491" s="65" t="s">
        <v>487</v>
      </c>
      <c r="C491" s="65" t="s">
        <v>471</v>
      </c>
      <c r="D491" s="32" t="s">
        <v>225</v>
      </c>
      <c r="E491" s="221">
        <v>40287</v>
      </c>
      <c r="F491" s="66">
        <v>41061</v>
      </c>
      <c r="G491" s="64">
        <v>41460</v>
      </c>
      <c r="H491" s="70">
        <v>41729</v>
      </c>
      <c r="I491" s="214">
        <v>2.1205479452054794</v>
      </c>
      <c r="J491" s="5">
        <v>1.0931506849315069</v>
      </c>
      <c r="K491" s="5">
        <v>0.73698630136986298</v>
      </c>
      <c r="L491" s="215">
        <v>3.9506849315068493</v>
      </c>
    </row>
    <row r="492" spans="1:12" ht="15" customHeight="1" x14ac:dyDescent="0.25">
      <c r="A492" s="227" t="s">
        <v>66</v>
      </c>
      <c r="B492" s="65" t="s">
        <v>36</v>
      </c>
      <c r="C492" s="65" t="s">
        <v>1717</v>
      </c>
      <c r="D492" s="32" t="s">
        <v>67</v>
      </c>
      <c r="E492" s="221">
        <v>39869</v>
      </c>
      <c r="F492" s="64">
        <v>40095</v>
      </c>
      <c r="G492" s="64">
        <v>40326</v>
      </c>
      <c r="H492" s="70">
        <v>40326</v>
      </c>
      <c r="I492" s="214">
        <v>0.61917808219178083</v>
      </c>
      <c r="J492" s="5">
        <v>0.63287671232876708</v>
      </c>
      <c r="K492" s="5">
        <v>0</v>
      </c>
      <c r="L492" s="215">
        <v>1.252054794520548</v>
      </c>
    </row>
    <row r="493" spans="1:12" x14ac:dyDescent="0.25">
      <c r="A493" s="227" t="s">
        <v>1256</v>
      </c>
      <c r="B493" s="65" t="s">
        <v>1085</v>
      </c>
      <c r="C493" s="71" t="s">
        <v>1793</v>
      </c>
      <c r="D493" s="32" t="s">
        <v>891</v>
      </c>
      <c r="E493" s="221">
        <v>39156</v>
      </c>
      <c r="F493" s="64">
        <v>39773</v>
      </c>
      <c r="G493" s="64">
        <v>40354</v>
      </c>
      <c r="H493" s="70">
        <v>40561</v>
      </c>
      <c r="I493" s="214">
        <v>1.6904109589041096</v>
      </c>
      <c r="J493" s="5">
        <v>1.5917808219178082</v>
      </c>
      <c r="K493" s="5">
        <v>0.56712328767123288</v>
      </c>
      <c r="L493" s="215">
        <v>3.8493150684931505</v>
      </c>
    </row>
    <row r="494" spans="1:12" ht="15" customHeight="1" x14ac:dyDescent="0.25">
      <c r="A494" s="227" t="s">
        <v>900</v>
      </c>
      <c r="B494" s="65" t="s">
        <v>754</v>
      </c>
      <c r="C494" s="65" t="s">
        <v>1341</v>
      </c>
      <c r="D494" s="32" t="s">
        <v>891</v>
      </c>
      <c r="E494" s="221">
        <v>39861</v>
      </c>
      <c r="F494" s="64">
        <v>40620</v>
      </c>
      <c r="G494" s="64">
        <v>41803</v>
      </c>
      <c r="H494" s="70">
        <v>42032</v>
      </c>
      <c r="I494" s="214">
        <v>2.0794520547945203</v>
      </c>
      <c r="J494" s="5">
        <v>3.2410958904109588</v>
      </c>
      <c r="K494" s="5">
        <v>0.62739726027397258</v>
      </c>
      <c r="L494" s="215">
        <v>5.9479452054794519</v>
      </c>
    </row>
    <row r="495" spans="1:12" x14ac:dyDescent="0.25">
      <c r="A495" s="227" t="s">
        <v>742</v>
      </c>
      <c r="B495" s="65" t="s">
        <v>737</v>
      </c>
      <c r="C495" s="65" t="s">
        <v>488</v>
      </c>
      <c r="D495" s="32" t="s">
        <v>320</v>
      </c>
      <c r="E495" s="221">
        <v>40367</v>
      </c>
      <c r="F495" s="66">
        <v>41341</v>
      </c>
      <c r="G495" s="64">
        <v>42027</v>
      </c>
      <c r="H495" s="70">
        <v>42079</v>
      </c>
      <c r="I495" s="214">
        <v>2.6684931506849314</v>
      </c>
      <c r="J495" s="5">
        <v>1.8794520547945206</v>
      </c>
      <c r="K495" s="5">
        <v>0.14246575342465753</v>
      </c>
      <c r="L495" s="215">
        <v>4.6904109589041099</v>
      </c>
    </row>
    <row r="496" spans="1:12" x14ac:dyDescent="0.25">
      <c r="A496" s="227" t="s">
        <v>1744</v>
      </c>
      <c r="B496" s="65" t="s">
        <v>36</v>
      </c>
      <c r="C496" s="65" t="s">
        <v>1717</v>
      </c>
      <c r="D496" s="32" t="s">
        <v>35</v>
      </c>
      <c r="E496" s="221">
        <v>42697</v>
      </c>
      <c r="F496" s="64">
        <v>42853</v>
      </c>
      <c r="G496" s="64">
        <v>42909</v>
      </c>
      <c r="H496" s="70">
        <v>43007</v>
      </c>
      <c r="I496" s="214">
        <v>0.42739726027397262</v>
      </c>
      <c r="J496" s="5">
        <v>0.15342465753424658</v>
      </c>
      <c r="K496" s="5">
        <v>0.26849315068493151</v>
      </c>
      <c r="L496" s="215">
        <v>0.84931506849315064</v>
      </c>
    </row>
    <row r="497" spans="1:12" x14ac:dyDescent="0.25">
      <c r="A497" s="227" t="s">
        <v>371</v>
      </c>
      <c r="B497" s="65" t="s">
        <v>36</v>
      </c>
      <c r="C497" s="65" t="s">
        <v>1717</v>
      </c>
      <c r="D497" s="32" t="s">
        <v>134</v>
      </c>
      <c r="E497" s="221">
        <v>40382</v>
      </c>
      <c r="F497" s="64">
        <v>40578</v>
      </c>
      <c r="G497" s="64">
        <v>40690</v>
      </c>
      <c r="H497" s="70">
        <v>40690</v>
      </c>
      <c r="I497" s="214">
        <v>0.53698630136986303</v>
      </c>
      <c r="J497" s="5">
        <v>0.30684931506849317</v>
      </c>
      <c r="K497" s="5">
        <v>0</v>
      </c>
      <c r="L497" s="215">
        <v>0.84383561643835614</v>
      </c>
    </row>
    <row r="498" spans="1:12" ht="15" customHeight="1" x14ac:dyDescent="0.25">
      <c r="A498" s="227" t="s">
        <v>1812</v>
      </c>
      <c r="B498" s="65" t="s">
        <v>36</v>
      </c>
      <c r="C498" s="71" t="s">
        <v>1717</v>
      </c>
      <c r="D498" s="32" t="s">
        <v>134</v>
      </c>
      <c r="E498" s="221">
        <v>42438</v>
      </c>
      <c r="F498" s="64">
        <v>43028</v>
      </c>
      <c r="G498" s="64">
        <v>43168</v>
      </c>
      <c r="H498" s="70">
        <v>43291</v>
      </c>
      <c r="I498" s="214">
        <v>1.6164383561643836</v>
      </c>
      <c r="J498" s="5">
        <v>0.38356164383561642</v>
      </c>
      <c r="K498" s="5">
        <v>0.33698630136986302</v>
      </c>
      <c r="L498" s="215">
        <v>2.3369863013698629</v>
      </c>
    </row>
    <row r="499" spans="1:12" x14ac:dyDescent="0.25">
      <c r="A499" s="227" t="s">
        <v>663</v>
      </c>
      <c r="B499" s="65" t="s">
        <v>487</v>
      </c>
      <c r="C499" s="65" t="s">
        <v>471</v>
      </c>
      <c r="D499" s="32" t="s">
        <v>225</v>
      </c>
      <c r="E499" s="221">
        <v>40634</v>
      </c>
      <c r="F499" s="66">
        <v>40935</v>
      </c>
      <c r="G499" s="64">
        <v>41096</v>
      </c>
      <c r="H499" s="70">
        <v>41135</v>
      </c>
      <c r="I499" s="214">
        <v>0.8246575342465754</v>
      </c>
      <c r="J499" s="5">
        <v>0.44109589041095892</v>
      </c>
      <c r="K499" s="5">
        <v>0.10684931506849316</v>
      </c>
      <c r="L499" s="215">
        <v>1.3726027397260274</v>
      </c>
    </row>
    <row r="500" spans="1:12" x14ac:dyDescent="0.25">
      <c r="A500" s="228" t="s">
        <v>1132</v>
      </c>
      <c r="B500" s="65" t="s">
        <v>1025</v>
      </c>
      <c r="C500" s="65" t="s">
        <v>1793</v>
      </c>
      <c r="D500" s="32" t="s">
        <v>100</v>
      </c>
      <c r="E500" s="221">
        <v>38043</v>
      </c>
      <c r="F500" s="66">
        <v>39171</v>
      </c>
      <c r="G500" s="64">
        <v>40732</v>
      </c>
      <c r="H500" s="70">
        <v>40830</v>
      </c>
      <c r="I500" s="214">
        <v>3.0904109589041098</v>
      </c>
      <c r="J500" s="5">
        <v>4.2767123287671236</v>
      </c>
      <c r="K500" s="5">
        <v>0.26849315068493151</v>
      </c>
      <c r="L500" s="215">
        <v>7.6356164383561644</v>
      </c>
    </row>
    <row r="501" spans="1:12" x14ac:dyDescent="0.25">
      <c r="A501" s="227" t="s">
        <v>849</v>
      </c>
      <c r="B501" s="65" t="s">
        <v>754</v>
      </c>
      <c r="C501" s="65" t="s">
        <v>1341</v>
      </c>
      <c r="D501" s="32" t="s">
        <v>717</v>
      </c>
      <c r="E501" s="221">
        <v>39771</v>
      </c>
      <c r="F501" s="66">
        <v>40795</v>
      </c>
      <c r="G501" s="64">
        <v>40977</v>
      </c>
      <c r="H501" s="70">
        <v>41101</v>
      </c>
      <c r="I501" s="214">
        <v>2.8054794520547945</v>
      </c>
      <c r="J501" s="5">
        <v>0.49863013698630138</v>
      </c>
      <c r="K501" s="5">
        <v>0.33972602739726027</v>
      </c>
      <c r="L501" s="215">
        <v>3.6438356164383561</v>
      </c>
    </row>
    <row r="502" spans="1:12" ht="15" customHeight="1" x14ac:dyDescent="0.25">
      <c r="A502" s="227" t="s">
        <v>1143</v>
      </c>
      <c r="B502" s="65" t="s">
        <v>1025</v>
      </c>
      <c r="C502" s="65" t="s">
        <v>1793</v>
      </c>
      <c r="D502" s="32" t="s">
        <v>225</v>
      </c>
      <c r="E502" s="221">
        <v>38393</v>
      </c>
      <c r="F502" s="64">
        <v>40074</v>
      </c>
      <c r="G502" s="64">
        <v>40340</v>
      </c>
      <c r="H502" s="70">
        <v>40472</v>
      </c>
      <c r="I502" s="214">
        <v>4.6054794520547944</v>
      </c>
      <c r="J502" s="5">
        <v>0.72876712328767124</v>
      </c>
      <c r="K502" s="5">
        <v>0.36164383561643837</v>
      </c>
      <c r="L502" s="215">
        <v>5.6958904109589037</v>
      </c>
    </row>
    <row r="503" spans="1:12" x14ac:dyDescent="0.25">
      <c r="A503" s="227" t="s">
        <v>1804</v>
      </c>
      <c r="B503" s="65" t="s">
        <v>1025</v>
      </c>
      <c r="C503" s="65" t="s">
        <v>1793</v>
      </c>
      <c r="D503" s="32" t="s">
        <v>100</v>
      </c>
      <c r="E503" s="221">
        <v>42038</v>
      </c>
      <c r="F503" s="66">
        <v>43007</v>
      </c>
      <c r="G503" s="64">
        <v>43434</v>
      </c>
      <c r="H503" s="70">
        <v>43504</v>
      </c>
      <c r="I503" s="214">
        <v>2.6547945205479451</v>
      </c>
      <c r="J503" s="5">
        <v>1.1698630136986301</v>
      </c>
      <c r="K503" s="5">
        <v>0.19178082191780821</v>
      </c>
      <c r="L503" s="215">
        <v>4.0164383561643833</v>
      </c>
    </row>
    <row r="504" spans="1:12" ht="15" customHeight="1" x14ac:dyDescent="0.25">
      <c r="A504" s="227" t="s">
        <v>1028</v>
      </c>
      <c r="B504" s="65" t="s">
        <v>1025</v>
      </c>
      <c r="C504" s="65" t="s">
        <v>1793</v>
      </c>
      <c r="D504" s="32" t="s">
        <v>1029</v>
      </c>
      <c r="E504" s="221">
        <v>38687</v>
      </c>
      <c r="F504" s="66">
        <v>40991</v>
      </c>
      <c r="G504" s="64">
        <v>42034</v>
      </c>
      <c r="H504" s="70">
        <v>42544</v>
      </c>
      <c r="I504" s="214">
        <v>6.3123287671232875</v>
      </c>
      <c r="J504" s="5">
        <v>2.8575342465753426</v>
      </c>
      <c r="K504" s="5">
        <v>1.3972602739726028</v>
      </c>
      <c r="L504" s="215">
        <v>10.567123287671233</v>
      </c>
    </row>
    <row r="505" spans="1:12" x14ac:dyDescent="0.25">
      <c r="A505" s="227" t="s">
        <v>1113</v>
      </c>
      <c r="B505" s="65" t="s">
        <v>1025</v>
      </c>
      <c r="C505" s="65" t="s">
        <v>1793</v>
      </c>
      <c r="D505" s="32" t="s">
        <v>1112</v>
      </c>
      <c r="E505" s="221">
        <v>36879</v>
      </c>
      <c r="F505" s="66">
        <v>38450</v>
      </c>
      <c r="G505" s="64">
        <v>40816</v>
      </c>
      <c r="H505" s="70">
        <v>41026</v>
      </c>
      <c r="I505" s="214">
        <v>4.3041095890410963</v>
      </c>
      <c r="J505" s="5">
        <v>6.4821917808219176</v>
      </c>
      <c r="K505" s="5">
        <v>0.57534246575342463</v>
      </c>
      <c r="L505" s="215">
        <v>11.361643835616439</v>
      </c>
    </row>
    <row r="506" spans="1:12" ht="15" customHeight="1" x14ac:dyDescent="0.25">
      <c r="A506" s="227" t="s">
        <v>3229</v>
      </c>
      <c r="B506" s="65" t="s">
        <v>1025</v>
      </c>
      <c r="C506" s="65" t="s">
        <v>1793</v>
      </c>
      <c r="D506" s="32" t="s">
        <v>463</v>
      </c>
      <c r="E506" s="221">
        <v>38106</v>
      </c>
      <c r="F506" s="64">
        <v>39850</v>
      </c>
      <c r="G506" s="64">
        <v>40242</v>
      </c>
      <c r="H506" s="70">
        <v>40298</v>
      </c>
      <c r="I506" s="214">
        <v>4.7780821917808218</v>
      </c>
      <c r="J506" s="5">
        <v>1.0739726027397261</v>
      </c>
      <c r="K506" s="5">
        <v>0.15342465753424658</v>
      </c>
      <c r="L506" s="215">
        <v>6.0054794520547947</v>
      </c>
    </row>
    <row r="507" spans="1:12" x14ac:dyDescent="0.25">
      <c r="A507" s="227" t="s">
        <v>1102</v>
      </c>
      <c r="B507" s="65" t="s">
        <v>1025</v>
      </c>
      <c r="C507" s="65" t="s">
        <v>1793</v>
      </c>
      <c r="D507" s="32" t="s">
        <v>463</v>
      </c>
      <c r="E507" s="221">
        <v>38106</v>
      </c>
      <c r="F507" s="64">
        <v>41208</v>
      </c>
      <c r="G507" s="64">
        <v>41502</v>
      </c>
      <c r="H507" s="70">
        <v>41502</v>
      </c>
      <c r="I507" s="214">
        <v>8.4986301369863018</v>
      </c>
      <c r="J507" s="5">
        <v>0.80547945205479454</v>
      </c>
      <c r="K507" s="5">
        <v>0</v>
      </c>
      <c r="L507" s="215">
        <v>9.3041095890410954</v>
      </c>
    </row>
    <row r="508" spans="1:12" x14ac:dyDescent="0.25">
      <c r="A508" s="227" t="s">
        <v>1099</v>
      </c>
      <c r="B508" s="65" t="s">
        <v>1025</v>
      </c>
      <c r="C508" s="65" t="s">
        <v>1793</v>
      </c>
      <c r="D508" s="32" t="s">
        <v>463</v>
      </c>
      <c r="E508" s="221">
        <v>38106</v>
      </c>
      <c r="F508" s="66">
        <v>40389</v>
      </c>
      <c r="G508" s="64">
        <v>40746</v>
      </c>
      <c r="H508" s="70">
        <v>40795</v>
      </c>
      <c r="I508" s="214">
        <v>6.2547945205479456</v>
      </c>
      <c r="J508" s="5">
        <v>0.9780821917808219</v>
      </c>
      <c r="K508" s="5">
        <v>0.13424657534246576</v>
      </c>
      <c r="L508" s="215">
        <v>7.3671232876712329</v>
      </c>
    </row>
    <row r="509" spans="1:12" x14ac:dyDescent="0.25">
      <c r="A509" s="227" t="s">
        <v>2041</v>
      </c>
      <c r="B509" s="65" t="s">
        <v>1025</v>
      </c>
      <c r="C509" s="65" t="s">
        <v>1793</v>
      </c>
      <c r="D509" s="32" t="s">
        <v>463</v>
      </c>
      <c r="E509" s="221">
        <v>41927</v>
      </c>
      <c r="F509" s="64">
        <v>42818</v>
      </c>
      <c r="G509" s="64">
        <v>43140</v>
      </c>
      <c r="H509" s="70">
        <v>43140</v>
      </c>
      <c r="I509" s="214">
        <v>2.441095890410959</v>
      </c>
      <c r="J509" s="5">
        <v>0.88219178082191785</v>
      </c>
      <c r="K509" s="5">
        <v>0</v>
      </c>
      <c r="L509" s="215">
        <v>3.3232876712328765</v>
      </c>
    </row>
    <row r="510" spans="1:12" ht="15" customHeight="1" x14ac:dyDescent="0.25">
      <c r="A510" s="227" t="s">
        <v>1048</v>
      </c>
      <c r="B510" s="65" t="s">
        <v>1025</v>
      </c>
      <c r="C510" s="71" t="s">
        <v>1793</v>
      </c>
      <c r="D510" s="32" t="s">
        <v>59</v>
      </c>
      <c r="E510" s="221">
        <v>37020</v>
      </c>
      <c r="F510" s="64">
        <v>38317</v>
      </c>
      <c r="G510" s="64">
        <v>40368</v>
      </c>
      <c r="H510" s="70">
        <v>40513</v>
      </c>
      <c r="I510" s="214">
        <v>3.5534246575342467</v>
      </c>
      <c r="J510" s="5">
        <v>5.6191780821917812</v>
      </c>
      <c r="K510" s="5">
        <v>0.39726027397260272</v>
      </c>
      <c r="L510" s="215">
        <v>9.5698630136986296</v>
      </c>
    </row>
    <row r="511" spans="1:12" x14ac:dyDescent="0.25">
      <c r="A511" s="227" t="s">
        <v>1134</v>
      </c>
      <c r="B511" s="65" t="s">
        <v>1025</v>
      </c>
      <c r="C511" s="71" t="s">
        <v>1793</v>
      </c>
      <c r="D511" s="32" t="s">
        <v>102</v>
      </c>
      <c r="E511" s="221">
        <v>37852</v>
      </c>
      <c r="F511" s="64">
        <v>39766</v>
      </c>
      <c r="G511" s="64">
        <v>42384</v>
      </c>
      <c r="H511" s="70">
        <v>42754</v>
      </c>
      <c r="I511" s="214">
        <v>5.2438356164383562</v>
      </c>
      <c r="J511" s="5">
        <v>7.1726027397260275</v>
      </c>
      <c r="K511" s="5">
        <v>1.0136986301369864</v>
      </c>
      <c r="L511" s="215">
        <v>13.43013698630137</v>
      </c>
    </row>
    <row r="512" spans="1:12" x14ac:dyDescent="0.25">
      <c r="A512" s="227" t="s">
        <v>1837</v>
      </c>
      <c r="B512" s="65" t="s">
        <v>1025</v>
      </c>
      <c r="C512" s="65" t="s">
        <v>1793</v>
      </c>
      <c r="D512" s="32" t="s">
        <v>97</v>
      </c>
      <c r="E512" s="221">
        <v>40897</v>
      </c>
      <c r="F512" s="64">
        <v>41656</v>
      </c>
      <c r="G512" s="64">
        <v>43119</v>
      </c>
      <c r="H512" s="70">
        <v>43119</v>
      </c>
      <c r="I512" s="214">
        <v>2.0794520547945203</v>
      </c>
      <c r="J512" s="5">
        <v>4.0082191780821921</v>
      </c>
      <c r="K512" s="5">
        <v>0</v>
      </c>
      <c r="L512" s="215">
        <v>6.087671232876712</v>
      </c>
    </row>
    <row r="513" spans="1:12" ht="15" customHeight="1" x14ac:dyDescent="0.25">
      <c r="A513" s="227" t="s">
        <v>1106</v>
      </c>
      <c r="B513" s="65" t="s">
        <v>1025</v>
      </c>
      <c r="C513" s="65" t="s">
        <v>1793</v>
      </c>
      <c r="D513" s="32" t="s">
        <v>67</v>
      </c>
      <c r="E513" s="221">
        <v>41047</v>
      </c>
      <c r="F513" s="66">
        <v>41957</v>
      </c>
      <c r="G513" s="64">
        <v>42412</v>
      </c>
      <c r="H513" s="70">
        <v>42622</v>
      </c>
      <c r="I513" s="214">
        <v>2.493150684931507</v>
      </c>
      <c r="J513" s="5">
        <v>1.2465753424657535</v>
      </c>
      <c r="K513" s="5">
        <v>0.57534246575342463</v>
      </c>
      <c r="L513" s="215">
        <v>4.3150684931506849</v>
      </c>
    </row>
    <row r="514" spans="1:12" x14ac:dyDescent="0.25">
      <c r="A514" s="227" t="s">
        <v>1454</v>
      </c>
      <c r="B514" s="65" t="s">
        <v>1417</v>
      </c>
      <c r="C514" s="71" t="s">
        <v>471</v>
      </c>
      <c r="D514" s="32" t="s">
        <v>67</v>
      </c>
      <c r="E514" s="221">
        <v>39672</v>
      </c>
      <c r="F514" s="64">
        <v>40970</v>
      </c>
      <c r="G514" s="64">
        <v>41274</v>
      </c>
      <c r="H514" s="70">
        <v>41430</v>
      </c>
      <c r="I514" s="214">
        <v>3.5561643835616437</v>
      </c>
      <c r="J514" s="5">
        <v>0.83287671232876714</v>
      </c>
      <c r="K514" s="5">
        <v>0.42739726027397262</v>
      </c>
      <c r="L514" s="215">
        <v>4.816438356164384</v>
      </c>
    </row>
    <row r="515" spans="1:12" ht="15" customHeight="1" x14ac:dyDescent="0.25">
      <c r="A515" s="227" t="s">
        <v>1170</v>
      </c>
      <c r="B515" s="65" t="s">
        <v>1025</v>
      </c>
      <c r="C515" s="65" t="s">
        <v>1793</v>
      </c>
      <c r="D515" s="32" t="s">
        <v>320</v>
      </c>
      <c r="E515" s="221">
        <v>39093</v>
      </c>
      <c r="F515" s="64">
        <v>39983</v>
      </c>
      <c r="G515" s="64">
        <v>40592</v>
      </c>
      <c r="H515" s="70">
        <v>40647</v>
      </c>
      <c r="I515" s="214">
        <v>2.4383561643835616</v>
      </c>
      <c r="J515" s="5">
        <v>1.6684931506849314</v>
      </c>
      <c r="K515" s="5">
        <v>0.15068493150684931</v>
      </c>
      <c r="L515" s="215">
        <v>4.2575342465753421</v>
      </c>
    </row>
    <row r="516" spans="1:12" x14ac:dyDescent="0.25">
      <c r="A516" s="227" t="s">
        <v>677</v>
      </c>
      <c r="B516" s="65" t="s">
        <v>487</v>
      </c>
      <c r="C516" s="65" t="s">
        <v>471</v>
      </c>
      <c r="D516" s="32" t="s">
        <v>336</v>
      </c>
      <c r="E516" s="221">
        <v>40886</v>
      </c>
      <c r="F516" s="66">
        <v>41579</v>
      </c>
      <c r="G516" s="64">
        <v>42153</v>
      </c>
      <c r="H516" s="70">
        <v>42271</v>
      </c>
      <c r="I516" s="214">
        <v>1.8986301369863015</v>
      </c>
      <c r="J516" s="5">
        <v>1.5726027397260274</v>
      </c>
      <c r="K516" s="5">
        <v>0.32328767123287672</v>
      </c>
      <c r="L516" s="215">
        <v>3.7945205479452055</v>
      </c>
    </row>
    <row r="517" spans="1:12" x14ac:dyDescent="0.25">
      <c r="A517" s="227" t="s">
        <v>2590</v>
      </c>
      <c r="B517" s="65" t="s">
        <v>487</v>
      </c>
      <c r="C517" s="65" t="s">
        <v>471</v>
      </c>
      <c r="D517" s="32" t="s">
        <v>320</v>
      </c>
      <c r="E517" s="221">
        <v>43019</v>
      </c>
      <c r="F517" s="66">
        <v>43224</v>
      </c>
      <c r="G517" s="64">
        <v>43441</v>
      </c>
      <c r="H517" s="70">
        <v>43539</v>
      </c>
      <c r="I517" s="214">
        <v>0.56164383561643838</v>
      </c>
      <c r="J517" s="5">
        <v>0.59452054794520548</v>
      </c>
      <c r="K517" s="5">
        <v>0.26849315068493151</v>
      </c>
      <c r="L517" s="215">
        <v>1.4246575342465753</v>
      </c>
    </row>
    <row r="518" spans="1:12" x14ac:dyDescent="0.25">
      <c r="A518" s="227" t="s">
        <v>341</v>
      </c>
      <c r="B518" s="65" t="s">
        <v>36</v>
      </c>
      <c r="C518" s="65" t="s">
        <v>1717</v>
      </c>
      <c r="D518" s="32" t="s">
        <v>320</v>
      </c>
      <c r="E518" s="221">
        <v>37361</v>
      </c>
      <c r="F518" s="64">
        <v>40914</v>
      </c>
      <c r="G518" s="64">
        <v>41551</v>
      </c>
      <c r="H518" s="70">
        <v>42009</v>
      </c>
      <c r="I518" s="214">
        <v>9.7342465753424658</v>
      </c>
      <c r="J518" s="5">
        <v>1.7452054794520548</v>
      </c>
      <c r="K518" s="5">
        <v>1.2547945205479452</v>
      </c>
      <c r="L518" s="215">
        <v>12.734246575342466</v>
      </c>
    </row>
    <row r="519" spans="1:12" ht="15" customHeight="1" x14ac:dyDescent="0.25">
      <c r="A519" s="227" t="s">
        <v>1108</v>
      </c>
      <c r="B519" s="65" t="s">
        <v>1025</v>
      </c>
      <c r="C519" s="65" t="s">
        <v>1793</v>
      </c>
      <c r="D519" s="32" t="s">
        <v>463</v>
      </c>
      <c r="E519" s="221">
        <v>40702</v>
      </c>
      <c r="F519" s="66">
        <v>41103</v>
      </c>
      <c r="G519" s="64">
        <v>41299</v>
      </c>
      <c r="H519" s="70">
        <v>41299</v>
      </c>
      <c r="I519" s="214">
        <v>1.0986301369863014</v>
      </c>
      <c r="J519" s="5">
        <v>0.53698630136986303</v>
      </c>
      <c r="K519" s="5">
        <v>0</v>
      </c>
      <c r="L519" s="215">
        <v>1.6356164383561644</v>
      </c>
    </row>
    <row r="520" spans="1:12" x14ac:dyDescent="0.25">
      <c r="A520" s="227" t="s">
        <v>1109</v>
      </c>
      <c r="B520" s="65" t="s">
        <v>1025</v>
      </c>
      <c r="C520" s="65" t="s">
        <v>1793</v>
      </c>
      <c r="D520" s="32" t="s">
        <v>973</v>
      </c>
      <c r="E520" s="221">
        <v>41318</v>
      </c>
      <c r="F520" s="66">
        <v>41663</v>
      </c>
      <c r="G520" s="64">
        <v>41908</v>
      </c>
      <c r="H520" s="70">
        <v>41983</v>
      </c>
      <c r="I520" s="214">
        <v>0.9452054794520548</v>
      </c>
      <c r="J520" s="5">
        <v>0.67123287671232879</v>
      </c>
      <c r="K520" s="5">
        <v>0.20547945205479451</v>
      </c>
      <c r="L520" s="215">
        <v>1.821917808219178</v>
      </c>
    </row>
    <row r="521" spans="1:12" ht="15" customHeight="1" x14ac:dyDescent="0.25">
      <c r="A521" s="227" t="s">
        <v>1095</v>
      </c>
      <c r="B521" s="65" t="s">
        <v>1025</v>
      </c>
      <c r="C521" s="71" t="s">
        <v>1793</v>
      </c>
      <c r="D521" s="32" t="s">
        <v>973</v>
      </c>
      <c r="E521" s="221">
        <v>37657</v>
      </c>
      <c r="F521" s="64">
        <v>39990</v>
      </c>
      <c r="G521" s="64">
        <v>40641</v>
      </c>
      <c r="H521" s="70">
        <v>40700</v>
      </c>
      <c r="I521" s="214">
        <v>6.3917808219178083</v>
      </c>
      <c r="J521" s="5">
        <v>1.7835616438356163</v>
      </c>
      <c r="K521" s="5">
        <v>0.16164383561643836</v>
      </c>
      <c r="L521" s="215">
        <v>8.3369863013698637</v>
      </c>
    </row>
    <row r="522" spans="1:12" x14ac:dyDescent="0.25">
      <c r="A522" s="227" t="s">
        <v>1388</v>
      </c>
      <c r="B522" s="65" t="s">
        <v>1352</v>
      </c>
      <c r="C522" s="71" t="s">
        <v>940</v>
      </c>
      <c r="D522" s="32" t="s">
        <v>973</v>
      </c>
      <c r="E522" s="221">
        <v>39189</v>
      </c>
      <c r="F522" s="64">
        <v>40802</v>
      </c>
      <c r="G522" s="64">
        <v>40900</v>
      </c>
      <c r="H522" s="70">
        <v>40939</v>
      </c>
      <c r="I522" s="214">
        <v>4.419178082191781</v>
      </c>
      <c r="J522" s="5">
        <v>0.26849315068493151</v>
      </c>
      <c r="K522" s="5">
        <v>0.10684931506849316</v>
      </c>
      <c r="L522" s="215">
        <v>4.7945205479452051</v>
      </c>
    </row>
    <row r="523" spans="1:12" x14ac:dyDescent="0.25">
      <c r="A523" s="227" t="s">
        <v>621</v>
      </c>
      <c r="B523" s="65" t="s">
        <v>487</v>
      </c>
      <c r="C523" s="65" t="s">
        <v>471</v>
      </c>
      <c r="D523" s="32" t="s">
        <v>35</v>
      </c>
      <c r="E523" s="221">
        <v>39525</v>
      </c>
      <c r="F523" s="66">
        <v>40263</v>
      </c>
      <c r="G523" s="64">
        <v>41166</v>
      </c>
      <c r="H523" s="70">
        <v>41455</v>
      </c>
      <c r="I523" s="214">
        <v>2.021917808219178</v>
      </c>
      <c r="J523" s="5">
        <v>2.473972602739726</v>
      </c>
      <c r="K523" s="5">
        <v>0.79178082191780819</v>
      </c>
      <c r="L523" s="215">
        <v>5.2876712328767121</v>
      </c>
    </row>
    <row r="524" spans="1:12" x14ac:dyDescent="0.25">
      <c r="A524" s="227" t="s">
        <v>590</v>
      </c>
      <c r="B524" s="65" t="s">
        <v>487</v>
      </c>
      <c r="C524" s="65" t="s">
        <v>471</v>
      </c>
      <c r="D524" s="32" t="s">
        <v>35</v>
      </c>
      <c r="E524" s="221">
        <v>39731</v>
      </c>
      <c r="F524" s="66">
        <v>40235</v>
      </c>
      <c r="G524" s="64">
        <v>40387</v>
      </c>
      <c r="H524" s="70">
        <v>40456</v>
      </c>
      <c r="I524" s="214">
        <v>1.3808219178082193</v>
      </c>
      <c r="J524" s="5">
        <v>0.41643835616438357</v>
      </c>
      <c r="K524" s="5">
        <v>0.18904109589041096</v>
      </c>
      <c r="L524" s="215">
        <v>1.9863013698630136</v>
      </c>
    </row>
    <row r="525" spans="1:12" ht="15" customHeight="1" x14ac:dyDescent="0.25">
      <c r="A525" s="227" t="s">
        <v>1662</v>
      </c>
      <c r="B525" s="65" t="s">
        <v>776</v>
      </c>
      <c r="C525" s="65" t="s">
        <v>1341</v>
      </c>
      <c r="D525" s="32" t="s">
        <v>75</v>
      </c>
      <c r="E525" s="221">
        <v>40947</v>
      </c>
      <c r="F525" s="64">
        <v>41411</v>
      </c>
      <c r="G525" s="64">
        <v>41719</v>
      </c>
      <c r="H525" s="70">
        <v>41864</v>
      </c>
      <c r="I525" s="214">
        <v>1.2712328767123289</v>
      </c>
      <c r="J525" s="5">
        <v>0.84383561643835614</v>
      </c>
      <c r="K525" s="5">
        <v>0.39726027397260272</v>
      </c>
      <c r="L525" s="215">
        <v>2.5123287671232877</v>
      </c>
    </row>
    <row r="526" spans="1:12" x14ac:dyDescent="0.25">
      <c r="A526" s="227" t="s">
        <v>2532</v>
      </c>
      <c r="B526" s="65" t="s">
        <v>1550</v>
      </c>
      <c r="C526" s="65" t="s">
        <v>471</v>
      </c>
      <c r="D526" s="32" t="s">
        <v>891</v>
      </c>
      <c r="E526" s="221">
        <v>41583</v>
      </c>
      <c r="F526" s="66">
        <v>42167</v>
      </c>
      <c r="G526" s="64">
        <v>42573</v>
      </c>
      <c r="H526" s="70">
        <v>43376</v>
      </c>
      <c r="I526" s="214">
        <v>1.6</v>
      </c>
      <c r="J526" s="5">
        <v>1.1123287671232878</v>
      </c>
      <c r="K526" s="5">
        <v>2.2000000000000002</v>
      </c>
      <c r="L526" s="215">
        <v>4.912328767123288</v>
      </c>
    </row>
    <row r="527" spans="1:12" ht="15" customHeight="1" x14ac:dyDescent="0.25">
      <c r="A527" s="227" t="s">
        <v>1457</v>
      </c>
      <c r="B527" s="65" t="s">
        <v>1417</v>
      </c>
      <c r="C527" s="65" t="s">
        <v>471</v>
      </c>
      <c r="D527" s="32" t="s">
        <v>463</v>
      </c>
      <c r="E527" s="221">
        <v>37460</v>
      </c>
      <c r="F527" s="64">
        <v>39850</v>
      </c>
      <c r="G527" s="64">
        <v>41026</v>
      </c>
      <c r="H527" s="70">
        <v>41082</v>
      </c>
      <c r="I527" s="214">
        <v>6.5479452054794525</v>
      </c>
      <c r="J527" s="5">
        <v>3.2219178082191782</v>
      </c>
      <c r="K527" s="5">
        <v>0.15342465753424658</v>
      </c>
      <c r="L527" s="215">
        <v>9.9232876712328775</v>
      </c>
    </row>
    <row r="528" spans="1:12" x14ac:dyDescent="0.25">
      <c r="A528" s="227" t="s">
        <v>1456</v>
      </c>
      <c r="B528" s="65" t="s">
        <v>1417</v>
      </c>
      <c r="C528" s="65" t="s">
        <v>471</v>
      </c>
      <c r="D528" s="32" t="s">
        <v>463</v>
      </c>
      <c r="E528" s="221">
        <v>40378</v>
      </c>
      <c r="F528" s="64">
        <v>41166</v>
      </c>
      <c r="G528" s="64">
        <v>41894</v>
      </c>
      <c r="H528" s="70">
        <v>41933</v>
      </c>
      <c r="I528" s="214">
        <v>2.1589041095890411</v>
      </c>
      <c r="J528" s="5">
        <v>1.9945205479452055</v>
      </c>
      <c r="K528" s="5">
        <v>0.10684931506849316</v>
      </c>
      <c r="L528" s="215">
        <v>4.2602739726027394</v>
      </c>
    </row>
    <row r="529" spans="1:12" ht="15" customHeight="1" x14ac:dyDescent="0.25">
      <c r="A529" s="227" t="s">
        <v>96</v>
      </c>
      <c r="B529" s="65" t="s">
        <v>36</v>
      </c>
      <c r="C529" s="71" t="s">
        <v>1717</v>
      </c>
      <c r="D529" s="32" t="s">
        <v>97</v>
      </c>
      <c r="E529" s="221">
        <v>40435</v>
      </c>
      <c r="F529" s="66">
        <v>40718</v>
      </c>
      <c r="G529" s="64">
        <v>40963</v>
      </c>
      <c r="H529" s="70">
        <v>40963</v>
      </c>
      <c r="I529" s="214">
        <v>0.77534246575342469</v>
      </c>
      <c r="J529" s="5">
        <v>0.67123287671232879</v>
      </c>
      <c r="K529" s="5">
        <v>0</v>
      </c>
      <c r="L529" s="215">
        <v>1.4465753424657535</v>
      </c>
    </row>
    <row r="530" spans="1:12" x14ac:dyDescent="0.25">
      <c r="A530" s="227" t="s">
        <v>1719</v>
      </c>
      <c r="B530" s="65" t="s">
        <v>982</v>
      </c>
      <c r="C530" s="71" t="s">
        <v>488</v>
      </c>
      <c r="D530" s="32" t="s">
        <v>93</v>
      </c>
      <c r="E530" s="221">
        <v>41015</v>
      </c>
      <c r="F530" s="64">
        <v>41810</v>
      </c>
      <c r="G530" s="64">
        <v>42020</v>
      </c>
      <c r="H530" s="70">
        <v>42122</v>
      </c>
      <c r="I530" s="214">
        <v>2.1780821917808217</v>
      </c>
      <c r="J530" s="5">
        <v>0.57534246575342463</v>
      </c>
      <c r="K530" s="5">
        <v>0.27945205479452057</v>
      </c>
      <c r="L530" s="215">
        <v>3.032876712328767</v>
      </c>
    </row>
    <row r="531" spans="1:12" ht="15" customHeight="1" x14ac:dyDescent="0.25">
      <c r="A531" s="227" t="s">
        <v>1274</v>
      </c>
      <c r="B531" s="65" t="s">
        <v>1270</v>
      </c>
      <c r="C531" s="65" t="s">
        <v>1270</v>
      </c>
      <c r="D531" s="32" t="s">
        <v>62</v>
      </c>
      <c r="E531" s="221">
        <v>40052</v>
      </c>
      <c r="F531" s="66">
        <v>40200</v>
      </c>
      <c r="G531" s="64">
        <v>40823</v>
      </c>
      <c r="H531" s="70">
        <v>40920</v>
      </c>
      <c r="I531" s="214">
        <v>0.40547945205479452</v>
      </c>
      <c r="J531" s="5">
        <v>1.7068493150684931</v>
      </c>
      <c r="K531" s="5">
        <v>0.26575342465753427</v>
      </c>
      <c r="L531" s="215">
        <v>2.3780821917808219</v>
      </c>
    </row>
    <row r="532" spans="1:12" x14ac:dyDescent="0.25">
      <c r="A532" s="227" t="s">
        <v>1139</v>
      </c>
      <c r="B532" s="65" t="s">
        <v>1025</v>
      </c>
      <c r="C532" s="65" t="s">
        <v>1793</v>
      </c>
      <c r="D532" s="32" t="s">
        <v>102</v>
      </c>
      <c r="E532" s="221">
        <v>38013</v>
      </c>
      <c r="F532" s="64">
        <v>40851</v>
      </c>
      <c r="G532" s="64">
        <v>41530</v>
      </c>
      <c r="H532" s="70">
        <v>41746</v>
      </c>
      <c r="I532" s="214">
        <v>7.7753424657534245</v>
      </c>
      <c r="J532" s="5">
        <v>1.8602739726027397</v>
      </c>
      <c r="K532" s="5">
        <v>0.59178082191780823</v>
      </c>
      <c r="L532" s="215">
        <v>10.227397260273973</v>
      </c>
    </row>
    <row r="533" spans="1:12" x14ac:dyDescent="0.25">
      <c r="A533" s="228" t="s">
        <v>1758</v>
      </c>
      <c r="B533" s="65" t="s">
        <v>1025</v>
      </c>
      <c r="C533" s="65" t="s">
        <v>1793</v>
      </c>
      <c r="D533" s="32" t="s">
        <v>973</v>
      </c>
      <c r="E533" s="221">
        <v>40235</v>
      </c>
      <c r="F533" s="66">
        <v>42734</v>
      </c>
      <c r="G533" s="64">
        <v>42944</v>
      </c>
      <c r="H533" s="70">
        <v>42944</v>
      </c>
      <c r="I533" s="214">
        <v>6.8465753424657532</v>
      </c>
      <c r="J533" s="5">
        <v>0.57534246575342463</v>
      </c>
      <c r="K533" s="5">
        <v>0</v>
      </c>
      <c r="L533" s="215">
        <v>7.4219178082191783</v>
      </c>
    </row>
    <row r="534" spans="1:12" x14ac:dyDescent="0.25">
      <c r="A534" s="227" t="s">
        <v>1055</v>
      </c>
      <c r="B534" s="65" t="s">
        <v>1025</v>
      </c>
      <c r="C534" s="65" t="s">
        <v>1793</v>
      </c>
      <c r="D534" s="32" t="s">
        <v>49</v>
      </c>
      <c r="E534" s="221">
        <v>38679</v>
      </c>
      <c r="F534" s="66">
        <v>40018</v>
      </c>
      <c r="G534" s="64">
        <v>40270</v>
      </c>
      <c r="H534" s="70">
        <v>40375</v>
      </c>
      <c r="I534" s="214">
        <v>3.6684931506849314</v>
      </c>
      <c r="J534" s="5">
        <v>0.69041095890410964</v>
      </c>
      <c r="K534" s="5">
        <v>0.28767123287671231</v>
      </c>
      <c r="L534" s="215">
        <v>4.646575342465753</v>
      </c>
    </row>
    <row r="535" spans="1:12" ht="15" customHeight="1" x14ac:dyDescent="0.25">
      <c r="A535" s="227" t="s">
        <v>1105</v>
      </c>
      <c r="B535" s="65" t="s">
        <v>1025</v>
      </c>
      <c r="C535" s="71" t="s">
        <v>1793</v>
      </c>
      <c r="D535" s="32" t="s">
        <v>67</v>
      </c>
      <c r="E535" s="221">
        <v>41005</v>
      </c>
      <c r="F535" s="64">
        <v>41726</v>
      </c>
      <c r="G535" s="64">
        <v>41985</v>
      </c>
      <c r="H535" s="70">
        <v>41985</v>
      </c>
      <c r="I535" s="214">
        <v>1.9753424657534246</v>
      </c>
      <c r="J535" s="5">
        <v>0.70958904109589038</v>
      </c>
      <c r="K535" s="5">
        <v>0</v>
      </c>
      <c r="L535" s="215">
        <v>2.6849315068493151</v>
      </c>
    </row>
    <row r="536" spans="1:12" ht="15" customHeight="1" x14ac:dyDescent="0.25">
      <c r="A536" s="227" t="s">
        <v>1177</v>
      </c>
      <c r="B536" s="65" t="s">
        <v>1025</v>
      </c>
      <c r="C536" s="65" t="s">
        <v>1793</v>
      </c>
      <c r="D536" s="32" t="s">
        <v>329</v>
      </c>
      <c r="E536" s="221">
        <v>38622</v>
      </c>
      <c r="F536" s="66">
        <v>39570</v>
      </c>
      <c r="G536" s="64">
        <v>40809</v>
      </c>
      <c r="H536" s="70">
        <v>40884</v>
      </c>
      <c r="I536" s="214">
        <v>2.5972602739726027</v>
      </c>
      <c r="J536" s="5">
        <v>3.3945205479452056</v>
      </c>
      <c r="K536" s="5">
        <v>0.20547945205479451</v>
      </c>
      <c r="L536" s="215">
        <v>6.1972602739726028</v>
      </c>
    </row>
    <row r="537" spans="1:12" ht="15" customHeight="1" x14ac:dyDescent="0.25">
      <c r="A537" s="227" t="s">
        <v>1147</v>
      </c>
      <c r="B537" s="65" t="s">
        <v>1025</v>
      </c>
      <c r="C537" s="65" t="s">
        <v>1793</v>
      </c>
      <c r="D537" s="32" t="s">
        <v>35</v>
      </c>
      <c r="E537" s="221">
        <v>37998</v>
      </c>
      <c r="F537" s="66">
        <v>40368</v>
      </c>
      <c r="G537" s="64">
        <v>41593</v>
      </c>
      <c r="H537" s="70">
        <v>41974</v>
      </c>
      <c r="I537" s="214">
        <v>6.493150684931507</v>
      </c>
      <c r="J537" s="5">
        <v>3.3561643835616439</v>
      </c>
      <c r="K537" s="5">
        <v>1.0438356164383562</v>
      </c>
      <c r="L537" s="215">
        <v>10.893150684931507</v>
      </c>
    </row>
    <row r="538" spans="1:12" ht="15" customHeight="1" x14ac:dyDescent="0.25">
      <c r="A538" s="227" t="s">
        <v>1053</v>
      </c>
      <c r="B538" s="65" t="s">
        <v>1025</v>
      </c>
      <c r="C538" s="65" t="s">
        <v>1793</v>
      </c>
      <c r="D538" s="32" t="s">
        <v>969</v>
      </c>
      <c r="E538" s="221">
        <v>38260</v>
      </c>
      <c r="F538" s="66">
        <v>39934</v>
      </c>
      <c r="G538" s="64">
        <v>40746</v>
      </c>
      <c r="H538" s="70">
        <v>40933</v>
      </c>
      <c r="I538" s="214">
        <v>4.5863013698630137</v>
      </c>
      <c r="J538" s="5">
        <v>2.2246575342465755</v>
      </c>
      <c r="K538" s="5">
        <v>0.51232876712328768</v>
      </c>
      <c r="L538" s="215">
        <v>7.3232876712328769</v>
      </c>
    </row>
    <row r="539" spans="1:12" ht="15" customHeight="1" x14ac:dyDescent="0.25">
      <c r="A539" s="227" t="s">
        <v>1042</v>
      </c>
      <c r="B539" s="65" t="s">
        <v>1025</v>
      </c>
      <c r="C539" s="71" t="s">
        <v>1793</v>
      </c>
      <c r="D539" s="32" t="s">
        <v>46</v>
      </c>
      <c r="E539" s="221">
        <v>40563</v>
      </c>
      <c r="F539" s="64">
        <v>41215</v>
      </c>
      <c r="G539" s="64">
        <v>41621</v>
      </c>
      <c r="H539" s="70">
        <v>41750</v>
      </c>
      <c r="I539" s="214">
        <v>1.7863013698630137</v>
      </c>
      <c r="J539" s="5">
        <v>1.1123287671232878</v>
      </c>
      <c r="K539" s="5">
        <v>0.35342465753424657</v>
      </c>
      <c r="L539" s="215">
        <v>3.2520547945205478</v>
      </c>
    </row>
    <row r="540" spans="1:12" ht="15" customHeight="1" x14ac:dyDescent="0.25">
      <c r="A540" s="227" t="s">
        <v>1043</v>
      </c>
      <c r="B540" s="65" t="s">
        <v>1025</v>
      </c>
      <c r="C540" s="65" t="s">
        <v>1793</v>
      </c>
      <c r="D540" s="32" t="s">
        <v>46</v>
      </c>
      <c r="E540" s="221">
        <v>40651</v>
      </c>
      <c r="F540" s="64">
        <v>41327</v>
      </c>
      <c r="G540" s="64">
        <v>41621</v>
      </c>
      <c r="H540" s="70">
        <v>41621</v>
      </c>
      <c r="I540" s="214">
        <v>1.8520547945205479</v>
      </c>
      <c r="J540" s="5">
        <v>0.80547945205479454</v>
      </c>
      <c r="K540" s="5">
        <v>0</v>
      </c>
      <c r="L540" s="215">
        <v>2.6575342465753424</v>
      </c>
    </row>
    <row r="541" spans="1:12" x14ac:dyDescent="0.25">
      <c r="A541" s="227" t="s">
        <v>1115</v>
      </c>
      <c r="B541" s="65" t="s">
        <v>1025</v>
      </c>
      <c r="C541" s="65" t="s">
        <v>1793</v>
      </c>
      <c r="D541" s="32" t="s">
        <v>717</v>
      </c>
      <c r="E541" s="221">
        <v>36727</v>
      </c>
      <c r="F541" s="64">
        <v>38520</v>
      </c>
      <c r="G541" s="64">
        <v>41509</v>
      </c>
      <c r="H541" s="70">
        <v>41879</v>
      </c>
      <c r="I541" s="214">
        <v>4.912328767123288</v>
      </c>
      <c r="J541" s="5">
        <v>8.1890410958904116</v>
      </c>
      <c r="K541" s="5">
        <v>1.0136986301369864</v>
      </c>
      <c r="L541" s="215">
        <v>14.115068493150686</v>
      </c>
    </row>
    <row r="542" spans="1:12" x14ac:dyDescent="0.25">
      <c r="A542" s="227" t="s">
        <v>1148</v>
      </c>
      <c r="B542" s="65" t="s">
        <v>1025</v>
      </c>
      <c r="C542" s="65" t="s">
        <v>1793</v>
      </c>
      <c r="D542" s="32" t="s">
        <v>35</v>
      </c>
      <c r="E542" s="221">
        <v>37750</v>
      </c>
      <c r="F542" s="66">
        <v>40424</v>
      </c>
      <c r="G542" s="64">
        <v>41201</v>
      </c>
      <c r="H542" s="70">
        <v>41250</v>
      </c>
      <c r="I542" s="214">
        <v>7.3260273972602743</v>
      </c>
      <c r="J542" s="5">
        <v>2.128767123287671</v>
      </c>
      <c r="K542" s="5">
        <v>0.13424657534246576</v>
      </c>
      <c r="L542" s="215">
        <v>9.5890410958904102</v>
      </c>
    </row>
    <row r="543" spans="1:12" x14ac:dyDescent="0.25">
      <c r="A543" s="228" t="s">
        <v>1032</v>
      </c>
      <c r="B543" s="65" t="s">
        <v>1025</v>
      </c>
      <c r="C543" s="65" t="s">
        <v>1793</v>
      </c>
      <c r="D543" s="32" t="s">
        <v>451</v>
      </c>
      <c r="E543" s="221">
        <v>39279</v>
      </c>
      <c r="F543" s="66">
        <v>41684</v>
      </c>
      <c r="G543" s="64">
        <v>41936</v>
      </c>
      <c r="H543" s="70">
        <v>41936</v>
      </c>
      <c r="I543" s="214">
        <v>6.5890410958904111</v>
      </c>
      <c r="J543" s="5">
        <v>0.69041095890410964</v>
      </c>
      <c r="K543" s="5">
        <v>0</v>
      </c>
      <c r="L543" s="215">
        <v>7.279452054794521</v>
      </c>
    </row>
    <row r="544" spans="1:12" ht="15" customHeight="1" x14ac:dyDescent="0.25">
      <c r="A544" s="227" t="s">
        <v>189</v>
      </c>
      <c r="B544" s="65" t="s">
        <v>36</v>
      </c>
      <c r="C544" s="65" t="s">
        <v>1717</v>
      </c>
      <c r="D544" s="32" t="s">
        <v>190</v>
      </c>
      <c r="E544" s="221">
        <v>40513</v>
      </c>
      <c r="F544" s="64">
        <v>41719</v>
      </c>
      <c r="G544" s="64">
        <v>42167</v>
      </c>
      <c r="H544" s="70">
        <v>42235</v>
      </c>
      <c r="I544" s="214">
        <v>3.3041095890410959</v>
      </c>
      <c r="J544" s="5">
        <v>1.2273972602739727</v>
      </c>
      <c r="K544" s="5">
        <v>0.18630136986301371</v>
      </c>
      <c r="L544" s="215">
        <v>4.7178082191780826</v>
      </c>
    </row>
    <row r="545" spans="1:12" x14ac:dyDescent="0.25">
      <c r="A545" s="227" t="s">
        <v>478</v>
      </c>
      <c r="B545" s="65" t="s">
        <v>456</v>
      </c>
      <c r="C545" s="65" t="s">
        <v>471</v>
      </c>
      <c r="D545" s="32" t="s">
        <v>35</v>
      </c>
      <c r="E545" s="221">
        <v>37932</v>
      </c>
      <c r="F545" s="64">
        <v>39556</v>
      </c>
      <c r="G545" s="64">
        <v>40403</v>
      </c>
      <c r="H545" s="70">
        <v>41053</v>
      </c>
      <c r="I545" s="214">
        <v>4.4493150684931511</v>
      </c>
      <c r="J545" s="5">
        <v>2.3205479452054796</v>
      </c>
      <c r="K545" s="5">
        <v>1.7808219178082192</v>
      </c>
      <c r="L545" s="215">
        <v>8.5506849315068489</v>
      </c>
    </row>
    <row r="546" spans="1:12" x14ac:dyDescent="0.25">
      <c r="A546" s="227" t="s">
        <v>616</v>
      </c>
      <c r="B546" s="65" t="s">
        <v>487</v>
      </c>
      <c r="C546" s="65" t="s">
        <v>471</v>
      </c>
      <c r="D546" s="32" t="s">
        <v>227</v>
      </c>
      <c r="E546" s="221">
        <v>37370</v>
      </c>
      <c r="F546" s="66">
        <v>39143</v>
      </c>
      <c r="G546" s="64">
        <v>40809</v>
      </c>
      <c r="H546" s="70">
        <v>41324</v>
      </c>
      <c r="I546" s="214">
        <v>4.8575342465753426</v>
      </c>
      <c r="J546" s="5">
        <v>4.5643835616438357</v>
      </c>
      <c r="K546" s="5">
        <v>1.4109589041095891</v>
      </c>
      <c r="L546" s="215">
        <v>10.832876712328767</v>
      </c>
    </row>
    <row r="547" spans="1:12" ht="15" customHeight="1" x14ac:dyDescent="0.25">
      <c r="A547" s="227" t="s">
        <v>881</v>
      </c>
      <c r="B547" s="65" t="s">
        <v>754</v>
      </c>
      <c r="C547" s="65" t="s">
        <v>1341</v>
      </c>
      <c r="D547" s="32" t="s">
        <v>35</v>
      </c>
      <c r="E547" s="221">
        <v>40214</v>
      </c>
      <c r="F547" s="64">
        <v>40991</v>
      </c>
      <c r="G547" s="64">
        <v>41208</v>
      </c>
      <c r="H547" s="70">
        <v>41261</v>
      </c>
      <c r="I547" s="214">
        <v>2.128767123287671</v>
      </c>
      <c r="J547" s="5">
        <v>0.59452054794520548</v>
      </c>
      <c r="K547" s="5">
        <v>0.14520547945205478</v>
      </c>
      <c r="L547" s="215">
        <v>2.8684931506849316</v>
      </c>
    </row>
    <row r="548" spans="1:12" x14ac:dyDescent="0.25">
      <c r="A548" s="227" t="s">
        <v>1453</v>
      </c>
      <c r="B548" s="65" t="s">
        <v>1417</v>
      </c>
      <c r="C548" s="65" t="s">
        <v>471</v>
      </c>
      <c r="D548" s="32" t="s">
        <v>64</v>
      </c>
      <c r="E548" s="221">
        <v>37166</v>
      </c>
      <c r="F548" s="64">
        <v>38646</v>
      </c>
      <c r="G548" s="64">
        <v>40816</v>
      </c>
      <c r="H548" s="70">
        <v>43258</v>
      </c>
      <c r="I548" s="214">
        <v>4.0547945205479454</v>
      </c>
      <c r="J548" s="5">
        <v>5.9452054794520546</v>
      </c>
      <c r="K548" s="5">
        <v>6.6904109589041099</v>
      </c>
      <c r="L548" s="215">
        <v>16.69041095890411</v>
      </c>
    </row>
    <row r="549" spans="1:12" x14ac:dyDescent="0.25">
      <c r="A549" s="227" t="s">
        <v>1561</v>
      </c>
      <c r="B549" s="65" t="s">
        <v>1550</v>
      </c>
      <c r="C549" s="65" t="s">
        <v>471</v>
      </c>
      <c r="D549" s="32" t="s">
        <v>43</v>
      </c>
      <c r="E549" s="221">
        <v>40381</v>
      </c>
      <c r="F549" s="66">
        <v>41145</v>
      </c>
      <c r="G549" s="64">
        <v>41530</v>
      </c>
      <c r="H549" s="70">
        <v>41613</v>
      </c>
      <c r="I549" s="214">
        <v>2.0931506849315067</v>
      </c>
      <c r="J549" s="5">
        <v>1.0547945205479452</v>
      </c>
      <c r="K549" s="5">
        <v>0.22739726027397261</v>
      </c>
      <c r="L549" s="215">
        <v>3.3753424657534246</v>
      </c>
    </row>
    <row r="550" spans="1:12" ht="15" customHeight="1" x14ac:dyDescent="0.25">
      <c r="A550" s="227" t="s">
        <v>1410</v>
      </c>
      <c r="B550" s="65" t="s">
        <v>1352</v>
      </c>
      <c r="C550" s="65" t="s">
        <v>940</v>
      </c>
      <c r="D550" s="32" t="s">
        <v>322</v>
      </c>
      <c r="E550" s="221">
        <v>40808</v>
      </c>
      <c r="F550" s="64">
        <v>41075</v>
      </c>
      <c r="G550" s="64">
        <v>41292</v>
      </c>
      <c r="H550" s="70">
        <v>41325</v>
      </c>
      <c r="I550" s="214">
        <v>0.73150684931506849</v>
      </c>
      <c r="J550" s="5">
        <v>0.59452054794520548</v>
      </c>
      <c r="K550" s="5">
        <v>9.0410958904109592E-2</v>
      </c>
      <c r="L550" s="215">
        <v>1.4164383561643836</v>
      </c>
    </row>
    <row r="551" spans="1:12" x14ac:dyDescent="0.25">
      <c r="A551" s="227" t="s">
        <v>585</v>
      </c>
      <c r="B551" s="65" t="s">
        <v>487</v>
      </c>
      <c r="C551" s="65" t="s">
        <v>471</v>
      </c>
      <c r="D551" s="32" t="s">
        <v>35</v>
      </c>
      <c r="E551" s="221">
        <v>39758</v>
      </c>
      <c r="F551" s="66">
        <v>40130</v>
      </c>
      <c r="G551" s="64">
        <v>40396</v>
      </c>
      <c r="H551" s="70">
        <v>40458</v>
      </c>
      <c r="I551" s="214">
        <v>1.0191780821917809</v>
      </c>
      <c r="J551" s="5">
        <v>0.72876712328767124</v>
      </c>
      <c r="K551" s="5">
        <v>0.16986301369863013</v>
      </c>
      <c r="L551" s="215">
        <v>1.9178082191780821</v>
      </c>
    </row>
    <row r="552" spans="1:12" x14ac:dyDescent="0.25">
      <c r="A552" s="227" t="s">
        <v>1592</v>
      </c>
      <c r="B552" s="65" t="s">
        <v>1550</v>
      </c>
      <c r="C552" s="65" t="s">
        <v>471</v>
      </c>
      <c r="D552" s="32" t="s">
        <v>322</v>
      </c>
      <c r="E552" s="221">
        <v>40031</v>
      </c>
      <c r="F552" s="64">
        <v>40998</v>
      </c>
      <c r="G552" s="64">
        <v>41320</v>
      </c>
      <c r="H552" s="70">
        <v>41631</v>
      </c>
      <c r="I552" s="214">
        <v>2.6493150684931508</v>
      </c>
      <c r="J552" s="5">
        <v>0.88219178082191785</v>
      </c>
      <c r="K552" s="5">
        <v>0.852054794520548</v>
      </c>
      <c r="L552" s="215">
        <v>4.3835616438356162</v>
      </c>
    </row>
    <row r="553" spans="1:12" x14ac:dyDescent="0.25">
      <c r="A553" s="227" t="s">
        <v>103</v>
      </c>
      <c r="B553" s="65" t="s">
        <v>36</v>
      </c>
      <c r="C553" s="65" t="s">
        <v>1717</v>
      </c>
      <c r="D553" s="32" t="s">
        <v>104</v>
      </c>
      <c r="E553" s="221">
        <v>40337</v>
      </c>
      <c r="F553" s="64">
        <v>41201</v>
      </c>
      <c r="G553" s="64">
        <v>41362</v>
      </c>
      <c r="H553" s="70">
        <v>41362</v>
      </c>
      <c r="I553" s="214">
        <v>2.3671232876712329</v>
      </c>
      <c r="J553" s="5">
        <v>0.44109589041095892</v>
      </c>
      <c r="K553" s="5">
        <v>0</v>
      </c>
      <c r="L553" s="215">
        <v>2.8082191780821919</v>
      </c>
    </row>
    <row r="554" spans="1:12" ht="15" customHeight="1" x14ac:dyDescent="0.25">
      <c r="A554" s="227" t="s">
        <v>1471</v>
      </c>
      <c r="B554" s="65" t="s">
        <v>1417</v>
      </c>
      <c r="C554" s="65" t="s">
        <v>471</v>
      </c>
      <c r="D554" s="32" t="s">
        <v>107</v>
      </c>
      <c r="E554" s="221">
        <v>39303</v>
      </c>
      <c r="F554" s="64">
        <v>39913</v>
      </c>
      <c r="G554" s="64">
        <v>40466</v>
      </c>
      <c r="H554" s="70">
        <v>40541</v>
      </c>
      <c r="I554" s="214">
        <v>1.6712328767123288</v>
      </c>
      <c r="J554" s="5">
        <v>1.515068493150685</v>
      </c>
      <c r="K554" s="5">
        <v>0.20547945205479451</v>
      </c>
      <c r="L554" s="215">
        <v>3.3917808219178083</v>
      </c>
    </row>
    <row r="555" spans="1:12" x14ac:dyDescent="0.25">
      <c r="A555" s="227" t="s">
        <v>1135</v>
      </c>
      <c r="B555" s="65" t="s">
        <v>1025</v>
      </c>
      <c r="C555" s="65" t="s">
        <v>1793</v>
      </c>
      <c r="D555" s="32" t="s">
        <v>107</v>
      </c>
      <c r="E555" s="221">
        <v>39342</v>
      </c>
      <c r="F555" s="66">
        <v>39836</v>
      </c>
      <c r="G555" s="64">
        <v>40438</v>
      </c>
      <c r="H555" s="70">
        <v>40770</v>
      </c>
      <c r="I555" s="214">
        <v>1.3534246575342466</v>
      </c>
      <c r="J555" s="5">
        <v>1.6493150684931508</v>
      </c>
      <c r="K555" s="5">
        <v>0.90958904109589045</v>
      </c>
      <c r="L555" s="215">
        <v>3.9123287671232876</v>
      </c>
    </row>
    <row r="556" spans="1:12" ht="15" customHeight="1" x14ac:dyDescent="0.25">
      <c r="A556" s="227" t="s">
        <v>381</v>
      </c>
      <c r="B556" s="65" t="s">
        <v>36</v>
      </c>
      <c r="C556" s="65" t="s">
        <v>1717</v>
      </c>
      <c r="D556" s="32" t="s">
        <v>134</v>
      </c>
      <c r="E556" s="221">
        <v>40487</v>
      </c>
      <c r="F556" s="64">
        <v>40921</v>
      </c>
      <c r="G556" s="64">
        <v>41047</v>
      </c>
      <c r="H556" s="70">
        <v>41047</v>
      </c>
      <c r="I556" s="214">
        <v>1.189041095890411</v>
      </c>
      <c r="J556" s="5">
        <v>0.34520547945205482</v>
      </c>
      <c r="K556" s="5">
        <v>0</v>
      </c>
      <c r="L556" s="215">
        <v>1.5342465753424657</v>
      </c>
    </row>
    <row r="557" spans="1:12" x14ac:dyDescent="0.25">
      <c r="A557" s="227" t="s">
        <v>786</v>
      </c>
      <c r="B557" s="65" t="s">
        <v>754</v>
      </c>
      <c r="C557" s="65" t="s">
        <v>1341</v>
      </c>
      <c r="D557" s="32" t="s">
        <v>49</v>
      </c>
      <c r="E557" s="221">
        <v>39185</v>
      </c>
      <c r="F557" s="64">
        <v>41425</v>
      </c>
      <c r="G557" s="64">
        <v>41705</v>
      </c>
      <c r="H557" s="70">
        <v>41745</v>
      </c>
      <c r="I557" s="214">
        <v>6.1369863013698627</v>
      </c>
      <c r="J557" s="5">
        <v>0.76712328767123283</v>
      </c>
      <c r="K557" s="5">
        <v>0.1095890410958904</v>
      </c>
      <c r="L557" s="215">
        <v>7.0136986301369859</v>
      </c>
    </row>
    <row r="558" spans="1:12" x14ac:dyDescent="0.25">
      <c r="A558" s="227" t="s">
        <v>681</v>
      </c>
      <c r="B558" s="65" t="s">
        <v>487</v>
      </c>
      <c r="C558" s="65" t="s">
        <v>471</v>
      </c>
      <c r="D558" s="32" t="s">
        <v>320</v>
      </c>
      <c r="E558" s="221">
        <v>38727</v>
      </c>
      <c r="F558" s="66">
        <v>40424</v>
      </c>
      <c r="G558" s="64">
        <v>41873</v>
      </c>
      <c r="H558" s="70">
        <v>42249</v>
      </c>
      <c r="I558" s="214">
        <v>4.6493150684931503</v>
      </c>
      <c r="J558" s="5">
        <v>3.9698630136986299</v>
      </c>
      <c r="K558" s="5">
        <v>1.0301369863013699</v>
      </c>
      <c r="L558" s="215">
        <v>9.6493150684931503</v>
      </c>
    </row>
    <row r="559" spans="1:12" ht="15" customHeight="1" x14ac:dyDescent="0.25">
      <c r="A559" s="227" t="s">
        <v>1144</v>
      </c>
      <c r="B559" s="65" t="s">
        <v>1025</v>
      </c>
      <c r="C559" s="71" t="s">
        <v>1793</v>
      </c>
      <c r="D559" s="32" t="s">
        <v>35</v>
      </c>
      <c r="E559" s="221">
        <v>36742</v>
      </c>
      <c r="F559" s="64">
        <v>39605</v>
      </c>
      <c r="G559" s="64">
        <v>40683</v>
      </c>
      <c r="H559" s="70">
        <v>40715</v>
      </c>
      <c r="I559" s="214">
        <v>7.8438356164383558</v>
      </c>
      <c r="J559" s="5">
        <v>2.9534246575342467</v>
      </c>
      <c r="K559" s="5">
        <v>8.7671232876712329E-2</v>
      </c>
      <c r="L559" s="215">
        <v>10.884931506849314</v>
      </c>
    </row>
    <row r="560" spans="1:12" x14ac:dyDescent="0.25">
      <c r="A560" s="227" t="s">
        <v>299</v>
      </c>
      <c r="B560" s="65" t="s">
        <v>36</v>
      </c>
      <c r="C560" s="65" t="s">
        <v>1717</v>
      </c>
      <c r="D560" s="32" t="s">
        <v>35</v>
      </c>
      <c r="E560" s="221">
        <v>41400</v>
      </c>
      <c r="F560" s="64">
        <v>41915</v>
      </c>
      <c r="G560" s="64">
        <v>42433</v>
      </c>
      <c r="H560" s="70">
        <v>42598</v>
      </c>
      <c r="I560" s="214">
        <v>1.4109589041095891</v>
      </c>
      <c r="J560" s="5">
        <v>1.4191780821917808</v>
      </c>
      <c r="K560" s="5">
        <v>0.45205479452054792</v>
      </c>
      <c r="L560" s="215">
        <v>3.2821917808219179</v>
      </c>
    </row>
    <row r="561" spans="1:12" x14ac:dyDescent="0.25">
      <c r="A561" s="227" t="s">
        <v>1485</v>
      </c>
      <c r="B561" s="65" t="s">
        <v>1417</v>
      </c>
      <c r="C561" s="65" t="s">
        <v>471</v>
      </c>
      <c r="D561" s="32" t="s">
        <v>225</v>
      </c>
      <c r="E561" s="221">
        <v>40954</v>
      </c>
      <c r="F561" s="64">
        <v>41656</v>
      </c>
      <c r="G561" s="64">
        <v>42062</v>
      </c>
      <c r="H561" s="70">
        <v>42151</v>
      </c>
      <c r="I561" s="214">
        <v>1.9232876712328768</v>
      </c>
      <c r="J561" s="5">
        <v>1.1123287671232878</v>
      </c>
      <c r="K561" s="5">
        <v>0.24383561643835616</v>
      </c>
      <c r="L561" s="215">
        <v>3.2794520547945205</v>
      </c>
    </row>
    <row r="562" spans="1:12" ht="15" customHeight="1" x14ac:dyDescent="0.25">
      <c r="A562" s="227" t="s">
        <v>682</v>
      </c>
      <c r="B562" s="65" t="s">
        <v>487</v>
      </c>
      <c r="C562" s="71" t="s">
        <v>471</v>
      </c>
      <c r="D562" s="32" t="s">
        <v>134</v>
      </c>
      <c r="E562" s="221">
        <v>38769</v>
      </c>
      <c r="F562" s="64">
        <v>39752</v>
      </c>
      <c r="G562" s="64">
        <v>41019</v>
      </c>
      <c r="H562" s="70">
        <v>42122</v>
      </c>
      <c r="I562" s="214">
        <v>2.6931506849315068</v>
      </c>
      <c r="J562" s="5">
        <v>3.4712328767123286</v>
      </c>
      <c r="K562" s="5">
        <v>3.021917808219178</v>
      </c>
      <c r="L562" s="215">
        <v>9.1863013698630134</v>
      </c>
    </row>
    <row r="563" spans="1:12" ht="15" customHeight="1" x14ac:dyDescent="0.25">
      <c r="A563" s="227" t="s">
        <v>271</v>
      </c>
      <c r="B563" s="65" t="s">
        <v>36</v>
      </c>
      <c r="C563" s="65" t="s">
        <v>1717</v>
      </c>
      <c r="D563" s="32" t="s">
        <v>35</v>
      </c>
      <c r="E563" s="221">
        <v>40178</v>
      </c>
      <c r="F563" s="64">
        <v>40802</v>
      </c>
      <c r="G563" s="64">
        <v>41124</v>
      </c>
      <c r="H563" s="70">
        <v>41229</v>
      </c>
      <c r="I563" s="214">
        <v>1.7095890410958905</v>
      </c>
      <c r="J563" s="5">
        <v>0.88219178082191785</v>
      </c>
      <c r="K563" s="5">
        <v>0.28767123287671231</v>
      </c>
      <c r="L563" s="215">
        <v>2.8794520547945206</v>
      </c>
    </row>
    <row r="564" spans="1:12" x14ac:dyDescent="0.25">
      <c r="A564" s="227" t="s">
        <v>408</v>
      </c>
      <c r="B564" s="65" t="s">
        <v>36</v>
      </c>
      <c r="C564" s="65" t="s">
        <v>1717</v>
      </c>
      <c r="D564" s="32" t="s">
        <v>320</v>
      </c>
      <c r="E564" s="221">
        <v>41928</v>
      </c>
      <c r="F564" s="64">
        <v>42097</v>
      </c>
      <c r="G564" s="64">
        <v>42384</v>
      </c>
      <c r="H564" s="70">
        <v>42417</v>
      </c>
      <c r="I564" s="214">
        <v>0.46301369863013697</v>
      </c>
      <c r="J564" s="5">
        <v>0.78630136986301369</v>
      </c>
      <c r="K564" s="5">
        <v>9.0410958904109592E-2</v>
      </c>
      <c r="L564" s="215">
        <v>1.3397260273972602</v>
      </c>
    </row>
    <row r="565" spans="1:12" x14ac:dyDescent="0.25">
      <c r="A565" s="227" t="s">
        <v>1663</v>
      </c>
      <c r="B565" s="65" t="s">
        <v>776</v>
      </c>
      <c r="C565" s="65" t="s">
        <v>1341</v>
      </c>
      <c r="D565" s="32" t="s">
        <v>717</v>
      </c>
      <c r="E565" s="221">
        <v>39920</v>
      </c>
      <c r="F565" s="64">
        <v>40116</v>
      </c>
      <c r="G565" s="64">
        <v>40256</v>
      </c>
      <c r="H565" s="70">
        <v>40310</v>
      </c>
      <c r="I565" s="214">
        <v>0.53698630136986303</v>
      </c>
      <c r="J565" s="5">
        <v>0.38356164383561642</v>
      </c>
      <c r="K565" s="5">
        <v>0.14794520547945206</v>
      </c>
      <c r="L565" s="215">
        <v>1.0684931506849316</v>
      </c>
    </row>
    <row r="566" spans="1:12" ht="15" customHeight="1" x14ac:dyDescent="0.25">
      <c r="A566" s="227" t="s">
        <v>1235</v>
      </c>
      <c r="B566" s="65" t="s">
        <v>1200</v>
      </c>
      <c r="C566" s="65" t="s">
        <v>1200</v>
      </c>
      <c r="D566" s="32" t="s">
        <v>134</v>
      </c>
      <c r="E566" s="221">
        <v>41134</v>
      </c>
      <c r="F566" s="66">
        <v>41957</v>
      </c>
      <c r="G566" s="64">
        <v>42286</v>
      </c>
      <c r="H566" s="70">
        <v>42440</v>
      </c>
      <c r="I566" s="214">
        <v>2.2547945205479452</v>
      </c>
      <c r="J566" s="5">
        <v>0.90136986301369859</v>
      </c>
      <c r="K566" s="5">
        <v>0.42191780821917807</v>
      </c>
      <c r="L566" s="215">
        <v>3.5780821917808221</v>
      </c>
    </row>
    <row r="567" spans="1:12" x14ac:dyDescent="0.25">
      <c r="A567" s="227" t="s">
        <v>698</v>
      </c>
      <c r="B567" s="65" t="s">
        <v>487</v>
      </c>
      <c r="C567" s="65" t="s">
        <v>471</v>
      </c>
      <c r="D567" s="32" t="s">
        <v>320</v>
      </c>
      <c r="E567" s="221">
        <v>40917</v>
      </c>
      <c r="F567" s="66">
        <v>41397</v>
      </c>
      <c r="G567" s="64">
        <v>41551</v>
      </c>
      <c r="H567" s="70">
        <v>41625</v>
      </c>
      <c r="I567" s="214">
        <v>1.3150684931506849</v>
      </c>
      <c r="J567" s="5">
        <v>0.42191780821917807</v>
      </c>
      <c r="K567" s="5">
        <v>0.20273972602739726</v>
      </c>
      <c r="L567" s="215">
        <v>1.9397260273972603</v>
      </c>
    </row>
    <row r="568" spans="1:12" ht="15" customHeight="1" x14ac:dyDescent="0.25">
      <c r="A568" s="227" t="s">
        <v>481</v>
      </c>
      <c r="B568" s="65" t="s">
        <v>456</v>
      </c>
      <c r="C568" s="65" t="s">
        <v>471</v>
      </c>
      <c r="D568" s="32" t="s">
        <v>225</v>
      </c>
      <c r="E568" s="221">
        <v>40578</v>
      </c>
      <c r="F568" s="66">
        <v>40872</v>
      </c>
      <c r="G568" s="64">
        <v>40984</v>
      </c>
      <c r="H568" s="70">
        <v>41081</v>
      </c>
      <c r="I568" s="214">
        <v>0.80547945205479454</v>
      </c>
      <c r="J568" s="5">
        <v>0.30684931506849317</v>
      </c>
      <c r="K568" s="5">
        <v>0.26575342465753427</v>
      </c>
      <c r="L568" s="215">
        <v>1.3780821917808219</v>
      </c>
    </row>
    <row r="569" spans="1:12" ht="15" customHeight="1" x14ac:dyDescent="0.25">
      <c r="A569" s="227" t="s">
        <v>404</v>
      </c>
      <c r="B569" s="65" t="s">
        <v>36</v>
      </c>
      <c r="C569" s="65" t="s">
        <v>1717</v>
      </c>
      <c r="D569" s="32" t="s">
        <v>134</v>
      </c>
      <c r="E569" s="221">
        <v>41344</v>
      </c>
      <c r="F569" s="64">
        <v>41922</v>
      </c>
      <c r="G569" s="64">
        <v>42398</v>
      </c>
      <c r="H569" s="70">
        <v>42544</v>
      </c>
      <c r="I569" s="214">
        <v>1.5835616438356164</v>
      </c>
      <c r="J569" s="5">
        <v>1.3041095890410959</v>
      </c>
      <c r="K569" s="5">
        <v>0.4</v>
      </c>
      <c r="L569" s="215">
        <v>3.2876712328767121</v>
      </c>
    </row>
    <row r="570" spans="1:12" ht="15" customHeight="1" x14ac:dyDescent="0.25">
      <c r="A570" s="227" t="s">
        <v>279</v>
      </c>
      <c r="B570" s="65" t="s">
        <v>36</v>
      </c>
      <c r="C570" s="65" t="s">
        <v>1717</v>
      </c>
      <c r="D570" s="32" t="s">
        <v>227</v>
      </c>
      <c r="E570" s="221">
        <v>40291</v>
      </c>
      <c r="F570" s="64">
        <v>41019</v>
      </c>
      <c r="G570" s="64">
        <v>41705</v>
      </c>
      <c r="H570" s="70">
        <v>41705</v>
      </c>
      <c r="I570" s="214">
        <v>1.9945205479452055</v>
      </c>
      <c r="J570" s="5">
        <v>1.8794520547945206</v>
      </c>
      <c r="K570" s="5">
        <v>0</v>
      </c>
      <c r="L570" s="215">
        <v>3.8739726027397259</v>
      </c>
    </row>
    <row r="571" spans="1:12" x14ac:dyDescent="0.25">
      <c r="A571" s="227" t="s">
        <v>321</v>
      </c>
      <c r="B571" s="65" t="s">
        <v>36</v>
      </c>
      <c r="C571" s="65" t="s">
        <v>1717</v>
      </c>
      <c r="D571" s="32" t="s">
        <v>322</v>
      </c>
      <c r="E571" s="221">
        <v>41848</v>
      </c>
      <c r="F571" s="64">
        <v>42002</v>
      </c>
      <c r="G571" s="64">
        <v>42552</v>
      </c>
      <c r="H571" s="70">
        <v>42704</v>
      </c>
      <c r="I571" s="214">
        <v>0.42191780821917807</v>
      </c>
      <c r="J571" s="5">
        <v>1.5068493150684932</v>
      </c>
      <c r="K571" s="5">
        <v>0.41643835616438357</v>
      </c>
      <c r="L571" s="215">
        <v>2.3452054794520549</v>
      </c>
    </row>
    <row r="572" spans="1:12" x14ac:dyDescent="0.25">
      <c r="A572" s="227" t="s">
        <v>854</v>
      </c>
      <c r="B572" s="65" t="s">
        <v>754</v>
      </c>
      <c r="C572" s="71" t="s">
        <v>1341</v>
      </c>
      <c r="D572" s="32" t="s">
        <v>733</v>
      </c>
      <c r="E572" s="221">
        <v>42200</v>
      </c>
      <c r="F572" s="64">
        <v>42671</v>
      </c>
      <c r="G572" s="64">
        <v>43028</v>
      </c>
      <c r="H572" s="70">
        <v>43101</v>
      </c>
      <c r="I572" s="214">
        <v>1.2904109589041095</v>
      </c>
      <c r="J572" s="5">
        <v>0.9780821917808219</v>
      </c>
      <c r="K572" s="5">
        <v>0.2</v>
      </c>
      <c r="L572" s="215">
        <v>2.4684931506849317</v>
      </c>
    </row>
    <row r="573" spans="1:12" x14ac:dyDescent="0.25">
      <c r="A573" s="227" t="s">
        <v>1625</v>
      </c>
      <c r="B573" s="65" t="s">
        <v>1621</v>
      </c>
      <c r="C573" s="65" t="s">
        <v>1341</v>
      </c>
      <c r="D573" s="32" t="s">
        <v>1626</v>
      </c>
      <c r="E573" s="221">
        <v>41359</v>
      </c>
      <c r="F573" s="64">
        <v>41572</v>
      </c>
      <c r="G573" s="64">
        <v>41719</v>
      </c>
      <c r="H573" s="70">
        <v>41751</v>
      </c>
      <c r="I573" s="214">
        <v>0.58356164383561648</v>
      </c>
      <c r="J573" s="5">
        <v>0.40273972602739727</v>
      </c>
      <c r="K573" s="5">
        <v>8.7671232876712329E-2</v>
      </c>
      <c r="L573" s="215">
        <v>1.0739726027397261</v>
      </c>
    </row>
    <row r="574" spans="1:12" x14ac:dyDescent="0.25">
      <c r="A574" s="227" t="s">
        <v>1816</v>
      </c>
      <c r="B574" s="65" t="s">
        <v>1621</v>
      </c>
      <c r="C574" s="71" t="s">
        <v>1341</v>
      </c>
      <c r="D574" s="32" t="s">
        <v>1817</v>
      </c>
      <c r="E574" s="221">
        <v>42726</v>
      </c>
      <c r="F574" s="64">
        <v>43042</v>
      </c>
      <c r="G574" s="64">
        <v>43273</v>
      </c>
      <c r="H574" s="70">
        <v>43341</v>
      </c>
      <c r="I574" s="214">
        <v>0.86575342465753424</v>
      </c>
      <c r="J574" s="5">
        <v>0.63287671232876708</v>
      </c>
      <c r="K574" s="5">
        <v>0.18630136986301371</v>
      </c>
      <c r="L574" s="215">
        <v>1.6849315068493151</v>
      </c>
    </row>
    <row r="575" spans="1:12" ht="15" customHeight="1" x14ac:dyDescent="0.25">
      <c r="A575" s="227" t="s">
        <v>2419</v>
      </c>
      <c r="B575" s="65" t="s">
        <v>1621</v>
      </c>
      <c r="C575" s="65" t="s">
        <v>1341</v>
      </c>
      <c r="D575" s="32" t="s">
        <v>2420</v>
      </c>
      <c r="E575" s="221">
        <v>42452</v>
      </c>
      <c r="F575" s="64">
        <v>42692</v>
      </c>
      <c r="G575" s="64">
        <v>42839</v>
      </c>
      <c r="H575" s="70">
        <v>42986</v>
      </c>
      <c r="I575" s="214">
        <v>0.65753424657534243</v>
      </c>
      <c r="J575" s="5">
        <v>0.40273972602739727</v>
      </c>
      <c r="K575" s="5">
        <v>0.40273972602739727</v>
      </c>
      <c r="L575" s="215">
        <v>1.463013698630137</v>
      </c>
    </row>
    <row r="576" spans="1:12" x14ac:dyDescent="0.25">
      <c r="A576" s="227" t="s">
        <v>263</v>
      </c>
      <c r="B576" s="65" t="s">
        <v>36</v>
      </c>
      <c r="C576" s="65" t="s">
        <v>1717</v>
      </c>
      <c r="D576" s="32" t="s">
        <v>35</v>
      </c>
      <c r="E576" s="221">
        <v>40269</v>
      </c>
      <c r="F576" s="64">
        <v>40578</v>
      </c>
      <c r="G576" s="64">
        <v>40774</v>
      </c>
      <c r="H576" s="70">
        <v>40884</v>
      </c>
      <c r="I576" s="214">
        <v>0.84657534246575339</v>
      </c>
      <c r="J576" s="5">
        <v>0.53698630136986303</v>
      </c>
      <c r="K576" s="5">
        <v>0.30136986301369861</v>
      </c>
      <c r="L576" s="215">
        <v>1.6849315068493151</v>
      </c>
    </row>
    <row r="577" spans="1:12" ht="15" customHeight="1" x14ac:dyDescent="0.25">
      <c r="A577" s="227" t="s">
        <v>253</v>
      </c>
      <c r="B577" s="65" t="s">
        <v>36</v>
      </c>
      <c r="C577" s="71" t="s">
        <v>1717</v>
      </c>
      <c r="D577" s="32" t="s">
        <v>35</v>
      </c>
      <c r="E577" s="221">
        <v>40067</v>
      </c>
      <c r="F577" s="64">
        <v>40294</v>
      </c>
      <c r="G577" s="64">
        <v>41621</v>
      </c>
      <c r="H577" s="70">
        <v>41743</v>
      </c>
      <c r="I577" s="214">
        <v>0.62191780821917808</v>
      </c>
      <c r="J577" s="5">
        <v>3.6356164383561644</v>
      </c>
      <c r="K577" s="5">
        <v>0.33424657534246577</v>
      </c>
      <c r="L577" s="215">
        <v>4.5917808219178085</v>
      </c>
    </row>
    <row r="578" spans="1:12" x14ac:dyDescent="0.25">
      <c r="A578" s="227" t="s">
        <v>970</v>
      </c>
      <c r="B578" s="65" t="s">
        <v>488</v>
      </c>
      <c r="C578" s="65" t="s">
        <v>488</v>
      </c>
      <c r="D578" s="32" t="s">
        <v>59</v>
      </c>
      <c r="E578" s="221">
        <v>39713</v>
      </c>
      <c r="F578" s="66">
        <v>40123</v>
      </c>
      <c r="G578" s="64">
        <v>40319</v>
      </c>
      <c r="H578" s="70">
        <v>40409</v>
      </c>
      <c r="I578" s="214">
        <v>1.1232876712328768</v>
      </c>
      <c r="J578" s="5">
        <v>0.53698630136986303</v>
      </c>
      <c r="K578" s="5">
        <v>0.24657534246575341</v>
      </c>
      <c r="L578" s="215">
        <v>1.9068493150684931</v>
      </c>
    </row>
    <row r="579" spans="1:12" ht="15" customHeight="1" x14ac:dyDescent="0.25">
      <c r="A579" s="227" t="s">
        <v>344</v>
      </c>
      <c r="B579" s="65" t="s">
        <v>36</v>
      </c>
      <c r="C579" s="65" t="s">
        <v>1717</v>
      </c>
      <c r="D579" s="32" t="s">
        <v>322</v>
      </c>
      <c r="E579" s="221">
        <v>40448</v>
      </c>
      <c r="F579" s="64">
        <v>40732</v>
      </c>
      <c r="G579" s="64">
        <v>40977</v>
      </c>
      <c r="H579" s="70">
        <v>40977</v>
      </c>
      <c r="I579" s="214">
        <v>0.77808219178082194</v>
      </c>
      <c r="J579" s="5">
        <v>0.67123287671232879</v>
      </c>
      <c r="K579" s="5">
        <v>0</v>
      </c>
      <c r="L579" s="215">
        <v>1.4493150684931506</v>
      </c>
    </row>
    <row r="580" spans="1:12" ht="15" customHeight="1" x14ac:dyDescent="0.25">
      <c r="A580" s="227" t="s">
        <v>302</v>
      </c>
      <c r="B580" s="65" t="s">
        <v>36</v>
      </c>
      <c r="C580" s="65" t="s">
        <v>1717</v>
      </c>
      <c r="D580" s="32" t="s">
        <v>35</v>
      </c>
      <c r="E580" s="221">
        <v>41997</v>
      </c>
      <c r="F580" s="64">
        <v>42146</v>
      </c>
      <c r="G580" s="64">
        <v>42244</v>
      </c>
      <c r="H580" s="70">
        <v>42249</v>
      </c>
      <c r="I580" s="214">
        <v>0.40821917808219177</v>
      </c>
      <c r="J580" s="5">
        <v>0.26849315068493151</v>
      </c>
      <c r="K580" s="5">
        <v>1.3698630136986301E-2</v>
      </c>
      <c r="L580" s="215">
        <v>0.69041095890410964</v>
      </c>
    </row>
    <row r="581" spans="1:12" ht="15" customHeight="1" x14ac:dyDescent="0.25">
      <c r="A581" s="227" t="s">
        <v>262</v>
      </c>
      <c r="B581" s="65" t="s">
        <v>36</v>
      </c>
      <c r="C581" s="65" t="s">
        <v>1717</v>
      </c>
      <c r="D581" s="32" t="s">
        <v>35</v>
      </c>
      <c r="E581" s="221">
        <v>40100</v>
      </c>
      <c r="F581" s="64">
        <v>40535</v>
      </c>
      <c r="G581" s="64">
        <v>40648</v>
      </c>
      <c r="H581" s="70">
        <v>40648</v>
      </c>
      <c r="I581" s="214">
        <v>1.1917808219178083</v>
      </c>
      <c r="J581" s="5">
        <v>0.30958904109589042</v>
      </c>
      <c r="K581" s="5">
        <v>0</v>
      </c>
      <c r="L581" s="215">
        <v>1.5013698630136987</v>
      </c>
    </row>
    <row r="582" spans="1:12" x14ac:dyDescent="0.25">
      <c r="A582" s="227" t="s">
        <v>77</v>
      </c>
      <c r="B582" s="65" t="s">
        <v>36</v>
      </c>
      <c r="C582" s="65" t="s">
        <v>1717</v>
      </c>
      <c r="D582" s="32" t="s">
        <v>78</v>
      </c>
      <c r="E582" s="221">
        <v>40193</v>
      </c>
      <c r="F582" s="64">
        <v>40816</v>
      </c>
      <c r="G582" s="64">
        <v>41166</v>
      </c>
      <c r="H582" s="70">
        <v>41166</v>
      </c>
      <c r="I582" s="214">
        <v>1.7068493150684931</v>
      </c>
      <c r="J582" s="5">
        <v>0.95890410958904104</v>
      </c>
      <c r="K582" s="5">
        <v>0</v>
      </c>
      <c r="L582" s="215">
        <v>2.6657534246575341</v>
      </c>
    </row>
    <row r="583" spans="1:12" x14ac:dyDescent="0.25">
      <c r="A583" s="227" t="s">
        <v>221</v>
      </c>
      <c r="B583" s="65" t="s">
        <v>36</v>
      </c>
      <c r="C583" s="65" t="s">
        <v>1717</v>
      </c>
      <c r="D583" s="32" t="s">
        <v>35</v>
      </c>
      <c r="E583" s="221">
        <v>39871</v>
      </c>
      <c r="F583" s="64">
        <v>40634</v>
      </c>
      <c r="G583" s="64">
        <v>41019</v>
      </c>
      <c r="H583" s="70">
        <v>41019</v>
      </c>
      <c r="I583" s="214">
        <v>2.0904109589041098</v>
      </c>
      <c r="J583" s="5">
        <v>1.0547945205479452</v>
      </c>
      <c r="K583" s="5">
        <v>0</v>
      </c>
      <c r="L583" s="215">
        <v>3.1452054794520548</v>
      </c>
    </row>
    <row r="584" spans="1:12" ht="15" customHeight="1" x14ac:dyDescent="0.25">
      <c r="A584" s="227" t="s">
        <v>154</v>
      </c>
      <c r="B584" s="65" t="s">
        <v>36</v>
      </c>
      <c r="C584" s="71" t="s">
        <v>1717</v>
      </c>
      <c r="D584" s="32" t="s">
        <v>100</v>
      </c>
      <c r="E584" s="221">
        <v>40219</v>
      </c>
      <c r="F584" s="64">
        <v>40294</v>
      </c>
      <c r="G584" s="64">
        <v>40368</v>
      </c>
      <c r="H584" s="70">
        <v>40368</v>
      </c>
      <c r="I584" s="214">
        <v>0.20547945205479451</v>
      </c>
      <c r="J584" s="5">
        <v>0.20273972602739726</v>
      </c>
      <c r="K584" s="5">
        <v>0</v>
      </c>
      <c r="L584" s="215">
        <v>0.40821917808219177</v>
      </c>
    </row>
    <row r="585" spans="1:12" ht="15" customHeight="1" x14ac:dyDescent="0.25">
      <c r="A585" s="227" t="s">
        <v>1305</v>
      </c>
      <c r="B585" s="65" t="s">
        <v>735</v>
      </c>
      <c r="C585" s="65" t="s">
        <v>471</v>
      </c>
      <c r="D585" s="32" t="s">
        <v>35</v>
      </c>
      <c r="E585" s="221">
        <v>40343</v>
      </c>
      <c r="F585" s="66">
        <v>40816</v>
      </c>
      <c r="G585" s="64">
        <v>41432</v>
      </c>
      <c r="H585" s="70">
        <v>42466</v>
      </c>
      <c r="I585" s="214">
        <v>1.295890410958904</v>
      </c>
      <c r="J585" s="5">
        <v>1.6876712328767123</v>
      </c>
      <c r="K585" s="5">
        <v>2.8328767123287673</v>
      </c>
      <c r="L585" s="215">
        <v>5.816438356164384</v>
      </c>
    </row>
    <row r="586" spans="1:12" ht="15" customHeight="1" x14ac:dyDescent="0.25">
      <c r="A586" s="227" t="s">
        <v>240</v>
      </c>
      <c r="B586" s="65" t="s">
        <v>36</v>
      </c>
      <c r="C586" s="65" t="s">
        <v>1717</v>
      </c>
      <c r="D586" s="32" t="s">
        <v>35</v>
      </c>
      <c r="E586" s="221">
        <v>39728</v>
      </c>
      <c r="F586" s="64">
        <v>39969</v>
      </c>
      <c r="G586" s="64">
        <v>40207</v>
      </c>
      <c r="H586" s="70">
        <v>40388</v>
      </c>
      <c r="I586" s="214">
        <v>0.66027397260273968</v>
      </c>
      <c r="J586" s="5">
        <v>0.65205479452054793</v>
      </c>
      <c r="K586" s="5">
        <v>0.49589041095890413</v>
      </c>
      <c r="L586" s="215">
        <v>1.8082191780821917</v>
      </c>
    </row>
    <row r="587" spans="1:12" x14ac:dyDescent="0.25">
      <c r="A587" s="227" t="s">
        <v>2263</v>
      </c>
      <c r="B587" s="65" t="s">
        <v>1417</v>
      </c>
      <c r="C587" s="65" t="s">
        <v>471</v>
      </c>
      <c r="D587" s="32" t="s">
        <v>140</v>
      </c>
      <c r="E587" s="221">
        <v>41683</v>
      </c>
      <c r="F587" s="64">
        <v>42678</v>
      </c>
      <c r="G587" s="64">
        <v>43175</v>
      </c>
      <c r="H587" s="70">
        <v>43257</v>
      </c>
      <c r="I587" s="214">
        <v>2.7260273972602738</v>
      </c>
      <c r="J587" s="5">
        <v>1.3616438356164384</v>
      </c>
      <c r="K587" s="5">
        <v>0.22465753424657534</v>
      </c>
      <c r="L587" s="215">
        <v>4.3123287671232875</v>
      </c>
    </row>
    <row r="588" spans="1:12" ht="15" customHeight="1" x14ac:dyDescent="0.25">
      <c r="A588" s="227" t="s">
        <v>123</v>
      </c>
      <c r="B588" s="65" t="s">
        <v>36</v>
      </c>
      <c r="C588" s="65" t="s">
        <v>1717</v>
      </c>
      <c r="D588" s="32" t="s">
        <v>104</v>
      </c>
      <c r="E588" s="221">
        <v>40247</v>
      </c>
      <c r="F588" s="64">
        <v>40914</v>
      </c>
      <c r="G588" s="64">
        <v>41544</v>
      </c>
      <c r="H588" s="70">
        <v>42009</v>
      </c>
      <c r="I588" s="214">
        <v>1.8273972602739725</v>
      </c>
      <c r="J588" s="5">
        <v>1.726027397260274</v>
      </c>
      <c r="K588" s="5">
        <v>1.273972602739726</v>
      </c>
      <c r="L588" s="215">
        <v>4.8273972602739725</v>
      </c>
    </row>
    <row r="589" spans="1:12" ht="15" customHeight="1" x14ac:dyDescent="0.25">
      <c r="A589" s="227" t="s">
        <v>548</v>
      </c>
      <c r="B589" s="65" t="s">
        <v>487</v>
      </c>
      <c r="C589" s="65" t="s">
        <v>471</v>
      </c>
      <c r="D589" s="32" t="s">
        <v>102</v>
      </c>
      <c r="E589" s="221">
        <v>39143</v>
      </c>
      <c r="F589" s="66">
        <v>40802</v>
      </c>
      <c r="G589" s="64">
        <v>41719</v>
      </c>
      <c r="H589" s="70">
        <v>42174</v>
      </c>
      <c r="I589" s="214">
        <v>4.5452054794520551</v>
      </c>
      <c r="J589" s="5">
        <v>2.5123287671232877</v>
      </c>
      <c r="K589" s="5">
        <v>1.2465753424657535</v>
      </c>
      <c r="L589" s="215">
        <v>8.3041095890410954</v>
      </c>
    </row>
    <row r="590" spans="1:12" ht="15" customHeight="1" x14ac:dyDescent="0.25">
      <c r="A590" s="227" t="s">
        <v>209</v>
      </c>
      <c r="B590" s="65" t="s">
        <v>36</v>
      </c>
      <c r="C590" s="65" t="s">
        <v>1717</v>
      </c>
      <c r="D590" s="32" t="s">
        <v>102</v>
      </c>
      <c r="E590" s="221">
        <v>41929</v>
      </c>
      <c r="F590" s="64">
        <v>42643</v>
      </c>
      <c r="G590" s="64">
        <v>42986</v>
      </c>
      <c r="H590" s="70">
        <v>43019</v>
      </c>
      <c r="I590" s="214">
        <v>1.9561643835616438</v>
      </c>
      <c r="J590" s="5">
        <v>0.9397260273972603</v>
      </c>
      <c r="K590" s="5">
        <v>9.0410958904109592E-2</v>
      </c>
      <c r="L590" s="215">
        <v>2.9863013698630136</v>
      </c>
    </row>
    <row r="591" spans="1:12" ht="15" customHeight="1" x14ac:dyDescent="0.25">
      <c r="A591" s="227" t="s">
        <v>1317</v>
      </c>
      <c r="B591" s="65" t="s">
        <v>735</v>
      </c>
      <c r="C591" s="65" t="s">
        <v>471</v>
      </c>
      <c r="D591" s="32" t="s">
        <v>35</v>
      </c>
      <c r="E591" s="221">
        <v>37827</v>
      </c>
      <c r="F591" s="66">
        <v>39668</v>
      </c>
      <c r="G591" s="64">
        <v>40294</v>
      </c>
      <c r="H591" s="70">
        <v>40644</v>
      </c>
      <c r="I591" s="214">
        <v>5.043835616438356</v>
      </c>
      <c r="J591" s="5">
        <v>1.715068493150685</v>
      </c>
      <c r="K591" s="5">
        <v>0.95890410958904104</v>
      </c>
      <c r="L591" s="215">
        <v>7.7178082191780826</v>
      </c>
    </row>
    <row r="592" spans="1:12" x14ac:dyDescent="0.25">
      <c r="A592" s="227" t="s">
        <v>977</v>
      </c>
      <c r="B592" s="65" t="s">
        <v>488</v>
      </c>
      <c r="C592" s="71" t="s">
        <v>488</v>
      </c>
      <c r="D592" s="32" t="s">
        <v>717</v>
      </c>
      <c r="E592" s="221">
        <v>40662</v>
      </c>
      <c r="F592" s="64">
        <v>41404</v>
      </c>
      <c r="G592" s="64">
        <v>41600</v>
      </c>
      <c r="H592" s="70">
        <v>41649</v>
      </c>
      <c r="I592" s="214">
        <v>2.032876712328767</v>
      </c>
      <c r="J592" s="5">
        <v>0.53698630136986303</v>
      </c>
      <c r="K592" s="5">
        <v>0.13424657534246576</v>
      </c>
      <c r="L592" s="215">
        <v>2.7041095890410958</v>
      </c>
    </row>
    <row r="593" spans="1:12" x14ac:dyDescent="0.25">
      <c r="A593" s="227" t="s">
        <v>1222</v>
      </c>
      <c r="B593" s="65" t="s">
        <v>1200</v>
      </c>
      <c r="C593" s="65" t="s">
        <v>1200</v>
      </c>
      <c r="D593" s="32" t="s">
        <v>717</v>
      </c>
      <c r="E593" s="221">
        <v>41172</v>
      </c>
      <c r="F593" s="66">
        <v>42111</v>
      </c>
      <c r="G593" s="64">
        <v>42237</v>
      </c>
      <c r="H593" s="70">
        <v>42355</v>
      </c>
      <c r="I593" s="214">
        <v>2.5726027397260274</v>
      </c>
      <c r="J593" s="5">
        <v>0.34520547945205482</v>
      </c>
      <c r="K593" s="5">
        <v>0.32328767123287672</v>
      </c>
      <c r="L593" s="215">
        <v>3.2410958904109588</v>
      </c>
    </row>
    <row r="594" spans="1:12" ht="15" customHeight="1" x14ac:dyDescent="0.25">
      <c r="A594" s="227" t="s">
        <v>1462</v>
      </c>
      <c r="B594" s="65" t="s">
        <v>1417</v>
      </c>
      <c r="C594" s="65" t="s">
        <v>471</v>
      </c>
      <c r="D594" s="32" t="s">
        <v>454</v>
      </c>
      <c r="E594" s="221">
        <v>39973</v>
      </c>
      <c r="F594" s="64">
        <v>41362</v>
      </c>
      <c r="G594" s="64">
        <v>41915</v>
      </c>
      <c r="H594" s="70">
        <v>42058</v>
      </c>
      <c r="I594" s="214">
        <v>3.8054794520547945</v>
      </c>
      <c r="J594" s="5">
        <v>1.515068493150685</v>
      </c>
      <c r="K594" s="5">
        <v>0.39178082191780822</v>
      </c>
      <c r="L594" s="215">
        <v>5.7123287671232879</v>
      </c>
    </row>
    <row r="595" spans="1:12" x14ac:dyDescent="0.25">
      <c r="A595" s="227" t="s">
        <v>1461</v>
      </c>
      <c r="B595" s="65" t="s">
        <v>1417</v>
      </c>
      <c r="C595" s="65" t="s">
        <v>471</v>
      </c>
      <c r="D595" s="32" t="s">
        <v>454</v>
      </c>
      <c r="E595" s="221">
        <v>39610</v>
      </c>
      <c r="F595" s="64">
        <v>41299</v>
      </c>
      <c r="G595" s="64">
        <v>42020</v>
      </c>
      <c r="H595" s="70">
        <v>42181</v>
      </c>
      <c r="I595" s="214">
        <v>4.6273972602739724</v>
      </c>
      <c r="J595" s="5">
        <v>1.9753424657534246</v>
      </c>
      <c r="K595" s="5">
        <v>0.44109589041095892</v>
      </c>
      <c r="L595" s="215">
        <v>7.043835616438356</v>
      </c>
    </row>
    <row r="596" spans="1:12" ht="15" customHeight="1" x14ac:dyDescent="0.25">
      <c r="A596" s="227" t="s">
        <v>1387</v>
      </c>
      <c r="B596" s="65" t="s">
        <v>1352</v>
      </c>
      <c r="C596" s="65" t="s">
        <v>940</v>
      </c>
      <c r="D596" s="32" t="s">
        <v>67</v>
      </c>
      <c r="E596" s="221">
        <v>39770</v>
      </c>
      <c r="F596" s="64">
        <v>40326</v>
      </c>
      <c r="G596" s="64">
        <v>40424</v>
      </c>
      <c r="H596" s="70">
        <v>40470</v>
      </c>
      <c r="I596" s="214">
        <v>1.5232876712328767</v>
      </c>
      <c r="J596" s="5">
        <v>0.26849315068493151</v>
      </c>
      <c r="K596" s="5">
        <v>0.12602739726027398</v>
      </c>
      <c r="L596" s="215">
        <v>1.9178082191780821</v>
      </c>
    </row>
    <row r="597" spans="1:12" x14ac:dyDescent="0.25">
      <c r="A597" s="227" t="s">
        <v>232</v>
      </c>
      <c r="B597" s="65" t="s">
        <v>36</v>
      </c>
      <c r="C597" s="65" t="s">
        <v>1717</v>
      </c>
      <c r="D597" s="32" t="s">
        <v>233</v>
      </c>
      <c r="E597" s="221">
        <v>40256</v>
      </c>
      <c r="F597" s="64">
        <v>41061</v>
      </c>
      <c r="G597" s="64">
        <v>42202</v>
      </c>
      <c r="H597" s="70">
        <v>42541</v>
      </c>
      <c r="I597" s="214">
        <v>2.2054794520547945</v>
      </c>
      <c r="J597" s="5">
        <v>3.1260273972602741</v>
      </c>
      <c r="K597" s="5">
        <v>0.92876712328767119</v>
      </c>
      <c r="L597" s="215">
        <v>6.2602739726027394</v>
      </c>
    </row>
    <row r="598" spans="1:12" ht="15" customHeight="1" x14ac:dyDescent="0.25">
      <c r="A598" s="227" t="s">
        <v>238</v>
      </c>
      <c r="B598" s="65" t="s">
        <v>36</v>
      </c>
      <c r="C598" s="65" t="s">
        <v>1717</v>
      </c>
      <c r="D598" s="32" t="s">
        <v>35</v>
      </c>
      <c r="E598" s="221">
        <v>39463</v>
      </c>
      <c r="F598" s="64">
        <v>39913</v>
      </c>
      <c r="G598" s="64">
        <v>40886</v>
      </c>
      <c r="H598" s="70">
        <v>40918</v>
      </c>
      <c r="I598" s="214">
        <v>1.2328767123287672</v>
      </c>
      <c r="J598" s="5">
        <v>2.6657534246575341</v>
      </c>
      <c r="K598" s="5">
        <v>8.7671232876712329E-2</v>
      </c>
      <c r="L598" s="215">
        <v>3.9863013698630136</v>
      </c>
    </row>
    <row r="599" spans="1:12" ht="15" customHeight="1" x14ac:dyDescent="0.25">
      <c r="A599" s="227" t="s">
        <v>783</v>
      </c>
      <c r="B599" s="65" t="s">
        <v>754</v>
      </c>
      <c r="C599" s="71" t="s">
        <v>1341</v>
      </c>
      <c r="D599" s="32" t="s">
        <v>49</v>
      </c>
      <c r="E599" s="221">
        <v>39419</v>
      </c>
      <c r="F599" s="64">
        <v>41383</v>
      </c>
      <c r="G599" s="64">
        <v>41677</v>
      </c>
      <c r="H599" s="70">
        <v>41745</v>
      </c>
      <c r="I599" s="214">
        <v>5.3808219178082188</v>
      </c>
      <c r="J599" s="5">
        <v>0.80547945205479454</v>
      </c>
      <c r="K599" s="5">
        <v>0.18630136986301371</v>
      </c>
      <c r="L599" s="215">
        <v>6.3726027397260276</v>
      </c>
    </row>
    <row r="600" spans="1:12" x14ac:dyDescent="0.25">
      <c r="A600" s="227" t="s">
        <v>72</v>
      </c>
      <c r="B600" s="65" t="s">
        <v>36</v>
      </c>
      <c r="C600" s="65" t="s">
        <v>1717</v>
      </c>
      <c r="D600" s="32" t="s">
        <v>67</v>
      </c>
      <c r="E600" s="221">
        <v>40640</v>
      </c>
      <c r="F600" s="64">
        <v>41201</v>
      </c>
      <c r="G600" s="64">
        <v>41523</v>
      </c>
      <c r="H600" s="70">
        <v>41523</v>
      </c>
      <c r="I600" s="214">
        <v>1.536986301369863</v>
      </c>
      <c r="J600" s="5">
        <v>0.88219178082191785</v>
      </c>
      <c r="K600" s="5">
        <v>0</v>
      </c>
      <c r="L600" s="215">
        <v>2.419178082191781</v>
      </c>
    </row>
    <row r="601" spans="1:12" ht="15" customHeight="1" x14ac:dyDescent="0.25">
      <c r="A601" s="227" t="s">
        <v>546</v>
      </c>
      <c r="B601" s="65" t="s">
        <v>487</v>
      </c>
      <c r="C601" s="65" t="s">
        <v>471</v>
      </c>
      <c r="D601" s="32" t="s">
        <v>107</v>
      </c>
      <c r="E601" s="221">
        <v>39126</v>
      </c>
      <c r="F601" s="66">
        <v>40795</v>
      </c>
      <c r="G601" s="64">
        <v>41327</v>
      </c>
      <c r="H601" s="70">
        <v>41816</v>
      </c>
      <c r="I601" s="214">
        <v>4.5726027397260278</v>
      </c>
      <c r="J601" s="5">
        <v>1.4575342465753425</v>
      </c>
      <c r="K601" s="5">
        <v>1.3397260273972602</v>
      </c>
      <c r="L601" s="215">
        <v>7.3698630136986303</v>
      </c>
    </row>
    <row r="602" spans="1:12" x14ac:dyDescent="0.25">
      <c r="A602" s="227" t="s">
        <v>1712</v>
      </c>
      <c r="B602" s="65" t="s">
        <v>34</v>
      </c>
      <c r="C602" s="71" t="s">
        <v>1341</v>
      </c>
      <c r="D602" s="32" t="s">
        <v>329</v>
      </c>
      <c r="E602" s="221">
        <v>41306</v>
      </c>
      <c r="F602" s="64">
        <v>42048</v>
      </c>
      <c r="G602" s="64">
        <v>42566</v>
      </c>
      <c r="H602" s="70">
        <v>42629</v>
      </c>
      <c r="I602" s="214">
        <v>2.032876712328767</v>
      </c>
      <c r="J602" s="5">
        <v>1.4191780821917808</v>
      </c>
      <c r="K602" s="5">
        <v>0.17260273972602741</v>
      </c>
      <c r="L602" s="215">
        <v>3.6246575342465754</v>
      </c>
    </row>
    <row r="603" spans="1:12" x14ac:dyDescent="0.25">
      <c r="A603" s="227" t="s">
        <v>1215</v>
      </c>
      <c r="B603" s="65" t="s">
        <v>1200</v>
      </c>
      <c r="C603" s="65" t="s">
        <v>1200</v>
      </c>
      <c r="D603" s="32" t="s">
        <v>1216</v>
      </c>
      <c r="E603" s="221">
        <v>42024</v>
      </c>
      <c r="F603" s="66">
        <v>42489</v>
      </c>
      <c r="G603" s="64">
        <v>42622</v>
      </c>
      <c r="H603" s="70">
        <v>42754</v>
      </c>
      <c r="I603" s="214">
        <v>1.273972602739726</v>
      </c>
      <c r="J603" s="5">
        <v>0.36438356164383562</v>
      </c>
      <c r="K603" s="5">
        <v>0.36164383561643837</v>
      </c>
      <c r="L603" s="215">
        <v>2</v>
      </c>
    </row>
    <row r="604" spans="1:12" ht="15" customHeight="1" x14ac:dyDescent="0.25">
      <c r="A604" s="227" t="s">
        <v>1497</v>
      </c>
      <c r="B604" s="65" t="s">
        <v>1417</v>
      </c>
      <c r="C604" s="71" t="s">
        <v>471</v>
      </c>
      <c r="D604" s="32" t="s">
        <v>322</v>
      </c>
      <c r="E604" s="221">
        <v>38978</v>
      </c>
      <c r="F604" s="64">
        <v>39801</v>
      </c>
      <c r="G604" s="64">
        <v>40326</v>
      </c>
      <c r="H604" s="70">
        <v>40424</v>
      </c>
      <c r="I604" s="214">
        <v>2.2547945205479452</v>
      </c>
      <c r="J604" s="5">
        <v>1.4383561643835616</v>
      </c>
      <c r="K604" s="5">
        <v>0.26849315068493151</v>
      </c>
      <c r="L604" s="215">
        <v>3.9616438356164383</v>
      </c>
    </row>
    <row r="605" spans="1:12" ht="15" customHeight="1" x14ac:dyDescent="0.25">
      <c r="A605" s="227" t="s">
        <v>1700</v>
      </c>
      <c r="B605" s="65" t="s">
        <v>34</v>
      </c>
      <c r="C605" s="71" t="s">
        <v>1341</v>
      </c>
      <c r="D605" s="32" t="s">
        <v>35</v>
      </c>
      <c r="E605" s="221">
        <v>40704</v>
      </c>
      <c r="F605" s="64">
        <v>41131</v>
      </c>
      <c r="G605" s="64">
        <v>42251</v>
      </c>
      <c r="H605" s="70">
        <v>42397</v>
      </c>
      <c r="I605" s="214">
        <v>1.1698630136986301</v>
      </c>
      <c r="J605" s="5">
        <v>3.0684931506849313</v>
      </c>
      <c r="K605" s="5">
        <v>0.4</v>
      </c>
      <c r="L605" s="215">
        <v>4.6383561643835618</v>
      </c>
    </row>
    <row r="606" spans="1:12" x14ac:dyDescent="0.25">
      <c r="A606" s="227" t="s">
        <v>1510</v>
      </c>
      <c r="B606" s="65" t="s">
        <v>1498</v>
      </c>
      <c r="C606" s="65" t="s">
        <v>1498</v>
      </c>
      <c r="D606" s="32" t="s">
        <v>49</v>
      </c>
      <c r="E606" s="221">
        <v>39745</v>
      </c>
      <c r="F606" s="64">
        <v>40403</v>
      </c>
      <c r="G606" s="64">
        <v>41033</v>
      </c>
      <c r="H606" s="70">
        <v>42682</v>
      </c>
      <c r="I606" s="214">
        <v>1.8027397260273972</v>
      </c>
      <c r="J606" s="5">
        <v>1.726027397260274</v>
      </c>
      <c r="K606" s="5">
        <v>4.5178082191780824</v>
      </c>
      <c r="L606" s="215">
        <v>8.0465753424657542</v>
      </c>
    </row>
    <row r="607" spans="1:12" ht="15" customHeight="1" x14ac:dyDescent="0.25">
      <c r="A607" s="227" t="s">
        <v>1590</v>
      </c>
      <c r="B607" s="65" t="s">
        <v>1550</v>
      </c>
      <c r="C607" s="65" t="s">
        <v>471</v>
      </c>
      <c r="D607" s="32" t="s">
        <v>1405</v>
      </c>
      <c r="E607" s="221">
        <v>38981</v>
      </c>
      <c r="F607" s="64">
        <v>40235</v>
      </c>
      <c r="G607" s="64">
        <v>40403</v>
      </c>
      <c r="H607" s="70">
        <v>40877</v>
      </c>
      <c r="I607" s="214">
        <v>3.4356164383561643</v>
      </c>
      <c r="J607" s="5">
        <v>0.46027397260273972</v>
      </c>
      <c r="K607" s="5">
        <v>1.2986301369863014</v>
      </c>
      <c r="L607" s="215">
        <v>5.1945205479452055</v>
      </c>
    </row>
    <row r="608" spans="1:12" x14ac:dyDescent="0.25">
      <c r="A608" s="227" t="s">
        <v>559</v>
      </c>
      <c r="B608" s="65" t="s">
        <v>487</v>
      </c>
      <c r="C608" s="65" t="s">
        <v>471</v>
      </c>
      <c r="D608" s="32" t="s">
        <v>104</v>
      </c>
      <c r="E608" s="221">
        <v>40886</v>
      </c>
      <c r="F608" s="66">
        <v>41586</v>
      </c>
      <c r="G608" s="64">
        <v>42153</v>
      </c>
      <c r="H608" s="70">
        <v>42271</v>
      </c>
      <c r="I608" s="214">
        <v>1.9178082191780821</v>
      </c>
      <c r="J608" s="5">
        <v>1.5534246575342465</v>
      </c>
      <c r="K608" s="5">
        <v>0.32328767123287672</v>
      </c>
      <c r="L608" s="215">
        <v>3.7945205479452055</v>
      </c>
    </row>
    <row r="609" spans="1:12" x14ac:dyDescent="0.25">
      <c r="A609" s="228" t="s">
        <v>1777</v>
      </c>
      <c r="B609" s="65" t="s">
        <v>708</v>
      </c>
      <c r="C609" s="65" t="s">
        <v>471</v>
      </c>
      <c r="D609" s="32" t="s">
        <v>322</v>
      </c>
      <c r="E609" s="221">
        <v>42272</v>
      </c>
      <c r="F609" s="66">
        <v>42965</v>
      </c>
      <c r="G609" s="64">
        <v>43343</v>
      </c>
      <c r="H609" s="70">
        <v>43390</v>
      </c>
      <c r="I609" s="214">
        <v>1.8986301369863015</v>
      </c>
      <c r="J609" s="5">
        <v>1.0356164383561643</v>
      </c>
      <c r="K609" s="5">
        <v>0.12876712328767123</v>
      </c>
      <c r="L609" s="215">
        <v>3.0630136986301371</v>
      </c>
    </row>
    <row r="610" spans="1:12" x14ac:dyDescent="0.25">
      <c r="A610" s="227" t="s">
        <v>1670</v>
      </c>
      <c r="B610" s="65" t="s">
        <v>776</v>
      </c>
      <c r="C610" s="65" t="s">
        <v>1341</v>
      </c>
      <c r="D610" s="32" t="s">
        <v>104</v>
      </c>
      <c r="E610" s="221">
        <v>37868</v>
      </c>
      <c r="F610" s="64">
        <v>39283</v>
      </c>
      <c r="G610" s="64">
        <v>40816</v>
      </c>
      <c r="H610" s="70">
        <v>41177</v>
      </c>
      <c r="I610" s="214">
        <v>3.8767123287671232</v>
      </c>
      <c r="J610" s="5">
        <v>4.2</v>
      </c>
      <c r="K610" s="5">
        <v>0.989041095890411</v>
      </c>
      <c r="L610" s="215">
        <v>9.0657534246575349</v>
      </c>
    </row>
    <row r="611" spans="1:12" x14ac:dyDescent="0.25">
      <c r="A611" s="227" t="s">
        <v>1459</v>
      </c>
      <c r="B611" s="65" t="s">
        <v>1417</v>
      </c>
      <c r="C611" s="65" t="s">
        <v>471</v>
      </c>
      <c r="D611" s="32" t="s">
        <v>973</v>
      </c>
      <c r="E611" s="221">
        <v>38554</v>
      </c>
      <c r="F611" s="64">
        <v>40347</v>
      </c>
      <c r="G611" s="64">
        <v>40907</v>
      </c>
      <c r="H611" s="70">
        <v>40966</v>
      </c>
      <c r="I611" s="214">
        <v>4.912328767123288</v>
      </c>
      <c r="J611" s="5">
        <v>1.5342465753424657</v>
      </c>
      <c r="K611" s="5">
        <v>0.16164383561643836</v>
      </c>
      <c r="L611" s="215">
        <v>6.6082191780821917</v>
      </c>
    </row>
    <row r="612" spans="1:12" ht="15" customHeight="1" x14ac:dyDescent="0.25">
      <c r="A612" s="227" t="s">
        <v>1267</v>
      </c>
      <c r="B612" s="65" t="s">
        <v>1085</v>
      </c>
      <c r="C612" s="65" t="s">
        <v>1793</v>
      </c>
      <c r="D612" s="32" t="s">
        <v>329</v>
      </c>
      <c r="E612" s="221">
        <v>41169</v>
      </c>
      <c r="F612" s="64">
        <v>41768</v>
      </c>
      <c r="G612" s="64">
        <v>42279</v>
      </c>
      <c r="H612" s="70">
        <v>42312</v>
      </c>
      <c r="I612" s="214">
        <v>1.6410958904109589</v>
      </c>
      <c r="J612" s="5">
        <v>1.4</v>
      </c>
      <c r="K612" s="5">
        <v>9.0410958904109592E-2</v>
      </c>
      <c r="L612" s="215">
        <v>3.1315068493150684</v>
      </c>
    </row>
    <row r="613" spans="1:12" x14ac:dyDescent="0.25">
      <c r="A613" s="227" t="s">
        <v>895</v>
      </c>
      <c r="B613" s="65" t="s">
        <v>754</v>
      </c>
      <c r="C613" s="65" t="s">
        <v>1341</v>
      </c>
      <c r="D613" s="32" t="s">
        <v>227</v>
      </c>
      <c r="E613" s="221">
        <v>39871</v>
      </c>
      <c r="F613" s="64">
        <v>42524</v>
      </c>
      <c r="G613" s="64">
        <v>43385</v>
      </c>
      <c r="H613" s="70">
        <v>43606</v>
      </c>
      <c r="I613" s="214">
        <v>7.2684931506849315</v>
      </c>
      <c r="J613" s="5">
        <v>2.3589041095890413</v>
      </c>
      <c r="K613" s="5">
        <v>0.60547945205479448</v>
      </c>
      <c r="L613" s="215">
        <v>10.232876712328768</v>
      </c>
    </row>
    <row r="614" spans="1:12" x14ac:dyDescent="0.25">
      <c r="A614" s="227" t="s">
        <v>376</v>
      </c>
      <c r="B614" s="65" t="s">
        <v>36</v>
      </c>
      <c r="C614" s="65" t="s">
        <v>1717</v>
      </c>
      <c r="D614" s="32" t="s">
        <v>320</v>
      </c>
      <c r="E614" s="221">
        <v>39261</v>
      </c>
      <c r="F614" s="64">
        <v>40746</v>
      </c>
      <c r="G614" s="64">
        <v>40970</v>
      </c>
      <c r="H614" s="70">
        <v>40970</v>
      </c>
      <c r="I614" s="214">
        <v>4.0684931506849313</v>
      </c>
      <c r="J614" s="5">
        <v>0.61369863013698633</v>
      </c>
      <c r="K614" s="5">
        <v>0</v>
      </c>
      <c r="L614" s="215">
        <v>4.6821917808219178</v>
      </c>
    </row>
    <row r="615" spans="1:12" ht="15" customHeight="1" x14ac:dyDescent="0.25">
      <c r="A615" s="227" t="s">
        <v>534</v>
      </c>
      <c r="B615" s="65" t="s">
        <v>487</v>
      </c>
      <c r="C615" s="65" t="s">
        <v>471</v>
      </c>
      <c r="D615" s="32" t="s">
        <v>102</v>
      </c>
      <c r="E615" s="221">
        <v>38309</v>
      </c>
      <c r="F615" s="66">
        <v>39129</v>
      </c>
      <c r="G615" s="64">
        <v>40403</v>
      </c>
      <c r="H615" s="70">
        <v>40817</v>
      </c>
      <c r="I615" s="214">
        <v>2.2465753424657535</v>
      </c>
      <c r="J615" s="5">
        <v>3.4904109589041097</v>
      </c>
      <c r="K615" s="5">
        <v>1.1342465753424658</v>
      </c>
      <c r="L615" s="215">
        <v>6.8712328767123285</v>
      </c>
    </row>
    <row r="616" spans="1:12" x14ac:dyDescent="0.25">
      <c r="A616" s="227" t="s">
        <v>228</v>
      </c>
      <c r="B616" s="65" t="s">
        <v>36</v>
      </c>
      <c r="C616" s="65" t="s">
        <v>1717</v>
      </c>
      <c r="D616" s="32" t="s">
        <v>35</v>
      </c>
      <c r="E616" s="221">
        <v>41717</v>
      </c>
      <c r="F616" s="64">
        <v>42503</v>
      </c>
      <c r="G616" s="64">
        <v>42874</v>
      </c>
      <c r="H616" s="70">
        <v>42906</v>
      </c>
      <c r="I616" s="214">
        <v>2.1534246575342464</v>
      </c>
      <c r="J616" s="5">
        <v>1.0164383561643835</v>
      </c>
      <c r="K616" s="5">
        <v>8.7671232876712329E-2</v>
      </c>
      <c r="L616" s="215">
        <v>3.2575342465753425</v>
      </c>
    </row>
    <row r="617" spans="1:12" x14ac:dyDescent="0.25">
      <c r="A617" s="227" t="s">
        <v>152</v>
      </c>
      <c r="B617" s="65" t="s">
        <v>36</v>
      </c>
      <c r="C617" s="65" t="s">
        <v>1717</v>
      </c>
      <c r="D617" s="32" t="s">
        <v>107</v>
      </c>
      <c r="E617" s="221">
        <v>39910</v>
      </c>
      <c r="F617" s="64">
        <v>40424</v>
      </c>
      <c r="G617" s="64">
        <v>40802</v>
      </c>
      <c r="H617" s="70">
        <v>40802</v>
      </c>
      <c r="I617" s="214">
        <v>1.4082191780821918</v>
      </c>
      <c r="J617" s="5">
        <v>1.0356164383561643</v>
      </c>
      <c r="K617" s="5">
        <v>0</v>
      </c>
      <c r="L617" s="215">
        <v>2.4438356164383563</v>
      </c>
    </row>
    <row r="618" spans="1:12" x14ac:dyDescent="0.25">
      <c r="A618" s="227" t="s">
        <v>1581</v>
      </c>
      <c r="B618" s="65" t="s">
        <v>1550</v>
      </c>
      <c r="C618" s="65" t="s">
        <v>471</v>
      </c>
      <c r="D618" s="32" t="s">
        <v>35</v>
      </c>
      <c r="E618" s="221">
        <v>40645</v>
      </c>
      <c r="F618" s="66">
        <v>41033</v>
      </c>
      <c r="G618" s="64">
        <v>41348</v>
      </c>
      <c r="H618" s="70">
        <v>41596</v>
      </c>
      <c r="I618" s="214">
        <v>1.0630136986301371</v>
      </c>
      <c r="J618" s="5">
        <v>0.86301369863013699</v>
      </c>
      <c r="K618" s="5">
        <v>0.67945205479452053</v>
      </c>
      <c r="L618" s="215">
        <v>2.6054794520547944</v>
      </c>
    </row>
    <row r="619" spans="1:12" x14ac:dyDescent="0.25">
      <c r="A619" s="227" t="s">
        <v>1752</v>
      </c>
      <c r="B619" s="65" t="s">
        <v>36</v>
      </c>
      <c r="C619" s="65" t="s">
        <v>1717</v>
      </c>
      <c r="D619" s="32" t="s">
        <v>134</v>
      </c>
      <c r="E619" s="221">
        <v>42292</v>
      </c>
      <c r="F619" s="64">
        <v>42923</v>
      </c>
      <c r="G619" s="64">
        <v>43301</v>
      </c>
      <c r="H619" s="70">
        <v>43333</v>
      </c>
      <c r="I619" s="214">
        <v>1.7287671232876711</v>
      </c>
      <c r="J619" s="5">
        <v>1.0356164383561643</v>
      </c>
      <c r="K619" s="5">
        <v>8.7671232876712329E-2</v>
      </c>
      <c r="L619" s="215">
        <v>2.8520547945205479</v>
      </c>
    </row>
    <row r="620" spans="1:12" x14ac:dyDescent="0.25">
      <c r="A620" s="227" t="s">
        <v>1532</v>
      </c>
      <c r="B620" s="65" t="s">
        <v>1530</v>
      </c>
      <c r="C620" s="65" t="s">
        <v>1717</v>
      </c>
      <c r="D620" s="32" t="s">
        <v>100</v>
      </c>
      <c r="E620" s="221">
        <v>40381</v>
      </c>
      <c r="F620" s="64">
        <v>40620</v>
      </c>
      <c r="G620" s="64">
        <v>40788</v>
      </c>
      <c r="H620" s="70">
        <v>40819</v>
      </c>
      <c r="I620" s="214">
        <v>0.65479452054794518</v>
      </c>
      <c r="J620" s="5">
        <v>0.46027397260273972</v>
      </c>
      <c r="K620" s="5">
        <v>8.4931506849315067E-2</v>
      </c>
      <c r="L620" s="215">
        <v>1.2</v>
      </c>
    </row>
    <row r="621" spans="1:12" ht="15" customHeight="1" x14ac:dyDescent="0.25">
      <c r="A621" s="227" t="s">
        <v>917</v>
      </c>
      <c r="B621" s="65" t="s">
        <v>754</v>
      </c>
      <c r="C621" s="65" t="s">
        <v>1341</v>
      </c>
      <c r="D621" s="32" t="s">
        <v>227</v>
      </c>
      <c r="E621" s="221">
        <v>42009</v>
      </c>
      <c r="F621" s="64">
        <v>42531</v>
      </c>
      <c r="G621" s="64">
        <v>42846</v>
      </c>
      <c r="H621" s="70">
        <v>43026</v>
      </c>
      <c r="I621" s="214">
        <v>1.4301369863013698</v>
      </c>
      <c r="J621" s="5">
        <v>0.86301369863013699</v>
      </c>
      <c r="K621" s="5">
        <v>0.49315068493150682</v>
      </c>
      <c r="L621" s="215">
        <v>2.7863013698630139</v>
      </c>
    </row>
    <row r="622" spans="1:12" x14ac:dyDescent="0.25">
      <c r="A622" s="227" t="s">
        <v>168</v>
      </c>
      <c r="B622" s="65" t="s">
        <v>36</v>
      </c>
      <c r="C622" s="65" t="s">
        <v>1717</v>
      </c>
      <c r="D622" s="32" t="s">
        <v>104</v>
      </c>
      <c r="E622" s="221">
        <v>40338</v>
      </c>
      <c r="F622" s="64">
        <v>40809</v>
      </c>
      <c r="G622" s="64">
        <v>41194</v>
      </c>
      <c r="H622" s="70">
        <v>41254</v>
      </c>
      <c r="I622" s="214">
        <v>1.2904109589041095</v>
      </c>
      <c r="J622" s="5">
        <v>1.0547945205479452</v>
      </c>
      <c r="K622" s="5">
        <v>0.16438356164383561</v>
      </c>
      <c r="L622" s="215">
        <v>2.5095890410958903</v>
      </c>
    </row>
    <row r="623" spans="1:12" x14ac:dyDescent="0.25">
      <c r="A623" s="227" t="s">
        <v>654</v>
      </c>
      <c r="B623" s="65" t="s">
        <v>487</v>
      </c>
      <c r="C623" s="65" t="s">
        <v>471</v>
      </c>
      <c r="D623" s="32" t="s">
        <v>225</v>
      </c>
      <c r="E623" s="221">
        <v>41109</v>
      </c>
      <c r="F623" s="66">
        <v>41719</v>
      </c>
      <c r="G623" s="64">
        <v>42013</v>
      </c>
      <c r="H623" s="70">
        <v>42101</v>
      </c>
      <c r="I623" s="214">
        <v>1.6712328767123288</v>
      </c>
      <c r="J623" s="5">
        <v>0.80547945205479454</v>
      </c>
      <c r="K623" s="5">
        <v>0.24109589041095891</v>
      </c>
      <c r="L623" s="215">
        <v>2.7178082191780821</v>
      </c>
    </row>
    <row r="624" spans="1:12" ht="15" customHeight="1" x14ac:dyDescent="0.25">
      <c r="A624" s="227" t="s">
        <v>1489</v>
      </c>
      <c r="B624" s="65" t="s">
        <v>1417</v>
      </c>
      <c r="C624" s="65" t="s">
        <v>471</v>
      </c>
      <c r="D624" s="32" t="s">
        <v>227</v>
      </c>
      <c r="E624" s="221">
        <v>37813</v>
      </c>
      <c r="F624" s="64">
        <v>39920</v>
      </c>
      <c r="G624" s="64">
        <v>40571</v>
      </c>
      <c r="H624" s="70">
        <v>40758</v>
      </c>
      <c r="I624" s="214">
        <v>5.7726027397260271</v>
      </c>
      <c r="J624" s="5">
        <v>1.7835616438356163</v>
      </c>
      <c r="K624" s="5">
        <v>0.51232876712328768</v>
      </c>
      <c r="L624" s="215">
        <v>8.0684931506849313</v>
      </c>
    </row>
    <row r="625" spans="1:12" ht="15" customHeight="1" x14ac:dyDescent="0.25">
      <c r="A625" s="227" t="s">
        <v>1310</v>
      </c>
      <c r="B625" s="65" t="s">
        <v>735</v>
      </c>
      <c r="C625" s="65" t="s">
        <v>471</v>
      </c>
      <c r="D625" s="32" t="s">
        <v>1311</v>
      </c>
      <c r="E625" s="221">
        <v>40730</v>
      </c>
      <c r="F625" s="64">
        <v>42384</v>
      </c>
      <c r="G625" s="64">
        <v>42657</v>
      </c>
      <c r="H625" s="70">
        <v>42719</v>
      </c>
      <c r="I625" s="214">
        <v>4.5315068493150683</v>
      </c>
      <c r="J625" s="5">
        <v>0.74794520547945209</v>
      </c>
      <c r="K625" s="5">
        <v>0.16986301369863013</v>
      </c>
      <c r="L625" s="215">
        <v>5.4493150684931511</v>
      </c>
    </row>
    <row r="626" spans="1:12" x14ac:dyDescent="0.25">
      <c r="A626" s="227" t="s">
        <v>1321</v>
      </c>
      <c r="B626" s="65" t="s">
        <v>735</v>
      </c>
      <c r="C626" s="65" t="s">
        <v>471</v>
      </c>
      <c r="D626" s="32" t="s">
        <v>35</v>
      </c>
      <c r="E626" s="221">
        <v>42199</v>
      </c>
      <c r="F626" s="66">
        <v>42664</v>
      </c>
      <c r="G626" s="64">
        <v>42762</v>
      </c>
      <c r="H626" s="70">
        <v>42844</v>
      </c>
      <c r="I626" s="214">
        <v>1.273972602739726</v>
      </c>
      <c r="J626" s="5">
        <v>0.26849315068493151</v>
      </c>
      <c r="K626" s="5">
        <v>0.22465753424657534</v>
      </c>
      <c r="L626" s="215">
        <v>1.7671232876712328</v>
      </c>
    </row>
    <row r="627" spans="1:12" ht="15" customHeight="1" x14ac:dyDescent="0.25">
      <c r="A627" s="227" t="s">
        <v>1297</v>
      </c>
      <c r="B627" s="65" t="s">
        <v>735</v>
      </c>
      <c r="C627" s="65" t="s">
        <v>471</v>
      </c>
      <c r="D627" s="32" t="s">
        <v>35</v>
      </c>
      <c r="E627" s="221">
        <v>40540</v>
      </c>
      <c r="F627" s="66">
        <v>41922</v>
      </c>
      <c r="G627" s="64">
        <v>42090</v>
      </c>
      <c r="H627" s="70">
        <v>42125</v>
      </c>
      <c r="I627" s="214">
        <v>3.7863013698630139</v>
      </c>
      <c r="J627" s="5">
        <v>0.46027397260273972</v>
      </c>
      <c r="K627" s="5">
        <v>9.5890410958904104E-2</v>
      </c>
      <c r="L627" s="215">
        <v>4.3424657534246576</v>
      </c>
    </row>
    <row r="628" spans="1:12" ht="15" customHeight="1" x14ac:dyDescent="0.25">
      <c r="A628" s="227" t="s">
        <v>335</v>
      </c>
      <c r="B628" s="65" t="s">
        <v>36</v>
      </c>
      <c r="C628" s="65" t="s">
        <v>1717</v>
      </c>
      <c r="D628" s="32" t="s">
        <v>336</v>
      </c>
      <c r="E628" s="221">
        <v>41733</v>
      </c>
      <c r="F628" s="64">
        <v>42440</v>
      </c>
      <c r="G628" s="64">
        <v>42748</v>
      </c>
      <c r="H628" s="70">
        <v>42867</v>
      </c>
      <c r="I628" s="214">
        <v>1.9369863013698629</v>
      </c>
      <c r="J628" s="5">
        <v>0.84383561643835614</v>
      </c>
      <c r="K628" s="5">
        <v>0.32602739726027397</v>
      </c>
      <c r="L628" s="215">
        <v>3.106849315068493</v>
      </c>
    </row>
    <row r="629" spans="1:12" x14ac:dyDescent="0.25">
      <c r="A629" s="227" t="s">
        <v>896</v>
      </c>
      <c r="B629" s="65" t="s">
        <v>754</v>
      </c>
      <c r="C629" s="65" t="s">
        <v>1341</v>
      </c>
      <c r="D629" s="32" t="s">
        <v>35</v>
      </c>
      <c r="E629" s="221">
        <v>38754</v>
      </c>
      <c r="F629" s="66">
        <v>41551</v>
      </c>
      <c r="G629" s="64">
        <v>42279</v>
      </c>
      <c r="H629" s="70">
        <v>42356</v>
      </c>
      <c r="I629" s="214">
        <v>7.6630136986301371</v>
      </c>
      <c r="J629" s="5">
        <v>1.9945205479452055</v>
      </c>
      <c r="K629" s="5">
        <v>0.21095890410958903</v>
      </c>
      <c r="L629" s="215">
        <v>9.868493150684932</v>
      </c>
    </row>
    <row r="630" spans="1:12" ht="15" customHeight="1" x14ac:dyDescent="0.25">
      <c r="A630" s="227" t="s">
        <v>310</v>
      </c>
      <c r="B630" s="65" t="s">
        <v>36</v>
      </c>
      <c r="C630" s="65" t="s">
        <v>1717</v>
      </c>
      <c r="D630" s="32" t="s">
        <v>35</v>
      </c>
      <c r="E630" s="221">
        <v>40955</v>
      </c>
      <c r="F630" s="64">
        <v>42531</v>
      </c>
      <c r="G630" s="64">
        <v>42629</v>
      </c>
      <c r="H630" s="70">
        <v>42688</v>
      </c>
      <c r="I630" s="214">
        <v>4.3178082191780822</v>
      </c>
      <c r="J630" s="5">
        <v>0.26849315068493151</v>
      </c>
      <c r="K630" s="5">
        <v>0.16164383561643836</v>
      </c>
      <c r="L630" s="215">
        <v>4.7479452054794518</v>
      </c>
    </row>
    <row r="631" spans="1:12" ht="15" customHeight="1" x14ac:dyDescent="0.25">
      <c r="A631" s="229" t="s">
        <v>1301</v>
      </c>
      <c r="B631" s="69" t="s">
        <v>735</v>
      </c>
      <c r="C631" s="65" t="s">
        <v>471</v>
      </c>
      <c r="D631" s="35" t="s">
        <v>35</v>
      </c>
      <c r="E631" s="221">
        <v>38706</v>
      </c>
      <c r="F631" s="66">
        <v>39871</v>
      </c>
      <c r="G631" s="64">
        <v>40277</v>
      </c>
      <c r="H631" s="70">
        <v>40613</v>
      </c>
      <c r="I631" s="214">
        <v>3.1917808219178081</v>
      </c>
      <c r="J631" s="5">
        <v>1.1123287671232878</v>
      </c>
      <c r="K631" s="5">
        <v>0.92054794520547945</v>
      </c>
      <c r="L631" s="215">
        <v>5.2246575342465755</v>
      </c>
    </row>
    <row r="632" spans="1:12" ht="15" customHeight="1" x14ac:dyDescent="0.25">
      <c r="A632" s="227" t="s">
        <v>515</v>
      </c>
      <c r="B632" s="65" t="s">
        <v>487</v>
      </c>
      <c r="C632" s="65" t="s">
        <v>471</v>
      </c>
      <c r="D632" s="32" t="s">
        <v>107</v>
      </c>
      <c r="E632" s="221">
        <v>40585</v>
      </c>
      <c r="F632" s="66">
        <v>41026</v>
      </c>
      <c r="G632" s="64">
        <v>41117</v>
      </c>
      <c r="H632" s="70">
        <v>41187</v>
      </c>
      <c r="I632" s="214">
        <v>1.2082191780821918</v>
      </c>
      <c r="J632" s="5">
        <v>0.24931506849315069</v>
      </c>
      <c r="K632" s="5">
        <v>0.19178082191780821</v>
      </c>
      <c r="L632" s="215">
        <v>1.6493150684931508</v>
      </c>
    </row>
    <row r="633" spans="1:12" x14ac:dyDescent="0.25">
      <c r="A633" s="227" t="s">
        <v>2994</v>
      </c>
      <c r="B633" s="65" t="s">
        <v>1498</v>
      </c>
      <c r="C633" s="65" t="s">
        <v>1498</v>
      </c>
      <c r="D633" s="32" t="s">
        <v>107</v>
      </c>
      <c r="E633" s="221">
        <v>40030</v>
      </c>
      <c r="F633" s="64">
        <v>40158</v>
      </c>
      <c r="G633" s="64">
        <v>40718</v>
      </c>
      <c r="H633" s="70">
        <v>40762</v>
      </c>
      <c r="I633" s="214">
        <v>0.35068493150684932</v>
      </c>
      <c r="J633" s="5">
        <v>1.5342465753424657</v>
      </c>
      <c r="K633" s="5">
        <v>0.12054794520547946</v>
      </c>
      <c r="L633" s="215">
        <v>2.0054794520547947</v>
      </c>
    </row>
    <row r="634" spans="1:12" x14ac:dyDescent="0.25">
      <c r="A634" s="227" t="s">
        <v>1931</v>
      </c>
      <c r="B634" s="65" t="s">
        <v>487</v>
      </c>
      <c r="C634" s="65" t="s">
        <v>471</v>
      </c>
      <c r="D634" s="32" t="s">
        <v>107</v>
      </c>
      <c r="E634" s="221">
        <v>42261</v>
      </c>
      <c r="F634" s="66">
        <v>43343</v>
      </c>
      <c r="G634" s="64">
        <v>43462</v>
      </c>
      <c r="H634" s="70">
        <v>43539</v>
      </c>
      <c r="I634" s="214">
        <v>2.9643835616438357</v>
      </c>
      <c r="J634" s="5">
        <v>0.32602739726027397</v>
      </c>
      <c r="K634" s="5">
        <v>0.21095890410958903</v>
      </c>
      <c r="L634" s="215">
        <v>3.5013698630136987</v>
      </c>
    </row>
    <row r="635" spans="1:12" x14ac:dyDescent="0.25">
      <c r="A635" s="227" t="s">
        <v>393</v>
      </c>
      <c r="B635" s="65" t="s">
        <v>36</v>
      </c>
      <c r="C635" s="65" t="s">
        <v>1717</v>
      </c>
      <c r="D635" s="32" t="s">
        <v>320</v>
      </c>
      <c r="E635" s="221">
        <v>41330</v>
      </c>
      <c r="F635" s="64">
        <v>41579</v>
      </c>
      <c r="G635" s="64">
        <v>41733</v>
      </c>
      <c r="H635" s="70">
        <v>41887</v>
      </c>
      <c r="I635" s="214">
        <v>0.68219178082191778</v>
      </c>
      <c r="J635" s="5">
        <v>0.42191780821917807</v>
      </c>
      <c r="K635" s="5">
        <v>0.42191780821917807</v>
      </c>
      <c r="L635" s="215">
        <v>1.526027397260274</v>
      </c>
    </row>
    <row r="636" spans="1:12" ht="15" customHeight="1" x14ac:dyDescent="0.25">
      <c r="A636" s="227" t="s">
        <v>845</v>
      </c>
      <c r="B636" s="65" t="s">
        <v>754</v>
      </c>
      <c r="C636" s="71" t="s">
        <v>1341</v>
      </c>
      <c r="D636" s="32" t="s">
        <v>717</v>
      </c>
      <c r="E636" s="221">
        <v>38491</v>
      </c>
      <c r="F636" s="64">
        <v>40718</v>
      </c>
      <c r="G636" s="64">
        <v>40998</v>
      </c>
      <c r="H636" s="70">
        <v>41334</v>
      </c>
      <c r="I636" s="214">
        <v>6.1013698630136988</v>
      </c>
      <c r="J636" s="5">
        <v>0.76712328767123283</v>
      </c>
      <c r="K636" s="5">
        <v>0.92054794520547945</v>
      </c>
      <c r="L636" s="215">
        <v>7.7890410958904113</v>
      </c>
    </row>
    <row r="637" spans="1:12" ht="15" customHeight="1" x14ac:dyDescent="0.25">
      <c r="A637" s="227" t="s">
        <v>823</v>
      </c>
      <c r="B637" s="65" t="s">
        <v>754</v>
      </c>
      <c r="C637" s="65" t="s">
        <v>1341</v>
      </c>
      <c r="D637" s="32" t="s">
        <v>454</v>
      </c>
      <c r="E637" s="221">
        <v>40130</v>
      </c>
      <c r="F637" s="64">
        <v>42055</v>
      </c>
      <c r="G637" s="64">
        <v>43042</v>
      </c>
      <c r="H637" s="70">
        <v>43129</v>
      </c>
      <c r="I637" s="214">
        <v>5.2739726027397262</v>
      </c>
      <c r="J637" s="5">
        <v>2.7041095890410958</v>
      </c>
      <c r="K637" s="5">
        <v>0.23835616438356164</v>
      </c>
      <c r="L637" s="215">
        <v>8.2164383561643834</v>
      </c>
    </row>
    <row r="638" spans="1:12" x14ac:dyDescent="0.25">
      <c r="A638" s="227" t="s">
        <v>399</v>
      </c>
      <c r="B638" s="65" t="s">
        <v>36</v>
      </c>
      <c r="C638" s="71" t="s">
        <v>1717</v>
      </c>
      <c r="D638" s="32" t="s">
        <v>134</v>
      </c>
      <c r="E638" s="221">
        <v>41604</v>
      </c>
      <c r="F638" s="64">
        <v>41726</v>
      </c>
      <c r="G638" s="64">
        <v>42083</v>
      </c>
      <c r="H638" s="70">
        <v>42250</v>
      </c>
      <c r="I638" s="214">
        <v>0.33424657534246577</v>
      </c>
      <c r="J638" s="5">
        <v>0.9780821917808219</v>
      </c>
      <c r="K638" s="5">
        <v>0.45753424657534247</v>
      </c>
      <c r="L638" s="215">
        <v>1.7698630136986302</v>
      </c>
    </row>
    <row r="639" spans="1:12" x14ac:dyDescent="0.25">
      <c r="A639" s="227" t="s">
        <v>405</v>
      </c>
      <c r="B639" s="65" t="s">
        <v>36</v>
      </c>
      <c r="C639" s="65" t="s">
        <v>1717</v>
      </c>
      <c r="D639" s="32" t="s">
        <v>134</v>
      </c>
      <c r="E639" s="221">
        <v>41648</v>
      </c>
      <c r="F639" s="64">
        <v>41957</v>
      </c>
      <c r="G639" s="64">
        <v>42573</v>
      </c>
      <c r="H639" s="70">
        <v>42842</v>
      </c>
      <c r="I639" s="214">
        <v>0.84657534246575339</v>
      </c>
      <c r="J639" s="5">
        <v>1.6876712328767123</v>
      </c>
      <c r="K639" s="5">
        <v>0.73698630136986298</v>
      </c>
      <c r="L639" s="215">
        <v>3.2712328767123289</v>
      </c>
    </row>
    <row r="640" spans="1:12" ht="15" customHeight="1" x14ac:dyDescent="0.25">
      <c r="A640" s="227" t="s">
        <v>1578</v>
      </c>
      <c r="B640" s="65" t="s">
        <v>1550</v>
      </c>
      <c r="C640" s="65" t="s">
        <v>471</v>
      </c>
      <c r="D640" s="32" t="s">
        <v>1412</v>
      </c>
      <c r="E640" s="221">
        <v>40297</v>
      </c>
      <c r="F640" s="66">
        <v>42496</v>
      </c>
      <c r="G640" s="64">
        <v>42713</v>
      </c>
      <c r="H640" s="70">
        <v>42748</v>
      </c>
      <c r="I640" s="214">
        <v>6.0246575342465754</v>
      </c>
      <c r="J640" s="5">
        <v>0.59452054794520548</v>
      </c>
      <c r="K640" s="5">
        <v>9.5890410958904104E-2</v>
      </c>
      <c r="L640" s="215">
        <v>6.7150684931506852</v>
      </c>
    </row>
    <row r="641" spans="1:12" ht="15" customHeight="1" x14ac:dyDescent="0.25">
      <c r="A641" s="227" t="s">
        <v>375</v>
      </c>
      <c r="B641" s="65" t="s">
        <v>36</v>
      </c>
      <c r="C641" s="65" t="s">
        <v>1717</v>
      </c>
      <c r="D641" s="32" t="s">
        <v>320</v>
      </c>
      <c r="E641" s="221">
        <v>40186</v>
      </c>
      <c r="F641" s="64">
        <v>40697</v>
      </c>
      <c r="G641" s="64">
        <v>40879</v>
      </c>
      <c r="H641" s="70">
        <v>40886</v>
      </c>
      <c r="I641" s="214">
        <v>1.4</v>
      </c>
      <c r="J641" s="5">
        <v>0.49863013698630138</v>
      </c>
      <c r="K641" s="5">
        <v>1.9178082191780823E-2</v>
      </c>
      <c r="L641" s="215">
        <v>1.9178082191780821</v>
      </c>
    </row>
    <row r="642" spans="1:12" x14ac:dyDescent="0.25">
      <c r="A642" s="227" t="s">
        <v>2374</v>
      </c>
      <c r="B642" s="65" t="s">
        <v>754</v>
      </c>
      <c r="C642" s="65" t="s">
        <v>1341</v>
      </c>
      <c r="D642" s="32" t="s">
        <v>35</v>
      </c>
      <c r="E642" s="221">
        <v>40193</v>
      </c>
      <c r="F642" s="66">
        <v>42062</v>
      </c>
      <c r="G642" s="64">
        <v>43140</v>
      </c>
      <c r="H642" s="70">
        <v>43312</v>
      </c>
      <c r="I642" s="214">
        <v>5.1205479452054794</v>
      </c>
      <c r="J642" s="5">
        <v>2.9534246575342467</v>
      </c>
      <c r="K642" s="5">
        <v>0.47123287671232877</v>
      </c>
      <c r="L642" s="215">
        <v>8.5452054794520542</v>
      </c>
    </row>
    <row r="643" spans="1:12" x14ac:dyDescent="0.25">
      <c r="A643" s="227" t="s">
        <v>637</v>
      </c>
      <c r="B643" s="65" t="s">
        <v>487</v>
      </c>
      <c r="C643" s="71" t="s">
        <v>471</v>
      </c>
      <c r="D643" s="32" t="s">
        <v>227</v>
      </c>
      <c r="E643" s="221">
        <v>37599</v>
      </c>
      <c r="F643" s="64">
        <v>40781</v>
      </c>
      <c r="G643" s="64">
        <v>41075</v>
      </c>
      <c r="H643" s="70">
        <v>41166</v>
      </c>
      <c r="I643" s="214">
        <v>8.7178082191780817</v>
      </c>
      <c r="J643" s="5">
        <v>0.80547945205479454</v>
      </c>
      <c r="K643" s="5">
        <v>0.24931506849315069</v>
      </c>
      <c r="L643" s="215">
        <v>9.7726027397260271</v>
      </c>
    </row>
    <row r="644" spans="1:12" ht="15" customHeight="1" x14ac:dyDescent="0.25">
      <c r="A644" s="227" t="s">
        <v>241</v>
      </c>
      <c r="B644" s="65" t="s">
        <v>36</v>
      </c>
      <c r="C644" s="65" t="s">
        <v>1717</v>
      </c>
      <c r="D644" s="32" t="s">
        <v>35</v>
      </c>
      <c r="E644" s="221">
        <v>39801</v>
      </c>
      <c r="F644" s="64">
        <v>39969</v>
      </c>
      <c r="G644" s="64">
        <v>40228</v>
      </c>
      <c r="H644" s="70">
        <v>40290</v>
      </c>
      <c r="I644" s="214">
        <v>0.46027397260273972</v>
      </c>
      <c r="J644" s="5">
        <v>0.70958904109589038</v>
      </c>
      <c r="K644" s="5">
        <v>0.16986301369863013</v>
      </c>
      <c r="L644" s="215">
        <v>1.3397260273972602</v>
      </c>
    </row>
    <row r="645" spans="1:12" x14ac:dyDescent="0.25">
      <c r="A645" s="227" t="s">
        <v>157</v>
      </c>
      <c r="B645" s="65" t="s">
        <v>36</v>
      </c>
      <c r="C645" s="65" t="s">
        <v>1717</v>
      </c>
      <c r="D645" s="32" t="s">
        <v>104</v>
      </c>
      <c r="E645" s="221">
        <v>39428</v>
      </c>
      <c r="F645" s="64">
        <v>39913</v>
      </c>
      <c r="G645" s="64">
        <v>40396</v>
      </c>
      <c r="H645" s="70">
        <v>40396</v>
      </c>
      <c r="I645" s="214">
        <v>1.3287671232876712</v>
      </c>
      <c r="J645" s="5">
        <v>1.3232876712328767</v>
      </c>
      <c r="K645" s="5">
        <v>0</v>
      </c>
      <c r="L645" s="215">
        <v>2.6520547945205482</v>
      </c>
    </row>
    <row r="646" spans="1:12" x14ac:dyDescent="0.25">
      <c r="A646" s="227" t="s">
        <v>199</v>
      </c>
      <c r="B646" s="65" t="s">
        <v>36</v>
      </c>
      <c r="C646" s="65" t="s">
        <v>1717</v>
      </c>
      <c r="D646" s="32" t="s">
        <v>104</v>
      </c>
      <c r="E646" s="221">
        <v>41918</v>
      </c>
      <c r="F646" s="64">
        <v>42369</v>
      </c>
      <c r="G646" s="64">
        <v>42587</v>
      </c>
      <c r="H646" s="70">
        <v>42650</v>
      </c>
      <c r="I646" s="214">
        <v>1.2356164383561643</v>
      </c>
      <c r="J646" s="5">
        <v>0.59726027397260273</v>
      </c>
      <c r="K646" s="5">
        <v>0.17260273972602741</v>
      </c>
      <c r="L646" s="215">
        <v>2.0054794520547947</v>
      </c>
    </row>
    <row r="647" spans="1:12" ht="15" customHeight="1" x14ac:dyDescent="0.25">
      <c r="A647" s="227" t="s">
        <v>864</v>
      </c>
      <c r="B647" s="65" t="s">
        <v>754</v>
      </c>
      <c r="C647" s="65" t="s">
        <v>1341</v>
      </c>
      <c r="D647" s="32" t="s">
        <v>865</v>
      </c>
      <c r="E647" s="221">
        <v>42373</v>
      </c>
      <c r="F647" s="64">
        <v>42524</v>
      </c>
      <c r="G647" s="64">
        <v>42664</v>
      </c>
      <c r="H647" s="70">
        <v>42709</v>
      </c>
      <c r="I647" s="214">
        <v>0.41369863013698632</v>
      </c>
      <c r="J647" s="5">
        <v>0.38356164383561642</v>
      </c>
      <c r="K647" s="5">
        <v>0.12328767123287671</v>
      </c>
      <c r="L647" s="215">
        <v>0.92054794520547945</v>
      </c>
    </row>
    <row r="648" spans="1:12" x14ac:dyDescent="0.25">
      <c r="A648" s="227" t="s">
        <v>846</v>
      </c>
      <c r="B648" s="65" t="s">
        <v>754</v>
      </c>
      <c r="C648" s="65" t="s">
        <v>1341</v>
      </c>
      <c r="D648" s="32" t="s">
        <v>454</v>
      </c>
      <c r="E648" s="221">
        <v>40688</v>
      </c>
      <c r="F648" s="66">
        <v>41208</v>
      </c>
      <c r="G648" s="64">
        <v>41551</v>
      </c>
      <c r="H648" s="70">
        <v>41655</v>
      </c>
      <c r="I648" s="214">
        <v>1.4246575342465753</v>
      </c>
      <c r="J648" s="5">
        <v>0.9397260273972603</v>
      </c>
      <c r="K648" s="5">
        <v>0.28493150684931506</v>
      </c>
      <c r="L648" s="215">
        <v>2.6493150684931508</v>
      </c>
    </row>
    <row r="649" spans="1:12" x14ac:dyDescent="0.25">
      <c r="A649" s="227" t="s">
        <v>1246</v>
      </c>
      <c r="B649" s="65" t="s">
        <v>1085</v>
      </c>
      <c r="C649" s="65" t="s">
        <v>1793</v>
      </c>
      <c r="D649" s="32" t="s">
        <v>55</v>
      </c>
      <c r="E649" s="221">
        <v>36798</v>
      </c>
      <c r="F649" s="66">
        <v>40417</v>
      </c>
      <c r="G649" s="64">
        <v>40830</v>
      </c>
      <c r="H649" s="70">
        <v>40882</v>
      </c>
      <c r="I649" s="214">
        <v>9.9150684931506845</v>
      </c>
      <c r="J649" s="5">
        <v>1.1315068493150684</v>
      </c>
      <c r="K649" s="5">
        <v>0.14246575342465753</v>
      </c>
      <c r="L649" s="215">
        <v>11.189041095890412</v>
      </c>
    </row>
    <row r="650" spans="1:12" ht="15" customHeight="1" x14ac:dyDescent="0.25">
      <c r="A650" s="227" t="s">
        <v>109</v>
      </c>
      <c r="B650" s="65" t="s">
        <v>36</v>
      </c>
      <c r="C650" s="65" t="s">
        <v>1717</v>
      </c>
      <c r="D650" s="32" t="s">
        <v>107</v>
      </c>
      <c r="E650" s="221">
        <v>40893</v>
      </c>
      <c r="F650" s="64">
        <v>41418</v>
      </c>
      <c r="G650" s="64">
        <v>41537</v>
      </c>
      <c r="H650" s="70">
        <v>41542</v>
      </c>
      <c r="I650" s="214">
        <v>1.4383561643835616</v>
      </c>
      <c r="J650" s="5">
        <v>0.32602739726027397</v>
      </c>
      <c r="K650" s="5">
        <v>1.3698630136986301E-2</v>
      </c>
      <c r="L650" s="215">
        <v>1.7780821917808218</v>
      </c>
    </row>
    <row r="651" spans="1:12" x14ac:dyDescent="0.25">
      <c r="A651" s="227" t="s">
        <v>1302</v>
      </c>
      <c r="B651" s="65" t="s">
        <v>735</v>
      </c>
      <c r="C651" s="65" t="s">
        <v>471</v>
      </c>
      <c r="D651" s="32" t="s">
        <v>35</v>
      </c>
      <c r="E651" s="221">
        <v>39353</v>
      </c>
      <c r="F651" s="66">
        <v>40032</v>
      </c>
      <c r="G651" s="64">
        <v>40711</v>
      </c>
      <c r="H651" s="70">
        <v>40756</v>
      </c>
      <c r="I651" s="214">
        <v>1.8602739726027397</v>
      </c>
      <c r="J651" s="5">
        <v>1.8602739726027397</v>
      </c>
      <c r="K651" s="5">
        <v>0.12328767123287671</v>
      </c>
      <c r="L651" s="215">
        <v>3.8438356164383563</v>
      </c>
    </row>
    <row r="652" spans="1:12" ht="15" customHeight="1" x14ac:dyDescent="0.25">
      <c r="A652" s="227" t="s">
        <v>1223</v>
      </c>
      <c r="B652" s="65" t="s">
        <v>1200</v>
      </c>
      <c r="C652" s="65" t="s">
        <v>1200</v>
      </c>
      <c r="D652" s="32" t="s">
        <v>717</v>
      </c>
      <c r="E652" s="221">
        <v>41450</v>
      </c>
      <c r="F652" s="66">
        <v>42209</v>
      </c>
      <c r="G652" s="64">
        <v>42328</v>
      </c>
      <c r="H652" s="70">
        <v>42475</v>
      </c>
      <c r="I652" s="214">
        <v>2.0794520547945203</v>
      </c>
      <c r="J652" s="5">
        <v>0.32602739726027397</v>
      </c>
      <c r="K652" s="5">
        <v>0.40273972602739727</v>
      </c>
      <c r="L652" s="215">
        <v>2.8082191780821919</v>
      </c>
    </row>
    <row r="653" spans="1:12" ht="15" customHeight="1" x14ac:dyDescent="0.25">
      <c r="A653" s="227" t="s">
        <v>416</v>
      </c>
      <c r="B653" s="65" t="s">
        <v>36</v>
      </c>
      <c r="C653" s="65" t="s">
        <v>1717</v>
      </c>
      <c r="D653" s="32" t="s">
        <v>134</v>
      </c>
      <c r="E653" s="221">
        <v>42048</v>
      </c>
      <c r="F653" s="64">
        <v>42405</v>
      </c>
      <c r="G653" s="64">
        <v>42741</v>
      </c>
      <c r="H653" s="70">
        <v>42856</v>
      </c>
      <c r="I653" s="214">
        <v>0.9780821917808219</v>
      </c>
      <c r="J653" s="5">
        <v>0.92054794520547945</v>
      </c>
      <c r="K653" s="5">
        <v>0.31506849315068491</v>
      </c>
      <c r="L653" s="215">
        <v>2.2136986301369861</v>
      </c>
    </row>
    <row r="654" spans="1:12" ht="15" customHeight="1" x14ac:dyDescent="0.25">
      <c r="A654" s="227" t="s">
        <v>394</v>
      </c>
      <c r="B654" s="65" t="s">
        <v>36</v>
      </c>
      <c r="C654" s="65" t="s">
        <v>1717</v>
      </c>
      <c r="D654" s="32" t="s">
        <v>134</v>
      </c>
      <c r="E654" s="221">
        <v>38807</v>
      </c>
      <c r="F654" s="64">
        <v>41586</v>
      </c>
      <c r="G654" s="64">
        <v>42118</v>
      </c>
      <c r="H654" s="70">
        <v>42258</v>
      </c>
      <c r="I654" s="214">
        <v>7.6136986301369864</v>
      </c>
      <c r="J654" s="5">
        <v>1.4575342465753425</v>
      </c>
      <c r="K654" s="5">
        <v>0.38356164383561642</v>
      </c>
      <c r="L654" s="215">
        <v>9.4547945205479458</v>
      </c>
    </row>
    <row r="655" spans="1:12" x14ac:dyDescent="0.25">
      <c r="A655" s="227" t="s">
        <v>1591</v>
      </c>
      <c r="B655" s="65" t="s">
        <v>1550</v>
      </c>
      <c r="C655" s="65" t="s">
        <v>471</v>
      </c>
      <c r="D655" s="32" t="s">
        <v>329</v>
      </c>
      <c r="E655" s="221">
        <v>39993</v>
      </c>
      <c r="F655" s="64">
        <v>40984</v>
      </c>
      <c r="G655" s="64">
        <v>41264</v>
      </c>
      <c r="H655" s="70">
        <v>41298</v>
      </c>
      <c r="I655" s="214">
        <v>2.7150684931506848</v>
      </c>
      <c r="J655" s="5">
        <v>0.76712328767123283</v>
      </c>
      <c r="K655" s="5">
        <v>9.3150684931506855E-2</v>
      </c>
      <c r="L655" s="215">
        <v>3.5753424657534247</v>
      </c>
    </row>
    <row r="656" spans="1:12" ht="15" customHeight="1" x14ac:dyDescent="0.25">
      <c r="A656" s="227" t="s">
        <v>762</v>
      </c>
      <c r="B656" s="65" t="s">
        <v>754</v>
      </c>
      <c r="C656" s="65" t="s">
        <v>1341</v>
      </c>
      <c r="D656" s="32" t="s">
        <v>451</v>
      </c>
      <c r="E656" s="221">
        <v>40385</v>
      </c>
      <c r="F656" s="64">
        <v>42398</v>
      </c>
      <c r="G656" s="64">
        <v>42846</v>
      </c>
      <c r="H656" s="70">
        <v>43083</v>
      </c>
      <c r="I656" s="214">
        <v>5.515068493150685</v>
      </c>
      <c r="J656" s="5">
        <v>1.2273972602739727</v>
      </c>
      <c r="K656" s="5">
        <v>0.64931506849315068</v>
      </c>
      <c r="L656" s="215">
        <v>7.3917808219178083</v>
      </c>
    </row>
    <row r="657" spans="1:12" x14ac:dyDescent="0.25">
      <c r="A657" s="227" t="s">
        <v>1691</v>
      </c>
      <c r="B657" s="65" t="s">
        <v>34</v>
      </c>
      <c r="C657" s="71" t="s">
        <v>1341</v>
      </c>
      <c r="D657" s="32" t="s">
        <v>1008</v>
      </c>
      <c r="E657" s="221">
        <v>39234</v>
      </c>
      <c r="F657" s="64">
        <v>39843</v>
      </c>
      <c r="G657" s="64">
        <v>40333</v>
      </c>
      <c r="H657" s="70">
        <v>40379</v>
      </c>
      <c r="I657" s="214">
        <v>1.6684931506849314</v>
      </c>
      <c r="J657" s="5">
        <v>1.3424657534246576</v>
      </c>
      <c r="K657" s="5">
        <v>0.12602739726027398</v>
      </c>
      <c r="L657" s="215">
        <v>3.1369863013698631</v>
      </c>
    </row>
    <row r="658" spans="1:12" ht="15" customHeight="1" x14ac:dyDescent="0.25">
      <c r="A658" s="227" t="s">
        <v>1690</v>
      </c>
      <c r="B658" s="65" t="s">
        <v>34</v>
      </c>
      <c r="C658" s="71" t="s">
        <v>1341</v>
      </c>
      <c r="D658" s="32" t="s">
        <v>1008</v>
      </c>
      <c r="E658" s="221">
        <v>40794</v>
      </c>
      <c r="F658" s="64">
        <v>41530</v>
      </c>
      <c r="G658" s="64">
        <v>42146</v>
      </c>
      <c r="H658" s="70">
        <v>42208</v>
      </c>
      <c r="I658" s="214">
        <v>2.0164383561643837</v>
      </c>
      <c r="J658" s="5">
        <v>1.6876712328767123</v>
      </c>
      <c r="K658" s="5">
        <v>0.16986301369863013</v>
      </c>
      <c r="L658" s="215">
        <v>3.8739726027397259</v>
      </c>
    </row>
    <row r="659" spans="1:12" ht="15" customHeight="1" x14ac:dyDescent="0.25">
      <c r="A659" s="227" t="s">
        <v>1697</v>
      </c>
      <c r="B659" s="65" t="s">
        <v>1651</v>
      </c>
      <c r="C659" s="65" t="s">
        <v>1341</v>
      </c>
      <c r="D659" s="32" t="s">
        <v>35</v>
      </c>
      <c r="E659" s="221">
        <v>39751</v>
      </c>
      <c r="F659" s="66">
        <v>40599</v>
      </c>
      <c r="G659" s="64">
        <v>41117</v>
      </c>
      <c r="H659" s="70">
        <v>41324</v>
      </c>
      <c r="I659" s="214">
        <v>2.3232876712328765</v>
      </c>
      <c r="J659" s="5">
        <v>1.4191780821917808</v>
      </c>
      <c r="K659" s="5">
        <v>0.56712328767123288</v>
      </c>
      <c r="L659" s="215">
        <v>4.3095890410958901</v>
      </c>
    </row>
    <row r="660" spans="1:12" ht="15" customHeight="1" x14ac:dyDescent="0.25">
      <c r="A660" s="227" t="s">
        <v>1693</v>
      </c>
      <c r="B660" s="65" t="s">
        <v>1651</v>
      </c>
      <c r="C660" s="71" t="s">
        <v>1341</v>
      </c>
      <c r="D660" s="32" t="s">
        <v>35</v>
      </c>
      <c r="E660" s="221">
        <v>39764</v>
      </c>
      <c r="F660" s="64">
        <v>40081</v>
      </c>
      <c r="G660" s="64">
        <v>40396</v>
      </c>
      <c r="H660" s="70">
        <v>40444</v>
      </c>
      <c r="I660" s="214">
        <v>0.86849315068493149</v>
      </c>
      <c r="J660" s="5">
        <v>0.86301369863013699</v>
      </c>
      <c r="K660" s="5">
        <v>0.13150684931506848</v>
      </c>
      <c r="L660" s="215">
        <v>1.8630136986301369</v>
      </c>
    </row>
    <row r="661" spans="1:12" ht="15" customHeight="1" x14ac:dyDescent="0.25">
      <c r="A661" s="227" t="s">
        <v>1699</v>
      </c>
      <c r="B661" s="65" t="s">
        <v>1651</v>
      </c>
      <c r="C661" s="71" t="s">
        <v>1341</v>
      </c>
      <c r="D661" s="32" t="s">
        <v>35</v>
      </c>
      <c r="E661" s="221">
        <v>40268</v>
      </c>
      <c r="F661" s="64">
        <v>40879</v>
      </c>
      <c r="G661" s="64">
        <v>41145</v>
      </c>
      <c r="H661" s="70">
        <v>41186</v>
      </c>
      <c r="I661" s="214">
        <v>1.6739726027397259</v>
      </c>
      <c r="J661" s="5">
        <v>0.72876712328767124</v>
      </c>
      <c r="K661" s="5">
        <v>0.11232876712328767</v>
      </c>
      <c r="L661" s="215">
        <v>2.515068493150685</v>
      </c>
    </row>
    <row r="662" spans="1:12" ht="15" customHeight="1" x14ac:dyDescent="0.25">
      <c r="A662" s="227" t="s">
        <v>378</v>
      </c>
      <c r="B662" s="65" t="s">
        <v>36</v>
      </c>
      <c r="C662" s="65" t="s">
        <v>1717</v>
      </c>
      <c r="D662" s="32" t="s">
        <v>134</v>
      </c>
      <c r="E662" s="221">
        <v>40570</v>
      </c>
      <c r="F662" s="64">
        <v>40746</v>
      </c>
      <c r="G662" s="64">
        <v>40865</v>
      </c>
      <c r="H662" s="70">
        <v>40865</v>
      </c>
      <c r="I662" s="214">
        <v>0.48219178082191783</v>
      </c>
      <c r="J662" s="5">
        <v>0.32602739726027397</v>
      </c>
      <c r="K662" s="5">
        <v>0</v>
      </c>
      <c r="L662" s="215">
        <v>0.80821917808219179</v>
      </c>
    </row>
    <row r="663" spans="1:12" x14ac:dyDescent="0.25">
      <c r="A663" s="227" t="s">
        <v>2995</v>
      </c>
      <c r="B663" s="65" t="s">
        <v>1200</v>
      </c>
      <c r="C663" s="65" t="s">
        <v>1200</v>
      </c>
      <c r="D663" s="32" t="s">
        <v>807</v>
      </c>
      <c r="E663" s="221">
        <v>40716</v>
      </c>
      <c r="F663" s="66">
        <v>41439</v>
      </c>
      <c r="G663" s="64">
        <v>42104</v>
      </c>
      <c r="H663" s="70">
        <v>42355</v>
      </c>
      <c r="I663" s="214">
        <v>1.9808219178082191</v>
      </c>
      <c r="J663" s="5">
        <v>1.821917808219178</v>
      </c>
      <c r="K663" s="5">
        <v>0.68767123287671228</v>
      </c>
      <c r="L663" s="215">
        <v>4.4904109589041097</v>
      </c>
    </row>
    <row r="664" spans="1:12" x14ac:dyDescent="0.25">
      <c r="A664" s="228" t="s">
        <v>455</v>
      </c>
      <c r="B664" s="65" t="s">
        <v>456</v>
      </c>
      <c r="C664" s="65" t="s">
        <v>471</v>
      </c>
      <c r="D664" s="32" t="s">
        <v>457</v>
      </c>
      <c r="E664" s="221">
        <v>41060</v>
      </c>
      <c r="F664" s="66">
        <v>41593</v>
      </c>
      <c r="G664" s="64">
        <v>41887</v>
      </c>
      <c r="H664" s="70">
        <v>42265</v>
      </c>
      <c r="I664" s="214">
        <v>1.4602739726027398</v>
      </c>
      <c r="J664" s="5">
        <v>0.80547945205479454</v>
      </c>
      <c r="K664" s="5">
        <v>1.0356164383561643</v>
      </c>
      <c r="L664" s="215">
        <v>3.3013698630136985</v>
      </c>
    </row>
    <row r="665" spans="1:12" x14ac:dyDescent="0.25">
      <c r="A665" s="227" t="s">
        <v>222</v>
      </c>
      <c r="B665" s="65" t="s">
        <v>36</v>
      </c>
      <c r="C665" s="65" t="s">
        <v>1717</v>
      </c>
      <c r="D665" s="32" t="s">
        <v>35</v>
      </c>
      <c r="E665" s="221">
        <v>41540</v>
      </c>
      <c r="F665" s="64">
        <v>41887</v>
      </c>
      <c r="G665" s="64">
        <v>42195</v>
      </c>
      <c r="H665" s="70">
        <v>42440</v>
      </c>
      <c r="I665" s="214">
        <v>0.9506849315068493</v>
      </c>
      <c r="J665" s="5">
        <v>0.84383561643835614</v>
      </c>
      <c r="K665" s="5">
        <v>0.67123287671232879</v>
      </c>
      <c r="L665" s="215">
        <v>2.4657534246575343</v>
      </c>
    </row>
    <row r="666" spans="1:12" ht="15" customHeight="1" x14ac:dyDescent="0.25">
      <c r="A666" s="227" t="s">
        <v>580</v>
      </c>
      <c r="B666" s="65" t="s">
        <v>487</v>
      </c>
      <c r="C666" s="65" t="s">
        <v>471</v>
      </c>
      <c r="D666" s="32" t="s">
        <v>35</v>
      </c>
      <c r="E666" s="221">
        <v>40784</v>
      </c>
      <c r="F666" s="66">
        <v>41054</v>
      </c>
      <c r="G666" s="64">
        <v>41264</v>
      </c>
      <c r="H666" s="70">
        <v>41346</v>
      </c>
      <c r="I666" s="214">
        <v>0.73972602739726023</v>
      </c>
      <c r="J666" s="5">
        <v>0.57534246575342463</v>
      </c>
      <c r="K666" s="5">
        <v>0.22465753424657534</v>
      </c>
      <c r="L666" s="215">
        <v>1.5397260273972602</v>
      </c>
    </row>
    <row r="667" spans="1:12" x14ac:dyDescent="0.25">
      <c r="A667" s="227" t="s">
        <v>389</v>
      </c>
      <c r="B667" s="65" t="s">
        <v>36</v>
      </c>
      <c r="C667" s="65" t="s">
        <v>1717</v>
      </c>
      <c r="D667" s="32" t="s">
        <v>134</v>
      </c>
      <c r="E667" s="221">
        <v>40939</v>
      </c>
      <c r="F667" s="64">
        <v>41348</v>
      </c>
      <c r="G667" s="64">
        <v>41439</v>
      </c>
      <c r="H667" s="70">
        <v>41439</v>
      </c>
      <c r="I667" s="214">
        <v>1.1205479452054794</v>
      </c>
      <c r="J667" s="5">
        <v>0.24931506849315069</v>
      </c>
      <c r="K667" s="5">
        <v>0</v>
      </c>
      <c r="L667" s="215">
        <v>1.3698630136986301</v>
      </c>
    </row>
    <row r="668" spans="1:12" ht="15" customHeight="1" x14ac:dyDescent="0.25">
      <c r="A668" s="227" t="s">
        <v>82</v>
      </c>
      <c r="B668" s="65" t="s">
        <v>36</v>
      </c>
      <c r="C668" s="65" t="s">
        <v>1717</v>
      </c>
      <c r="D668" s="32" t="s">
        <v>75</v>
      </c>
      <c r="E668" s="221">
        <v>39689</v>
      </c>
      <c r="F668" s="64">
        <v>40270</v>
      </c>
      <c r="G668" s="64">
        <v>40732</v>
      </c>
      <c r="H668" s="70">
        <v>40732</v>
      </c>
      <c r="I668" s="214">
        <v>1.5917808219178082</v>
      </c>
      <c r="J668" s="5">
        <v>1.2657534246575342</v>
      </c>
      <c r="K668" s="5">
        <v>0</v>
      </c>
      <c r="L668" s="215">
        <v>2.8575342465753426</v>
      </c>
    </row>
    <row r="669" spans="1:12" x14ac:dyDescent="0.25">
      <c r="A669" s="227" t="s">
        <v>1684</v>
      </c>
      <c r="B669" s="65" t="s">
        <v>34</v>
      </c>
      <c r="C669" s="71" t="s">
        <v>1341</v>
      </c>
      <c r="D669" s="32" t="s">
        <v>1037</v>
      </c>
      <c r="E669" s="221">
        <v>40774</v>
      </c>
      <c r="F669" s="64">
        <v>41166</v>
      </c>
      <c r="G669" s="64">
        <v>41474</v>
      </c>
      <c r="H669" s="70">
        <v>41515</v>
      </c>
      <c r="I669" s="214">
        <v>1.0739726027397261</v>
      </c>
      <c r="J669" s="5">
        <v>0.84383561643835614</v>
      </c>
      <c r="K669" s="5">
        <v>0.11232876712328767</v>
      </c>
      <c r="L669" s="215">
        <v>2.0301369863013701</v>
      </c>
    </row>
    <row r="670" spans="1:12" x14ac:dyDescent="0.25">
      <c r="A670" s="227" t="s">
        <v>839</v>
      </c>
      <c r="B670" s="65" t="s">
        <v>754</v>
      </c>
      <c r="C670" s="65" t="s">
        <v>1341</v>
      </c>
      <c r="D670" s="32" t="s">
        <v>717</v>
      </c>
      <c r="E670" s="221">
        <v>39804</v>
      </c>
      <c r="F670" s="64">
        <v>40319</v>
      </c>
      <c r="G670" s="64">
        <v>40459</v>
      </c>
      <c r="H670" s="70">
        <v>40542</v>
      </c>
      <c r="I670" s="214">
        <v>1.4109589041095891</v>
      </c>
      <c r="J670" s="5">
        <v>0.38356164383561642</v>
      </c>
      <c r="K670" s="5">
        <v>0.22739726027397261</v>
      </c>
      <c r="L670" s="215">
        <v>2.021917808219178</v>
      </c>
    </row>
    <row r="671" spans="1:12" x14ac:dyDescent="0.25">
      <c r="A671" s="227" t="s">
        <v>744</v>
      </c>
      <c r="B671" s="65" t="s">
        <v>737</v>
      </c>
      <c r="C671" s="65" t="s">
        <v>488</v>
      </c>
      <c r="D671" s="32" t="s">
        <v>329</v>
      </c>
      <c r="E671" s="221">
        <v>42324</v>
      </c>
      <c r="F671" s="66">
        <v>42811</v>
      </c>
      <c r="G671" s="64">
        <v>43063</v>
      </c>
      <c r="H671" s="70">
        <v>43210</v>
      </c>
      <c r="I671" s="214">
        <v>1.3342465753424657</v>
      </c>
      <c r="J671" s="5">
        <v>0.69041095890410964</v>
      </c>
      <c r="K671" s="5">
        <v>0.40273972602739727</v>
      </c>
      <c r="L671" s="215">
        <v>2.4273972602739726</v>
      </c>
    </row>
    <row r="672" spans="1:12" ht="15" customHeight="1" x14ac:dyDescent="0.25">
      <c r="A672" s="227" t="s">
        <v>1308</v>
      </c>
      <c r="B672" s="65" t="s">
        <v>735</v>
      </c>
      <c r="C672" s="65" t="s">
        <v>471</v>
      </c>
      <c r="D672" s="32" t="s">
        <v>35</v>
      </c>
      <c r="E672" s="221">
        <v>40007</v>
      </c>
      <c r="F672" s="66">
        <v>42174</v>
      </c>
      <c r="G672" s="64">
        <v>42566</v>
      </c>
      <c r="H672" s="70">
        <v>42671</v>
      </c>
      <c r="I672" s="214">
        <v>5.9369863013698634</v>
      </c>
      <c r="J672" s="5">
        <v>1.0739726027397261</v>
      </c>
      <c r="K672" s="5">
        <v>0.28767123287671231</v>
      </c>
      <c r="L672" s="215">
        <v>7.2986301369863016</v>
      </c>
    </row>
    <row r="673" spans="1:12" x14ac:dyDescent="0.25">
      <c r="A673" s="229" t="s">
        <v>461</v>
      </c>
      <c r="B673" s="69" t="s">
        <v>456</v>
      </c>
      <c r="C673" s="65" t="s">
        <v>471</v>
      </c>
      <c r="D673" s="35" t="s">
        <v>67</v>
      </c>
      <c r="E673" s="221">
        <v>38161</v>
      </c>
      <c r="F673" s="66">
        <v>38618</v>
      </c>
      <c r="G673" s="64">
        <v>41089</v>
      </c>
      <c r="H673" s="70">
        <v>41509</v>
      </c>
      <c r="I673" s="214">
        <v>1.252054794520548</v>
      </c>
      <c r="J673" s="5">
        <v>6.7698630136986298</v>
      </c>
      <c r="K673" s="5">
        <v>1.1506849315068493</v>
      </c>
      <c r="L673" s="215">
        <v>9.1726027397260275</v>
      </c>
    </row>
    <row r="674" spans="1:12" ht="15" customHeight="1" x14ac:dyDescent="0.25">
      <c r="A674" s="227" t="s">
        <v>1480</v>
      </c>
      <c r="B674" s="65" t="s">
        <v>1417</v>
      </c>
      <c r="C674" s="65" t="s">
        <v>471</v>
      </c>
      <c r="D674" s="32" t="s">
        <v>35</v>
      </c>
      <c r="E674" s="221">
        <v>39994</v>
      </c>
      <c r="F674" s="64">
        <v>41292</v>
      </c>
      <c r="G674" s="64">
        <v>41684</v>
      </c>
      <c r="H674" s="70">
        <v>41729</v>
      </c>
      <c r="I674" s="214">
        <v>3.5561643835616437</v>
      </c>
      <c r="J674" s="5">
        <v>1.0739726027397261</v>
      </c>
      <c r="K674" s="5">
        <v>0.12328767123287671</v>
      </c>
      <c r="L674" s="215">
        <v>4.7534246575342465</v>
      </c>
    </row>
    <row r="675" spans="1:12" ht="15" customHeight="1" x14ac:dyDescent="0.25">
      <c r="A675" s="227" t="s">
        <v>1145</v>
      </c>
      <c r="B675" s="65" t="s">
        <v>1025</v>
      </c>
      <c r="C675" s="65" t="s">
        <v>1793</v>
      </c>
      <c r="D675" s="32" t="s">
        <v>35</v>
      </c>
      <c r="E675" s="221">
        <v>38313</v>
      </c>
      <c r="F675" s="66">
        <v>39738</v>
      </c>
      <c r="G675" s="64">
        <v>42118</v>
      </c>
      <c r="H675" s="70">
        <v>42233</v>
      </c>
      <c r="I675" s="214">
        <v>3.904109589041096</v>
      </c>
      <c r="J675" s="5">
        <v>6.5205479452054798</v>
      </c>
      <c r="K675" s="5">
        <v>0.31506849315068491</v>
      </c>
      <c r="L675" s="215">
        <v>10.739726027397261</v>
      </c>
    </row>
    <row r="676" spans="1:12" ht="15" customHeight="1" x14ac:dyDescent="0.25">
      <c r="A676" s="227" t="s">
        <v>745</v>
      </c>
      <c r="B676" s="65" t="s">
        <v>737</v>
      </c>
      <c r="C676" s="65" t="s">
        <v>488</v>
      </c>
      <c r="D676" s="32" t="s">
        <v>329</v>
      </c>
      <c r="E676" s="221">
        <v>40024</v>
      </c>
      <c r="F676" s="66">
        <v>40718</v>
      </c>
      <c r="G676" s="64">
        <v>40977</v>
      </c>
      <c r="H676" s="70">
        <v>41109</v>
      </c>
      <c r="I676" s="214">
        <v>1.9013698630136986</v>
      </c>
      <c r="J676" s="5">
        <v>0.70958904109589038</v>
      </c>
      <c r="K676" s="5">
        <v>0.36164383561643837</v>
      </c>
      <c r="L676" s="215">
        <v>2.9726027397260273</v>
      </c>
    </row>
    <row r="677" spans="1:12" x14ac:dyDescent="0.25">
      <c r="A677" s="227" t="s">
        <v>1056</v>
      </c>
      <c r="B677" s="65" t="s">
        <v>1025</v>
      </c>
      <c r="C677" s="71" t="s">
        <v>1793</v>
      </c>
      <c r="D677" s="32" t="s">
        <v>55</v>
      </c>
      <c r="E677" s="221">
        <v>34886</v>
      </c>
      <c r="F677" s="64">
        <v>40277</v>
      </c>
      <c r="G677" s="64">
        <v>40949</v>
      </c>
      <c r="H677" s="70">
        <v>43530</v>
      </c>
      <c r="I677" s="214">
        <v>14.769863013698631</v>
      </c>
      <c r="J677" s="5">
        <v>1.8410958904109589</v>
      </c>
      <c r="K677" s="5">
        <v>7.0712328767123287</v>
      </c>
      <c r="L677" s="215">
        <v>23.682191780821917</v>
      </c>
    </row>
    <row r="678" spans="1:12" x14ac:dyDescent="0.25">
      <c r="A678" s="227" t="s">
        <v>220</v>
      </c>
      <c r="B678" s="65" t="s">
        <v>36</v>
      </c>
      <c r="C678" s="65" t="s">
        <v>1717</v>
      </c>
      <c r="D678" s="32" t="s">
        <v>102</v>
      </c>
      <c r="E678" s="221">
        <v>41166</v>
      </c>
      <c r="F678" s="64">
        <v>41831</v>
      </c>
      <c r="G678" s="64">
        <v>42069</v>
      </c>
      <c r="H678" s="70">
        <v>42069</v>
      </c>
      <c r="I678" s="214">
        <v>1.821917808219178</v>
      </c>
      <c r="J678" s="5">
        <v>0.65205479452054793</v>
      </c>
      <c r="K678" s="5">
        <v>0</v>
      </c>
      <c r="L678" s="215">
        <v>2.473972602739726</v>
      </c>
    </row>
    <row r="679" spans="1:12" ht="15" customHeight="1" x14ac:dyDescent="0.25">
      <c r="A679" s="227" t="s">
        <v>419</v>
      </c>
      <c r="B679" s="65" t="s">
        <v>36</v>
      </c>
      <c r="C679" s="65" t="s">
        <v>1717</v>
      </c>
      <c r="D679" s="32" t="s">
        <v>320</v>
      </c>
      <c r="E679" s="221">
        <v>41990</v>
      </c>
      <c r="F679" s="64">
        <v>42419</v>
      </c>
      <c r="G679" s="64">
        <v>42874</v>
      </c>
      <c r="H679" s="70">
        <v>43077</v>
      </c>
      <c r="I679" s="214">
        <v>1.1753424657534246</v>
      </c>
      <c r="J679" s="5">
        <v>1.2465753424657535</v>
      </c>
      <c r="K679" s="5">
        <v>0.55616438356164388</v>
      </c>
      <c r="L679" s="215">
        <v>2.978082191780822</v>
      </c>
    </row>
    <row r="680" spans="1:12" x14ac:dyDescent="0.25">
      <c r="A680" s="227" t="s">
        <v>249</v>
      </c>
      <c r="B680" s="65" t="s">
        <v>36</v>
      </c>
      <c r="C680" s="65" t="s">
        <v>1717</v>
      </c>
      <c r="D680" s="32" t="s">
        <v>225</v>
      </c>
      <c r="E680" s="221">
        <v>38769</v>
      </c>
      <c r="F680" s="64">
        <v>40088</v>
      </c>
      <c r="G680" s="64">
        <v>40193</v>
      </c>
      <c r="H680" s="70">
        <v>40193</v>
      </c>
      <c r="I680" s="214">
        <v>3.6136986301369864</v>
      </c>
      <c r="J680" s="5">
        <v>0.28767123287671231</v>
      </c>
      <c r="K680" s="5">
        <v>0</v>
      </c>
      <c r="L680" s="215">
        <v>3.9013698630136986</v>
      </c>
    </row>
    <row r="681" spans="1:12" x14ac:dyDescent="0.25">
      <c r="A681" s="227" t="s">
        <v>550</v>
      </c>
      <c r="B681" s="65" t="s">
        <v>487</v>
      </c>
      <c r="C681" s="65" t="s">
        <v>471</v>
      </c>
      <c r="D681" s="32" t="s">
        <v>104</v>
      </c>
      <c r="E681" s="221">
        <v>40886</v>
      </c>
      <c r="F681" s="66">
        <v>41341</v>
      </c>
      <c r="G681" s="64">
        <v>42153</v>
      </c>
      <c r="H681" s="70">
        <v>42268</v>
      </c>
      <c r="I681" s="214">
        <v>1.2465753424657535</v>
      </c>
      <c r="J681" s="5">
        <v>2.2246575342465755</v>
      </c>
      <c r="K681" s="5">
        <v>0.31506849315068491</v>
      </c>
      <c r="L681" s="215">
        <v>3.7863013698630139</v>
      </c>
    </row>
    <row r="682" spans="1:12" x14ac:dyDescent="0.25">
      <c r="A682" s="227" t="s">
        <v>1702</v>
      </c>
      <c r="B682" s="65" t="s">
        <v>34</v>
      </c>
      <c r="C682" s="71" t="s">
        <v>1341</v>
      </c>
      <c r="D682" s="32" t="s">
        <v>225</v>
      </c>
      <c r="E682" s="221">
        <v>41422</v>
      </c>
      <c r="F682" s="64">
        <v>42027</v>
      </c>
      <c r="G682" s="64">
        <v>42342</v>
      </c>
      <c r="H682" s="70">
        <v>42426</v>
      </c>
      <c r="I682" s="214">
        <v>1.6575342465753424</v>
      </c>
      <c r="J682" s="5">
        <v>0.86301369863013699</v>
      </c>
      <c r="K682" s="5">
        <v>0.23013698630136986</v>
      </c>
      <c r="L682" s="215">
        <v>2.7506849315068491</v>
      </c>
    </row>
    <row r="683" spans="1:12" x14ac:dyDescent="0.25">
      <c r="A683" s="227" t="s">
        <v>1707</v>
      </c>
      <c r="B683" s="65" t="s">
        <v>34</v>
      </c>
      <c r="C683" s="71" t="s">
        <v>1341</v>
      </c>
      <c r="D683" s="32" t="s">
        <v>1708</v>
      </c>
      <c r="E683" s="221">
        <v>40456</v>
      </c>
      <c r="F683" s="64">
        <v>41159</v>
      </c>
      <c r="G683" s="64">
        <v>42356</v>
      </c>
      <c r="H683" s="70">
        <v>42460</v>
      </c>
      <c r="I683" s="214">
        <v>1.9260273972602739</v>
      </c>
      <c r="J683" s="5">
        <v>3.2794520547945205</v>
      </c>
      <c r="K683" s="5">
        <v>0.28493150684931506</v>
      </c>
      <c r="L683" s="215">
        <v>5.4904109589041097</v>
      </c>
    </row>
    <row r="684" spans="1:12" x14ac:dyDescent="0.25">
      <c r="A684" s="227" t="s">
        <v>379</v>
      </c>
      <c r="B684" s="65" t="s">
        <v>36</v>
      </c>
      <c r="C684" s="65" t="s">
        <v>1717</v>
      </c>
      <c r="D684" s="32" t="s">
        <v>320</v>
      </c>
      <c r="E684" s="221">
        <v>40332</v>
      </c>
      <c r="F684" s="64">
        <v>40844</v>
      </c>
      <c r="G684" s="64">
        <v>41005</v>
      </c>
      <c r="H684" s="70">
        <v>41005</v>
      </c>
      <c r="I684" s="214">
        <v>1.4027397260273973</v>
      </c>
      <c r="J684" s="5">
        <v>0.44109589041095892</v>
      </c>
      <c r="K684" s="5">
        <v>0</v>
      </c>
      <c r="L684" s="215">
        <v>1.8438356164383563</v>
      </c>
    </row>
    <row r="685" spans="1:12" x14ac:dyDescent="0.25">
      <c r="A685" s="227" t="s">
        <v>368</v>
      </c>
      <c r="B685" s="65" t="s">
        <v>36</v>
      </c>
      <c r="C685" s="65" t="s">
        <v>1717</v>
      </c>
      <c r="D685" s="32" t="s">
        <v>134</v>
      </c>
      <c r="E685" s="221">
        <v>40198</v>
      </c>
      <c r="F685" s="64">
        <v>40347</v>
      </c>
      <c r="G685" s="64">
        <v>40473</v>
      </c>
      <c r="H685" s="70">
        <v>40473</v>
      </c>
      <c r="I685" s="214">
        <v>0.40821917808219177</v>
      </c>
      <c r="J685" s="5">
        <v>0.34520547945205482</v>
      </c>
      <c r="K685" s="5">
        <v>0</v>
      </c>
      <c r="L685" s="215">
        <v>0.75342465753424659</v>
      </c>
    </row>
    <row r="686" spans="1:12" ht="15" customHeight="1" x14ac:dyDescent="0.25">
      <c r="A686" s="227" t="s">
        <v>1315</v>
      </c>
      <c r="B686" s="65" t="s">
        <v>735</v>
      </c>
      <c r="C686" s="65" t="s">
        <v>471</v>
      </c>
      <c r="D686" s="32" t="s">
        <v>35</v>
      </c>
      <c r="E686" s="221">
        <v>37655</v>
      </c>
      <c r="F686" s="66">
        <v>39661</v>
      </c>
      <c r="G686" s="64">
        <v>40298</v>
      </c>
      <c r="H686" s="70">
        <v>40851</v>
      </c>
      <c r="I686" s="214">
        <v>5.4958904109589044</v>
      </c>
      <c r="J686" s="5">
        <v>1.7452054794520548</v>
      </c>
      <c r="K686" s="5">
        <v>1.515068493150685</v>
      </c>
      <c r="L686" s="215">
        <v>8.7561643835616429</v>
      </c>
    </row>
    <row r="687" spans="1:12" ht="15" customHeight="1" x14ac:dyDescent="0.25">
      <c r="A687" s="227" t="s">
        <v>1323</v>
      </c>
      <c r="B687" s="65" t="s">
        <v>735</v>
      </c>
      <c r="C687" s="65" t="s">
        <v>471</v>
      </c>
      <c r="D687" s="32" t="s">
        <v>320</v>
      </c>
      <c r="E687" s="221">
        <v>39765</v>
      </c>
      <c r="F687" s="66">
        <v>40165</v>
      </c>
      <c r="G687" s="64">
        <v>40410</v>
      </c>
      <c r="H687" s="70">
        <v>40448</v>
      </c>
      <c r="I687" s="214">
        <v>1.095890410958904</v>
      </c>
      <c r="J687" s="5">
        <v>0.67123287671232879</v>
      </c>
      <c r="K687" s="5">
        <v>0.10410958904109589</v>
      </c>
      <c r="L687" s="215">
        <v>1.8712328767123287</v>
      </c>
    </row>
    <row r="688" spans="1:12" x14ac:dyDescent="0.25">
      <c r="A688" s="227" t="s">
        <v>844</v>
      </c>
      <c r="B688" s="65" t="s">
        <v>754</v>
      </c>
      <c r="C688" s="65" t="s">
        <v>1341</v>
      </c>
      <c r="D688" s="32" t="s">
        <v>717</v>
      </c>
      <c r="E688" s="221">
        <v>39723</v>
      </c>
      <c r="F688" s="66">
        <v>40529</v>
      </c>
      <c r="G688" s="64">
        <v>41117</v>
      </c>
      <c r="H688" s="70">
        <v>41180</v>
      </c>
      <c r="I688" s="214">
        <v>2.2082191780821918</v>
      </c>
      <c r="J688" s="5">
        <v>1.6109589041095891</v>
      </c>
      <c r="K688" s="5">
        <v>0.17260273972602741</v>
      </c>
      <c r="L688" s="215">
        <v>3.9917808219178084</v>
      </c>
    </row>
    <row r="689" spans="1:12" x14ac:dyDescent="0.25">
      <c r="A689" s="227" t="s">
        <v>834</v>
      </c>
      <c r="B689" s="65" t="s">
        <v>754</v>
      </c>
      <c r="C689" s="65" t="s">
        <v>1341</v>
      </c>
      <c r="D689" s="32" t="s">
        <v>717</v>
      </c>
      <c r="E689" s="221">
        <v>42137</v>
      </c>
      <c r="F689" s="64">
        <v>42720</v>
      </c>
      <c r="G689" s="64">
        <v>43252</v>
      </c>
      <c r="H689" s="70">
        <v>43315</v>
      </c>
      <c r="I689" s="214">
        <v>1.5972602739726027</v>
      </c>
      <c r="J689" s="5">
        <v>1.4575342465753425</v>
      </c>
      <c r="K689" s="5">
        <v>0.17260273972602741</v>
      </c>
      <c r="L689" s="215">
        <v>3.2273972602739724</v>
      </c>
    </row>
    <row r="690" spans="1:12" ht="15" customHeight="1" x14ac:dyDescent="0.25">
      <c r="A690" s="227" t="s">
        <v>852</v>
      </c>
      <c r="B690" s="65" t="s">
        <v>754</v>
      </c>
      <c r="C690" s="65" t="s">
        <v>1341</v>
      </c>
      <c r="D690" s="32" t="s">
        <v>97</v>
      </c>
      <c r="E690" s="221">
        <v>39787</v>
      </c>
      <c r="F690" s="66">
        <v>40382</v>
      </c>
      <c r="G690" s="64">
        <v>40599</v>
      </c>
      <c r="H690" s="70">
        <v>40633</v>
      </c>
      <c r="I690" s="214">
        <v>1.6301369863013699</v>
      </c>
      <c r="J690" s="5">
        <v>0.59452054794520548</v>
      </c>
      <c r="K690" s="5">
        <v>9.3150684931506855E-2</v>
      </c>
      <c r="L690" s="215">
        <v>2.3178082191780822</v>
      </c>
    </row>
    <row r="691" spans="1:12" x14ac:dyDescent="0.25">
      <c r="A691" s="227" t="s">
        <v>858</v>
      </c>
      <c r="B691" s="65" t="s">
        <v>754</v>
      </c>
      <c r="C691" s="65" t="s">
        <v>1341</v>
      </c>
      <c r="D691" s="32" t="s">
        <v>859</v>
      </c>
      <c r="E691" s="221">
        <v>41292</v>
      </c>
      <c r="F691" s="64">
        <v>42727</v>
      </c>
      <c r="G691" s="64">
        <v>43350</v>
      </c>
      <c r="H691" s="70">
        <v>43424</v>
      </c>
      <c r="I691" s="214">
        <v>3.9315068493150687</v>
      </c>
      <c r="J691" s="5">
        <v>1.7068493150684931</v>
      </c>
      <c r="K691" s="5">
        <v>0.20273972602739726</v>
      </c>
      <c r="L691" s="215">
        <v>5.8410958904109593</v>
      </c>
    </row>
    <row r="692" spans="1:12" x14ac:dyDescent="0.25">
      <c r="A692" s="227" t="s">
        <v>562</v>
      </c>
      <c r="B692" s="65" t="s">
        <v>487</v>
      </c>
      <c r="C692" s="65" t="s">
        <v>471</v>
      </c>
      <c r="D692" s="32" t="s">
        <v>100</v>
      </c>
      <c r="E692" s="221">
        <v>40973</v>
      </c>
      <c r="F692" s="66">
        <v>42237</v>
      </c>
      <c r="G692" s="64">
        <v>42573</v>
      </c>
      <c r="H692" s="70">
        <v>42720</v>
      </c>
      <c r="I692" s="214">
        <v>3.463013698630137</v>
      </c>
      <c r="J692" s="5">
        <v>0.92054794520547945</v>
      </c>
      <c r="K692" s="5">
        <v>0.40273972602739727</v>
      </c>
      <c r="L692" s="215">
        <v>4.7863013698630139</v>
      </c>
    </row>
    <row r="693" spans="1:12" x14ac:dyDescent="0.25">
      <c r="A693" s="227" t="s">
        <v>1645</v>
      </c>
      <c r="B693" s="65" t="s">
        <v>1621</v>
      </c>
      <c r="C693" s="65" t="s">
        <v>1341</v>
      </c>
      <c r="D693" s="32" t="s">
        <v>322</v>
      </c>
      <c r="E693" s="221">
        <v>40520</v>
      </c>
      <c r="F693" s="66">
        <v>40998</v>
      </c>
      <c r="G693" s="64">
        <v>41453</v>
      </c>
      <c r="H693" s="70">
        <v>41485</v>
      </c>
      <c r="I693" s="214">
        <v>1.3095890410958904</v>
      </c>
      <c r="J693" s="5">
        <v>1.2465753424657535</v>
      </c>
      <c r="K693" s="5">
        <v>8.7671232876712329E-2</v>
      </c>
      <c r="L693" s="215">
        <v>2.6438356164383561</v>
      </c>
    </row>
    <row r="694" spans="1:12" ht="15" customHeight="1" x14ac:dyDescent="0.25">
      <c r="A694" s="227" t="s">
        <v>1688</v>
      </c>
      <c r="B694" s="65" t="s">
        <v>1651</v>
      </c>
      <c r="C694" s="71" t="s">
        <v>1341</v>
      </c>
      <c r="D694" s="32" t="s">
        <v>728</v>
      </c>
      <c r="E694" s="221">
        <v>40396</v>
      </c>
      <c r="F694" s="64">
        <v>41103</v>
      </c>
      <c r="G694" s="64">
        <v>41355</v>
      </c>
      <c r="H694" s="70">
        <v>41656</v>
      </c>
      <c r="I694" s="214">
        <v>1.9369863013698629</v>
      </c>
      <c r="J694" s="5">
        <v>0.69041095890410964</v>
      </c>
      <c r="K694" s="5">
        <v>0.8246575342465754</v>
      </c>
      <c r="L694" s="215">
        <v>3.452054794520548</v>
      </c>
    </row>
    <row r="695" spans="1:12" x14ac:dyDescent="0.25">
      <c r="A695" s="227" t="s">
        <v>601</v>
      </c>
      <c r="B695" s="65" t="s">
        <v>487</v>
      </c>
      <c r="C695" s="65" t="s">
        <v>471</v>
      </c>
      <c r="D695" s="32" t="s">
        <v>35</v>
      </c>
      <c r="E695" s="221">
        <v>41516</v>
      </c>
      <c r="F695" s="64">
        <v>41677</v>
      </c>
      <c r="G695" s="64">
        <v>41789</v>
      </c>
      <c r="H695" s="70">
        <v>41852</v>
      </c>
      <c r="I695" s="214">
        <v>0.44109589041095892</v>
      </c>
      <c r="J695" s="5">
        <v>0.30684931506849317</v>
      </c>
      <c r="K695" s="5">
        <v>0.17260273972602741</v>
      </c>
      <c r="L695" s="215">
        <v>0.92054794520547945</v>
      </c>
    </row>
    <row r="696" spans="1:12" ht="15" customHeight="1" x14ac:dyDescent="0.25">
      <c r="A696" s="227" t="s">
        <v>863</v>
      </c>
      <c r="B696" s="65" t="s">
        <v>754</v>
      </c>
      <c r="C696" s="65" t="s">
        <v>1341</v>
      </c>
      <c r="D696" s="32" t="s">
        <v>102</v>
      </c>
      <c r="E696" s="221">
        <v>37881</v>
      </c>
      <c r="F696" s="66">
        <v>40116</v>
      </c>
      <c r="G696" s="64">
        <v>41754</v>
      </c>
      <c r="H696" s="70">
        <v>42922</v>
      </c>
      <c r="I696" s="214">
        <v>6.1232876712328768</v>
      </c>
      <c r="J696" s="5">
        <v>4.4876712328767123</v>
      </c>
      <c r="K696" s="5">
        <v>3.2</v>
      </c>
      <c r="L696" s="215">
        <v>13.810958904109588</v>
      </c>
    </row>
    <row r="697" spans="1:12" ht="15" customHeight="1" x14ac:dyDescent="0.25">
      <c r="A697" s="227" t="s">
        <v>529</v>
      </c>
      <c r="B697" s="65" t="s">
        <v>487</v>
      </c>
      <c r="C697" s="65" t="s">
        <v>471</v>
      </c>
      <c r="D697" s="32" t="s">
        <v>227</v>
      </c>
      <c r="E697" s="221">
        <v>40385</v>
      </c>
      <c r="F697" s="66">
        <v>41026</v>
      </c>
      <c r="G697" s="64">
        <v>41411</v>
      </c>
      <c r="H697" s="70">
        <v>41453</v>
      </c>
      <c r="I697" s="214">
        <v>1.7561643835616438</v>
      </c>
      <c r="J697" s="5">
        <v>1.0547945205479452</v>
      </c>
      <c r="K697" s="5">
        <v>0.11506849315068493</v>
      </c>
      <c r="L697" s="215">
        <v>2.9260273972602739</v>
      </c>
    </row>
    <row r="698" spans="1:12" ht="15" customHeight="1" x14ac:dyDescent="0.25">
      <c r="A698" s="227" t="s">
        <v>573</v>
      </c>
      <c r="B698" s="65" t="s">
        <v>487</v>
      </c>
      <c r="C698" s="65" t="s">
        <v>471</v>
      </c>
      <c r="D698" s="32" t="s">
        <v>100</v>
      </c>
      <c r="E698" s="221">
        <v>39371</v>
      </c>
      <c r="F698" s="66">
        <v>39948</v>
      </c>
      <c r="G698" s="64">
        <v>40294</v>
      </c>
      <c r="H698" s="70">
        <v>40578</v>
      </c>
      <c r="I698" s="214">
        <v>1.5808219178082192</v>
      </c>
      <c r="J698" s="5">
        <v>0.94794520547945205</v>
      </c>
      <c r="K698" s="5">
        <v>0.77808219178082194</v>
      </c>
      <c r="L698" s="215">
        <v>3.3068493150684932</v>
      </c>
    </row>
    <row r="699" spans="1:12" x14ac:dyDescent="0.25">
      <c r="A699" s="227" t="s">
        <v>1427</v>
      </c>
      <c r="B699" s="65" t="s">
        <v>1417</v>
      </c>
      <c r="C699" s="65" t="s">
        <v>471</v>
      </c>
      <c r="D699" s="32" t="s">
        <v>1037</v>
      </c>
      <c r="E699" s="221">
        <v>37157</v>
      </c>
      <c r="F699" s="64">
        <v>39934</v>
      </c>
      <c r="G699" s="64">
        <v>40417</v>
      </c>
      <c r="H699" s="70">
        <v>40498</v>
      </c>
      <c r="I699" s="214">
        <v>7.6082191780821917</v>
      </c>
      <c r="J699" s="5">
        <v>1.3232876712328767</v>
      </c>
      <c r="K699" s="5">
        <v>0.22191780821917809</v>
      </c>
      <c r="L699" s="215">
        <v>9.1534246575342468</v>
      </c>
    </row>
    <row r="700" spans="1:12" ht="15" customHeight="1" x14ac:dyDescent="0.25">
      <c r="A700" s="227" t="s">
        <v>1554</v>
      </c>
      <c r="B700" s="65" t="s">
        <v>1550</v>
      </c>
      <c r="C700" s="65" t="s">
        <v>471</v>
      </c>
      <c r="D700" s="32" t="s">
        <v>457</v>
      </c>
      <c r="E700" s="221">
        <v>38334</v>
      </c>
      <c r="F700" s="64">
        <v>41747</v>
      </c>
      <c r="G700" s="64">
        <v>42314</v>
      </c>
      <c r="H700" s="70">
        <v>42447</v>
      </c>
      <c r="I700" s="214">
        <v>9.3506849315068497</v>
      </c>
      <c r="J700" s="5">
        <v>1.5534246575342465</v>
      </c>
      <c r="K700" s="5">
        <v>0.36438356164383562</v>
      </c>
      <c r="L700" s="215">
        <v>11.268493150684931</v>
      </c>
    </row>
    <row r="701" spans="1:12" x14ac:dyDescent="0.25">
      <c r="A701" s="227" t="s">
        <v>1052</v>
      </c>
      <c r="B701" s="65" t="s">
        <v>1025</v>
      </c>
      <c r="C701" s="65" t="s">
        <v>1793</v>
      </c>
      <c r="D701" s="32" t="s">
        <v>55</v>
      </c>
      <c r="E701" s="221">
        <v>39101</v>
      </c>
      <c r="F701" s="66">
        <v>39934</v>
      </c>
      <c r="G701" s="64">
        <v>40340</v>
      </c>
      <c r="H701" s="70">
        <v>41774</v>
      </c>
      <c r="I701" s="214">
        <v>2.2821917808219179</v>
      </c>
      <c r="J701" s="5">
        <v>1.1123287671232878</v>
      </c>
      <c r="K701" s="5">
        <v>3.9287671232876713</v>
      </c>
      <c r="L701" s="215">
        <v>7.3232876712328769</v>
      </c>
    </row>
    <row r="702" spans="1:12" x14ac:dyDescent="0.25">
      <c r="A702" s="227" t="s">
        <v>191</v>
      </c>
      <c r="B702" s="65" t="s">
        <v>36</v>
      </c>
      <c r="C702" s="65" t="s">
        <v>1717</v>
      </c>
      <c r="D702" s="32" t="s">
        <v>100</v>
      </c>
      <c r="E702" s="221">
        <v>41185</v>
      </c>
      <c r="F702" s="64">
        <v>42020</v>
      </c>
      <c r="G702" s="64">
        <v>42230</v>
      </c>
      <c r="H702" s="70">
        <v>42352</v>
      </c>
      <c r="I702" s="214">
        <v>2.2876712328767121</v>
      </c>
      <c r="J702" s="5">
        <v>0.57534246575342463</v>
      </c>
      <c r="K702" s="5">
        <v>0.33424657534246577</v>
      </c>
      <c r="L702" s="215">
        <v>3.1972602739726028</v>
      </c>
    </row>
    <row r="703" spans="1:12" x14ac:dyDescent="0.25">
      <c r="A703" s="227" t="s">
        <v>446</v>
      </c>
      <c r="B703" s="65" t="s">
        <v>433</v>
      </c>
      <c r="C703" s="65" t="s">
        <v>1717</v>
      </c>
      <c r="D703" s="32" t="s">
        <v>37</v>
      </c>
      <c r="E703" s="221">
        <v>41410</v>
      </c>
      <c r="F703" s="66">
        <v>41862</v>
      </c>
      <c r="G703" s="64">
        <v>41985</v>
      </c>
      <c r="H703" s="70">
        <v>42018</v>
      </c>
      <c r="I703" s="214">
        <v>1.2383561643835617</v>
      </c>
      <c r="J703" s="5">
        <v>0.33698630136986302</v>
      </c>
      <c r="K703" s="5">
        <v>9.0410958904109592E-2</v>
      </c>
      <c r="L703" s="215">
        <v>1.6657534246575343</v>
      </c>
    </row>
    <row r="704" spans="1:12" x14ac:dyDescent="0.25">
      <c r="A704" s="227" t="s">
        <v>1574</v>
      </c>
      <c r="B704" s="65" t="s">
        <v>1550</v>
      </c>
      <c r="C704" s="65" t="s">
        <v>471</v>
      </c>
      <c r="D704" s="32" t="s">
        <v>104</v>
      </c>
      <c r="E704" s="221">
        <v>37739</v>
      </c>
      <c r="F704" s="66">
        <v>39990</v>
      </c>
      <c r="G704" s="64">
        <v>40431</v>
      </c>
      <c r="H704" s="70">
        <v>40892</v>
      </c>
      <c r="I704" s="214">
        <v>6.1671232876712327</v>
      </c>
      <c r="J704" s="5">
        <v>1.2082191780821918</v>
      </c>
      <c r="K704" s="5">
        <v>1.263013698630137</v>
      </c>
      <c r="L704" s="215">
        <v>8.6383561643835609</v>
      </c>
    </row>
    <row r="705" spans="1:12" ht="15" customHeight="1" x14ac:dyDescent="0.25">
      <c r="A705" s="227" t="s">
        <v>161</v>
      </c>
      <c r="B705" s="65" t="s">
        <v>36</v>
      </c>
      <c r="C705" s="65" t="s">
        <v>1717</v>
      </c>
      <c r="D705" s="32" t="s">
        <v>104</v>
      </c>
      <c r="E705" s="221">
        <v>38730</v>
      </c>
      <c r="F705" s="64">
        <v>40613</v>
      </c>
      <c r="G705" s="64">
        <v>41621</v>
      </c>
      <c r="H705" s="70">
        <v>41760</v>
      </c>
      <c r="I705" s="214">
        <v>5.1589041095890407</v>
      </c>
      <c r="J705" s="5">
        <v>2.7616438356164386</v>
      </c>
      <c r="K705" s="5">
        <v>0.38082191780821917</v>
      </c>
      <c r="L705" s="215">
        <v>8.3013698630136989</v>
      </c>
    </row>
    <row r="706" spans="1:12" ht="15" customHeight="1" x14ac:dyDescent="0.25">
      <c r="A706" s="227" t="s">
        <v>136</v>
      </c>
      <c r="B706" s="65" t="s">
        <v>36</v>
      </c>
      <c r="C706" s="65" t="s">
        <v>1717</v>
      </c>
      <c r="D706" s="32" t="s">
        <v>104</v>
      </c>
      <c r="E706" s="221">
        <v>38547</v>
      </c>
      <c r="F706" s="64">
        <v>39871</v>
      </c>
      <c r="G706" s="64">
        <v>42356</v>
      </c>
      <c r="H706" s="70">
        <v>42412</v>
      </c>
      <c r="I706" s="214">
        <v>3.6273972602739728</v>
      </c>
      <c r="J706" s="5">
        <v>6.8082191780821919</v>
      </c>
      <c r="K706" s="5">
        <v>0.15342465753424658</v>
      </c>
      <c r="L706" s="215">
        <v>10.58904109589041</v>
      </c>
    </row>
    <row r="707" spans="1:12" x14ac:dyDescent="0.25">
      <c r="A707" s="227" t="s">
        <v>518</v>
      </c>
      <c r="B707" s="65" t="s">
        <v>487</v>
      </c>
      <c r="C707" s="65" t="s">
        <v>471</v>
      </c>
      <c r="D707" s="32" t="s">
        <v>100</v>
      </c>
      <c r="E707" s="221">
        <v>40415</v>
      </c>
      <c r="F707" s="66">
        <v>41628</v>
      </c>
      <c r="G707" s="64">
        <v>42545</v>
      </c>
      <c r="H707" s="70">
        <v>42643</v>
      </c>
      <c r="I707" s="214">
        <v>3.3232876712328765</v>
      </c>
      <c r="J707" s="5">
        <v>2.5123287671232877</v>
      </c>
      <c r="K707" s="5">
        <v>0.26849315068493151</v>
      </c>
      <c r="L707" s="215">
        <v>6.1041095890410961</v>
      </c>
    </row>
    <row r="708" spans="1:12" ht="15" customHeight="1" x14ac:dyDescent="0.25">
      <c r="A708" s="227" t="s">
        <v>1525</v>
      </c>
      <c r="B708" s="65" t="s">
        <v>1498</v>
      </c>
      <c r="C708" s="71" t="s">
        <v>1498</v>
      </c>
      <c r="D708" s="32" t="s">
        <v>107</v>
      </c>
      <c r="E708" s="221">
        <v>40037</v>
      </c>
      <c r="F708" s="64">
        <v>40158</v>
      </c>
      <c r="G708" s="64">
        <v>40417</v>
      </c>
      <c r="H708" s="70">
        <v>40451</v>
      </c>
      <c r="I708" s="214">
        <v>0.33150684931506852</v>
      </c>
      <c r="J708" s="5">
        <v>0.70958904109589038</v>
      </c>
      <c r="K708" s="5">
        <v>9.3150684931506855E-2</v>
      </c>
      <c r="L708" s="215">
        <v>1.1342465753424658</v>
      </c>
    </row>
    <row r="709" spans="1:12" ht="15" customHeight="1" x14ac:dyDescent="0.25">
      <c r="A709" s="227" t="s">
        <v>1467</v>
      </c>
      <c r="B709" s="65" t="s">
        <v>1417</v>
      </c>
      <c r="C709" s="65" t="s">
        <v>471</v>
      </c>
      <c r="D709" s="32" t="s">
        <v>107</v>
      </c>
      <c r="E709" s="221">
        <v>41614</v>
      </c>
      <c r="F709" s="64">
        <v>42307</v>
      </c>
      <c r="G709" s="64">
        <v>42622</v>
      </c>
      <c r="H709" s="70">
        <v>42709</v>
      </c>
      <c r="I709" s="214">
        <v>1.8986301369863015</v>
      </c>
      <c r="J709" s="5">
        <v>0.86301369863013699</v>
      </c>
      <c r="K709" s="5">
        <v>0.23835616438356164</v>
      </c>
      <c r="L709" s="215">
        <v>3</v>
      </c>
    </row>
    <row r="710" spans="1:12" x14ac:dyDescent="0.25">
      <c r="A710" s="227" t="s">
        <v>788</v>
      </c>
      <c r="B710" s="65" t="s">
        <v>754</v>
      </c>
      <c r="C710" s="65" t="s">
        <v>1341</v>
      </c>
      <c r="D710" s="32" t="s">
        <v>55</v>
      </c>
      <c r="E710" s="221">
        <v>39899</v>
      </c>
      <c r="F710" s="66">
        <v>41579</v>
      </c>
      <c r="G710" s="64">
        <v>42531</v>
      </c>
      <c r="H710" s="70">
        <v>42893</v>
      </c>
      <c r="I710" s="214">
        <v>4.602739726027397</v>
      </c>
      <c r="J710" s="5">
        <v>2.6082191780821917</v>
      </c>
      <c r="K710" s="5">
        <v>0.99178082191780825</v>
      </c>
      <c r="L710" s="215">
        <v>8.2027397260273975</v>
      </c>
    </row>
    <row r="711" spans="1:12" x14ac:dyDescent="0.25">
      <c r="A711" s="227" t="s">
        <v>824</v>
      </c>
      <c r="B711" s="65" t="s">
        <v>754</v>
      </c>
      <c r="C711" s="65" t="s">
        <v>1341</v>
      </c>
      <c r="D711" s="32" t="s">
        <v>717</v>
      </c>
      <c r="E711" s="221">
        <v>38597</v>
      </c>
      <c r="F711" s="64">
        <v>41278</v>
      </c>
      <c r="G711" s="64">
        <v>41418</v>
      </c>
      <c r="H711" s="70">
        <v>41617</v>
      </c>
      <c r="I711" s="214">
        <v>7.3452054794520549</v>
      </c>
      <c r="J711" s="5">
        <v>0.38356164383561642</v>
      </c>
      <c r="K711" s="5">
        <v>0.54520547945205478</v>
      </c>
      <c r="L711" s="215">
        <v>8.2739726027397253</v>
      </c>
    </row>
    <row r="712" spans="1:12" x14ac:dyDescent="0.25">
      <c r="A712" s="227" t="s">
        <v>643</v>
      </c>
      <c r="B712" s="65" t="s">
        <v>487</v>
      </c>
      <c r="C712" s="71" t="s">
        <v>471</v>
      </c>
      <c r="D712" s="32" t="s">
        <v>225</v>
      </c>
      <c r="E712" s="221">
        <v>39143</v>
      </c>
      <c r="F712" s="64">
        <v>40879</v>
      </c>
      <c r="G712" s="64">
        <v>41194</v>
      </c>
      <c r="H712" s="70">
        <v>41229</v>
      </c>
      <c r="I712" s="214">
        <v>4.7561643835616438</v>
      </c>
      <c r="J712" s="5">
        <v>0.86301369863013699</v>
      </c>
      <c r="K712" s="5">
        <v>9.5890410958904104E-2</v>
      </c>
      <c r="L712" s="215">
        <v>5.7150684931506852</v>
      </c>
    </row>
    <row r="713" spans="1:12" x14ac:dyDescent="0.25">
      <c r="A713" s="227" t="s">
        <v>254</v>
      </c>
      <c r="B713" s="65" t="s">
        <v>36</v>
      </c>
      <c r="C713" s="65" t="s">
        <v>1717</v>
      </c>
      <c r="D713" s="32" t="s">
        <v>225</v>
      </c>
      <c r="E713" s="221">
        <v>40105</v>
      </c>
      <c r="F713" s="64">
        <v>40305</v>
      </c>
      <c r="G713" s="64">
        <v>40774</v>
      </c>
      <c r="H713" s="70">
        <v>41012</v>
      </c>
      <c r="I713" s="214">
        <v>0.54794520547945202</v>
      </c>
      <c r="J713" s="5">
        <v>1.284931506849315</v>
      </c>
      <c r="K713" s="5">
        <v>0.65205479452054793</v>
      </c>
      <c r="L713" s="215">
        <v>2.484931506849315</v>
      </c>
    </row>
    <row r="714" spans="1:12" ht="15" customHeight="1" x14ac:dyDescent="0.25">
      <c r="A714" s="227" t="s">
        <v>173</v>
      </c>
      <c r="B714" s="65" t="s">
        <v>36</v>
      </c>
      <c r="C714" s="65" t="s">
        <v>1717</v>
      </c>
      <c r="D714" s="32" t="s">
        <v>126</v>
      </c>
      <c r="E714" s="221">
        <v>40763</v>
      </c>
      <c r="F714" s="64">
        <v>41040</v>
      </c>
      <c r="G714" s="64">
        <v>41173</v>
      </c>
      <c r="H714" s="70">
        <v>41253</v>
      </c>
      <c r="I714" s="214">
        <v>0.75890410958904109</v>
      </c>
      <c r="J714" s="5">
        <v>0.36438356164383562</v>
      </c>
      <c r="K714" s="5">
        <v>0.21917808219178081</v>
      </c>
      <c r="L714" s="215">
        <v>1.3424657534246576</v>
      </c>
    </row>
    <row r="715" spans="1:12" ht="15" customHeight="1" x14ac:dyDescent="0.25">
      <c r="A715" s="227" t="s">
        <v>1746</v>
      </c>
      <c r="B715" s="65" t="s">
        <v>1200</v>
      </c>
      <c r="C715" s="65" t="s">
        <v>1200</v>
      </c>
      <c r="D715" s="32" t="s">
        <v>1747</v>
      </c>
      <c r="E715" s="221">
        <v>42122</v>
      </c>
      <c r="F715" s="66">
        <v>42636</v>
      </c>
      <c r="G715" s="64">
        <v>42916</v>
      </c>
      <c r="H715" s="70">
        <v>43021</v>
      </c>
      <c r="I715" s="214">
        <v>1.4082191780821918</v>
      </c>
      <c r="J715" s="5">
        <v>0.76712328767123283</v>
      </c>
      <c r="K715" s="5">
        <v>0.28767123287671231</v>
      </c>
      <c r="L715" s="215">
        <v>2.463013698630137</v>
      </c>
    </row>
    <row r="716" spans="1:12" ht="15" customHeight="1" x14ac:dyDescent="0.25">
      <c r="A716" s="227" t="s">
        <v>1770</v>
      </c>
      <c r="B716" s="65" t="s">
        <v>1200</v>
      </c>
      <c r="C716" s="65" t="s">
        <v>1200</v>
      </c>
      <c r="D716" s="32" t="s">
        <v>43</v>
      </c>
      <c r="E716" s="221">
        <v>42339</v>
      </c>
      <c r="F716" s="66">
        <v>42804</v>
      </c>
      <c r="G716" s="64">
        <v>42951</v>
      </c>
      <c r="H716" s="70">
        <v>43098</v>
      </c>
      <c r="I716" s="214">
        <v>1.273972602739726</v>
      </c>
      <c r="J716" s="5">
        <v>0.40273972602739727</v>
      </c>
      <c r="K716" s="5">
        <v>0.40273972602739727</v>
      </c>
      <c r="L716" s="215">
        <v>2.0794520547945203</v>
      </c>
    </row>
    <row r="717" spans="1:12" x14ac:dyDescent="0.25">
      <c r="A717" s="227" t="s">
        <v>330</v>
      </c>
      <c r="B717" s="65" t="s">
        <v>36</v>
      </c>
      <c r="C717" s="65" t="s">
        <v>1717</v>
      </c>
      <c r="D717" s="32" t="s">
        <v>134</v>
      </c>
      <c r="E717" s="221">
        <v>40659</v>
      </c>
      <c r="F717" s="64">
        <v>41061</v>
      </c>
      <c r="G717" s="64">
        <v>41320</v>
      </c>
      <c r="H717" s="70">
        <v>41320</v>
      </c>
      <c r="I717" s="214">
        <v>1.1013698630136985</v>
      </c>
      <c r="J717" s="5">
        <v>0.70958904109589038</v>
      </c>
      <c r="K717" s="5">
        <v>0</v>
      </c>
      <c r="L717" s="215">
        <v>1.810958904109589</v>
      </c>
    </row>
    <row r="718" spans="1:12" x14ac:dyDescent="0.25">
      <c r="A718" s="227" t="s">
        <v>403</v>
      </c>
      <c r="B718" s="65" t="s">
        <v>36</v>
      </c>
      <c r="C718" s="65" t="s">
        <v>1717</v>
      </c>
      <c r="D718" s="32" t="s">
        <v>329</v>
      </c>
      <c r="E718" s="221">
        <v>40967</v>
      </c>
      <c r="F718" s="64">
        <v>41915</v>
      </c>
      <c r="G718" s="64">
        <v>42104</v>
      </c>
      <c r="H718" s="70">
        <v>42160</v>
      </c>
      <c r="I718" s="214">
        <v>2.5972602739726027</v>
      </c>
      <c r="J718" s="5">
        <v>0.51780821917808217</v>
      </c>
      <c r="K718" s="5">
        <v>0.15342465753424658</v>
      </c>
      <c r="L718" s="215">
        <v>3.2684931506849315</v>
      </c>
    </row>
    <row r="719" spans="1:12" ht="15" customHeight="1" x14ac:dyDescent="0.25">
      <c r="A719" s="227" t="s">
        <v>331</v>
      </c>
      <c r="B719" s="65" t="s">
        <v>36</v>
      </c>
      <c r="C719" s="65" t="s">
        <v>1717</v>
      </c>
      <c r="D719" s="32" t="s">
        <v>134</v>
      </c>
      <c r="E719" s="221">
        <v>40732</v>
      </c>
      <c r="F719" s="64">
        <v>41397</v>
      </c>
      <c r="G719" s="64">
        <v>41656</v>
      </c>
      <c r="H719" s="70">
        <v>41801</v>
      </c>
      <c r="I719" s="214">
        <v>1.821917808219178</v>
      </c>
      <c r="J719" s="5">
        <v>0.70958904109589038</v>
      </c>
      <c r="K719" s="5">
        <v>0.39726027397260272</v>
      </c>
      <c r="L719" s="215">
        <v>2.9287671232876713</v>
      </c>
    </row>
    <row r="720" spans="1:12" ht="15" customHeight="1" x14ac:dyDescent="0.25">
      <c r="A720" s="227" t="s">
        <v>265</v>
      </c>
      <c r="B720" s="65" t="s">
        <v>36</v>
      </c>
      <c r="C720" s="65" t="s">
        <v>1717</v>
      </c>
      <c r="D720" s="32" t="s">
        <v>35</v>
      </c>
      <c r="E720" s="221">
        <v>39196</v>
      </c>
      <c r="F720" s="64">
        <v>40606</v>
      </c>
      <c r="G720" s="64">
        <v>40697</v>
      </c>
      <c r="H720" s="70">
        <v>40701</v>
      </c>
      <c r="I720" s="214">
        <v>3.8630136986301369</v>
      </c>
      <c r="J720" s="5">
        <v>0.24931506849315069</v>
      </c>
      <c r="K720" s="5">
        <v>1.0958904109589041E-2</v>
      </c>
      <c r="L720" s="215">
        <v>4.1232876712328768</v>
      </c>
    </row>
    <row r="721" spans="1:12" x14ac:dyDescent="0.25">
      <c r="A721" s="227" t="s">
        <v>1268</v>
      </c>
      <c r="B721" s="65" t="s">
        <v>1085</v>
      </c>
      <c r="C721" s="65" t="s">
        <v>1793</v>
      </c>
      <c r="D721" s="32" t="s">
        <v>329</v>
      </c>
      <c r="E721" s="221">
        <v>38765</v>
      </c>
      <c r="F721" s="66">
        <v>40935</v>
      </c>
      <c r="G721" s="64">
        <v>41432</v>
      </c>
      <c r="H721" s="70">
        <v>41873</v>
      </c>
      <c r="I721" s="214">
        <v>5.9452054794520546</v>
      </c>
      <c r="J721" s="5">
        <v>1.3616438356164384</v>
      </c>
      <c r="K721" s="5">
        <v>1.2082191780821918</v>
      </c>
      <c r="L721" s="215">
        <v>8.5150684931506841</v>
      </c>
    </row>
    <row r="722" spans="1:12" ht="15" customHeight="1" x14ac:dyDescent="0.25">
      <c r="A722" s="227" t="s">
        <v>2551</v>
      </c>
      <c r="B722" s="65" t="s">
        <v>1651</v>
      </c>
      <c r="C722" s="65" t="s">
        <v>1341</v>
      </c>
      <c r="D722" s="32" t="s">
        <v>1039</v>
      </c>
      <c r="E722" s="221">
        <v>41523</v>
      </c>
      <c r="F722" s="66">
        <v>42104</v>
      </c>
      <c r="G722" s="64">
        <v>43070</v>
      </c>
      <c r="H722" s="70">
        <v>43125</v>
      </c>
      <c r="I722" s="214">
        <v>1.5917808219178082</v>
      </c>
      <c r="J722" s="5">
        <v>2.6465753424657534</v>
      </c>
      <c r="K722" s="5">
        <v>0.15068493150684931</v>
      </c>
      <c r="L722" s="215">
        <v>4.3890410958904109</v>
      </c>
    </row>
    <row r="723" spans="1:12" ht="15" customHeight="1" x14ac:dyDescent="0.25">
      <c r="A723" s="227" t="s">
        <v>1757</v>
      </c>
      <c r="B723" s="65" t="s">
        <v>1607</v>
      </c>
      <c r="C723" s="65" t="s">
        <v>1607</v>
      </c>
      <c r="D723" s="32" t="s">
        <v>1615</v>
      </c>
      <c r="E723" s="221">
        <v>42432</v>
      </c>
      <c r="F723" s="64">
        <v>42706</v>
      </c>
      <c r="G723" s="64">
        <v>42937</v>
      </c>
      <c r="H723" s="70">
        <v>42990</v>
      </c>
      <c r="I723" s="214">
        <v>0.75068493150684934</v>
      </c>
      <c r="J723" s="5">
        <v>0.63287671232876708</v>
      </c>
      <c r="K723" s="5">
        <v>0.14520547945205478</v>
      </c>
      <c r="L723" s="215">
        <v>1.5287671232876712</v>
      </c>
    </row>
    <row r="724" spans="1:12" ht="15" customHeight="1" x14ac:dyDescent="0.25">
      <c r="A724" s="227" t="s">
        <v>2996</v>
      </c>
      <c r="B724" s="65" t="s">
        <v>1200</v>
      </c>
      <c r="C724" s="71" t="s">
        <v>1200</v>
      </c>
      <c r="D724" s="32" t="s">
        <v>1037</v>
      </c>
      <c r="E724" s="221">
        <v>41400</v>
      </c>
      <c r="F724" s="64">
        <v>41859</v>
      </c>
      <c r="G724" s="64">
        <v>42083</v>
      </c>
      <c r="H724" s="70">
        <v>42360</v>
      </c>
      <c r="I724" s="214">
        <v>1.2575342465753425</v>
      </c>
      <c r="J724" s="5">
        <v>0.61369863013698633</v>
      </c>
      <c r="K724" s="5">
        <v>0.75890410958904109</v>
      </c>
      <c r="L724" s="215">
        <v>2.6301369863013697</v>
      </c>
    </row>
    <row r="725" spans="1:12" ht="15" customHeight="1" x14ac:dyDescent="0.25">
      <c r="A725" s="227" t="s">
        <v>1611</v>
      </c>
      <c r="B725" s="65" t="s">
        <v>1607</v>
      </c>
      <c r="C725" s="71" t="s">
        <v>1607</v>
      </c>
      <c r="D725" s="32" t="s">
        <v>807</v>
      </c>
      <c r="E725" s="221">
        <v>39982</v>
      </c>
      <c r="F725" s="64">
        <v>40557</v>
      </c>
      <c r="G725" s="64">
        <v>40865</v>
      </c>
      <c r="H725" s="70">
        <v>41522</v>
      </c>
      <c r="I725" s="214">
        <v>1.5753424657534247</v>
      </c>
      <c r="J725" s="5">
        <v>0.84383561643835614</v>
      </c>
      <c r="K725" s="5">
        <v>1.8</v>
      </c>
      <c r="L725" s="215">
        <v>4.2191780821917808</v>
      </c>
    </row>
    <row r="726" spans="1:12" ht="15" customHeight="1" x14ac:dyDescent="0.25">
      <c r="A726" s="227" t="s">
        <v>125</v>
      </c>
      <c r="B726" s="65" t="s">
        <v>36</v>
      </c>
      <c r="C726" s="65" t="s">
        <v>1717</v>
      </c>
      <c r="D726" s="32" t="s">
        <v>126</v>
      </c>
      <c r="E726" s="221">
        <v>39976</v>
      </c>
      <c r="F726" s="64">
        <v>40277</v>
      </c>
      <c r="G726" s="64">
        <v>40473</v>
      </c>
      <c r="H726" s="70">
        <v>40561</v>
      </c>
      <c r="I726" s="214">
        <v>0.8246575342465754</v>
      </c>
      <c r="J726" s="5">
        <v>0.53698630136986303</v>
      </c>
      <c r="K726" s="5">
        <v>0.24109589041095891</v>
      </c>
      <c r="L726" s="215">
        <v>1.6027397260273972</v>
      </c>
    </row>
    <row r="727" spans="1:12" ht="15" customHeight="1" x14ac:dyDescent="0.25">
      <c r="A727" s="227" t="s">
        <v>1496</v>
      </c>
      <c r="B727" s="65" t="s">
        <v>1417</v>
      </c>
      <c r="C727" s="65" t="s">
        <v>471</v>
      </c>
      <c r="D727" s="32" t="s">
        <v>322</v>
      </c>
      <c r="E727" s="221">
        <v>39437</v>
      </c>
      <c r="F727" s="64">
        <v>40403</v>
      </c>
      <c r="G727" s="64">
        <v>40781</v>
      </c>
      <c r="H727" s="70">
        <v>40891</v>
      </c>
      <c r="I727" s="214">
        <v>2.6465753424657534</v>
      </c>
      <c r="J727" s="5">
        <v>1.0356164383561643</v>
      </c>
      <c r="K727" s="5">
        <v>0.30136986301369861</v>
      </c>
      <c r="L727" s="215">
        <v>3.9835616438356163</v>
      </c>
    </row>
    <row r="728" spans="1:12" x14ac:dyDescent="0.25">
      <c r="A728" s="227" t="s">
        <v>1785</v>
      </c>
      <c r="B728" s="65" t="s">
        <v>754</v>
      </c>
      <c r="C728" s="65" t="s">
        <v>1341</v>
      </c>
      <c r="D728" s="32" t="s">
        <v>322</v>
      </c>
      <c r="E728" s="221">
        <v>42404</v>
      </c>
      <c r="F728" s="66">
        <v>42979</v>
      </c>
      <c r="G728" s="64">
        <v>43406</v>
      </c>
      <c r="H728" s="70">
        <v>43599</v>
      </c>
      <c r="I728" s="214">
        <v>1.5753424657534247</v>
      </c>
      <c r="J728" s="5">
        <v>1.1698630136986301</v>
      </c>
      <c r="K728" s="5">
        <v>0.52876712328767128</v>
      </c>
      <c r="L728" s="215">
        <v>3.2739726027397262</v>
      </c>
    </row>
    <row r="729" spans="1:12" ht="15" customHeight="1" x14ac:dyDescent="0.25">
      <c r="A729" s="227" t="s">
        <v>3201</v>
      </c>
      <c r="B729" s="65" t="s">
        <v>36</v>
      </c>
      <c r="C729" s="65" t="s">
        <v>1717</v>
      </c>
      <c r="D729" s="32" t="s">
        <v>37</v>
      </c>
      <c r="E729" s="221">
        <v>40165</v>
      </c>
      <c r="F729" s="64">
        <v>40599</v>
      </c>
      <c r="G729" s="64">
        <v>40942</v>
      </c>
      <c r="H729" s="70">
        <v>41008</v>
      </c>
      <c r="I729" s="214">
        <v>1.189041095890411</v>
      </c>
      <c r="J729" s="5">
        <v>0.9397260273972603</v>
      </c>
      <c r="K729" s="5">
        <v>0.18082191780821918</v>
      </c>
      <c r="L729" s="215">
        <v>2.3095890410958906</v>
      </c>
    </row>
    <row r="730" spans="1:12" ht="15" customHeight="1" x14ac:dyDescent="0.25">
      <c r="A730" s="227" t="s">
        <v>1713</v>
      </c>
      <c r="B730" s="65" t="s">
        <v>46</v>
      </c>
      <c r="C730" s="71" t="s">
        <v>46</v>
      </c>
      <c r="D730" s="32" t="s">
        <v>1714</v>
      </c>
      <c r="E730" s="221">
        <v>41775</v>
      </c>
      <c r="F730" s="64">
        <v>42314</v>
      </c>
      <c r="G730" s="64">
        <v>42684</v>
      </c>
      <c r="H730" s="70">
        <v>42746</v>
      </c>
      <c r="I730" s="214">
        <v>1.4767123287671233</v>
      </c>
      <c r="J730" s="5">
        <v>1.0136986301369864</v>
      </c>
      <c r="K730" s="5">
        <v>0.16986301369863013</v>
      </c>
      <c r="L730" s="215">
        <v>2.6602739726027398</v>
      </c>
    </row>
    <row r="731" spans="1:12" ht="15" customHeight="1" x14ac:dyDescent="0.25">
      <c r="A731" s="227" t="s">
        <v>1350</v>
      </c>
      <c r="B731" s="65" t="s">
        <v>1348</v>
      </c>
      <c r="C731" s="71" t="s">
        <v>2672</v>
      </c>
      <c r="D731" s="32" t="s">
        <v>1037</v>
      </c>
      <c r="E731" s="221">
        <v>39619</v>
      </c>
      <c r="F731" s="64">
        <v>39955</v>
      </c>
      <c r="G731" s="64">
        <v>40312</v>
      </c>
      <c r="H731" s="70">
        <v>40378</v>
      </c>
      <c r="I731" s="214">
        <v>0.92054794520547945</v>
      </c>
      <c r="J731" s="5">
        <v>0.9780821917808219</v>
      </c>
      <c r="K731" s="5">
        <v>0.18082191780821918</v>
      </c>
      <c r="L731" s="215">
        <v>2.0794520547945203</v>
      </c>
    </row>
    <row r="732" spans="1:12" x14ac:dyDescent="0.25">
      <c r="A732" s="227" t="s">
        <v>3198</v>
      </c>
      <c r="B732" s="65" t="s">
        <v>1348</v>
      </c>
      <c r="C732" s="71" t="s">
        <v>2672</v>
      </c>
      <c r="D732" s="32" t="s">
        <v>1037</v>
      </c>
      <c r="E732" s="221">
        <v>40819</v>
      </c>
      <c r="F732" s="64">
        <v>41187</v>
      </c>
      <c r="G732" s="64">
        <v>41502</v>
      </c>
      <c r="H732" s="70">
        <v>41550</v>
      </c>
      <c r="I732" s="214">
        <v>1.0082191780821919</v>
      </c>
      <c r="J732" s="5">
        <v>0.86301369863013699</v>
      </c>
      <c r="K732" s="5">
        <v>0.13150684931506848</v>
      </c>
      <c r="L732" s="215">
        <v>2.0027397260273974</v>
      </c>
    </row>
    <row r="733" spans="1:12" ht="15" customHeight="1" x14ac:dyDescent="0.25">
      <c r="A733" s="227" t="s">
        <v>1431</v>
      </c>
      <c r="B733" s="65" t="s">
        <v>1417</v>
      </c>
      <c r="C733" s="65" t="s">
        <v>471</v>
      </c>
      <c r="D733" s="32" t="s">
        <v>1039</v>
      </c>
      <c r="E733" s="221">
        <v>39331</v>
      </c>
      <c r="F733" s="64">
        <v>40165</v>
      </c>
      <c r="G733" s="64">
        <v>40375</v>
      </c>
      <c r="H733" s="70">
        <v>40491</v>
      </c>
      <c r="I733" s="214">
        <v>2.2849315068493152</v>
      </c>
      <c r="J733" s="5">
        <v>0.57534246575342463</v>
      </c>
      <c r="K733" s="5">
        <v>0.31780821917808222</v>
      </c>
      <c r="L733" s="215">
        <v>3.1780821917808217</v>
      </c>
    </row>
    <row r="734" spans="1:12" x14ac:dyDescent="0.25">
      <c r="A734" s="227" t="s">
        <v>678</v>
      </c>
      <c r="B734" s="65" t="s">
        <v>487</v>
      </c>
      <c r="C734" s="71" t="s">
        <v>471</v>
      </c>
      <c r="D734" s="32" t="s">
        <v>322</v>
      </c>
      <c r="E734" s="221">
        <v>40387</v>
      </c>
      <c r="F734" s="64">
        <v>40998</v>
      </c>
      <c r="G734" s="64">
        <v>41274</v>
      </c>
      <c r="H734" s="70">
        <v>41326</v>
      </c>
      <c r="I734" s="214">
        <v>1.6739726027397259</v>
      </c>
      <c r="J734" s="5">
        <v>0.75616438356164384</v>
      </c>
      <c r="K734" s="5">
        <v>0.14246575342465753</v>
      </c>
      <c r="L734" s="215">
        <v>2.5726027397260274</v>
      </c>
    </row>
    <row r="735" spans="1:12" x14ac:dyDescent="0.25">
      <c r="A735" s="227" t="s">
        <v>1552</v>
      </c>
      <c r="B735" s="65" t="s">
        <v>1550</v>
      </c>
      <c r="C735" s="65" t="s">
        <v>471</v>
      </c>
      <c r="D735" s="32" t="s">
        <v>435</v>
      </c>
      <c r="E735" s="221">
        <v>41694</v>
      </c>
      <c r="F735" s="66">
        <v>42349</v>
      </c>
      <c r="G735" s="64">
        <v>42601</v>
      </c>
      <c r="H735" s="70">
        <v>42688</v>
      </c>
      <c r="I735" s="214">
        <v>1.7945205479452055</v>
      </c>
      <c r="J735" s="5">
        <v>0.69041095890410964</v>
      </c>
      <c r="K735" s="5">
        <v>0.23835616438356164</v>
      </c>
      <c r="L735" s="215">
        <v>2.7232876712328768</v>
      </c>
    </row>
    <row r="736" spans="1:12" x14ac:dyDescent="0.25">
      <c r="A736" s="227" t="s">
        <v>39</v>
      </c>
      <c r="B736" s="65" t="s">
        <v>36</v>
      </c>
      <c r="C736" s="65" t="s">
        <v>1717</v>
      </c>
      <c r="D736" s="32" t="s">
        <v>37</v>
      </c>
      <c r="E736" s="221">
        <v>40417</v>
      </c>
      <c r="F736" s="64">
        <v>40676</v>
      </c>
      <c r="G736" s="64">
        <v>40844</v>
      </c>
      <c r="H736" s="70">
        <v>40890</v>
      </c>
      <c r="I736" s="214">
        <v>0.70958904109589038</v>
      </c>
      <c r="J736" s="5">
        <v>0.46027397260273972</v>
      </c>
      <c r="K736" s="5">
        <v>0.12602739726027398</v>
      </c>
      <c r="L736" s="215">
        <v>1.295890410958904</v>
      </c>
    </row>
    <row r="737" spans="1:12" x14ac:dyDescent="0.25">
      <c r="A737" s="227" t="s">
        <v>897</v>
      </c>
      <c r="B737" s="65" t="s">
        <v>754</v>
      </c>
      <c r="C737" s="65" t="s">
        <v>1341</v>
      </c>
      <c r="D737" s="32" t="s">
        <v>35</v>
      </c>
      <c r="E737" s="221">
        <v>39899</v>
      </c>
      <c r="F737" s="66">
        <v>40053</v>
      </c>
      <c r="G737" s="64">
        <v>40228</v>
      </c>
      <c r="H737" s="70">
        <v>40490</v>
      </c>
      <c r="I737" s="214">
        <v>0.42191780821917807</v>
      </c>
      <c r="J737" s="5">
        <v>0.47945205479452052</v>
      </c>
      <c r="K737" s="5">
        <v>0.71780821917808224</v>
      </c>
      <c r="L737" s="215">
        <v>1.6191780821917807</v>
      </c>
    </row>
    <row r="738" spans="1:12" x14ac:dyDescent="0.25">
      <c r="A738" s="227" t="s">
        <v>1612</v>
      </c>
      <c r="B738" s="65" t="s">
        <v>1607</v>
      </c>
      <c r="C738" s="65" t="s">
        <v>1607</v>
      </c>
      <c r="D738" s="32" t="s">
        <v>1613</v>
      </c>
      <c r="E738" s="221">
        <v>39979</v>
      </c>
      <c r="F738" s="64">
        <v>40634</v>
      </c>
      <c r="G738" s="64">
        <v>40739</v>
      </c>
      <c r="H738" s="70">
        <v>40739</v>
      </c>
      <c r="I738" s="214">
        <v>1.7945205479452055</v>
      </c>
      <c r="J738" s="5">
        <v>0.28767123287671231</v>
      </c>
      <c r="K738" s="5">
        <v>0</v>
      </c>
      <c r="L738" s="215">
        <v>2.0821917808219177</v>
      </c>
    </row>
    <row r="739" spans="1:12" ht="15" customHeight="1" x14ac:dyDescent="0.25">
      <c r="A739" s="227" t="s">
        <v>148</v>
      </c>
      <c r="B739" s="65" t="s">
        <v>36</v>
      </c>
      <c r="C739" s="71" t="s">
        <v>1717</v>
      </c>
      <c r="D739" s="32" t="s">
        <v>126</v>
      </c>
      <c r="E739" s="221">
        <v>40141</v>
      </c>
      <c r="F739" s="64">
        <v>40333</v>
      </c>
      <c r="G739" s="64">
        <v>40424</v>
      </c>
      <c r="H739" s="70">
        <v>40491</v>
      </c>
      <c r="I739" s="214">
        <v>0.52602739726027392</v>
      </c>
      <c r="J739" s="5">
        <v>0.24931506849315069</v>
      </c>
      <c r="K739" s="5">
        <v>0.18356164383561643</v>
      </c>
      <c r="L739" s="215">
        <v>0.95890410958904104</v>
      </c>
    </row>
    <row r="740" spans="1:12" ht="15" customHeight="1" x14ac:dyDescent="0.25">
      <c r="A740" s="227" t="s">
        <v>1685</v>
      </c>
      <c r="B740" s="65" t="s">
        <v>34</v>
      </c>
      <c r="C740" s="71" t="s">
        <v>1341</v>
      </c>
      <c r="D740" s="32" t="s">
        <v>49</v>
      </c>
      <c r="E740" s="221">
        <v>40310</v>
      </c>
      <c r="F740" s="64">
        <v>41089</v>
      </c>
      <c r="G740" s="64">
        <v>41488</v>
      </c>
      <c r="H740" s="70">
        <v>41578</v>
      </c>
      <c r="I740" s="214">
        <v>2.1342465753424658</v>
      </c>
      <c r="J740" s="5">
        <v>1.0931506849315069</v>
      </c>
      <c r="K740" s="5">
        <v>0.24657534246575341</v>
      </c>
      <c r="L740" s="215">
        <v>3.473972602739726</v>
      </c>
    </row>
    <row r="741" spans="1:12" x14ac:dyDescent="0.25">
      <c r="A741" s="227" t="s">
        <v>1675</v>
      </c>
      <c r="B741" s="65" t="s">
        <v>34</v>
      </c>
      <c r="C741" s="71" t="s">
        <v>1341</v>
      </c>
      <c r="D741" s="32" t="s">
        <v>35</v>
      </c>
      <c r="E741" s="221">
        <v>41089</v>
      </c>
      <c r="F741" s="64">
        <v>41845</v>
      </c>
      <c r="G741" s="64">
        <v>42097</v>
      </c>
      <c r="H741" s="70">
        <v>42167</v>
      </c>
      <c r="I741" s="214">
        <v>2.0712328767123287</v>
      </c>
      <c r="J741" s="5">
        <v>0.69041095890410964</v>
      </c>
      <c r="K741" s="5">
        <v>0.19178082191780821</v>
      </c>
      <c r="L741" s="215">
        <v>2.9534246575342467</v>
      </c>
    </row>
    <row r="742" spans="1:12" x14ac:dyDescent="0.25">
      <c r="A742" s="227" t="s">
        <v>1704</v>
      </c>
      <c r="B742" s="65" t="s">
        <v>34</v>
      </c>
      <c r="C742" s="71" t="s">
        <v>1341</v>
      </c>
      <c r="D742" s="32" t="s">
        <v>329</v>
      </c>
      <c r="E742" s="221">
        <v>37875</v>
      </c>
      <c r="F742" s="64">
        <v>39703</v>
      </c>
      <c r="G742" s="64">
        <v>40319</v>
      </c>
      <c r="H742" s="70">
        <v>40731</v>
      </c>
      <c r="I742" s="214">
        <v>5.0082191780821921</v>
      </c>
      <c r="J742" s="5">
        <v>1.6876712328767123</v>
      </c>
      <c r="K742" s="5">
        <v>1.1287671232876713</v>
      </c>
      <c r="L742" s="215">
        <v>7.8246575342465752</v>
      </c>
    </row>
    <row r="743" spans="1:12" x14ac:dyDescent="0.25">
      <c r="A743" s="227" t="s">
        <v>808</v>
      </c>
      <c r="B743" s="65" t="s">
        <v>754</v>
      </c>
      <c r="C743" s="65" t="s">
        <v>1341</v>
      </c>
      <c r="D743" s="32" t="s">
        <v>55</v>
      </c>
      <c r="E743" s="221">
        <v>40298</v>
      </c>
      <c r="F743" s="66">
        <v>40809</v>
      </c>
      <c r="G743" s="64">
        <v>41859</v>
      </c>
      <c r="H743" s="70">
        <v>41912</v>
      </c>
      <c r="I743" s="214">
        <v>1.4</v>
      </c>
      <c r="J743" s="5">
        <v>2.8767123287671232</v>
      </c>
      <c r="K743" s="5">
        <v>0.14520547945205478</v>
      </c>
      <c r="L743" s="215">
        <v>4.4219178082191783</v>
      </c>
    </row>
    <row r="744" spans="1:12" x14ac:dyDescent="0.25">
      <c r="A744" s="227" t="s">
        <v>1049</v>
      </c>
      <c r="B744" s="65" t="s">
        <v>1025</v>
      </c>
      <c r="C744" s="65" t="s">
        <v>1793</v>
      </c>
      <c r="D744" s="32" t="s">
        <v>55</v>
      </c>
      <c r="E744" s="221">
        <v>38848</v>
      </c>
      <c r="F744" s="66">
        <v>38919</v>
      </c>
      <c r="G744" s="64">
        <v>40294</v>
      </c>
      <c r="H744" s="70">
        <v>40431</v>
      </c>
      <c r="I744" s="214">
        <v>0.19452054794520549</v>
      </c>
      <c r="J744" s="5">
        <v>3.7671232876712328</v>
      </c>
      <c r="K744" s="5">
        <v>0.37534246575342467</v>
      </c>
      <c r="L744" s="215">
        <v>4.3369863013698629</v>
      </c>
    </row>
    <row r="745" spans="1:12" x14ac:dyDescent="0.25">
      <c r="A745" s="227" t="s">
        <v>94</v>
      </c>
      <c r="B745" s="65" t="s">
        <v>36</v>
      </c>
      <c r="C745" s="65" t="s">
        <v>1717</v>
      </c>
      <c r="D745" s="32" t="s">
        <v>95</v>
      </c>
      <c r="E745" s="221">
        <v>38016</v>
      </c>
      <c r="F745" s="64">
        <v>40081</v>
      </c>
      <c r="G745" s="64">
        <v>40294</v>
      </c>
      <c r="H745" s="70">
        <v>40294</v>
      </c>
      <c r="I745" s="214">
        <v>5.6575342465753424</v>
      </c>
      <c r="J745" s="5">
        <v>0.58356164383561648</v>
      </c>
      <c r="K745" s="5">
        <v>0</v>
      </c>
      <c r="L745" s="215">
        <v>6.2410958904109588</v>
      </c>
    </row>
    <row r="746" spans="1:12" x14ac:dyDescent="0.25">
      <c r="A746" s="227" t="s">
        <v>1179</v>
      </c>
      <c r="B746" s="65" t="s">
        <v>1180</v>
      </c>
      <c r="C746" s="65" t="s">
        <v>1793</v>
      </c>
      <c r="D746" s="32" t="s">
        <v>1181</v>
      </c>
      <c r="E746" s="221">
        <v>41082</v>
      </c>
      <c r="F746" s="66">
        <v>42321</v>
      </c>
      <c r="G746" s="64">
        <v>42727</v>
      </c>
      <c r="H746" s="70">
        <v>42928</v>
      </c>
      <c r="I746" s="214">
        <v>3.3945205479452056</v>
      </c>
      <c r="J746" s="5">
        <v>1.1123287671232878</v>
      </c>
      <c r="K746" s="5">
        <v>0.55068493150684927</v>
      </c>
      <c r="L746" s="215">
        <v>5.0575342465753428</v>
      </c>
    </row>
    <row r="747" spans="1:12" x14ac:dyDescent="0.25">
      <c r="A747" s="227" t="s">
        <v>2588</v>
      </c>
      <c r="B747" s="65" t="s">
        <v>487</v>
      </c>
      <c r="C747" s="71" t="s">
        <v>471</v>
      </c>
      <c r="D747" s="32" t="s">
        <v>646</v>
      </c>
      <c r="E747" s="221">
        <v>43019</v>
      </c>
      <c r="F747" s="64">
        <v>43224</v>
      </c>
      <c r="G747" s="64">
        <v>43441</v>
      </c>
      <c r="H747" s="70">
        <v>43544</v>
      </c>
      <c r="I747" s="214">
        <v>0.56164383561643838</v>
      </c>
      <c r="J747" s="5">
        <v>0.59452054794520548</v>
      </c>
      <c r="K747" s="5">
        <v>0.28219178082191781</v>
      </c>
      <c r="L747" s="215">
        <v>1.4383561643835616</v>
      </c>
    </row>
    <row r="748" spans="1:12" x14ac:dyDescent="0.25">
      <c r="A748" s="227" t="s">
        <v>645</v>
      </c>
      <c r="B748" s="65" t="s">
        <v>487</v>
      </c>
      <c r="C748" s="65" t="s">
        <v>471</v>
      </c>
      <c r="D748" s="32" t="s">
        <v>646</v>
      </c>
      <c r="E748" s="221">
        <v>40886</v>
      </c>
      <c r="F748" s="66">
        <v>41579</v>
      </c>
      <c r="G748" s="64">
        <v>42153</v>
      </c>
      <c r="H748" s="70">
        <v>42271</v>
      </c>
      <c r="I748" s="214">
        <v>1.8986301369863015</v>
      </c>
      <c r="J748" s="5">
        <v>1.5726027397260274</v>
      </c>
      <c r="K748" s="5">
        <v>0.32328767123287672</v>
      </c>
      <c r="L748" s="215">
        <v>3.7945205479452055</v>
      </c>
    </row>
    <row r="749" spans="1:12" x14ac:dyDescent="0.25">
      <c r="A749" s="227" t="s">
        <v>960</v>
      </c>
      <c r="B749" s="65" t="s">
        <v>488</v>
      </c>
      <c r="C749" s="65" t="s">
        <v>488</v>
      </c>
      <c r="D749" s="32" t="s">
        <v>41</v>
      </c>
      <c r="E749" s="221">
        <v>41877</v>
      </c>
      <c r="F749" s="66">
        <v>42167</v>
      </c>
      <c r="G749" s="64">
        <v>42314</v>
      </c>
      <c r="H749" s="70">
        <v>42716</v>
      </c>
      <c r="I749" s="214">
        <v>0.79452054794520544</v>
      </c>
      <c r="J749" s="5">
        <v>0.40273972602739727</v>
      </c>
      <c r="K749" s="5">
        <v>1.1013698630136985</v>
      </c>
      <c r="L749" s="215">
        <v>2.2986301369863016</v>
      </c>
    </row>
    <row r="750" spans="1:12" ht="15" customHeight="1" x14ac:dyDescent="0.25">
      <c r="A750" s="227" t="s">
        <v>3227</v>
      </c>
      <c r="B750" s="65" t="s">
        <v>1352</v>
      </c>
      <c r="C750" s="71" t="s">
        <v>940</v>
      </c>
      <c r="D750" s="32"/>
      <c r="E750" s="221">
        <v>39202</v>
      </c>
      <c r="F750" s="64">
        <v>39717</v>
      </c>
      <c r="G750" s="64">
        <v>40200</v>
      </c>
      <c r="H750" s="70">
        <v>40260</v>
      </c>
      <c r="I750" s="214">
        <v>1.4109589041095891</v>
      </c>
      <c r="J750" s="5">
        <v>1.3232876712328767</v>
      </c>
      <c r="K750" s="5">
        <v>0.16438356164383561</v>
      </c>
      <c r="L750" s="215">
        <v>2.8986301369863012</v>
      </c>
    </row>
    <row r="751" spans="1:12" x14ac:dyDescent="0.25">
      <c r="A751" s="227" t="s">
        <v>1203</v>
      </c>
      <c r="B751" s="65" t="s">
        <v>1200</v>
      </c>
      <c r="C751" s="65" t="s">
        <v>1200</v>
      </c>
      <c r="D751" s="32" t="s">
        <v>1204</v>
      </c>
      <c r="E751" s="221">
        <v>40386</v>
      </c>
      <c r="F751" s="66">
        <v>40802</v>
      </c>
      <c r="G751" s="64">
        <v>40991</v>
      </c>
      <c r="H751" s="70">
        <v>41050</v>
      </c>
      <c r="I751" s="214">
        <v>1.1397260273972603</v>
      </c>
      <c r="J751" s="5">
        <v>0.51780821917808217</v>
      </c>
      <c r="K751" s="5">
        <v>0.16164383561643836</v>
      </c>
      <c r="L751" s="215">
        <v>1.8191780821917809</v>
      </c>
    </row>
    <row r="752" spans="1:12" x14ac:dyDescent="0.25">
      <c r="A752" s="227" t="s">
        <v>1318</v>
      </c>
      <c r="B752" s="65" t="s">
        <v>735</v>
      </c>
      <c r="C752" s="65" t="s">
        <v>471</v>
      </c>
      <c r="D752" s="32" t="s">
        <v>35</v>
      </c>
      <c r="E752" s="221">
        <v>39069</v>
      </c>
      <c r="F752" s="66">
        <v>40130</v>
      </c>
      <c r="G752" s="64">
        <v>40228</v>
      </c>
      <c r="H752" s="70">
        <v>40347</v>
      </c>
      <c r="I752" s="214">
        <v>2.9068493150684933</v>
      </c>
      <c r="J752" s="5">
        <v>0.26849315068493151</v>
      </c>
      <c r="K752" s="5">
        <v>0.32602739726027397</v>
      </c>
      <c r="L752" s="215">
        <v>3.5013698630136987</v>
      </c>
    </row>
    <row r="753" spans="1:12" x14ac:dyDescent="0.25">
      <c r="A753" s="227" t="s">
        <v>825</v>
      </c>
      <c r="B753" s="65" t="s">
        <v>754</v>
      </c>
      <c r="C753" s="65" t="s">
        <v>1341</v>
      </c>
      <c r="D753" s="32" t="s">
        <v>717</v>
      </c>
      <c r="E753" s="221">
        <v>39139</v>
      </c>
      <c r="F753" s="64">
        <v>40606</v>
      </c>
      <c r="G753" s="64">
        <v>40704</v>
      </c>
      <c r="H753" s="70">
        <v>40847</v>
      </c>
      <c r="I753" s="214">
        <v>4.0191780821917806</v>
      </c>
      <c r="J753" s="5">
        <v>0.26849315068493151</v>
      </c>
      <c r="K753" s="5">
        <v>0.39178082191780822</v>
      </c>
      <c r="L753" s="215">
        <v>4.6794520547945204</v>
      </c>
    </row>
    <row r="754" spans="1:12" x14ac:dyDescent="0.25">
      <c r="A754" s="227" t="s">
        <v>1432</v>
      </c>
      <c r="B754" s="65" t="s">
        <v>1417</v>
      </c>
      <c r="C754" s="65" t="s">
        <v>471</v>
      </c>
      <c r="D754" s="32" t="s">
        <v>43</v>
      </c>
      <c r="E754" s="221">
        <v>38747</v>
      </c>
      <c r="F754" s="64">
        <v>40207</v>
      </c>
      <c r="G754" s="64">
        <v>40823</v>
      </c>
      <c r="H754" s="70">
        <v>40949</v>
      </c>
      <c r="I754" s="214">
        <v>4</v>
      </c>
      <c r="J754" s="5">
        <v>1.6876712328767123</v>
      </c>
      <c r="K754" s="5">
        <v>0.34520547945205482</v>
      </c>
      <c r="L754" s="215">
        <v>6.0328767123287674</v>
      </c>
    </row>
    <row r="755" spans="1:12" ht="15" customHeight="1" x14ac:dyDescent="0.25">
      <c r="A755" s="227" t="s">
        <v>235</v>
      </c>
      <c r="B755" s="65" t="s">
        <v>36</v>
      </c>
      <c r="C755" s="65" t="s">
        <v>1717</v>
      </c>
      <c r="D755" s="32" t="s">
        <v>227</v>
      </c>
      <c r="E755" s="221">
        <v>38785</v>
      </c>
      <c r="F755" s="64">
        <v>39787</v>
      </c>
      <c r="G755" s="64">
        <v>41894</v>
      </c>
      <c r="H755" s="70">
        <v>42090</v>
      </c>
      <c r="I755" s="214">
        <v>2.7452054794520548</v>
      </c>
      <c r="J755" s="5">
        <v>5.7726027397260271</v>
      </c>
      <c r="K755" s="5">
        <v>0.53698630136986303</v>
      </c>
      <c r="L755" s="215">
        <v>9.0547945205479454</v>
      </c>
    </row>
    <row r="756" spans="1:12" x14ac:dyDescent="0.25">
      <c r="A756" s="227" t="s">
        <v>1031</v>
      </c>
      <c r="B756" s="65" t="s">
        <v>1025</v>
      </c>
      <c r="C756" s="65" t="s">
        <v>1793</v>
      </c>
      <c r="D756" s="32" t="s">
        <v>451</v>
      </c>
      <c r="E756" s="221">
        <v>41400</v>
      </c>
      <c r="F756" s="66">
        <v>41607</v>
      </c>
      <c r="G756" s="64">
        <v>41733</v>
      </c>
      <c r="H756" s="70">
        <v>41793</v>
      </c>
      <c r="I756" s="214">
        <v>0.56712328767123288</v>
      </c>
      <c r="J756" s="5">
        <v>0.34520547945205482</v>
      </c>
      <c r="K756" s="5">
        <v>0.16438356164383561</v>
      </c>
      <c r="L756" s="215">
        <v>1.0767123287671232</v>
      </c>
    </row>
    <row r="757" spans="1:12" ht="15" customHeight="1" x14ac:dyDescent="0.25">
      <c r="A757" s="229" t="s">
        <v>1172</v>
      </c>
      <c r="B757" s="69" t="s">
        <v>1025</v>
      </c>
      <c r="C757" s="65" t="s">
        <v>1793</v>
      </c>
      <c r="D757" s="35" t="s">
        <v>134</v>
      </c>
      <c r="E757" s="221">
        <v>38639</v>
      </c>
      <c r="F757" s="66">
        <v>40333</v>
      </c>
      <c r="G757" s="64">
        <v>41026</v>
      </c>
      <c r="H757" s="70">
        <v>41065</v>
      </c>
      <c r="I757" s="214">
        <v>4.6410958904109592</v>
      </c>
      <c r="J757" s="5">
        <v>1.8986301369863015</v>
      </c>
      <c r="K757" s="5">
        <v>0.10684931506849316</v>
      </c>
      <c r="L757" s="215">
        <v>6.646575342465753</v>
      </c>
    </row>
    <row r="758" spans="1:12" x14ac:dyDescent="0.25">
      <c r="A758" s="227" t="s">
        <v>915</v>
      </c>
      <c r="B758" s="65" t="s">
        <v>754</v>
      </c>
      <c r="C758" s="65" t="s">
        <v>1341</v>
      </c>
      <c r="D758" s="32" t="s">
        <v>35</v>
      </c>
      <c r="E758" s="221">
        <v>36551</v>
      </c>
      <c r="F758" s="64">
        <v>39934</v>
      </c>
      <c r="G758" s="64">
        <v>40347</v>
      </c>
      <c r="H758" s="70">
        <v>40786</v>
      </c>
      <c r="I758" s="214">
        <v>9.2684931506849306</v>
      </c>
      <c r="J758" s="5">
        <v>1.1315068493150684</v>
      </c>
      <c r="K758" s="5">
        <v>1.2027397260273973</v>
      </c>
      <c r="L758" s="215">
        <v>11.602739726027398</v>
      </c>
    </row>
    <row r="759" spans="1:12" x14ac:dyDescent="0.25">
      <c r="A759" s="227" t="s">
        <v>1319</v>
      </c>
      <c r="B759" s="65" t="s">
        <v>735</v>
      </c>
      <c r="C759" s="65" t="s">
        <v>471</v>
      </c>
      <c r="D759" s="32" t="s">
        <v>225</v>
      </c>
      <c r="E759" s="221">
        <v>39309</v>
      </c>
      <c r="F759" s="66">
        <v>41432</v>
      </c>
      <c r="G759" s="64">
        <v>41971</v>
      </c>
      <c r="H759" s="70">
        <v>42304</v>
      </c>
      <c r="I759" s="214">
        <v>5.816438356164384</v>
      </c>
      <c r="J759" s="5">
        <v>1.4767123287671233</v>
      </c>
      <c r="K759" s="5">
        <v>0.9123287671232877</v>
      </c>
      <c r="L759" s="215">
        <v>8.205479452054794</v>
      </c>
    </row>
    <row r="760" spans="1:12" x14ac:dyDescent="0.25">
      <c r="A760" s="227" t="s">
        <v>1337</v>
      </c>
      <c r="B760" s="65" t="s">
        <v>1338</v>
      </c>
      <c r="C760" s="65" t="s">
        <v>1341</v>
      </c>
      <c r="D760" s="32" t="s">
        <v>1339</v>
      </c>
      <c r="E760" s="221">
        <v>41953</v>
      </c>
      <c r="F760" s="66">
        <v>42286</v>
      </c>
      <c r="G760" s="64">
        <v>42461</v>
      </c>
      <c r="H760" s="70">
        <v>42523</v>
      </c>
      <c r="I760" s="214">
        <v>0.9123287671232877</v>
      </c>
      <c r="J760" s="5">
        <v>0.47945205479452052</v>
      </c>
      <c r="K760" s="5">
        <v>0.16986301369863013</v>
      </c>
      <c r="L760" s="215">
        <v>1.5616438356164384</v>
      </c>
    </row>
    <row r="761" spans="1:12" x14ac:dyDescent="0.25">
      <c r="A761" s="227" t="s">
        <v>1217</v>
      </c>
      <c r="B761" s="65" t="s">
        <v>1200</v>
      </c>
      <c r="C761" s="71" t="s">
        <v>1200</v>
      </c>
      <c r="D761" s="32" t="s">
        <v>1218</v>
      </c>
      <c r="E761" s="221">
        <v>42109</v>
      </c>
      <c r="F761" s="64">
        <v>42566</v>
      </c>
      <c r="G761" s="64">
        <v>42713</v>
      </c>
      <c r="H761" s="70">
        <v>42972</v>
      </c>
      <c r="I761" s="214">
        <v>1.252054794520548</v>
      </c>
      <c r="J761" s="5">
        <v>0.40273972602739727</v>
      </c>
      <c r="K761" s="5">
        <v>0.70958904109589038</v>
      </c>
      <c r="L761" s="215">
        <v>2.3643835616438356</v>
      </c>
    </row>
    <row r="762" spans="1:12" ht="15" customHeight="1" x14ac:dyDescent="0.25">
      <c r="A762" s="227" t="s">
        <v>2997</v>
      </c>
      <c r="B762" s="65" t="s">
        <v>1498</v>
      </c>
      <c r="C762" s="65" t="s">
        <v>1498</v>
      </c>
      <c r="D762" s="32" t="s">
        <v>107</v>
      </c>
      <c r="E762" s="221">
        <v>40030</v>
      </c>
      <c r="F762" s="66">
        <v>40158</v>
      </c>
      <c r="G762" s="64">
        <v>40571</v>
      </c>
      <c r="H762" s="70">
        <v>40752</v>
      </c>
      <c r="I762" s="214">
        <v>0.35068493150684932</v>
      </c>
      <c r="J762" s="5">
        <v>1.1315068493150684</v>
      </c>
      <c r="K762" s="5">
        <v>0.49589041095890413</v>
      </c>
      <c r="L762" s="215">
        <v>1.978082191780822</v>
      </c>
    </row>
    <row r="763" spans="1:12" ht="15" customHeight="1" x14ac:dyDescent="0.25">
      <c r="A763" s="227" t="s">
        <v>1347</v>
      </c>
      <c r="B763" s="65" t="s">
        <v>1348</v>
      </c>
      <c r="C763" s="65" t="s">
        <v>2672</v>
      </c>
      <c r="D763" s="32" t="s">
        <v>1037</v>
      </c>
      <c r="E763" s="221">
        <v>41879</v>
      </c>
      <c r="F763" s="66">
        <v>42097</v>
      </c>
      <c r="G763" s="64">
        <v>42216</v>
      </c>
      <c r="H763" s="70">
        <v>42265</v>
      </c>
      <c r="I763" s="214">
        <v>0.59726027397260273</v>
      </c>
      <c r="J763" s="5">
        <v>0.32602739726027397</v>
      </c>
      <c r="K763" s="5">
        <v>0.13424657534246576</v>
      </c>
      <c r="L763" s="215">
        <v>1.0575342465753426</v>
      </c>
    </row>
    <row r="764" spans="1:12" x14ac:dyDescent="0.25">
      <c r="A764" s="227" t="s">
        <v>1320</v>
      </c>
      <c r="B764" s="65" t="s">
        <v>735</v>
      </c>
      <c r="C764" s="65" t="s">
        <v>471</v>
      </c>
      <c r="D764" s="32" t="s">
        <v>35</v>
      </c>
      <c r="E764" s="221">
        <v>39910</v>
      </c>
      <c r="F764" s="66">
        <v>40459</v>
      </c>
      <c r="G764" s="64">
        <v>40774</v>
      </c>
      <c r="H764" s="70">
        <v>41369</v>
      </c>
      <c r="I764" s="214">
        <v>1.5041095890410958</v>
      </c>
      <c r="J764" s="5">
        <v>0.86301369863013699</v>
      </c>
      <c r="K764" s="5">
        <v>1.6301369863013699</v>
      </c>
      <c r="L764" s="215">
        <v>3.9972602739726026</v>
      </c>
    </row>
    <row r="765" spans="1:12" x14ac:dyDescent="0.25">
      <c r="A765" s="228" t="s">
        <v>1549</v>
      </c>
      <c r="B765" s="65" t="s">
        <v>1550</v>
      </c>
      <c r="C765" s="65" t="s">
        <v>471</v>
      </c>
      <c r="D765" s="32" t="s">
        <v>1551</v>
      </c>
      <c r="E765" s="221">
        <v>39366</v>
      </c>
      <c r="F765" s="66">
        <v>40746</v>
      </c>
      <c r="G765" s="64">
        <v>41439</v>
      </c>
      <c r="H765" s="70">
        <v>41592</v>
      </c>
      <c r="I765" s="214">
        <v>3.7808219178082192</v>
      </c>
      <c r="J765" s="5">
        <v>1.8986301369863015</v>
      </c>
      <c r="K765" s="5">
        <v>0.41917808219178082</v>
      </c>
      <c r="L765" s="215">
        <v>6.0986301369863014</v>
      </c>
    </row>
    <row r="766" spans="1:12" ht="15" customHeight="1" x14ac:dyDescent="0.25">
      <c r="A766" s="227" t="s">
        <v>146</v>
      </c>
      <c r="B766" s="65" t="s">
        <v>36</v>
      </c>
      <c r="C766" s="65" t="s">
        <v>1717</v>
      </c>
      <c r="D766" s="32" t="s">
        <v>126</v>
      </c>
      <c r="E766" s="221">
        <v>40008</v>
      </c>
      <c r="F766" s="64">
        <v>40144</v>
      </c>
      <c r="G766" s="64">
        <v>40284</v>
      </c>
      <c r="H766" s="70">
        <v>40284</v>
      </c>
      <c r="I766" s="214">
        <v>0.37260273972602742</v>
      </c>
      <c r="J766" s="5">
        <v>0.38356164383561642</v>
      </c>
      <c r="K766" s="5">
        <v>0</v>
      </c>
      <c r="L766" s="215">
        <v>0.75616438356164384</v>
      </c>
    </row>
    <row r="767" spans="1:12" x14ac:dyDescent="0.25">
      <c r="A767" s="227" t="s">
        <v>1749</v>
      </c>
      <c r="B767" s="65" t="s">
        <v>487</v>
      </c>
      <c r="C767" s="65" t="s">
        <v>471</v>
      </c>
      <c r="D767" s="32" t="s">
        <v>107</v>
      </c>
      <c r="E767" s="221">
        <v>40645</v>
      </c>
      <c r="F767" s="66">
        <v>42923</v>
      </c>
      <c r="G767" s="64">
        <v>43273</v>
      </c>
      <c r="H767" s="70">
        <v>43339</v>
      </c>
      <c r="I767" s="214">
        <v>6.2410958904109588</v>
      </c>
      <c r="J767" s="5">
        <v>0.95890410958904104</v>
      </c>
      <c r="K767" s="5">
        <v>0.18082191780821918</v>
      </c>
      <c r="L767" s="215">
        <v>7.3808219178082188</v>
      </c>
    </row>
    <row r="768" spans="1:12" ht="15" customHeight="1" x14ac:dyDescent="0.25">
      <c r="A768" s="227" t="s">
        <v>216</v>
      </c>
      <c r="B768" s="65" t="s">
        <v>36</v>
      </c>
      <c r="C768" s="65" t="s">
        <v>1717</v>
      </c>
      <c r="D768" s="32" t="s">
        <v>104</v>
      </c>
      <c r="E768" s="222">
        <v>41138</v>
      </c>
      <c r="F768" s="1">
        <v>41726</v>
      </c>
      <c r="G768" s="1">
        <v>42405</v>
      </c>
      <c r="H768" s="10">
        <v>42454</v>
      </c>
      <c r="I768" s="214">
        <v>1.6109589041095891</v>
      </c>
      <c r="J768" s="5">
        <v>1.8602739726027397</v>
      </c>
      <c r="K768" s="5">
        <v>0.13424657534246576</v>
      </c>
      <c r="L768" s="215">
        <v>3.6054794520547944</v>
      </c>
    </row>
    <row r="769" spans="1:12" x14ac:dyDescent="0.25">
      <c r="A769" s="227" t="s">
        <v>2998</v>
      </c>
      <c r="B769" s="65" t="s">
        <v>1498</v>
      </c>
      <c r="C769" s="65" t="s">
        <v>1498</v>
      </c>
      <c r="D769" s="32" t="s">
        <v>46</v>
      </c>
      <c r="E769" s="221">
        <v>39520</v>
      </c>
      <c r="F769" s="64">
        <v>39806</v>
      </c>
      <c r="G769" s="64">
        <v>40263</v>
      </c>
      <c r="H769" s="70">
        <v>42888</v>
      </c>
      <c r="I769" s="214">
        <v>0.78356164383561644</v>
      </c>
      <c r="J769" s="5">
        <v>1.252054794520548</v>
      </c>
      <c r="K769" s="5">
        <v>7.1917808219178081</v>
      </c>
      <c r="L769" s="215">
        <v>9.2273972602739729</v>
      </c>
    </row>
    <row r="770" spans="1:12" x14ac:dyDescent="0.25">
      <c r="A770" s="227" t="s">
        <v>1295</v>
      </c>
      <c r="B770" s="65" t="s">
        <v>735</v>
      </c>
      <c r="C770" s="65" t="s">
        <v>471</v>
      </c>
      <c r="D770" s="32" t="s">
        <v>35</v>
      </c>
      <c r="E770" s="221">
        <v>39657</v>
      </c>
      <c r="F770" s="66">
        <v>39969</v>
      </c>
      <c r="G770" s="64">
        <v>40347</v>
      </c>
      <c r="H770" s="70">
        <v>40571</v>
      </c>
      <c r="I770" s="214">
        <v>0.85479452054794525</v>
      </c>
      <c r="J770" s="5">
        <v>1.0356164383561643</v>
      </c>
      <c r="K770" s="5">
        <v>0.61369863013698633</v>
      </c>
      <c r="L770" s="215">
        <v>2.504109589041096</v>
      </c>
    </row>
    <row r="771" spans="1:12" x14ac:dyDescent="0.25">
      <c r="A771" s="227" t="s">
        <v>139</v>
      </c>
      <c r="B771" s="65" t="s">
        <v>36</v>
      </c>
      <c r="C771" s="65" t="s">
        <v>1717</v>
      </c>
      <c r="D771" s="32" t="s">
        <v>140</v>
      </c>
      <c r="E771" s="221">
        <v>39583</v>
      </c>
      <c r="F771" s="64">
        <v>40004</v>
      </c>
      <c r="G771" s="64">
        <v>41712</v>
      </c>
      <c r="H771" s="70">
        <v>41821</v>
      </c>
      <c r="I771" s="214">
        <v>1.1534246575342466</v>
      </c>
      <c r="J771" s="5">
        <v>4.6794520547945204</v>
      </c>
      <c r="K771" s="5">
        <v>0.29863013698630136</v>
      </c>
      <c r="L771" s="215">
        <v>6.1315068493150688</v>
      </c>
    </row>
    <row r="772" spans="1:12" x14ac:dyDescent="0.25">
      <c r="A772" s="227" t="s">
        <v>774</v>
      </c>
      <c r="B772" s="65" t="s">
        <v>754</v>
      </c>
      <c r="C772" s="65" t="s">
        <v>1341</v>
      </c>
      <c r="D772" s="32" t="s">
        <v>51</v>
      </c>
      <c r="E772" s="221">
        <v>41570</v>
      </c>
      <c r="F772" s="66">
        <v>42489</v>
      </c>
      <c r="G772" s="64">
        <v>43280</v>
      </c>
      <c r="H772" s="70">
        <v>43363</v>
      </c>
      <c r="I772" s="214">
        <v>2.5178082191780824</v>
      </c>
      <c r="J772" s="5">
        <v>2.1671232876712327</v>
      </c>
      <c r="K772" s="5">
        <v>0.22739726027397261</v>
      </c>
      <c r="L772" s="215">
        <v>4.912328767123288</v>
      </c>
    </row>
    <row r="773" spans="1:12" x14ac:dyDescent="0.25">
      <c r="A773" s="227" t="s">
        <v>3160</v>
      </c>
      <c r="B773" s="65" t="s">
        <v>1085</v>
      </c>
      <c r="C773" s="65" t="s">
        <v>1793</v>
      </c>
      <c r="D773" s="32" t="s">
        <v>329</v>
      </c>
      <c r="E773" s="221">
        <v>40815</v>
      </c>
      <c r="F773" s="66">
        <v>41481</v>
      </c>
      <c r="G773" s="64">
        <v>42097</v>
      </c>
      <c r="H773" s="70">
        <v>42195</v>
      </c>
      <c r="I773" s="214">
        <v>1.8246575342465754</v>
      </c>
      <c r="J773" s="5">
        <v>1.6876712328767123</v>
      </c>
      <c r="K773" s="5">
        <v>0.26849315068493151</v>
      </c>
      <c r="L773" s="215">
        <v>3.7808219178082192</v>
      </c>
    </row>
    <row r="774" spans="1:12" x14ac:dyDescent="0.25">
      <c r="A774" s="227" t="s">
        <v>1541</v>
      </c>
      <c r="B774" s="65" t="s">
        <v>1540</v>
      </c>
      <c r="C774" s="65" t="s">
        <v>471</v>
      </c>
      <c r="D774" s="32" t="s">
        <v>969</v>
      </c>
      <c r="E774" s="221">
        <v>40582</v>
      </c>
      <c r="F774" s="64">
        <v>42349</v>
      </c>
      <c r="G774" s="64">
        <v>42671</v>
      </c>
      <c r="H774" s="70">
        <v>42711</v>
      </c>
      <c r="I774" s="214">
        <v>4.8410958904109593</v>
      </c>
      <c r="J774" s="5">
        <v>0.88219178082191785</v>
      </c>
      <c r="K774" s="5">
        <v>0.1095890410958904</v>
      </c>
      <c r="L774" s="215">
        <v>5.8328767123287673</v>
      </c>
    </row>
    <row r="775" spans="1:12" x14ac:dyDescent="0.25">
      <c r="A775" s="227" t="s">
        <v>556</v>
      </c>
      <c r="B775" s="65" t="s">
        <v>487</v>
      </c>
      <c r="C775" s="65" t="s">
        <v>471</v>
      </c>
      <c r="D775" s="32" t="s">
        <v>140</v>
      </c>
      <c r="E775" s="221">
        <v>40886</v>
      </c>
      <c r="F775" s="66">
        <v>41544</v>
      </c>
      <c r="G775" s="64">
        <v>42153</v>
      </c>
      <c r="H775" s="70">
        <v>42271</v>
      </c>
      <c r="I775" s="214">
        <v>1.8027397260273972</v>
      </c>
      <c r="J775" s="5">
        <v>1.6684931506849314</v>
      </c>
      <c r="K775" s="5">
        <v>0.32328767123287672</v>
      </c>
      <c r="L775" s="215">
        <v>3.7945205479452055</v>
      </c>
    </row>
    <row r="776" spans="1:12" x14ac:dyDescent="0.25">
      <c r="A776" s="227" t="s">
        <v>372</v>
      </c>
      <c r="B776" s="65" t="s">
        <v>36</v>
      </c>
      <c r="C776" s="65" t="s">
        <v>1717</v>
      </c>
      <c r="D776" s="32" t="s">
        <v>134</v>
      </c>
      <c r="E776" s="221">
        <v>40171</v>
      </c>
      <c r="F776" s="64">
        <v>40585</v>
      </c>
      <c r="G776" s="64">
        <v>40795</v>
      </c>
      <c r="H776" s="70">
        <v>40795</v>
      </c>
      <c r="I776" s="214">
        <v>1.1342465753424658</v>
      </c>
      <c r="J776" s="5">
        <v>0.57534246575342463</v>
      </c>
      <c r="K776" s="5">
        <v>0</v>
      </c>
      <c r="L776" s="215">
        <v>1.7095890410958905</v>
      </c>
    </row>
    <row r="777" spans="1:12" x14ac:dyDescent="0.25">
      <c r="A777" s="227" t="s">
        <v>482</v>
      </c>
      <c r="B777" s="65" t="s">
        <v>456</v>
      </c>
      <c r="C777" s="65" t="s">
        <v>471</v>
      </c>
      <c r="D777" s="32" t="s">
        <v>35</v>
      </c>
      <c r="E777" s="221">
        <v>38448</v>
      </c>
      <c r="F777" s="64">
        <v>39493</v>
      </c>
      <c r="G777" s="64">
        <v>40396</v>
      </c>
      <c r="H777" s="70">
        <v>41239</v>
      </c>
      <c r="I777" s="214">
        <v>2.8630136986301369</v>
      </c>
      <c r="J777" s="5">
        <v>2.473972602739726</v>
      </c>
      <c r="K777" s="5">
        <v>2.3095890410958906</v>
      </c>
      <c r="L777" s="215">
        <v>7.646575342465753</v>
      </c>
    </row>
    <row r="778" spans="1:12" ht="15" customHeight="1" x14ac:dyDescent="0.25">
      <c r="A778" s="227" t="s">
        <v>74</v>
      </c>
      <c r="B778" s="65" t="s">
        <v>36</v>
      </c>
      <c r="C778" s="65" t="s">
        <v>1717</v>
      </c>
      <c r="D778" s="32" t="s">
        <v>75</v>
      </c>
      <c r="E778" s="221">
        <v>40577</v>
      </c>
      <c r="F778" s="66">
        <v>41054</v>
      </c>
      <c r="G778" s="64">
        <v>42328</v>
      </c>
      <c r="H778" s="70">
        <v>42417</v>
      </c>
      <c r="I778" s="214">
        <v>1.3068493150684932</v>
      </c>
      <c r="J778" s="5">
        <v>3.4904109589041097</v>
      </c>
      <c r="K778" s="5">
        <v>0.24383561643835616</v>
      </c>
      <c r="L778" s="215">
        <v>5.0410958904109586</v>
      </c>
    </row>
    <row r="779" spans="1:12" x14ac:dyDescent="0.25">
      <c r="A779" s="227" t="s">
        <v>1026</v>
      </c>
      <c r="B779" s="65" t="s">
        <v>1025</v>
      </c>
      <c r="C779" s="65" t="s">
        <v>1793</v>
      </c>
      <c r="D779" s="32" t="s">
        <v>1027</v>
      </c>
      <c r="E779" s="221">
        <v>38828</v>
      </c>
      <c r="F779" s="66">
        <v>39811</v>
      </c>
      <c r="G779" s="64">
        <v>40900</v>
      </c>
      <c r="H779" s="70">
        <v>41003</v>
      </c>
      <c r="I779" s="214">
        <v>2.6931506849315068</v>
      </c>
      <c r="J779" s="5">
        <v>2.9835616438356163</v>
      </c>
      <c r="K779" s="5">
        <v>0.28219178082191781</v>
      </c>
      <c r="L779" s="215">
        <v>5.9589041095890414</v>
      </c>
    </row>
    <row r="780" spans="1:12" ht="15" customHeight="1" x14ac:dyDescent="0.25">
      <c r="A780" s="227" t="s">
        <v>2644</v>
      </c>
      <c r="B780" s="65" t="s">
        <v>1025</v>
      </c>
      <c r="C780" s="65" t="s">
        <v>1793</v>
      </c>
      <c r="D780" s="32" t="s">
        <v>102</v>
      </c>
      <c r="E780" s="221">
        <v>37915</v>
      </c>
      <c r="F780" s="66">
        <v>39752</v>
      </c>
      <c r="G780" s="64">
        <v>40774</v>
      </c>
      <c r="H780" s="70">
        <v>40896</v>
      </c>
      <c r="I780" s="214">
        <v>5.0328767123287674</v>
      </c>
      <c r="J780" s="5">
        <v>2.8</v>
      </c>
      <c r="K780" s="5">
        <v>0.33424657534246577</v>
      </c>
      <c r="L780" s="215">
        <v>8.1671232876712327</v>
      </c>
    </row>
    <row r="781" spans="1:12" ht="15" customHeight="1" x14ac:dyDescent="0.25">
      <c r="A781" s="227" t="s">
        <v>1253</v>
      </c>
      <c r="B781" s="65" t="s">
        <v>1085</v>
      </c>
      <c r="C781" s="65" t="s">
        <v>1793</v>
      </c>
      <c r="D781" s="32" t="s">
        <v>102</v>
      </c>
      <c r="E781" s="221">
        <v>38972</v>
      </c>
      <c r="F781" s="66">
        <v>40137</v>
      </c>
      <c r="G781" s="64">
        <v>40571</v>
      </c>
      <c r="H781" s="70">
        <v>40655</v>
      </c>
      <c r="I781" s="214">
        <v>3.1917808219178081</v>
      </c>
      <c r="J781" s="5">
        <v>1.189041095890411</v>
      </c>
      <c r="K781" s="5">
        <v>0.23013698630136986</v>
      </c>
      <c r="L781" s="215">
        <v>4.6109589041095891</v>
      </c>
    </row>
    <row r="782" spans="1:12" ht="15" customHeight="1" x14ac:dyDescent="0.25">
      <c r="A782" s="227" t="s">
        <v>141</v>
      </c>
      <c r="B782" s="65" t="s">
        <v>36</v>
      </c>
      <c r="C782" s="65" t="s">
        <v>1717</v>
      </c>
      <c r="D782" s="32" t="s">
        <v>102</v>
      </c>
      <c r="E782" s="221">
        <v>39518</v>
      </c>
      <c r="F782" s="64">
        <v>40004</v>
      </c>
      <c r="G782" s="64">
        <v>40368</v>
      </c>
      <c r="H782" s="70">
        <v>40368</v>
      </c>
      <c r="I782" s="214">
        <v>1.3315068493150686</v>
      </c>
      <c r="J782" s="5">
        <v>0.99726027397260275</v>
      </c>
      <c r="K782" s="5">
        <v>0</v>
      </c>
      <c r="L782" s="215">
        <v>2.3287671232876712</v>
      </c>
    </row>
    <row r="783" spans="1:12" ht="15" customHeight="1" x14ac:dyDescent="0.25">
      <c r="A783" s="227" t="s">
        <v>1765</v>
      </c>
      <c r="B783" s="65" t="s">
        <v>36</v>
      </c>
      <c r="C783" s="65" t="s">
        <v>1717</v>
      </c>
      <c r="D783" s="32" t="s">
        <v>107</v>
      </c>
      <c r="E783" s="221">
        <v>42339</v>
      </c>
      <c r="F783" s="64">
        <v>42944</v>
      </c>
      <c r="G783" s="64">
        <v>43182</v>
      </c>
      <c r="H783" s="70">
        <v>43245</v>
      </c>
      <c r="I783" s="214">
        <v>1.6575342465753424</v>
      </c>
      <c r="J783" s="5">
        <v>0.65205479452054793</v>
      </c>
      <c r="K783" s="5">
        <v>0.17260273972602741</v>
      </c>
      <c r="L783" s="215">
        <v>2.4821917808219176</v>
      </c>
    </row>
    <row r="784" spans="1:12" x14ac:dyDescent="0.25">
      <c r="A784" s="227" t="s">
        <v>680</v>
      </c>
      <c r="B784" s="65" t="s">
        <v>487</v>
      </c>
      <c r="C784" s="65" t="s">
        <v>471</v>
      </c>
      <c r="D784" s="32" t="s">
        <v>134</v>
      </c>
      <c r="E784" s="221">
        <v>40021</v>
      </c>
      <c r="F784" s="66">
        <v>40375</v>
      </c>
      <c r="G784" s="64">
        <v>40837</v>
      </c>
      <c r="H784" s="70">
        <v>40906</v>
      </c>
      <c r="I784" s="214">
        <v>0.96986301369863015</v>
      </c>
      <c r="J784" s="5">
        <v>1.2657534246575342</v>
      </c>
      <c r="K784" s="5">
        <v>0.18904109589041096</v>
      </c>
      <c r="L784" s="215">
        <v>2.4246575342465753</v>
      </c>
    </row>
    <row r="785" spans="1:12" x14ac:dyDescent="0.25">
      <c r="A785" s="227" t="s">
        <v>778</v>
      </c>
      <c r="B785" s="65" t="s">
        <v>754</v>
      </c>
      <c r="C785" s="65" t="s">
        <v>1341</v>
      </c>
      <c r="D785" s="32" t="s">
        <v>55</v>
      </c>
      <c r="E785" s="221">
        <v>39000</v>
      </c>
      <c r="F785" s="66">
        <v>39444</v>
      </c>
      <c r="G785" s="64">
        <v>40214</v>
      </c>
      <c r="H785" s="70">
        <v>40646</v>
      </c>
      <c r="I785" s="214">
        <v>1.2164383561643837</v>
      </c>
      <c r="J785" s="5">
        <v>2.1095890410958904</v>
      </c>
      <c r="K785" s="5">
        <v>1.1835616438356165</v>
      </c>
      <c r="L785" s="215">
        <v>4.5095890410958903</v>
      </c>
    </row>
    <row r="786" spans="1:12" x14ac:dyDescent="0.25">
      <c r="A786" s="227" t="s">
        <v>1307</v>
      </c>
      <c r="B786" s="65" t="s">
        <v>735</v>
      </c>
      <c r="C786" s="65" t="s">
        <v>471</v>
      </c>
      <c r="D786" s="32" t="s">
        <v>35</v>
      </c>
      <c r="E786" s="221">
        <v>41751</v>
      </c>
      <c r="F786" s="66">
        <v>42020</v>
      </c>
      <c r="G786" s="64">
        <v>42272</v>
      </c>
      <c r="H786" s="70">
        <v>42496</v>
      </c>
      <c r="I786" s="214">
        <v>0.73698630136986298</v>
      </c>
      <c r="J786" s="5">
        <v>0.69041095890410964</v>
      </c>
      <c r="K786" s="5">
        <v>0.61369863013698633</v>
      </c>
      <c r="L786" s="215">
        <v>2.0410958904109591</v>
      </c>
    </row>
    <row r="787" spans="1:12" x14ac:dyDescent="0.25">
      <c r="A787" s="227" t="s">
        <v>1617</v>
      </c>
      <c r="B787" s="65" t="s">
        <v>1607</v>
      </c>
      <c r="C787" s="65" t="s">
        <v>1607</v>
      </c>
      <c r="D787" s="32" t="s">
        <v>969</v>
      </c>
      <c r="E787" s="221">
        <v>39573</v>
      </c>
      <c r="F787" s="64">
        <v>40095</v>
      </c>
      <c r="G787" s="64">
        <v>40249</v>
      </c>
      <c r="H787" s="70">
        <v>40366</v>
      </c>
      <c r="I787" s="214">
        <v>1.4301369863013698</v>
      </c>
      <c r="J787" s="5">
        <v>0.42191780821917807</v>
      </c>
      <c r="K787" s="5">
        <v>0.32054794520547947</v>
      </c>
      <c r="L787" s="215">
        <v>2.1726027397260275</v>
      </c>
    </row>
    <row r="788" spans="1:12" x14ac:dyDescent="0.25">
      <c r="A788" s="227" t="s">
        <v>635</v>
      </c>
      <c r="B788" s="65" t="s">
        <v>487</v>
      </c>
      <c r="C788" s="65" t="s">
        <v>471</v>
      </c>
      <c r="D788" s="32" t="s">
        <v>227</v>
      </c>
      <c r="E788" s="221">
        <v>40051</v>
      </c>
      <c r="F788" s="66">
        <v>40592</v>
      </c>
      <c r="G788" s="64">
        <v>40844</v>
      </c>
      <c r="H788" s="70">
        <v>40917</v>
      </c>
      <c r="I788" s="214">
        <v>1.4821917808219178</v>
      </c>
      <c r="J788" s="5">
        <v>0.69041095890410964</v>
      </c>
      <c r="K788" s="5">
        <v>0.2</v>
      </c>
      <c r="L788" s="215">
        <v>2.3726027397260272</v>
      </c>
    </row>
    <row r="789" spans="1:12" x14ac:dyDescent="0.25">
      <c r="A789" s="227" t="s">
        <v>961</v>
      </c>
      <c r="B789" s="65" t="s">
        <v>488</v>
      </c>
      <c r="C789" s="65" t="s">
        <v>488</v>
      </c>
      <c r="D789" s="32" t="s">
        <v>962</v>
      </c>
      <c r="E789" s="221">
        <v>41523</v>
      </c>
      <c r="F789" s="64">
        <v>42216</v>
      </c>
      <c r="G789" s="64">
        <v>42965</v>
      </c>
      <c r="H789" s="70">
        <v>43055</v>
      </c>
      <c r="I789" s="214">
        <v>1.8986301369863015</v>
      </c>
      <c r="J789" s="5">
        <v>2.0520547945205481</v>
      </c>
      <c r="K789" s="5">
        <v>0.24657534246575341</v>
      </c>
      <c r="L789" s="215">
        <v>4.1972602739726028</v>
      </c>
    </row>
    <row r="790" spans="1:12" x14ac:dyDescent="0.25">
      <c r="A790" s="227" t="s">
        <v>815</v>
      </c>
      <c r="B790" s="65" t="s">
        <v>754</v>
      </c>
      <c r="C790" s="65" t="s">
        <v>1341</v>
      </c>
      <c r="D790" s="32" t="s">
        <v>62</v>
      </c>
      <c r="E790" s="221">
        <v>38534</v>
      </c>
      <c r="F790" s="66">
        <v>40123</v>
      </c>
      <c r="G790" s="64">
        <v>42321</v>
      </c>
      <c r="H790" s="70">
        <v>42432</v>
      </c>
      <c r="I790" s="214">
        <v>4.353424657534247</v>
      </c>
      <c r="J790" s="5">
        <v>6.021917808219178</v>
      </c>
      <c r="K790" s="5">
        <v>0.30410958904109592</v>
      </c>
      <c r="L790" s="215">
        <v>10.67945205479452</v>
      </c>
    </row>
    <row r="791" spans="1:12" x14ac:dyDescent="0.25">
      <c r="A791" s="227" t="s">
        <v>2589</v>
      </c>
      <c r="B791" s="65" t="s">
        <v>487</v>
      </c>
      <c r="C791" s="71" t="s">
        <v>471</v>
      </c>
      <c r="D791" s="32" t="s">
        <v>102</v>
      </c>
      <c r="E791" s="221">
        <v>43019</v>
      </c>
      <c r="F791" s="64">
        <v>43224</v>
      </c>
      <c r="G791" s="64">
        <v>43441</v>
      </c>
      <c r="H791" s="70">
        <v>43538</v>
      </c>
      <c r="I791" s="214">
        <v>0.56164383561643838</v>
      </c>
      <c r="J791" s="5">
        <v>0.59452054794520548</v>
      </c>
      <c r="K791" s="5">
        <v>0.26575342465753427</v>
      </c>
      <c r="L791" s="215">
        <v>1.4219178082191781</v>
      </c>
    </row>
    <row r="792" spans="1:12" x14ac:dyDescent="0.25">
      <c r="A792" s="227" t="s">
        <v>555</v>
      </c>
      <c r="B792" s="65" t="s">
        <v>487</v>
      </c>
      <c r="C792" s="65" t="s">
        <v>471</v>
      </c>
      <c r="D792" s="32" t="s">
        <v>102</v>
      </c>
      <c r="E792" s="221">
        <v>40886</v>
      </c>
      <c r="F792" s="66">
        <v>41502</v>
      </c>
      <c r="G792" s="64">
        <v>42153</v>
      </c>
      <c r="H792" s="70">
        <v>42271</v>
      </c>
      <c r="I792" s="214">
        <v>1.6876712328767123</v>
      </c>
      <c r="J792" s="5">
        <v>1.7835616438356163</v>
      </c>
      <c r="K792" s="5">
        <v>0.32328767123287672</v>
      </c>
      <c r="L792" s="215">
        <v>3.7945205479452055</v>
      </c>
    </row>
    <row r="793" spans="1:12" ht="15" customHeight="1" x14ac:dyDescent="0.25">
      <c r="A793" s="227" t="s">
        <v>1050</v>
      </c>
      <c r="B793" s="65" t="s">
        <v>1025</v>
      </c>
      <c r="C793" s="65" t="s">
        <v>1793</v>
      </c>
      <c r="D793" s="32" t="s">
        <v>728</v>
      </c>
      <c r="E793" s="221">
        <v>38061</v>
      </c>
      <c r="F793" s="66">
        <v>39220</v>
      </c>
      <c r="G793" s="64">
        <v>40837</v>
      </c>
      <c r="H793" s="70">
        <v>41417</v>
      </c>
      <c r="I793" s="214">
        <v>3.1753424657534248</v>
      </c>
      <c r="J793" s="5">
        <v>4.4301369863013695</v>
      </c>
      <c r="K793" s="5">
        <v>1.5890410958904109</v>
      </c>
      <c r="L793" s="215">
        <v>9.1945205479452063</v>
      </c>
    </row>
    <row r="794" spans="1:12" x14ac:dyDescent="0.25">
      <c r="A794" s="227" t="s">
        <v>2991</v>
      </c>
      <c r="B794" s="65" t="s">
        <v>34</v>
      </c>
      <c r="C794" s="71" t="s">
        <v>1341</v>
      </c>
      <c r="D794" s="32" t="s">
        <v>1711</v>
      </c>
      <c r="E794" s="221">
        <v>40966</v>
      </c>
      <c r="F794" s="64">
        <v>41663</v>
      </c>
      <c r="G794" s="64">
        <v>42279</v>
      </c>
      <c r="H794" s="70">
        <v>42674</v>
      </c>
      <c r="I794" s="214">
        <v>1.9095890410958904</v>
      </c>
      <c r="J794" s="5">
        <v>1.6876712328767123</v>
      </c>
      <c r="K794" s="5">
        <v>1.0821917808219179</v>
      </c>
      <c r="L794" s="215">
        <v>4.6794520547945204</v>
      </c>
    </row>
    <row r="795" spans="1:12" x14ac:dyDescent="0.25">
      <c r="A795" s="227" t="s">
        <v>1703</v>
      </c>
      <c r="B795" s="65" t="s">
        <v>34</v>
      </c>
      <c r="C795" s="71" t="s">
        <v>1341</v>
      </c>
      <c r="D795" s="32" t="s">
        <v>739</v>
      </c>
      <c r="E795" s="221">
        <v>39294</v>
      </c>
      <c r="F795" s="64">
        <v>39811</v>
      </c>
      <c r="G795" s="64">
        <v>40431</v>
      </c>
      <c r="H795" s="70">
        <v>40476</v>
      </c>
      <c r="I795" s="214">
        <v>1.4164383561643836</v>
      </c>
      <c r="J795" s="5">
        <v>1.6986301369863013</v>
      </c>
      <c r="K795" s="5">
        <v>0.12328767123287671</v>
      </c>
      <c r="L795" s="215">
        <v>3.2383561643835614</v>
      </c>
    </row>
    <row r="796" spans="1:12" x14ac:dyDescent="0.25">
      <c r="A796" s="227" t="s">
        <v>511</v>
      </c>
      <c r="B796" s="65" t="s">
        <v>487</v>
      </c>
      <c r="C796" s="65" t="s">
        <v>471</v>
      </c>
      <c r="D796" s="32" t="s">
        <v>75</v>
      </c>
      <c r="E796" s="221">
        <v>40912</v>
      </c>
      <c r="F796" s="66">
        <v>41495</v>
      </c>
      <c r="G796" s="64">
        <v>41698</v>
      </c>
      <c r="H796" s="70">
        <v>41739</v>
      </c>
      <c r="I796" s="214">
        <v>1.5972602739726027</v>
      </c>
      <c r="J796" s="5">
        <v>0.55616438356164388</v>
      </c>
      <c r="K796" s="5">
        <v>0.11232876712328767</v>
      </c>
      <c r="L796" s="215">
        <v>2.2657534246575342</v>
      </c>
    </row>
    <row r="797" spans="1:12" ht="15" customHeight="1" x14ac:dyDescent="0.25">
      <c r="A797" s="227" t="s">
        <v>388</v>
      </c>
      <c r="B797" s="65" t="s">
        <v>36</v>
      </c>
      <c r="C797" s="65" t="s">
        <v>1717</v>
      </c>
      <c r="D797" s="32" t="s">
        <v>134</v>
      </c>
      <c r="E797" s="221">
        <v>40137</v>
      </c>
      <c r="F797" s="64">
        <v>41313</v>
      </c>
      <c r="G797" s="64">
        <v>41726</v>
      </c>
      <c r="H797" s="70">
        <v>42913</v>
      </c>
      <c r="I797" s="214">
        <v>3.2219178082191782</v>
      </c>
      <c r="J797" s="5">
        <v>1.1315068493150684</v>
      </c>
      <c r="K797" s="5">
        <v>3.2520547945205478</v>
      </c>
      <c r="L797" s="215">
        <v>7.6054794520547944</v>
      </c>
    </row>
    <row r="798" spans="1:12" ht="15" customHeight="1" x14ac:dyDescent="0.25">
      <c r="A798" s="227" t="s">
        <v>589</v>
      </c>
      <c r="B798" s="65" t="s">
        <v>487</v>
      </c>
      <c r="C798" s="65" t="s">
        <v>471</v>
      </c>
      <c r="D798" s="32" t="s">
        <v>35</v>
      </c>
      <c r="E798" s="221">
        <v>40525</v>
      </c>
      <c r="F798" s="66">
        <v>40732</v>
      </c>
      <c r="G798" s="64">
        <v>40977</v>
      </c>
      <c r="H798" s="70">
        <v>41040</v>
      </c>
      <c r="I798" s="214">
        <v>0.56712328767123288</v>
      </c>
      <c r="J798" s="5">
        <v>0.67123287671232879</v>
      </c>
      <c r="K798" s="5">
        <v>0.17260273972602741</v>
      </c>
      <c r="L798" s="215">
        <v>1.4109589041095891</v>
      </c>
    </row>
    <row r="799" spans="1:12" x14ac:dyDescent="0.25">
      <c r="A799" s="227" t="s">
        <v>583</v>
      </c>
      <c r="B799" s="65" t="s">
        <v>487</v>
      </c>
      <c r="C799" s="65" t="s">
        <v>471</v>
      </c>
      <c r="D799" s="32" t="s">
        <v>35</v>
      </c>
      <c r="E799" s="221">
        <v>40739</v>
      </c>
      <c r="F799" s="64">
        <v>41019</v>
      </c>
      <c r="G799" s="64">
        <v>41481</v>
      </c>
      <c r="H799" s="70">
        <v>41740</v>
      </c>
      <c r="I799" s="214">
        <v>0.76712328767123283</v>
      </c>
      <c r="J799" s="5">
        <v>1.2657534246575342</v>
      </c>
      <c r="K799" s="5">
        <v>0.70958904109589038</v>
      </c>
      <c r="L799" s="215">
        <v>2.7424657534246575</v>
      </c>
    </row>
    <row r="800" spans="1:12" ht="15" customHeight="1" x14ac:dyDescent="0.25">
      <c r="A800" s="227" t="s">
        <v>1324</v>
      </c>
      <c r="B800" s="65" t="s">
        <v>735</v>
      </c>
      <c r="C800" s="65" t="s">
        <v>471</v>
      </c>
      <c r="D800" s="32" t="s">
        <v>329</v>
      </c>
      <c r="E800" s="221">
        <v>39681</v>
      </c>
      <c r="F800" s="66">
        <v>40487</v>
      </c>
      <c r="G800" s="64">
        <v>41159</v>
      </c>
      <c r="H800" s="70">
        <v>41366</v>
      </c>
      <c r="I800" s="214">
        <v>2.2082191780821918</v>
      </c>
      <c r="J800" s="5">
        <v>1.8410958904109589</v>
      </c>
      <c r="K800" s="5">
        <v>0.56712328767123288</v>
      </c>
      <c r="L800" s="215">
        <v>4.6164383561643838</v>
      </c>
    </row>
    <row r="801" spans="1:12" x14ac:dyDescent="0.25">
      <c r="A801" s="227" t="s">
        <v>361</v>
      </c>
      <c r="B801" s="65" t="s">
        <v>36</v>
      </c>
      <c r="C801" s="65" t="s">
        <v>1717</v>
      </c>
      <c r="D801" s="32" t="s">
        <v>134</v>
      </c>
      <c r="E801" s="221">
        <v>39321</v>
      </c>
      <c r="F801" s="64">
        <v>40053</v>
      </c>
      <c r="G801" s="64">
        <v>40417</v>
      </c>
      <c r="H801" s="70">
        <v>40417</v>
      </c>
      <c r="I801" s="214">
        <v>2.0054794520547947</v>
      </c>
      <c r="J801" s="5">
        <v>0.99726027397260275</v>
      </c>
      <c r="K801" s="5">
        <v>0</v>
      </c>
      <c r="L801" s="215">
        <v>3.0027397260273974</v>
      </c>
    </row>
    <row r="802" spans="1:12" ht="15" customHeight="1" x14ac:dyDescent="0.25">
      <c r="A802" s="227" t="s">
        <v>377</v>
      </c>
      <c r="B802" s="65" t="s">
        <v>36</v>
      </c>
      <c r="C802" s="65" t="s">
        <v>1717</v>
      </c>
      <c r="D802" s="32" t="s">
        <v>134</v>
      </c>
      <c r="E802" s="221">
        <v>40178</v>
      </c>
      <c r="F802" s="64">
        <v>40746</v>
      </c>
      <c r="G802" s="64">
        <v>41180</v>
      </c>
      <c r="H802" s="70">
        <v>41180</v>
      </c>
      <c r="I802" s="214">
        <v>1.5561643835616439</v>
      </c>
      <c r="J802" s="5">
        <v>1.189041095890411</v>
      </c>
      <c r="K802" s="5">
        <v>0</v>
      </c>
      <c r="L802" s="215">
        <v>2.7452054794520548</v>
      </c>
    </row>
    <row r="803" spans="1:12" x14ac:dyDescent="0.25">
      <c r="A803" s="227" t="s">
        <v>99</v>
      </c>
      <c r="B803" s="65" t="s">
        <v>36</v>
      </c>
      <c r="C803" s="65" t="s">
        <v>1717</v>
      </c>
      <c r="D803" s="32" t="s">
        <v>100</v>
      </c>
      <c r="E803" s="221">
        <v>39080</v>
      </c>
      <c r="F803" s="64">
        <v>39798</v>
      </c>
      <c r="G803" s="64">
        <v>40788</v>
      </c>
      <c r="H803" s="70">
        <v>40788</v>
      </c>
      <c r="I803" s="214">
        <v>1.9671232876712328</v>
      </c>
      <c r="J803" s="5">
        <v>2.7123287671232879</v>
      </c>
      <c r="K803" s="5">
        <v>0</v>
      </c>
      <c r="L803" s="215">
        <v>4.6794520547945204</v>
      </c>
    </row>
    <row r="804" spans="1:12" x14ac:dyDescent="0.25">
      <c r="A804" s="227" t="s">
        <v>1759</v>
      </c>
      <c r="B804" s="65" t="s">
        <v>1417</v>
      </c>
      <c r="C804" s="65" t="s">
        <v>471</v>
      </c>
      <c r="D804" s="32" t="s">
        <v>329</v>
      </c>
      <c r="E804" s="221">
        <v>41841</v>
      </c>
      <c r="F804" s="64">
        <v>42944</v>
      </c>
      <c r="G804" s="64">
        <v>43224</v>
      </c>
      <c r="H804" s="70">
        <v>43269</v>
      </c>
      <c r="I804" s="214">
        <v>3.021917808219178</v>
      </c>
      <c r="J804" s="5">
        <v>0.76712328767123283</v>
      </c>
      <c r="K804" s="5">
        <v>0.12328767123287671</v>
      </c>
      <c r="L804" s="215">
        <v>3.9123287671232876</v>
      </c>
    </row>
    <row r="805" spans="1:12" ht="15" customHeight="1" x14ac:dyDescent="0.25">
      <c r="A805" s="227" t="s">
        <v>617</v>
      </c>
      <c r="B805" s="65" t="s">
        <v>487</v>
      </c>
      <c r="C805" s="65" t="s">
        <v>471</v>
      </c>
      <c r="D805" s="32" t="s">
        <v>225</v>
      </c>
      <c r="E805" s="221">
        <v>39108</v>
      </c>
      <c r="F805" s="66">
        <v>39815</v>
      </c>
      <c r="G805" s="64">
        <v>40518</v>
      </c>
      <c r="H805" s="70">
        <v>40625</v>
      </c>
      <c r="I805" s="214">
        <v>1.9369863013698629</v>
      </c>
      <c r="J805" s="5">
        <v>1.9260273972602739</v>
      </c>
      <c r="K805" s="5">
        <v>0.29315068493150687</v>
      </c>
      <c r="L805" s="215">
        <v>4.1561643835616442</v>
      </c>
    </row>
    <row r="806" spans="1:12" x14ac:dyDescent="0.25">
      <c r="A806" s="227" t="s">
        <v>278</v>
      </c>
      <c r="B806" s="65" t="s">
        <v>36</v>
      </c>
      <c r="C806" s="65" t="s">
        <v>1717</v>
      </c>
      <c r="D806" s="32" t="s">
        <v>35</v>
      </c>
      <c r="E806" s="221">
        <v>40596</v>
      </c>
      <c r="F806" s="64">
        <v>40970</v>
      </c>
      <c r="G806" s="64">
        <v>41138</v>
      </c>
      <c r="H806" s="70">
        <v>41180</v>
      </c>
      <c r="I806" s="214">
        <v>1.0246575342465754</v>
      </c>
      <c r="J806" s="5">
        <v>0.46027397260273972</v>
      </c>
      <c r="K806" s="5">
        <v>0.11506849315068493</v>
      </c>
      <c r="L806" s="215">
        <v>1.6</v>
      </c>
    </row>
    <row r="807" spans="1:12" ht="15" customHeight="1" x14ac:dyDescent="0.25">
      <c r="A807" s="227" t="s">
        <v>1175</v>
      </c>
      <c r="B807" s="65" t="s">
        <v>1025</v>
      </c>
      <c r="C807" s="65" t="s">
        <v>1793</v>
      </c>
      <c r="D807" s="32" t="s">
        <v>134</v>
      </c>
      <c r="E807" s="221">
        <v>38659</v>
      </c>
      <c r="F807" s="66">
        <v>41166</v>
      </c>
      <c r="G807" s="64">
        <v>41397</v>
      </c>
      <c r="H807" s="70">
        <v>41397</v>
      </c>
      <c r="I807" s="214">
        <v>6.8684931506849312</v>
      </c>
      <c r="J807" s="5">
        <v>0.63287671232876708</v>
      </c>
      <c r="K807" s="5">
        <v>0</v>
      </c>
      <c r="L807" s="215">
        <v>7.5013698630136982</v>
      </c>
    </row>
    <row r="808" spans="1:12" x14ac:dyDescent="0.25">
      <c r="A808" s="227" t="s">
        <v>385</v>
      </c>
      <c r="B808" s="65" t="s">
        <v>36</v>
      </c>
      <c r="C808" s="65" t="s">
        <v>1717</v>
      </c>
      <c r="D808" s="32" t="s">
        <v>134</v>
      </c>
      <c r="E808" s="221">
        <v>40718</v>
      </c>
      <c r="F808" s="64">
        <v>41208</v>
      </c>
      <c r="G808" s="64">
        <v>41901</v>
      </c>
      <c r="H808" s="70">
        <v>42033</v>
      </c>
      <c r="I808" s="214">
        <v>1.3424657534246576</v>
      </c>
      <c r="J808" s="5">
        <v>1.8986301369863015</v>
      </c>
      <c r="K808" s="5">
        <v>0.36164383561643837</v>
      </c>
      <c r="L808" s="215">
        <v>3.6027397260273974</v>
      </c>
    </row>
    <row r="809" spans="1:12" x14ac:dyDescent="0.25">
      <c r="A809" s="227" t="s">
        <v>2591</v>
      </c>
      <c r="B809" s="65" t="s">
        <v>487</v>
      </c>
      <c r="C809" s="65" t="s">
        <v>471</v>
      </c>
      <c r="D809" s="32" t="s">
        <v>134</v>
      </c>
      <c r="E809" s="221">
        <v>43019</v>
      </c>
      <c r="F809" s="66">
        <v>43224</v>
      </c>
      <c r="G809" s="64">
        <v>43441</v>
      </c>
      <c r="H809" s="70">
        <v>43544</v>
      </c>
      <c r="I809" s="214">
        <v>0.56164383561643838</v>
      </c>
      <c r="J809" s="5">
        <v>0.59452054794520548</v>
      </c>
      <c r="K809" s="5">
        <v>0.28219178082191781</v>
      </c>
      <c r="L809" s="215">
        <v>1.4383561643835616</v>
      </c>
    </row>
    <row r="810" spans="1:12" x14ac:dyDescent="0.25">
      <c r="A810" s="227" t="s">
        <v>699</v>
      </c>
      <c r="B810" s="65" t="s">
        <v>487</v>
      </c>
      <c r="C810" s="65" t="s">
        <v>471</v>
      </c>
      <c r="D810" s="32" t="s">
        <v>134</v>
      </c>
      <c r="E810" s="221">
        <v>40886</v>
      </c>
      <c r="F810" s="66">
        <v>41600</v>
      </c>
      <c r="G810" s="64">
        <v>42153</v>
      </c>
      <c r="H810" s="70">
        <v>42271</v>
      </c>
      <c r="I810" s="214">
        <v>1.9561643835616438</v>
      </c>
      <c r="J810" s="5">
        <v>1.515068493150685</v>
      </c>
      <c r="K810" s="5">
        <v>0.32328767123287672</v>
      </c>
      <c r="L810" s="215">
        <v>3.7945205479452055</v>
      </c>
    </row>
    <row r="811" spans="1:12" ht="15" customHeight="1" x14ac:dyDescent="0.25">
      <c r="A811" s="228" t="s">
        <v>1001</v>
      </c>
      <c r="B811" s="65" t="s">
        <v>1002</v>
      </c>
      <c r="C811" s="65" t="s">
        <v>1002</v>
      </c>
      <c r="D811" s="32" t="s">
        <v>35</v>
      </c>
      <c r="E811" s="221">
        <v>41957</v>
      </c>
      <c r="F811" s="66">
        <v>42510</v>
      </c>
      <c r="G811" s="64">
        <v>42615</v>
      </c>
      <c r="H811" s="70">
        <v>42839</v>
      </c>
      <c r="I811" s="214">
        <v>1.515068493150685</v>
      </c>
      <c r="J811" s="5">
        <v>0.28767123287671231</v>
      </c>
      <c r="K811" s="5">
        <v>0.61369863013698633</v>
      </c>
      <c r="L811" s="215">
        <v>2.4164383561643836</v>
      </c>
    </row>
    <row r="812" spans="1:12" ht="15" customHeight="1" x14ac:dyDescent="0.25">
      <c r="A812" s="227" t="s">
        <v>2544</v>
      </c>
      <c r="B812" s="65" t="s">
        <v>1550</v>
      </c>
      <c r="C812" s="65" t="s">
        <v>471</v>
      </c>
      <c r="D812" s="32" t="s">
        <v>35</v>
      </c>
      <c r="E812" s="221">
        <v>41282</v>
      </c>
      <c r="F812" s="66">
        <v>42664</v>
      </c>
      <c r="G812" s="64">
        <v>43241</v>
      </c>
      <c r="H812" s="70">
        <v>43392</v>
      </c>
      <c r="I812" s="214">
        <v>3.7863013698630139</v>
      </c>
      <c r="J812" s="5">
        <v>1.5808219178082192</v>
      </c>
      <c r="K812" s="5">
        <v>0.41369863013698632</v>
      </c>
      <c r="L812" s="215">
        <v>5.7808219178082192</v>
      </c>
    </row>
    <row r="813" spans="1:12" ht="15" customHeight="1" x14ac:dyDescent="0.25">
      <c r="A813" s="227" t="s">
        <v>1682</v>
      </c>
      <c r="B813" s="65" t="s">
        <v>34</v>
      </c>
      <c r="C813" s="71" t="s">
        <v>1341</v>
      </c>
      <c r="D813" s="32" t="s">
        <v>1037</v>
      </c>
      <c r="E813" s="221">
        <v>39251</v>
      </c>
      <c r="F813" s="64">
        <v>41138</v>
      </c>
      <c r="G813" s="64">
        <v>41495</v>
      </c>
      <c r="H813" s="70">
        <v>41572</v>
      </c>
      <c r="I813" s="214">
        <v>5.1698630136986301</v>
      </c>
      <c r="J813" s="5">
        <v>0.9780821917808219</v>
      </c>
      <c r="K813" s="5">
        <v>0.21095890410958903</v>
      </c>
      <c r="L813" s="215">
        <v>6.3589041095890408</v>
      </c>
    </row>
    <row r="814" spans="1:12" x14ac:dyDescent="0.25">
      <c r="A814" s="227" t="s">
        <v>707</v>
      </c>
      <c r="B814" s="65" t="s">
        <v>708</v>
      </c>
      <c r="C814" s="65" t="s">
        <v>471</v>
      </c>
      <c r="D814" s="32" t="s">
        <v>709</v>
      </c>
      <c r="E814" s="221">
        <v>42033</v>
      </c>
      <c r="F814" s="66">
        <v>42447</v>
      </c>
      <c r="G814" s="64">
        <v>42699</v>
      </c>
      <c r="H814" s="70">
        <v>42754</v>
      </c>
      <c r="I814" s="214">
        <v>1.1342465753424658</v>
      </c>
      <c r="J814" s="5">
        <v>0.69041095890410964</v>
      </c>
      <c r="K814" s="5">
        <v>0.15068493150684931</v>
      </c>
      <c r="L814" s="215">
        <v>1.9753424657534246</v>
      </c>
    </row>
    <row r="815" spans="1:12" ht="15" customHeight="1" x14ac:dyDescent="0.25">
      <c r="A815" s="227" t="s">
        <v>997</v>
      </c>
      <c r="B815" s="65" t="s">
        <v>708</v>
      </c>
      <c r="C815" s="71" t="s">
        <v>471</v>
      </c>
      <c r="D815" s="32" t="s">
        <v>711</v>
      </c>
      <c r="E815" s="221">
        <v>42233</v>
      </c>
      <c r="F815" s="64">
        <v>42426</v>
      </c>
      <c r="G815" s="64">
        <v>42629</v>
      </c>
      <c r="H815" s="70">
        <v>42731</v>
      </c>
      <c r="I815" s="214">
        <v>0.52876712328767128</v>
      </c>
      <c r="J815" s="5">
        <v>0.55616438356164388</v>
      </c>
      <c r="K815" s="5">
        <v>0.27945205479452057</v>
      </c>
      <c r="L815" s="215">
        <v>1.3643835616438356</v>
      </c>
    </row>
    <row r="816" spans="1:12" x14ac:dyDescent="0.25">
      <c r="A816" s="227" t="s">
        <v>530</v>
      </c>
      <c r="B816" s="65" t="s">
        <v>487</v>
      </c>
      <c r="C816" s="65" t="s">
        <v>471</v>
      </c>
      <c r="D816" s="32" t="s">
        <v>102</v>
      </c>
      <c r="E816" s="221">
        <v>38887</v>
      </c>
      <c r="F816" s="66">
        <v>40375</v>
      </c>
      <c r="G816" s="64">
        <v>40753</v>
      </c>
      <c r="H816" s="70">
        <v>40855</v>
      </c>
      <c r="I816" s="214">
        <v>4.0767123287671234</v>
      </c>
      <c r="J816" s="5">
        <v>1.0356164383561643</v>
      </c>
      <c r="K816" s="5">
        <v>0.27945205479452057</v>
      </c>
      <c r="L816" s="215">
        <v>5.3917808219178083</v>
      </c>
    </row>
    <row r="817" spans="1:12" ht="15" customHeight="1" x14ac:dyDescent="0.25">
      <c r="A817" s="227" t="s">
        <v>1465</v>
      </c>
      <c r="B817" s="65" t="s">
        <v>1417</v>
      </c>
      <c r="C817" s="65" t="s">
        <v>471</v>
      </c>
      <c r="D817" s="32" t="s">
        <v>97</v>
      </c>
      <c r="E817" s="221">
        <v>39056</v>
      </c>
      <c r="F817" s="64">
        <v>41586</v>
      </c>
      <c r="G817" s="64">
        <v>41985</v>
      </c>
      <c r="H817" s="70">
        <v>42026</v>
      </c>
      <c r="I817" s="214">
        <v>6.9315068493150687</v>
      </c>
      <c r="J817" s="5">
        <v>1.0931506849315069</v>
      </c>
      <c r="K817" s="5">
        <v>0.11232876712328767</v>
      </c>
      <c r="L817" s="215">
        <v>8.1369863013698627</v>
      </c>
    </row>
    <row r="818" spans="1:12" ht="15" customHeight="1" x14ac:dyDescent="0.25">
      <c r="A818" s="227" t="s">
        <v>1414</v>
      </c>
      <c r="B818" s="65" t="s">
        <v>1352</v>
      </c>
      <c r="C818" s="65" t="s">
        <v>940</v>
      </c>
      <c r="D818" s="32" t="s">
        <v>329</v>
      </c>
      <c r="E818" s="221">
        <v>41508</v>
      </c>
      <c r="F818" s="64">
        <v>41936</v>
      </c>
      <c r="G818" s="64">
        <v>42020</v>
      </c>
      <c r="H818" s="70">
        <v>42060</v>
      </c>
      <c r="I818" s="214">
        <v>1.1726027397260275</v>
      </c>
      <c r="J818" s="5">
        <v>0.23013698630136986</v>
      </c>
      <c r="K818" s="5">
        <v>0.1095890410958904</v>
      </c>
      <c r="L818" s="215">
        <v>1.5123287671232877</v>
      </c>
    </row>
    <row r="819" spans="1:12" x14ac:dyDescent="0.25">
      <c r="A819" s="227" t="s">
        <v>328</v>
      </c>
      <c r="B819" s="65" t="s">
        <v>36</v>
      </c>
      <c r="C819" s="65" t="s">
        <v>1717</v>
      </c>
      <c r="D819" s="32" t="s">
        <v>329</v>
      </c>
      <c r="E819" s="221">
        <v>38525</v>
      </c>
      <c r="F819" s="64">
        <v>40438</v>
      </c>
      <c r="G819" s="64">
        <v>41341</v>
      </c>
      <c r="H819" s="70">
        <v>41358</v>
      </c>
      <c r="I819" s="214">
        <v>5.2410958904109588</v>
      </c>
      <c r="J819" s="5">
        <v>2.473972602739726</v>
      </c>
      <c r="K819" s="5">
        <v>4.6575342465753428E-2</v>
      </c>
      <c r="L819" s="215">
        <v>7.7616438356164386</v>
      </c>
    </row>
    <row r="820" spans="1:12" x14ac:dyDescent="0.25">
      <c r="A820" s="227" t="s">
        <v>164</v>
      </c>
      <c r="B820" s="65" t="s">
        <v>36</v>
      </c>
      <c r="C820" s="65" t="s">
        <v>1717</v>
      </c>
      <c r="D820" s="32" t="s">
        <v>126</v>
      </c>
      <c r="E820" s="221">
        <v>40399</v>
      </c>
      <c r="F820" s="64">
        <v>40669</v>
      </c>
      <c r="G820" s="64">
        <v>40760</v>
      </c>
      <c r="H820" s="70">
        <v>40864</v>
      </c>
      <c r="I820" s="214">
        <v>0.73972602739726023</v>
      </c>
      <c r="J820" s="5">
        <v>0.24931506849315069</v>
      </c>
      <c r="K820" s="5">
        <v>0.28493150684931506</v>
      </c>
      <c r="L820" s="215">
        <v>1.273972602739726</v>
      </c>
    </row>
    <row r="821" spans="1:12" x14ac:dyDescent="0.25">
      <c r="A821" s="227" t="s">
        <v>1582</v>
      </c>
      <c r="B821" s="65" t="s">
        <v>1550</v>
      </c>
      <c r="C821" s="65" t="s">
        <v>471</v>
      </c>
      <c r="D821" s="32" t="s">
        <v>35</v>
      </c>
      <c r="E821" s="221">
        <v>38870</v>
      </c>
      <c r="F821" s="64">
        <v>39892</v>
      </c>
      <c r="G821" s="64">
        <v>40277</v>
      </c>
      <c r="H821" s="70">
        <v>40318</v>
      </c>
      <c r="I821" s="214">
        <v>2.8</v>
      </c>
      <c r="J821" s="5">
        <v>1.0547945205479452</v>
      </c>
      <c r="K821" s="5">
        <v>0.11232876712328767</v>
      </c>
      <c r="L821" s="215">
        <v>3.967123287671233</v>
      </c>
    </row>
    <row r="822" spans="1:12" x14ac:dyDescent="0.25">
      <c r="A822" s="227" t="s">
        <v>622</v>
      </c>
      <c r="B822" s="65" t="s">
        <v>487</v>
      </c>
      <c r="C822" s="65" t="s">
        <v>471</v>
      </c>
      <c r="D822" s="32" t="s">
        <v>35</v>
      </c>
      <c r="E822" s="221">
        <v>40140</v>
      </c>
      <c r="F822" s="64">
        <v>40270</v>
      </c>
      <c r="G822" s="64">
        <v>40676</v>
      </c>
      <c r="H822" s="70">
        <v>42627</v>
      </c>
      <c r="I822" s="214">
        <v>0.35616438356164382</v>
      </c>
      <c r="J822" s="5">
        <v>1.1123287671232878</v>
      </c>
      <c r="K822" s="5">
        <v>5.3452054794520549</v>
      </c>
      <c r="L822" s="215">
        <v>6.8136986301369866</v>
      </c>
    </row>
    <row r="823" spans="1:12" ht="15" customHeight="1" x14ac:dyDescent="0.25">
      <c r="A823" s="227" t="s">
        <v>1013</v>
      </c>
      <c r="B823" s="65" t="s">
        <v>1010</v>
      </c>
      <c r="C823" s="65" t="s">
        <v>1793</v>
      </c>
      <c r="D823" s="32" t="s">
        <v>49</v>
      </c>
      <c r="E823" s="221">
        <v>39108</v>
      </c>
      <c r="F823" s="66">
        <v>39717</v>
      </c>
      <c r="G823" s="64">
        <v>40578</v>
      </c>
      <c r="H823" s="70">
        <v>41089</v>
      </c>
      <c r="I823" s="214">
        <v>1.6684931506849314</v>
      </c>
      <c r="J823" s="5">
        <v>2.3589041095890413</v>
      </c>
      <c r="K823" s="5">
        <v>1.4</v>
      </c>
      <c r="L823" s="215">
        <v>5.4273972602739722</v>
      </c>
    </row>
    <row r="824" spans="1:12" x14ac:dyDescent="0.25">
      <c r="A824" s="227" t="s">
        <v>1576</v>
      </c>
      <c r="B824" s="65" t="s">
        <v>1550</v>
      </c>
      <c r="C824" s="65" t="s">
        <v>471</v>
      </c>
      <c r="D824" s="32" t="s">
        <v>891</v>
      </c>
      <c r="E824" s="221">
        <v>40192</v>
      </c>
      <c r="F824" s="64">
        <v>40599</v>
      </c>
      <c r="G824" s="64">
        <v>40662</v>
      </c>
      <c r="H824" s="70">
        <v>40692</v>
      </c>
      <c r="I824" s="214">
        <v>1.1150684931506849</v>
      </c>
      <c r="J824" s="5">
        <v>0.17260273972602741</v>
      </c>
      <c r="K824" s="5">
        <v>8.2191780821917804E-2</v>
      </c>
      <c r="L824" s="215">
        <v>1.3698630136986301</v>
      </c>
    </row>
    <row r="825" spans="1:12" x14ac:dyDescent="0.25">
      <c r="A825" s="227" t="s">
        <v>666</v>
      </c>
      <c r="B825" s="65" t="s">
        <v>487</v>
      </c>
      <c r="C825" s="65" t="s">
        <v>471</v>
      </c>
      <c r="D825" s="32" t="s">
        <v>225</v>
      </c>
      <c r="E825" s="221">
        <v>41015</v>
      </c>
      <c r="F825" s="66">
        <v>41355</v>
      </c>
      <c r="G825" s="64">
        <v>41598</v>
      </c>
      <c r="H825" s="70">
        <v>41628</v>
      </c>
      <c r="I825" s="214">
        <v>0.93150684931506844</v>
      </c>
      <c r="J825" s="5">
        <v>0.66575342465753429</v>
      </c>
      <c r="K825" s="5">
        <v>8.2191780821917804E-2</v>
      </c>
      <c r="L825" s="215">
        <v>1.6794520547945206</v>
      </c>
    </row>
    <row r="826" spans="1:12" x14ac:dyDescent="0.25">
      <c r="A826" s="227" t="s">
        <v>870</v>
      </c>
      <c r="B826" s="65" t="s">
        <v>754</v>
      </c>
      <c r="C826" s="65" t="s">
        <v>1341</v>
      </c>
      <c r="D826" s="32" t="s">
        <v>35</v>
      </c>
      <c r="E826" s="221">
        <v>41109</v>
      </c>
      <c r="F826" s="66">
        <v>42258</v>
      </c>
      <c r="G826" s="64">
        <v>42369</v>
      </c>
      <c r="H826" s="70">
        <v>42438</v>
      </c>
      <c r="I826" s="214">
        <v>3.1479452054794521</v>
      </c>
      <c r="J826" s="5">
        <v>0.30410958904109592</v>
      </c>
      <c r="K826" s="5">
        <v>0.18904109589041096</v>
      </c>
      <c r="L826" s="215">
        <v>3.6410958904109587</v>
      </c>
    </row>
    <row r="827" spans="1:12" x14ac:dyDescent="0.25">
      <c r="A827" s="227" t="s">
        <v>101</v>
      </c>
      <c r="B827" s="65" t="s">
        <v>36</v>
      </c>
      <c r="C827" s="65" t="s">
        <v>1717</v>
      </c>
      <c r="D827" s="32" t="s">
        <v>102</v>
      </c>
      <c r="E827" s="221">
        <v>41365</v>
      </c>
      <c r="F827" s="64">
        <v>41880</v>
      </c>
      <c r="G827" s="64">
        <v>41985</v>
      </c>
      <c r="H827" s="70">
        <v>42044</v>
      </c>
      <c r="I827" s="214">
        <v>1.4109589041095891</v>
      </c>
      <c r="J827" s="5">
        <v>0.28767123287671231</v>
      </c>
      <c r="K827" s="5">
        <v>0.16164383561643836</v>
      </c>
      <c r="L827" s="215">
        <v>1.8602739726027397</v>
      </c>
    </row>
    <row r="828" spans="1:12" ht="15" customHeight="1" x14ac:dyDescent="0.25">
      <c r="A828" s="227" t="s">
        <v>1057</v>
      </c>
      <c r="B828" s="65" t="s">
        <v>1025</v>
      </c>
      <c r="C828" s="65" t="s">
        <v>1793</v>
      </c>
      <c r="D828" s="32" t="s">
        <v>969</v>
      </c>
      <c r="E828" s="221">
        <v>38832</v>
      </c>
      <c r="F828" s="66">
        <v>40305</v>
      </c>
      <c r="G828" s="64">
        <v>42265</v>
      </c>
      <c r="H828" s="70">
        <v>42978</v>
      </c>
      <c r="I828" s="214">
        <v>4.0356164383561648</v>
      </c>
      <c r="J828" s="5">
        <v>5.3698630136986303</v>
      </c>
      <c r="K828" s="5">
        <v>1.9534246575342467</v>
      </c>
      <c r="L828" s="215">
        <v>11.358904109589041</v>
      </c>
    </row>
    <row r="829" spans="1:12" x14ac:dyDescent="0.25">
      <c r="A829" s="228" t="s">
        <v>2012</v>
      </c>
      <c r="B829" s="65" t="s">
        <v>1200</v>
      </c>
      <c r="C829" s="65" t="s">
        <v>1200</v>
      </c>
      <c r="D829" s="32" t="s">
        <v>2013</v>
      </c>
      <c r="E829" s="221">
        <v>42024</v>
      </c>
      <c r="F829" s="66">
        <v>42580</v>
      </c>
      <c r="G829" s="64">
        <v>42839</v>
      </c>
      <c r="H829" s="70">
        <v>43119</v>
      </c>
      <c r="I829" s="214">
        <v>1.5232876712328767</v>
      </c>
      <c r="J829" s="5">
        <v>0.70958904109589038</v>
      </c>
      <c r="K829" s="5">
        <v>0.76712328767123283</v>
      </c>
      <c r="L829" s="215">
        <v>3</v>
      </c>
    </row>
    <row r="830" spans="1:12" x14ac:dyDescent="0.25">
      <c r="A830" s="227" t="s">
        <v>434</v>
      </c>
      <c r="B830" s="65" t="s">
        <v>433</v>
      </c>
      <c r="C830" s="65" t="s">
        <v>1717</v>
      </c>
      <c r="D830" s="32" t="s">
        <v>435</v>
      </c>
      <c r="E830" s="221">
        <v>42585</v>
      </c>
      <c r="F830" s="66">
        <v>42643</v>
      </c>
      <c r="G830" s="64">
        <v>42713</v>
      </c>
      <c r="H830" s="70">
        <v>42747</v>
      </c>
      <c r="I830" s="214">
        <v>0.15890410958904111</v>
      </c>
      <c r="J830" s="5">
        <v>0.19178082191780821</v>
      </c>
      <c r="K830" s="5">
        <v>9.3150684931506855E-2</v>
      </c>
      <c r="L830" s="215">
        <v>0.44383561643835617</v>
      </c>
    </row>
    <row r="831" spans="1:12" ht="15" customHeight="1" x14ac:dyDescent="0.25">
      <c r="A831" s="227" t="s">
        <v>266</v>
      </c>
      <c r="B831" s="65" t="s">
        <v>36</v>
      </c>
      <c r="C831" s="65" t="s">
        <v>1717</v>
      </c>
      <c r="D831" s="32" t="s">
        <v>35</v>
      </c>
      <c r="E831" s="221">
        <v>39801</v>
      </c>
      <c r="F831" s="64">
        <v>40669</v>
      </c>
      <c r="G831" s="64">
        <v>41075</v>
      </c>
      <c r="H831" s="70">
        <v>41346</v>
      </c>
      <c r="I831" s="214">
        <v>2.3780821917808219</v>
      </c>
      <c r="J831" s="5">
        <v>1.1123287671232878</v>
      </c>
      <c r="K831" s="5">
        <v>0.74246575342465748</v>
      </c>
      <c r="L831" s="215">
        <v>4.2328767123287667</v>
      </c>
    </row>
    <row r="832" spans="1:12" ht="15" customHeight="1" x14ac:dyDescent="0.25">
      <c r="A832" s="227" t="s">
        <v>1342</v>
      </c>
      <c r="B832" s="65" t="s">
        <v>1343</v>
      </c>
      <c r="C832" s="65" t="s">
        <v>1793</v>
      </c>
      <c r="D832" s="32" t="s">
        <v>435</v>
      </c>
      <c r="E832" s="221">
        <v>41829</v>
      </c>
      <c r="F832" s="66">
        <v>42181</v>
      </c>
      <c r="G832" s="64">
        <v>42608</v>
      </c>
      <c r="H832" s="70">
        <v>42598</v>
      </c>
      <c r="I832" s="214">
        <v>0.96438356164383565</v>
      </c>
      <c r="J832" s="5">
        <v>1.1698630136986301</v>
      </c>
      <c r="K832" s="5">
        <v>-2.7397260273972601E-2</v>
      </c>
      <c r="L832" s="215">
        <v>2.106849315068493</v>
      </c>
    </row>
    <row r="833" spans="1:12" ht="15" customHeight="1" x14ac:dyDescent="0.25">
      <c r="A833" s="227" t="s">
        <v>1151</v>
      </c>
      <c r="B833" s="65" t="s">
        <v>1025</v>
      </c>
      <c r="C833" s="65" t="s">
        <v>1793</v>
      </c>
      <c r="D833" s="32" t="s">
        <v>35</v>
      </c>
      <c r="E833" s="221">
        <v>39757</v>
      </c>
      <c r="F833" s="64">
        <v>40522</v>
      </c>
      <c r="G833" s="64">
        <v>41005</v>
      </c>
      <c r="H833" s="70">
        <v>41176</v>
      </c>
      <c r="I833" s="214">
        <v>2.095890410958904</v>
      </c>
      <c r="J833" s="5">
        <v>1.3232876712328767</v>
      </c>
      <c r="K833" s="5">
        <v>0.46849315068493153</v>
      </c>
      <c r="L833" s="215">
        <v>3.8876712328767122</v>
      </c>
    </row>
    <row r="834" spans="1:12" ht="15" customHeight="1" x14ac:dyDescent="0.25">
      <c r="A834" s="227" t="s">
        <v>70</v>
      </c>
      <c r="B834" s="65" t="s">
        <v>36</v>
      </c>
      <c r="C834" s="65" t="s">
        <v>1717</v>
      </c>
      <c r="D834" s="32" t="s">
        <v>67</v>
      </c>
      <c r="E834" s="221">
        <v>40403</v>
      </c>
      <c r="F834" s="64">
        <v>40641</v>
      </c>
      <c r="G834" s="64">
        <v>40767</v>
      </c>
      <c r="H834" s="70">
        <v>40767</v>
      </c>
      <c r="I834" s="214">
        <v>0.65205479452054793</v>
      </c>
      <c r="J834" s="5">
        <v>0.34520547945205482</v>
      </c>
      <c r="K834" s="5">
        <v>0</v>
      </c>
      <c r="L834" s="215">
        <v>0.99726027397260275</v>
      </c>
    </row>
    <row r="835" spans="1:12" ht="15" customHeight="1" x14ac:dyDescent="0.25">
      <c r="A835" s="227" t="s">
        <v>1012</v>
      </c>
      <c r="B835" s="65" t="s">
        <v>1010</v>
      </c>
      <c r="C835" s="65" t="s">
        <v>1793</v>
      </c>
      <c r="D835" s="32" t="s">
        <v>770</v>
      </c>
      <c r="E835" s="221">
        <v>37832</v>
      </c>
      <c r="F835" s="66">
        <v>39717</v>
      </c>
      <c r="G835" s="64">
        <v>40417</v>
      </c>
      <c r="H835" s="70">
        <v>40542</v>
      </c>
      <c r="I835" s="214">
        <v>5.1643835616438354</v>
      </c>
      <c r="J835" s="5">
        <v>1.9178082191780821</v>
      </c>
      <c r="K835" s="5">
        <v>0.34246575342465752</v>
      </c>
      <c r="L835" s="215">
        <v>7.4246575342465757</v>
      </c>
    </row>
    <row r="836" spans="1:12" x14ac:dyDescent="0.25">
      <c r="A836" s="227" t="s">
        <v>642</v>
      </c>
      <c r="B836" s="65" t="s">
        <v>487</v>
      </c>
      <c r="C836" s="65" t="s">
        <v>471</v>
      </c>
      <c r="D836" s="32" t="s">
        <v>225</v>
      </c>
      <c r="E836" s="221">
        <v>39490</v>
      </c>
      <c r="F836" s="66">
        <v>40844</v>
      </c>
      <c r="G836" s="64">
        <v>41026</v>
      </c>
      <c r="H836" s="70">
        <v>41079</v>
      </c>
      <c r="I836" s="214">
        <v>3.7095890410958905</v>
      </c>
      <c r="J836" s="5">
        <v>0.49863013698630138</v>
      </c>
      <c r="K836" s="5">
        <v>0.14520547945205478</v>
      </c>
      <c r="L836" s="215">
        <v>4.353424657534247</v>
      </c>
    </row>
    <row r="837" spans="1:12" x14ac:dyDescent="0.25">
      <c r="A837" s="227" t="s">
        <v>904</v>
      </c>
      <c r="B837" s="65" t="s">
        <v>754</v>
      </c>
      <c r="C837" s="65" t="s">
        <v>1341</v>
      </c>
      <c r="D837" s="32" t="s">
        <v>35</v>
      </c>
      <c r="E837" s="221">
        <v>37900</v>
      </c>
      <c r="F837" s="66">
        <v>40809</v>
      </c>
      <c r="G837" s="64">
        <v>41586</v>
      </c>
      <c r="H837" s="70">
        <v>41829</v>
      </c>
      <c r="I837" s="214">
        <v>7.9698630136986299</v>
      </c>
      <c r="J837" s="5">
        <v>2.128767123287671</v>
      </c>
      <c r="K837" s="5">
        <v>0.66575342465753429</v>
      </c>
      <c r="L837" s="215">
        <v>10.764383561643836</v>
      </c>
    </row>
    <row r="838" spans="1:12" x14ac:dyDescent="0.25">
      <c r="A838" s="227" t="s">
        <v>180</v>
      </c>
      <c r="B838" s="65" t="s">
        <v>36</v>
      </c>
      <c r="C838" s="65" t="s">
        <v>1717</v>
      </c>
      <c r="D838" s="32" t="s">
        <v>104</v>
      </c>
      <c r="E838" s="221">
        <v>40991</v>
      </c>
      <c r="F838" s="64">
        <v>41313</v>
      </c>
      <c r="G838" s="64">
        <v>41411</v>
      </c>
      <c r="H838" s="70">
        <v>41836</v>
      </c>
      <c r="I838" s="214">
        <v>0.88219178082191785</v>
      </c>
      <c r="J838" s="5">
        <v>0.26849315068493151</v>
      </c>
      <c r="K838" s="5">
        <v>1.1643835616438356</v>
      </c>
      <c r="L838" s="215">
        <v>2.3150684931506849</v>
      </c>
    </row>
    <row r="839" spans="1:12" ht="15" customHeight="1" x14ac:dyDescent="0.25">
      <c r="A839" s="227" t="s">
        <v>1586</v>
      </c>
      <c r="B839" s="65" t="s">
        <v>1550</v>
      </c>
      <c r="C839" s="65" t="s">
        <v>471</v>
      </c>
      <c r="D839" s="32" t="s">
        <v>227</v>
      </c>
      <c r="E839" s="221">
        <v>37876</v>
      </c>
      <c r="F839" s="66">
        <v>41250</v>
      </c>
      <c r="G839" s="64">
        <v>42503</v>
      </c>
      <c r="H839" s="70">
        <v>42552</v>
      </c>
      <c r="I839" s="214">
        <v>9.2438356164383571</v>
      </c>
      <c r="J839" s="5">
        <v>3.4328767123287673</v>
      </c>
      <c r="K839" s="5">
        <v>0.13424657534246576</v>
      </c>
      <c r="L839" s="215">
        <v>12.810958904109588</v>
      </c>
    </row>
    <row r="840" spans="1:12" x14ac:dyDescent="0.25">
      <c r="A840" s="227" t="s">
        <v>242</v>
      </c>
      <c r="B840" s="65" t="s">
        <v>36</v>
      </c>
      <c r="C840" s="65" t="s">
        <v>1717</v>
      </c>
      <c r="D840" s="32" t="s">
        <v>227</v>
      </c>
      <c r="E840" s="221">
        <v>39297</v>
      </c>
      <c r="F840" s="64">
        <v>39983</v>
      </c>
      <c r="G840" s="64">
        <v>40857</v>
      </c>
      <c r="H840" s="70">
        <v>40857</v>
      </c>
      <c r="I840" s="214">
        <v>1.8794520547945206</v>
      </c>
      <c r="J840" s="5">
        <v>2.3945205479452056</v>
      </c>
      <c r="K840" s="5">
        <v>0</v>
      </c>
      <c r="L840" s="215">
        <v>4.2739726027397262</v>
      </c>
    </row>
    <row r="841" spans="1:12" x14ac:dyDescent="0.25">
      <c r="A841" s="227" t="s">
        <v>1669</v>
      </c>
      <c r="B841" s="65" t="s">
        <v>776</v>
      </c>
      <c r="C841" s="71" t="s">
        <v>1341</v>
      </c>
      <c r="D841" s="32" t="s">
        <v>102</v>
      </c>
      <c r="E841" s="221">
        <v>41723</v>
      </c>
      <c r="F841" s="64">
        <v>41943</v>
      </c>
      <c r="G841" s="64">
        <v>42076</v>
      </c>
      <c r="H841" s="70">
        <v>42125</v>
      </c>
      <c r="I841" s="214">
        <v>0.60273972602739723</v>
      </c>
      <c r="J841" s="5">
        <v>0.36438356164383562</v>
      </c>
      <c r="K841" s="5">
        <v>0.13424657534246576</v>
      </c>
      <c r="L841" s="215">
        <v>1.1013698630136985</v>
      </c>
    </row>
    <row r="842" spans="1:12" ht="15" customHeight="1" x14ac:dyDescent="0.25">
      <c r="A842" s="227" t="s">
        <v>250</v>
      </c>
      <c r="B842" s="65" t="s">
        <v>36</v>
      </c>
      <c r="C842" s="65" t="s">
        <v>1717</v>
      </c>
      <c r="D842" s="32" t="s">
        <v>35</v>
      </c>
      <c r="E842" s="221">
        <v>39835</v>
      </c>
      <c r="F842" s="64">
        <v>40123</v>
      </c>
      <c r="G842" s="64">
        <v>40298</v>
      </c>
      <c r="H842" s="70">
        <v>40298</v>
      </c>
      <c r="I842" s="214">
        <v>0.78904109589041094</v>
      </c>
      <c r="J842" s="5">
        <v>0.47945205479452052</v>
      </c>
      <c r="K842" s="5">
        <v>0</v>
      </c>
      <c r="L842" s="215">
        <v>1.2684931506849315</v>
      </c>
    </row>
    <row r="843" spans="1:12" x14ac:dyDescent="0.25">
      <c r="A843" s="227" t="s">
        <v>877</v>
      </c>
      <c r="B843" s="65" t="s">
        <v>754</v>
      </c>
      <c r="C843" s="71" t="s">
        <v>1341</v>
      </c>
      <c r="D843" s="32" t="s">
        <v>35</v>
      </c>
      <c r="E843" s="221">
        <v>39157</v>
      </c>
      <c r="F843" s="64">
        <v>41390</v>
      </c>
      <c r="G843" s="64">
        <v>41845</v>
      </c>
      <c r="H843" s="70">
        <v>42267</v>
      </c>
      <c r="I843" s="214">
        <v>6.117808219178082</v>
      </c>
      <c r="J843" s="5">
        <v>1.2465753424657535</v>
      </c>
      <c r="K843" s="5">
        <v>1.1561643835616437</v>
      </c>
      <c r="L843" s="215">
        <v>8.5205479452054789</v>
      </c>
    </row>
    <row r="844" spans="1:12" x14ac:dyDescent="0.25">
      <c r="A844" s="227" t="s">
        <v>975</v>
      </c>
      <c r="B844" s="65" t="s">
        <v>488</v>
      </c>
      <c r="C844" s="65" t="s">
        <v>488</v>
      </c>
      <c r="D844" s="32" t="s">
        <v>976</v>
      </c>
      <c r="E844" s="221">
        <v>41264</v>
      </c>
      <c r="F844" s="66">
        <v>41992</v>
      </c>
      <c r="G844" s="64">
        <v>42321</v>
      </c>
      <c r="H844" s="70">
        <v>42460</v>
      </c>
      <c r="I844" s="214">
        <v>1.9945205479452055</v>
      </c>
      <c r="J844" s="5">
        <v>0.90136986301369859</v>
      </c>
      <c r="K844" s="5">
        <v>0.38082191780821917</v>
      </c>
      <c r="L844" s="215">
        <v>3.2767123287671232</v>
      </c>
    </row>
    <row r="845" spans="1:12" ht="15" customHeight="1" x14ac:dyDescent="0.25">
      <c r="A845" s="227" t="s">
        <v>236</v>
      </c>
      <c r="B845" s="65" t="s">
        <v>36</v>
      </c>
      <c r="C845" s="65" t="s">
        <v>1717</v>
      </c>
      <c r="D845" s="32" t="s">
        <v>35</v>
      </c>
      <c r="E845" s="221">
        <v>39450</v>
      </c>
      <c r="F845" s="64">
        <v>39811</v>
      </c>
      <c r="G845" s="64">
        <v>40487</v>
      </c>
      <c r="H845" s="70">
        <v>40487</v>
      </c>
      <c r="I845" s="214">
        <v>0.989041095890411</v>
      </c>
      <c r="J845" s="5">
        <v>1.8520547945205479</v>
      </c>
      <c r="K845" s="5">
        <v>0</v>
      </c>
      <c r="L845" s="215">
        <v>2.8410958904109589</v>
      </c>
    </row>
    <row r="846" spans="1:12" ht="15" customHeight="1" x14ac:dyDescent="0.25">
      <c r="A846" s="227" t="s">
        <v>679</v>
      </c>
      <c r="B846" s="65" t="s">
        <v>487</v>
      </c>
      <c r="C846" s="65" t="s">
        <v>471</v>
      </c>
      <c r="D846" s="32" t="s">
        <v>320</v>
      </c>
      <c r="E846" s="221">
        <v>37209</v>
      </c>
      <c r="F846" s="66">
        <v>39087</v>
      </c>
      <c r="G846" s="64">
        <v>40305</v>
      </c>
      <c r="H846" s="70">
        <v>41100</v>
      </c>
      <c r="I846" s="214">
        <v>5.1452054794520548</v>
      </c>
      <c r="J846" s="5">
        <v>3.3369863013698629</v>
      </c>
      <c r="K846" s="5">
        <v>2.1780821917808217</v>
      </c>
      <c r="L846" s="215">
        <v>10.66027397260274</v>
      </c>
    </row>
    <row r="847" spans="1:12" ht="15" customHeight="1" x14ac:dyDescent="0.25">
      <c r="A847" s="227" t="s">
        <v>1677</v>
      </c>
      <c r="B847" s="65" t="s">
        <v>754</v>
      </c>
      <c r="C847" s="65" t="s">
        <v>1341</v>
      </c>
      <c r="D847" s="32" t="s">
        <v>322</v>
      </c>
      <c r="E847" s="221">
        <v>40151</v>
      </c>
      <c r="F847" s="66">
        <v>40865</v>
      </c>
      <c r="G847" s="64">
        <v>41117</v>
      </c>
      <c r="H847" s="70">
        <v>41207</v>
      </c>
      <c r="I847" s="214">
        <v>1.9561643835616438</v>
      </c>
      <c r="J847" s="5">
        <v>0.69041095890410964</v>
      </c>
      <c r="K847" s="5">
        <v>0.24657534246575341</v>
      </c>
      <c r="L847" s="215">
        <v>2.893150684931507</v>
      </c>
    </row>
    <row r="848" spans="1:12" ht="15" customHeight="1" x14ac:dyDescent="0.25">
      <c r="A848" s="227" t="s">
        <v>1647</v>
      </c>
      <c r="B848" s="65" t="s">
        <v>749</v>
      </c>
      <c r="C848" s="65" t="s">
        <v>1271</v>
      </c>
      <c r="D848" s="32" t="s">
        <v>1648</v>
      </c>
      <c r="E848" s="221">
        <v>41449</v>
      </c>
      <c r="F848" s="64">
        <v>41985</v>
      </c>
      <c r="G848" s="64">
        <v>42293</v>
      </c>
      <c r="H848" s="70">
        <v>42326</v>
      </c>
      <c r="I848" s="214">
        <v>1.4684931506849315</v>
      </c>
      <c r="J848" s="5">
        <v>0.84383561643835614</v>
      </c>
      <c r="K848" s="5">
        <v>9.0410958904109592E-2</v>
      </c>
      <c r="L848" s="215">
        <v>2.4027397260273973</v>
      </c>
    </row>
    <row r="849" spans="1:12" x14ac:dyDescent="0.25">
      <c r="A849" s="227" t="s">
        <v>1649</v>
      </c>
      <c r="B849" s="65" t="s">
        <v>749</v>
      </c>
      <c r="C849" s="65" t="s">
        <v>1271</v>
      </c>
      <c r="D849" s="32" t="s">
        <v>1225</v>
      </c>
      <c r="E849" s="221">
        <v>42214</v>
      </c>
      <c r="F849" s="64">
        <v>42566</v>
      </c>
      <c r="G849" s="64">
        <v>42699</v>
      </c>
      <c r="H849" s="70">
        <v>42894</v>
      </c>
      <c r="I849" s="214">
        <v>0.96438356164383565</v>
      </c>
      <c r="J849" s="5">
        <v>0.36438356164383562</v>
      </c>
      <c r="K849" s="5">
        <v>0.53424657534246578</v>
      </c>
      <c r="L849" s="215">
        <v>1.8630136986301369</v>
      </c>
    </row>
    <row r="850" spans="1:12" x14ac:dyDescent="0.25">
      <c r="A850" s="227" t="s">
        <v>772</v>
      </c>
      <c r="B850" s="65" t="s">
        <v>754</v>
      </c>
      <c r="C850" s="65" t="s">
        <v>1341</v>
      </c>
      <c r="D850" s="32" t="s">
        <v>49</v>
      </c>
      <c r="E850" s="221">
        <v>36973</v>
      </c>
      <c r="F850" s="64">
        <v>41453</v>
      </c>
      <c r="G850" s="64">
        <v>42083</v>
      </c>
      <c r="H850" s="70">
        <v>42398</v>
      </c>
      <c r="I850" s="214">
        <v>12.273972602739725</v>
      </c>
      <c r="J850" s="5">
        <v>1.726027397260274</v>
      </c>
      <c r="K850" s="5">
        <v>0.86301369863013699</v>
      </c>
      <c r="L850" s="215">
        <v>14.863013698630137</v>
      </c>
    </row>
    <row r="851" spans="1:12" x14ac:dyDescent="0.25">
      <c r="A851" s="227" t="s">
        <v>1605</v>
      </c>
      <c r="B851" s="65" t="s">
        <v>1600</v>
      </c>
      <c r="C851" s="71" t="s">
        <v>1793</v>
      </c>
      <c r="D851" s="32" t="s">
        <v>322</v>
      </c>
      <c r="E851" s="221">
        <v>39490</v>
      </c>
      <c r="F851" s="66">
        <v>40263</v>
      </c>
      <c r="G851" s="64">
        <v>40634</v>
      </c>
      <c r="H851" s="70">
        <v>40864</v>
      </c>
      <c r="I851" s="214">
        <v>2.117808219178082</v>
      </c>
      <c r="J851" s="5">
        <v>1.0164383561643835</v>
      </c>
      <c r="K851" s="5">
        <v>0.63013698630136983</v>
      </c>
      <c r="L851" s="215">
        <v>3.7643835616438355</v>
      </c>
    </row>
    <row r="852" spans="1:12" ht="15" customHeight="1" x14ac:dyDescent="0.25">
      <c r="A852" s="227" t="s">
        <v>802</v>
      </c>
      <c r="B852" s="65" t="s">
        <v>754</v>
      </c>
      <c r="C852" s="65" t="s">
        <v>1341</v>
      </c>
      <c r="D852" s="32" t="s">
        <v>59</v>
      </c>
      <c r="E852" s="221">
        <v>41729</v>
      </c>
      <c r="F852" s="66">
        <v>42307</v>
      </c>
      <c r="G852" s="64">
        <v>42895</v>
      </c>
      <c r="H852" s="70">
        <v>43066</v>
      </c>
      <c r="I852" s="214">
        <v>1.5835616438356164</v>
      </c>
      <c r="J852" s="5">
        <v>1.6109589041095891</v>
      </c>
      <c r="K852" s="5">
        <v>0.46849315068493153</v>
      </c>
      <c r="L852" s="215">
        <v>3.6630136986301371</v>
      </c>
    </row>
    <row r="853" spans="1:12" x14ac:dyDescent="0.25">
      <c r="A853" s="227" t="s">
        <v>1034</v>
      </c>
      <c r="B853" s="65" t="s">
        <v>1025</v>
      </c>
      <c r="C853" s="71" t="s">
        <v>1793</v>
      </c>
      <c r="D853" s="32" t="s">
        <v>451</v>
      </c>
      <c r="E853" s="222">
        <v>41578</v>
      </c>
      <c r="F853" s="1">
        <v>41852</v>
      </c>
      <c r="G853" s="1">
        <v>42002</v>
      </c>
      <c r="H853" s="10">
        <v>42002</v>
      </c>
      <c r="I853" s="214">
        <v>0.75068493150684934</v>
      </c>
      <c r="J853" s="5">
        <v>0.41095890410958902</v>
      </c>
      <c r="K853" s="5">
        <v>0</v>
      </c>
      <c r="L853" s="215">
        <v>1.1616438356164382</v>
      </c>
    </row>
    <row r="854" spans="1:12" x14ac:dyDescent="0.25">
      <c r="A854" s="227" t="s">
        <v>1245</v>
      </c>
      <c r="B854" s="65" t="s">
        <v>1085</v>
      </c>
      <c r="C854" s="71" t="s">
        <v>1793</v>
      </c>
      <c r="D854" s="32" t="s">
        <v>46</v>
      </c>
      <c r="E854" s="221">
        <v>40570</v>
      </c>
      <c r="F854" s="64">
        <v>42097</v>
      </c>
      <c r="G854" s="64">
        <v>42531</v>
      </c>
      <c r="H854" s="70">
        <v>42675</v>
      </c>
      <c r="I854" s="214">
        <v>4.183561643835616</v>
      </c>
      <c r="J854" s="5">
        <v>1.189041095890411</v>
      </c>
      <c r="K854" s="5">
        <v>0.39452054794520547</v>
      </c>
      <c r="L854" s="215">
        <v>5.7671232876712333</v>
      </c>
    </row>
    <row r="855" spans="1:12" x14ac:dyDescent="0.25">
      <c r="A855" s="227" t="s">
        <v>1283</v>
      </c>
      <c r="B855" s="65" t="s">
        <v>1279</v>
      </c>
      <c r="C855" s="65" t="s">
        <v>1279</v>
      </c>
      <c r="D855" s="32" t="s">
        <v>35</v>
      </c>
      <c r="E855" s="221">
        <v>41031</v>
      </c>
      <c r="F855" s="66">
        <v>41950</v>
      </c>
      <c r="G855" s="64">
        <v>42300</v>
      </c>
      <c r="H855" s="70">
        <v>42349</v>
      </c>
      <c r="I855" s="214">
        <v>2.5178082191780824</v>
      </c>
      <c r="J855" s="5">
        <v>0.95890410958904104</v>
      </c>
      <c r="K855" s="5">
        <v>0.13424657534246576</v>
      </c>
      <c r="L855" s="215">
        <v>3.6109589041095891</v>
      </c>
    </row>
    <row r="856" spans="1:12" ht="15" customHeight="1" x14ac:dyDescent="0.25">
      <c r="A856" s="227" t="s">
        <v>1636</v>
      </c>
      <c r="B856" s="65" t="s">
        <v>1621</v>
      </c>
      <c r="C856" s="65" t="s">
        <v>1341</v>
      </c>
      <c r="D856" s="32" t="s">
        <v>126</v>
      </c>
      <c r="E856" s="221">
        <v>39597</v>
      </c>
      <c r="F856" s="64">
        <v>40410</v>
      </c>
      <c r="G856" s="64">
        <v>41971</v>
      </c>
      <c r="H856" s="70">
        <v>42020</v>
      </c>
      <c r="I856" s="214">
        <v>2.2273972602739724</v>
      </c>
      <c r="J856" s="5">
        <v>4.2767123287671236</v>
      </c>
      <c r="K856" s="5">
        <v>0.13424657534246576</v>
      </c>
      <c r="L856" s="215">
        <v>6.6383561643835618</v>
      </c>
    </row>
    <row r="857" spans="1:12" x14ac:dyDescent="0.25">
      <c r="A857" s="227" t="s">
        <v>1782</v>
      </c>
      <c r="B857" s="65" t="s">
        <v>36</v>
      </c>
      <c r="C857" s="65" t="s">
        <v>1717</v>
      </c>
      <c r="D857" s="32" t="s">
        <v>35</v>
      </c>
      <c r="E857" s="221">
        <v>41759</v>
      </c>
      <c r="F857" s="64">
        <v>42846</v>
      </c>
      <c r="G857" s="64">
        <v>42979</v>
      </c>
      <c r="H857" s="70">
        <v>43089</v>
      </c>
      <c r="I857" s="214">
        <v>2.978082191780822</v>
      </c>
      <c r="J857" s="5">
        <v>0.36438356164383562</v>
      </c>
      <c r="K857" s="5">
        <v>0.30136986301369861</v>
      </c>
      <c r="L857" s="215">
        <v>3.6438356164383561</v>
      </c>
    </row>
    <row r="858" spans="1:12" x14ac:dyDescent="0.25">
      <c r="A858" s="227" t="s">
        <v>508</v>
      </c>
      <c r="B858" s="65" t="s">
        <v>487</v>
      </c>
      <c r="C858" s="71" t="s">
        <v>471</v>
      </c>
      <c r="D858" s="32" t="s">
        <v>75</v>
      </c>
      <c r="E858" s="221">
        <v>40183</v>
      </c>
      <c r="F858" s="64">
        <v>41110</v>
      </c>
      <c r="G858" s="64">
        <v>42002</v>
      </c>
      <c r="H858" s="70">
        <v>42313</v>
      </c>
      <c r="I858" s="214">
        <v>2.5397260273972604</v>
      </c>
      <c r="J858" s="5">
        <v>2.4438356164383563</v>
      </c>
      <c r="K858" s="5">
        <v>0.852054794520548</v>
      </c>
      <c r="L858" s="215">
        <v>5.8356164383561646</v>
      </c>
    </row>
    <row r="859" spans="1:12" ht="15" customHeight="1" x14ac:dyDescent="0.25">
      <c r="A859" s="227" t="s">
        <v>281</v>
      </c>
      <c r="B859" s="65" t="s">
        <v>36</v>
      </c>
      <c r="C859" s="65" t="s">
        <v>1717</v>
      </c>
      <c r="D859" s="32" t="s">
        <v>227</v>
      </c>
      <c r="E859" s="221">
        <v>40197</v>
      </c>
      <c r="F859" s="64">
        <v>41145</v>
      </c>
      <c r="G859" s="64">
        <v>42223</v>
      </c>
      <c r="H859" s="70">
        <v>42223</v>
      </c>
      <c r="I859" s="214">
        <v>2.5972602739726027</v>
      </c>
      <c r="J859" s="5">
        <v>2.9534246575342467</v>
      </c>
      <c r="K859" s="5">
        <v>0</v>
      </c>
      <c r="L859" s="215">
        <v>5.5506849315068489</v>
      </c>
    </row>
    <row r="860" spans="1:12" ht="15" customHeight="1" x14ac:dyDescent="0.25">
      <c r="A860" s="227" t="s">
        <v>1809</v>
      </c>
      <c r="B860" s="65" t="s">
        <v>1621</v>
      </c>
      <c r="C860" s="65" t="s">
        <v>1341</v>
      </c>
      <c r="D860" s="32" t="s">
        <v>1037</v>
      </c>
      <c r="E860" s="221">
        <v>42494</v>
      </c>
      <c r="F860" s="66">
        <v>42769</v>
      </c>
      <c r="G860" s="64">
        <v>43021</v>
      </c>
      <c r="H860" s="70">
        <v>43146</v>
      </c>
      <c r="I860" s="214">
        <v>0.75342465753424659</v>
      </c>
      <c r="J860" s="5">
        <v>0.69041095890410964</v>
      </c>
      <c r="K860" s="5">
        <v>0.34246575342465752</v>
      </c>
      <c r="L860" s="215">
        <v>1.7863013698630137</v>
      </c>
    </row>
    <row r="861" spans="1:12" x14ac:dyDescent="0.25">
      <c r="A861" s="227" t="s">
        <v>1327</v>
      </c>
      <c r="B861" s="65" t="s">
        <v>2752</v>
      </c>
      <c r="C861" s="71" t="s">
        <v>2752</v>
      </c>
      <c r="D861" s="32" t="s">
        <v>454</v>
      </c>
      <c r="E861" s="221">
        <v>39870</v>
      </c>
      <c r="F861" s="66">
        <v>40144</v>
      </c>
      <c r="G861" s="64">
        <v>40235</v>
      </c>
      <c r="H861" s="70">
        <v>40267</v>
      </c>
      <c r="I861" s="214">
        <v>0.75068493150684934</v>
      </c>
      <c r="J861" s="5">
        <v>0.24931506849315069</v>
      </c>
      <c r="K861" s="5">
        <v>8.7671232876712329E-2</v>
      </c>
      <c r="L861" s="215">
        <v>1.0876712328767124</v>
      </c>
    </row>
    <row r="862" spans="1:12" x14ac:dyDescent="0.25">
      <c r="A862" s="227" t="s">
        <v>1672</v>
      </c>
      <c r="B862" s="65" t="s">
        <v>776</v>
      </c>
      <c r="C862" s="65" t="s">
        <v>1341</v>
      </c>
      <c r="D862" s="32" t="s">
        <v>35</v>
      </c>
      <c r="E862" s="221">
        <v>39819</v>
      </c>
      <c r="F862" s="64">
        <v>40655</v>
      </c>
      <c r="G862" s="64">
        <v>41397</v>
      </c>
      <c r="H862" s="70">
        <v>41648</v>
      </c>
      <c r="I862" s="214">
        <v>2.2904109589041095</v>
      </c>
      <c r="J862" s="5">
        <v>2.032876712328767</v>
      </c>
      <c r="K862" s="5">
        <v>0.68767123287671228</v>
      </c>
      <c r="L862" s="215">
        <v>5.0109589041095894</v>
      </c>
    </row>
    <row r="863" spans="1:12" x14ac:dyDescent="0.25">
      <c r="A863" s="228" t="s">
        <v>563</v>
      </c>
      <c r="B863" s="65" t="s">
        <v>487</v>
      </c>
      <c r="C863" s="65" t="s">
        <v>471</v>
      </c>
      <c r="D863" s="32" t="s">
        <v>102</v>
      </c>
      <c r="E863" s="221">
        <v>41731</v>
      </c>
      <c r="F863" s="66">
        <v>42328</v>
      </c>
      <c r="G863" s="64">
        <v>42587</v>
      </c>
      <c r="H863" s="70">
        <v>42691</v>
      </c>
      <c r="I863" s="214">
        <v>1.6356164383561644</v>
      </c>
      <c r="J863" s="5">
        <v>0.70958904109589038</v>
      </c>
      <c r="K863" s="5">
        <v>0.28493150684931506</v>
      </c>
      <c r="L863" s="215">
        <v>2.6301369863013697</v>
      </c>
    </row>
    <row r="864" spans="1:12" x14ac:dyDescent="0.25">
      <c r="A864" s="227" t="s">
        <v>1557</v>
      </c>
      <c r="B864" s="65" t="s">
        <v>1550</v>
      </c>
      <c r="C864" s="71" t="s">
        <v>471</v>
      </c>
      <c r="D864" s="32" t="s">
        <v>1558</v>
      </c>
      <c r="E864" s="221">
        <v>40672</v>
      </c>
      <c r="F864" s="64">
        <v>41068</v>
      </c>
      <c r="G864" s="64">
        <v>41278</v>
      </c>
      <c r="H864" s="70">
        <v>41362</v>
      </c>
      <c r="I864" s="214">
        <v>1.0849315068493151</v>
      </c>
      <c r="J864" s="5">
        <v>0.57534246575342463</v>
      </c>
      <c r="K864" s="5">
        <v>0.23013698630136986</v>
      </c>
      <c r="L864" s="215">
        <v>1.8904109589041096</v>
      </c>
    </row>
    <row r="865" spans="1:12" x14ac:dyDescent="0.25">
      <c r="A865" s="227" t="s">
        <v>1490</v>
      </c>
      <c r="B865" s="65" t="s">
        <v>1417</v>
      </c>
      <c r="C865" s="65" t="s">
        <v>471</v>
      </c>
      <c r="D865" s="32" t="s">
        <v>35</v>
      </c>
      <c r="E865" s="221">
        <v>39610</v>
      </c>
      <c r="F865" s="64">
        <v>39948</v>
      </c>
      <c r="G865" s="64">
        <v>40284</v>
      </c>
      <c r="H865" s="70">
        <v>40372</v>
      </c>
      <c r="I865" s="214">
        <v>0.92602739726027394</v>
      </c>
      <c r="J865" s="5">
        <v>0.92054794520547945</v>
      </c>
      <c r="K865" s="5">
        <v>0.24109589041095891</v>
      </c>
      <c r="L865" s="215">
        <v>2.0876712328767124</v>
      </c>
    </row>
    <row r="866" spans="1:12" ht="15" customHeight="1" x14ac:dyDescent="0.25">
      <c r="A866" s="228" t="s">
        <v>532</v>
      </c>
      <c r="B866" s="65" t="s">
        <v>487</v>
      </c>
      <c r="C866" s="65" t="s">
        <v>471</v>
      </c>
      <c r="D866" s="32" t="s">
        <v>533</v>
      </c>
      <c r="E866" s="221">
        <v>40647</v>
      </c>
      <c r="F866" s="66">
        <v>40942</v>
      </c>
      <c r="G866" s="64">
        <v>41222</v>
      </c>
      <c r="H866" s="70">
        <v>41355</v>
      </c>
      <c r="I866" s="214">
        <v>0.80821917808219179</v>
      </c>
      <c r="J866" s="5">
        <v>0.76712328767123283</v>
      </c>
      <c r="K866" s="5">
        <v>0.36438356164383562</v>
      </c>
      <c r="L866" s="215">
        <v>1.9397260273972603</v>
      </c>
    </row>
    <row r="867" spans="1:12" x14ac:dyDescent="0.25">
      <c r="A867" s="227" t="s">
        <v>2179</v>
      </c>
      <c r="B867" s="65" t="s">
        <v>1352</v>
      </c>
      <c r="C867" s="65" t="s">
        <v>940</v>
      </c>
      <c r="D867" s="32" t="s">
        <v>329</v>
      </c>
      <c r="E867" s="221">
        <v>38370</v>
      </c>
      <c r="F867" s="64">
        <v>39507</v>
      </c>
      <c r="G867" s="64">
        <v>40494</v>
      </c>
      <c r="H867" s="70">
        <v>40669</v>
      </c>
      <c r="I867" s="214">
        <v>3.1150684931506851</v>
      </c>
      <c r="J867" s="5">
        <v>2.7041095890410958</v>
      </c>
      <c r="K867" s="5">
        <v>0.47945205479452052</v>
      </c>
      <c r="L867" s="215">
        <v>6.2986301369863016</v>
      </c>
    </row>
    <row r="868" spans="1:12" x14ac:dyDescent="0.25">
      <c r="A868" s="227" t="s">
        <v>284</v>
      </c>
      <c r="B868" s="65" t="s">
        <v>36</v>
      </c>
      <c r="C868" s="65" t="s">
        <v>1717</v>
      </c>
      <c r="D868" s="32" t="s">
        <v>227</v>
      </c>
      <c r="E868" s="221">
        <v>40159</v>
      </c>
      <c r="F868" s="64">
        <v>41320</v>
      </c>
      <c r="G868" s="64">
        <v>42272</v>
      </c>
      <c r="H868" s="70">
        <v>42272</v>
      </c>
      <c r="I868" s="214">
        <v>3.1808219178082191</v>
      </c>
      <c r="J868" s="5">
        <v>2.6082191780821917</v>
      </c>
      <c r="K868" s="5">
        <v>0</v>
      </c>
      <c r="L868" s="215">
        <v>5.7890410958904113</v>
      </c>
    </row>
    <row r="869" spans="1:12" ht="15" customHeight="1" x14ac:dyDescent="0.25">
      <c r="A869" s="227" t="s">
        <v>1614</v>
      </c>
      <c r="B869" s="65" t="s">
        <v>1607</v>
      </c>
      <c r="C869" s="65" t="s">
        <v>1607</v>
      </c>
      <c r="D869" s="32" t="s">
        <v>1615</v>
      </c>
      <c r="E869" s="221">
        <v>42243</v>
      </c>
      <c r="F869" s="64">
        <v>42377</v>
      </c>
      <c r="G869" s="64">
        <v>42531</v>
      </c>
      <c r="H869" s="70">
        <v>42587</v>
      </c>
      <c r="I869" s="214">
        <v>0.36712328767123287</v>
      </c>
      <c r="J869" s="5">
        <v>0.42191780821917807</v>
      </c>
      <c r="K869" s="5">
        <v>0.15342465753424658</v>
      </c>
      <c r="L869" s="215">
        <v>0.94246575342465755</v>
      </c>
    </row>
    <row r="870" spans="1:12" ht="15" customHeight="1" x14ac:dyDescent="0.25">
      <c r="A870" s="227" t="s">
        <v>448</v>
      </c>
      <c r="B870" s="65" t="s">
        <v>433</v>
      </c>
      <c r="C870" s="65" t="s">
        <v>1717</v>
      </c>
      <c r="D870" s="32" t="s">
        <v>37</v>
      </c>
      <c r="E870" s="221">
        <v>41502</v>
      </c>
      <c r="F870" s="66">
        <v>42076</v>
      </c>
      <c r="G870" s="64">
        <v>42258</v>
      </c>
      <c r="H870" s="70">
        <v>42453</v>
      </c>
      <c r="I870" s="214">
        <v>1.5726027397260274</v>
      </c>
      <c r="J870" s="5">
        <v>0.49863013698630138</v>
      </c>
      <c r="K870" s="5">
        <v>0.53424657534246578</v>
      </c>
      <c r="L870" s="215">
        <v>2.6054794520547944</v>
      </c>
    </row>
    <row r="871" spans="1:12" ht="15" customHeight="1" x14ac:dyDescent="0.25">
      <c r="A871" s="227" t="s">
        <v>1646</v>
      </c>
      <c r="B871" s="65" t="s">
        <v>749</v>
      </c>
      <c r="C871" s="65" t="s">
        <v>1271</v>
      </c>
      <c r="D871" s="32"/>
      <c r="E871" s="221">
        <v>37890</v>
      </c>
      <c r="F871" s="64">
        <v>40060</v>
      </c>
      <c r="G871" s="64">
        <v>40984</v>
      </c>
      <c r="H871" s="70">
        <v>40991</v>
      </c>
      <c r="I871" s="214">
        <v>5.9452054794520546</v>
      </c>
      <c r="J871" s="5">
        <v>2.5315068493150683</v>
      </c>
      <c r="K871" s="5">
        <v>1.9178082191780823E-2</v>
      </c>
      <c r="L871" s="215">
        <v>8.4958904109589035</v>
      </c>
    </row>
    <row r="872" spans="1:12" ht="15" customHeight="1" x14ac:dyDescent="0.25">
      <c r="A872" s="227" t="s">
        <v>2145</v>
      </c>
      <c r="B872" s="65" t="s">
        <v>1241</v>
      </c>
      <c r="C872" s="71" t="s">
        <v>1717</v>
      </c>
      <c r="D872" s="32" t="s">
        <v>37</v>
      </c>
      <c r="E872" s="221">
        <v>41607</v>
      </c>
      <c r="F872" s="64">
        <v>41996</v>
      </c>
      <c r="G872" s="64">
        <v>42173</v>
      </c>
      <c r="H872" s="70">
        <v>42173</v>
      </c>
      <c r="I872" s="214">
        <v>1.0657534246575342</v>
      </c>
      <c r="J872" s="5">
        <v>0.48493150684931507</v>
      </c>
      <c r="K872" s="5">
        <v>0</v>
      </c>
      <c r="L872" s="215">
        <v>1.5506849315068494</v>
      </c>
    </row>
    <row r="873" spans="1:12" ht="15" customHeight="1" x14ac:dyDescent="0.25">
      <c r="A873" s="227" t="s">
        <v>1242</v>
      </c>
      <c r="B873" s="65" t="s">
        <v>1241</v>
      </c>
      <c r="C873" s="65" t="s">
        <v>1717</v>
      </c>
      <c r="D873" s="32" t="s">
        <v>37</v>
      </c>
      <c r="E873" s="221">
        <v>39722</v>
      </c>
      <c r="F873" s="64">
        <v>40032</v>
      </c>
      <c r="G873" s="64">
        <v>40354</v>
      </c>
      <c r="H873" s="70">
        <v>40478</v>
      </c>
      <c r="I873" s="214">
        <v>0.84931506849315064</v>
      </c>
      <c r="J873" s="5">
        <v>0.88219178082191785</v>
      </c>
      <c r="K873" s="5">
        <v>0.33972602739726027</v>
      </c>
      <c r="L873" s="215">
        <v>2.0712328767123287</v>
      </c>
    </row>
    <row r="874" spans="1:12" ht="15" customHeight="1" x14ac:dyDescent="0.25">
      <c r="A874" s="227" t="s">
        <v>3150</v>
      </c>
      <c r="B874" s="65" t="s">
        <v>1352</v>
      </c>
      <c r="C874" s="65" t="s">
        <v>940</v>
      </c>
      <c r="D874" s="32"/>
      <c r="E874" s="221">
        <v>39227</v>
      </c>
      <c r="F874" s="64">
        <v>39962</v>
      </c>
      <c r="G874" s="64">
        <v>41460</v>
      </c>
      <c r="H874" s="70">
        <v>41494</v>
      </c>
      <c r="I874" s="214">
        <v>2.0136986301369864</v>
      </c>
      <c r="J874" s="5">
        <v>4.1041095890410961</v>
      </c>
      <c r="K874" s="5">
        <v>9.3150684931506855E-2</v>
      </c>
      <c r="L874" s="215">
        <v>6.2109589041095887</v>
      </c>
    </row>
    <row r="875" spans="1:12" x14ac:dyDescent="0.25">
      <c r="A875" s="227" t="s">
        <v>1452</v>
      </c>
      <c r="B875" s="65" t="s">
        <v>1417</v>
      </c>
      <c r="C875" s="65" t="s">
        <v>471</v>
      </c>
      <c r="D875" s="32" t="s">
        <v>49</v>
      </c>
      <c r="E875" s="221">
        <v>38765</v>
      </c>
      <c r="F875" s="64">
        <v>40298</v>
      </c>
      <c r="G875" s="64">
        <v>40669</v>
      </c>
      <c r="H875" s="70">
        <v>41060</v>
      </c>
      <c r="I875" s="214">
        <v>4.2</v>
      </c>
      <c r="J875" s="5">
        <v>1.0164383561643835</v>
      </c>
      <c r="K875" s="5">
        <v>1.0712328767123287</v>
      </c>
      <c r="L875" s="215">
        <v>6.2876712328767121</v>
      </c>
    </row>
    <row r="876" spans="1:12" ht="15" customHeight="1" x14ac:dyDescent="0.25">
      <c r="A876" s="227" t="s">
        <v>1369</v>
      </c>
      <c r="B876" s="65" t="s">
        <v>1352</v>
      </c>
      <c r="C876" s="65" t="s">
        <v>940</v>
      </c>
      <c r="D876" s="32" t="s">
        <v>1370</v>
      </c>
      <c r="E876" s="221">
        <v>37704</v>
      </c>
      <c r="F876" s="64">
        <v>39605</v>
      </c>
      <c r="G876" s="64">
        <v>40417</v>
      </c>
      <c r="H876" s="70">
        <v>40564</v>
      </c>
      <c r="I876" s="214">
        <v>5.2082191780821914</v>
      </c>
      <c r="J876" s="5">
        <v>2.2246575342465755</v>
      </c>
      <c r="K876" s="5">
        <v>0.40273972602739727</v>
      </c>
      <c r="L876" s="215">
        <v>7.8356164383561646</v>
      </c>
    </row>
    <row r="877" spans="1:12" ht="15" customHeight="1" x14ac:dyDescent="0.25">
      <c r="A877" s="227" t="s">
        <v>1351</v>
      </c>
      <c r="B877" s="65" t="s">
        <v>1352</v>
      </c>
      <c r="C877" s="65" t="s">
        <v>940</v>
      </c>
      <c r="D877" s="32" t="s">
        <v>1353</v>
      </c>
      <c r="E877" s="221">
        <v>40591</v>
      </c>
      <c r="F877" s="64">
        <v>42282</v>
      </c>
      <c r="G877" s="64">
        <v>42419</v>
      </c>
      <c r="H877" s="70">
        <v>42451</v>
      </c>
      <c r="I877" s="214">
        <v>4.6328767123287671</v>
      </c>
      <c r="J877" s="5">
        <v>0.37534246575342467</v>
      </c>
      <c r="K877" s="5">
        <v>8.7671232876712329E-2</v>
      </c>
      <c r="L877" s="215">
        <v>5.095890410958904</v>
      </c>
    </row>
    <row r="878" spans="1:12" x14ac:dyDescent="0.25">
      <c r="A878" s="227" t="s">
        <v>998</v>
      </c>
      <c r="B878" s="65" t="s">
        <v>471</v>
      </c>
      <c r="C878" s="65" t="s">
        <v>471</v>
      </c>
      <c r="D878" s="32" t="s">
        <v>999</v>
      </c>
      <c r="E878" s="221">
        <v>41429</v>
      </c>
      <c r="F878" s="66">
        <v>41621</v>
      </c>
      <c r="G878" s="64">
        <v>41817</v>
      </c>
      <c r="H878" s="70">
        <v>41914</v>
      </c>
      <c r="I878" s="214">
        <v>0.52602739726027392</v>
      </c>
      <c r="J878" s="5">
        <v>0.53698630136986303</v>
      </c>
      <c r="K878" s="5">
        <v>0.26575342465753427</v>
      </c>
      <c r="L878" s="215">
        <v>1.3287671232876712</v>
      </c>
    </row>
    <row r="879" spans="1:12" x14ac:dyDescent="0.25">
      <c r="A879" s="227" t="s">
        <v>1553</v>
      </c>
      <c r="B879" s="65" t="s">
        <v>1550</v>
      </c>
      <c r="C879" s="65" t="s">
        <v>471</v>
      </c>
      <c r="D879" s="32" t="s">
        <v>37</v>
      </c>
      <c r="E879" s="221">
        <v>41813</v>
      </c>
      <c r="F879" s="66">
        <v>42496</v>
      </c>
      <c r="G879" s="64">
        <v>42684</v>
      </c>
      <c r="H879" s="70">
        <v>42720</v>
      </c>
      <c r="I879" s="214">
        <v>1.8712328767123287</v>
      </c>
      <c r="J879" s="5">
        <v>0.51506849315068493</v>
      </c>
      <c r="K879" s="5">
        <v>9.8630136986301367E-2</v>
      </c>
      <c r="L879" s="215">
        <v>2.484931506849315</v>
      </c>
    </row>
    <row r="880" spans="1:12" ht="15" customHeight="1" x14ac:dyDescent="0.25">
      <c r="A880" s="227" t="s">
        <v>1328</v>
      </c>
      <c r="B880" s="65" t="s">
        <v>708</v>
      </c>
      <c r="C880" s="65" t="s">
        <v>471</v>
      </c>
      <c r="D880" s="32" t="s">
        <v>1329</v>
      </c>
      <c r="E880" s="221">
        <v>39834</v>
      </c>
      <c r="F880" s="66">
        <v>41005</v>
      </c>
      <c r="G880" s="64">
        <v>41705</v>
      </c>
      <c r="H880" s="70">
        <v>41843</v>
      </c>
      <c r="I880" s="214">
        <v>3.2082191780821918</v>
      </c>
      <c r="J880" s="5">
        <v>1.9178082191780821</v>
      </c>
      <c r="K880" s="5">
        <v>0.37808219178082192</v>
      </c>
      <c r="L880" s="215">
        <v>5.5041095890410956</v>
      </c>
    </row>
    <row r="881" spans="1:12" ht="15" customHeight="1" x14ac:dyDescent="0.25">
      <c r="A881" s="227" t="s">
        <v>1667</v>
      </c>
      <c r="B881" s="65" t="s">
        <v>776</v>
      </c>
      <c r="C881" s="71" t="s">
        <v>1341</v>
      </c>
      <c r="D881" s="32" t="s">
        <v>1668</v>
      </c>
      <c r="E881" s="221">
        <v>40431</v>
      </c>
      <c r="F881" s="64">
        <v>40487</v>
      </c>
      <c r="G881" s="64">
        <v>40578</v>
      </c>
      <c r="H881" s="70">
        <v>40633</v>
      </c>
      <c r="I881" s="214">
        <v>0.15342465753424658</v>
      </c>
      <c r="J881" s="5">
        <v>0.24931506849315069</v>
      </c>
      <c r="K881" s="5">
        <v>0.15068493150684931</v>
      </c>
      <c r="L881" s="215">
        <v>0.55342465753424652</v>
      </c>
    </row>
    <row r="882" spans="1:12" ht="15" customHeight="1" x14ac:dyDescent="0.25">
      <c r="A882" s="227" t="s">
        <v>1361</v>
      </c>
      <c r="B882" s="65" t="s">
        <v>1352</v>
      </c>
      <c r="C882" s="65" t="s">
        <v>940</v>
      </c>
      <c r="D882" s="32" t="s">
        <v>1362</v>
      </c>
      <c r="E882" s="221">
        <v>40973</v>
      </c>
      <c r="F882" s="66">
        <v>42034</v>
      </c>
      <c r="G882" s="64">
        <v>42174</v>
      </c>
      <c r="H882" s="70">
        <v>42205</v>
      </c>
      <c r="I882" s="214">
        <v>2.9068493150684933</v>
      </c>
      <c r="J882" s="5">
        <v>0.38356164383561642</v>
      </c>
      <c r="K882" s="5">
        <v>8.4931506849315067E-2</v>
      </c>
      <c r="L882" s="215">
        <v>3.3753424657534246</v>
      </c>
    </row>
    <row r="883" spans="1:12" ht="15" customHeight="1" x14ac:dyDescent="0.25">
      <c r="A883" s="227" t="s">
        <v>1399</v>
      </c>
      <c r="B883" s="65" t="s">
        <v>1352</v>
      </c>
      <c r="C883" s="65" t="s">
        <v>940</v>
      </c>
      <c r="D883" s="32" t="s">
        <v>891</v>
      </c>
      <c r="E883" s="221">
        <v>40452</v>
      </c>
      <c r="F883" s="64">
        <v>40774</v>
      </c>
      <c r="G883" s="64">
        <v>41740</v>
      </c>
      <c r="H883" s="70">
        <v>41800</v>
      </c>
      <c r="I883" s="214">
        <v>0.88219178082191785</v>
      </c>
      <c r="J883" s="5">
        <v>2.6465753424657534</v>
      </c>
      <c r="K883" s="5">
        <v>0.16438356164383561</v>
      </c>
      <c r="L883" s="215">
        <v>3.6931506849315068</v>
      </c>
    </row>
    <row r="884" spans="1:12" ht="15" customHeight="1" x14ac:dyDescent="0.25">
      <c r="A884" s="227" t="s">
        <v>1131</v>
      </c>
      <c r="B884" s="65" t="s">
        <v>1025</v>
      </c>
      <c r="C884" s="65" t="s">
        <v>1793</v>
      </c>
      <c r="D884" s="32" t="s">
        <v>102</v>
      </c>
      <c r="E884" s="221">
        <v>36550</v>
      </c>
      <c r="F884" s="66">
        <v>38331</v>
      </c>
      <c r="G884" s="64">
        <v>40613</v>
      </c>
      <c r="H884" s="70">
        <v>40710</v>
      </c>
      <c r="I884" s="214">
        <v>4.8794520547945206</v>
      </c>
      <c r="J884" s="5">
        <v>6.2520547945205482</v>
      </c>
      <c r="K884" s="5">
        <v>0.26575342465753427</v>
      </c>
      <c r="L884" s="215">
        <v>11.397260273972602</v>
      </c>
    </row>
    <row r="885" spans="1:12" ht="15" customHeight="1" x14ac:dyDescent="0.25">
      <c r="A885" s="227" t="s">
        <v>755</v>
      </c>
      <c r="B885" s="65" t="s">
        <v>754</v>
      </c>
      <c r="C885" s="65" t="s">
        <v>1341</v>
      </c>
      <c r="D885" s="32" t="s">
        <v>756</v>
      </c>
      <c r="E885" s="221">
        <v>39325</v>
      </c>
      <c r="F885" s="64">
        <v>42237</v>
      </c>
      <c r="G885" s="64">
        <v>42384</v>
      </c>
      <c r="H885" s="70">
        <v>42416</v>
      </c>
      <c r="I885" s="214">
        <v>7.978082191780822</v>
      </c>
      <c r="J885" s="5">
        <v>0.40273972602739727</v>
      </c>
      <c r="K885" s="5">
        <v>8.7671232876712329E-2</v>
      </c>
      <c r="L885" s="215">
        <v>8.4684931506849317</v>
      </c>
    </row>
    <row r="886" spans="1:12" ht="15" customHeight="1" x14ac:dyDescent="0.25">
      <c r="A886" s="227" t="s">
        <v>1665</v>
      </c>
      <c r="B886" s="65" t="s">
        <v>754</v>
      </c>
      <c r="C886" s="65" t="s">
        <v>1341</v>
      </c>
      <c r="D886" s="32" t="s">
        <v>1666</v>
      </c>
      <c r="E886" s="221">
        <v>38898</v>
      </c>
      <c r="F886" s="66">
        <v>40137</v>
      </c>
      <c r="G886" s="64">
        <v>40200</v>
      </c>
      <c r="H886" s="70">
        <v>40403</v>
      </c>
      <c r="I886" s="214">
        <v>3.3945205479452056</v>
      </c>
      <c r="J886" s="5">
        <v>0.17260273972602741</v>
      </c>
      <c r="K886" s="5">
        <v>0.55616438356164388</v>
      </c>
      <c r="L886" s="215">
        <v>4.1232876712328768</v>
      </c>
    </row>
    <row r="887" spans="1:12" x14ac:dyDescent="0.25">
      <c r="A887" s="227" t="s">
        <v>928</v>
      </c>
      <c r="B887" s="65" t="s">
        <v>754</v>
      </c>
      <c r="C887" s="65" t="s">
        <v>1341</v>
      </c>
      <c r="D887" s="32" t="s">
        <v>329</v>
      </c>
      <c r="E887" s="221">
        <v>38628</v>
      </c>
      <c r="F887" s="66">
        <v>41264</v>
      </c>
      <c r="G887" s="64">
        <v>41873</v>
      </c>
      <c r="H887" s="70">
        <v>41957</v>
      </c>
      <c r="I887" s="214">
        <v>7.2219178082191782</v>
      </c>
      <c r="J887" s="5">
        <v>1.6684931506849314</v>
      </c>
      <c r="K887" s="5">
        <v>0.23013698630136986</v>
      </c>
      <c r="L887" s="215">
        <v>9.1205479452054803</v>
      </c>
    </row>
    <row r="888" spans="1:12" x14ac:dyDescent="0.25">
      <c r="A888" s="227" t="s">
        <v>1537</v>
      </c>
      <c r="B888" s="65" t="s">
        <v>1538</v>
      </c>
      <c r="C888" s="65" t="s">
        <v>1538</v>
      </c>
      <c r="D888" s="32"/>
      <c r="E888" s="221">
        <v>38617</v>
      </c>
      <c r="F888" s="64">
        <v>40459</v>
      </c>
      <c r="G888" s="64">
        <v>40725</v>
      </c>
      <c r="H888" s="70">
        <v>41072</v>
      </c>
      <c r="I888" s="214">
        <v>5.0465753424657533</v>
      </c>
      <c r="J888" s="5">
        <v>0.72876712328767124</v>
      </c>
      <c r="K888" s="5">
        <v>0.9506849315068493</v>
      </c>
      <c r="L888" s="215">
        <v>6.7260273972602738</v>
      </c>
    </row>
    <row r="889" spans="1:12" ht="15" customHeight="1" x14ac:dyDescent="0.25">
      <c r="A889" s="227" t="s">
        <v>862</v>
      </c>
      <c r="B889" s="65" t="s">
        <v>754</v>
      </c>
      <c r="C889" s="65" t="s">
        <v>1341</v>
      </c>
      <c r="D889" s="32" t="s">
        <v>97</v>
      </c>
      <c r="E889" s="221">
        <v>38576</v>
      </c>
      <c r="F889" s="64">
        <v>40550</v>
      </c>
      <c r="G889" s="64">
        <v>40683</v>
      </c>
      <c r="H889" s="70">
        <v>40772</v>
      </c>
      <c r="I889" s="214">
        <v>5.4082191780821915</v>
      </c>
      <c r="J889" s="5">
        <v>0.36438356164383562</v>
      </c>
      <c r="K889" s="5">
        <v>0.24383561643835616</v>
      </c>
      <c r="L889" s="215">
        <v>6.0164383561643833</v>
      </c>
    </row>
    <row r="890" spans="1:12" ht="15" customHeight="1" x14ac:dyDescent="0.25">
      <c r="A890" s="227" t="s">
        <v>868</v>
      </c>
      <c r="B890" s="65" t="s">
        <v>754</v>
      </c>
      <c r="C890" s="65" t="s">
        <v>1341</v>
      </c>
      <c r="D890" s="32" t="s">
        <v>140</v>
      </c>
      <c r="E890" s="221">
        <v>42202</v>
      </c>
      <c r="F890" s="66">
        <v>42678</v>
      </c>
      <c r="G890" s="64">
        <v>42930</v>
      </c>
      <c r="H890" s="70">
        <v>43089</v>
      </c>
      <c r="I890" s="214">
        <v>1.3041095890410959</v>
      </c>
      <c r="J890" s="5">
        <v>0.69041095890410964</v>
      </c>
      <c r="K890" s="5">
        <v>0.43561643835616437</v>
      </c>
      <c r="L890" s="215">
        <v>2.43013698630137</v>
      </c>
    </row>
    <row r="891" spans="1:12" ht="15" customHeight="1" x14ac:dyDescent="0.25">
      <c r="A891" s="227" t="s">
        <v>1820</v>
      </c>
      <c r="B891" s="65" t="s">
        <v>1022</v>
      </c>
      <c r="C891" s="65" t="s">
        <v>1271</v>
      </c>
      <c r="D891" s="32" t="s">
        <v>1821</v>
      </c>
      <c r="E891" s="221">
        <v>41045</v>
      </c>
      <c r="F891" s="66">
        <v>42832</v>
      </c>
      <c r="G891" s="64">
        <v>43042</v>
      </c>
      <c r="H891" s="70">
        <v>43245</v>
      </c>
      <c r="I891" s="214">
        <v>4.8958904109589039</v>
      </c>
      <c r="J891" s="5">
        <v>0.57534246575342463</v>
      </c>
      <c r="K891" s="5">
        <v>0.55616438356164388</v>
      </c>
      <c r="L891" s="215">
        <v>6.0273972602739727</v>
      </c>
    </row>
    <row r="892" spans="1:12" x14ac:dyDescent="0.25">
      <c r="A892" s="227" t="s">
        <v>939</v>
      </c>
      <c r="B892" s="65" t="s">
        <v>2989</v>
      </c>
      <c r="C892" s="65" t="s">
        <v>940</v>
      </c>
      <c r="D892" s="32" t="s">
        <v>941</v>
      </c>
      <c r="E892" s="221">
        <v>41955</v>
      </c>
      <c r="F892" s="66">
        <v>42594</v>
      </c>
      <c r="G892" s="64">
        <v>42979</v>
      </c>
      <c r="H892" s="70">
        <v>43025</v>
      </c>
      <c r="I892" s="214">
        <v>1.7506849315068493</v>
      </c>
      <c r="J892" s="5">
        <v>1.0547945205479452</v>
      </c>
      <c r="K892" s="5">
        <v>0.12602739726027398</v>
      </c>
      <c r="L892" s="215">
        <v>2.9315068493150687</v>
      </c>
    </row>
    <row r="893" spans="1:12" ht="15" customHeight="1" x14ac:dyDescent="0.25">
      <c r="A893" s="227" t="s">
        <v>944</v>
      </c>
      <c r="B893" s="65" t="s">
        <v>2989</v>
      </c>
      <c r="C893" s="65" t="s">
        <v>940</v>
      </c>
      <c r="D893" s="32" t="s">
        <v>945</v>
      </c>
      <c r="E893" s="221">
        <v>41955</v>
      </c>
      <c r="F893" s="66">
        <v>42496</v>
      </c>
      <c r="G893" s="64">
        <v>43035</v>
      </c>
      <c r="H893" s="70">
        <v>43041</v>
      </c>
      <c r="I893" s="214">
        <v>1.4821917808219178</v>
      </c>
      <c r="J893" s="5">
        <v>1.4767123287671233</v>
      </c>
      <c r="K893" s="5">
        <v>1.643835616438356E-2</v>
      </c>
      <c r="L893" s="215">
        <v>2.9753424657534246</v>
      </c>
    </row>
    <row r="894" spans="1:12" x14ac:dyDescent="0.25">
      <c r="A894" s="227" t="s">
        <v>1802</v>
      </c>
      <c r="B894" s="65" t="s">
        <v>2989</v>
      </c>
      <c r="C894" s="71" t="s">
        <v>940</v>
      </c>
      <c r="D894" s="32" t="s">
        <v>1803</v>
      </c>
      <c r="E894" s="222">
        <v>41955</v>
      </c>
      <c r="F894" s="1">
        <v>42657</v>
      </c>
      <c r="G894" s="64">
        <v>43007</v>
      </c>
      <c r="H894" s="70">
        <v>43053</v>
      </c>
      <c r="I894" s="214">
        <v>1.9232876712328768</v>
      </c>
      <c r="J894" s="5">
        <v>0.95890410958904104</v>
      </c>
      <c r="K894" s="5">
        <v>0.12602739726027398</v>
      </c>
      <c r="L894" s="215">
        <v>3.0082191780821916</v>
      </c>
    </row>
    <row r="895" spans="1:12" x14ac:dyDescent="0.25">
      <c r="A895" s="227" t="s">
        <v>946</v>
      </c>
      <c r="B895" s="65" t="s">
        <v>2989</v>
      </c>
      <c r="C895" s="65" t="s">
        <v>940</v>
      </c>
      <c r="D895" s="32" t="s">
        <v>947</v>
      </c>
      <c r="E895" s="221">
        <v>41955</v>
      </c>
      <c r="F895" s="66">
        <v>42629</v>
      </c>
      <c r="G895" s="64">
        <v>42937</v>
      </c>
      <c r="H895" s="70">
        <v>43025</v>
      </c>
      <c r="I895" s="214">
        <v>1.8465753424657534</v>
      </c>
      <c r="J895" s="5">
        <v>0.84383561643835614</v>
      </c>
      <c r="K895" s="5">
        <v>0.24109589041095891</v>
      </c>
      <c r="L895" s="215">
        <v>2.9315068493150687</v>
      </c>
    </row>
    <row r="896" spans="1:12" x14ac:dyDescent="0.25">
      <c r="A896" s="227" t="s">
        <v>942</v>
      </c>
      <c r="B896" s="65" t="s">
        <v>2989</v>
      </c>
      <c r="C896" s="65" t="s">
        <v>940</v>
      </c>
      <c r="D896" s="32" t="s">
        <v>943</v>
      </c>
      <c r="E896" s="221">
        <v>41955</v>
      </c>
      <c r="F896" s="66">
        <v>42433</v>
      </c>
      <c r="G896" s="64">
        <v>42916</v>
      </c>
      <c r="H896" s="70">
        <v>42998</v>
      </c>
      <c r="I896" s="214">
        <v>1.3095890410958904</v>
      </c>
      <c r="J896" s="5">
        <v>1.3232876712328767</v>
      </c>
      <c r="K896" s="5">
        <v>0.22465753424657534</v>
      </c>
      <c r="L896" s="215">
        <v>2.8575342465753426</v>
      </c>
    </row>
    <row r="897" spans="1:12" x14ac:dyDescent="0.25">
      <c r="A897" s="227" t="s">
        <v>937</v>
      </c>
      <c r="B897" s="65" t="s">
        <v>938</v>
      </c>
      <c r="C897" s="65" t="s">
        <v>1271</v>
      </c>
      <c r="D897" s="32"/>
      <c r="E897" s="221">
        <v>40460</v>
      </c>
      <c r="F897" s="66">
        <v>40802</v>
      </c>
      <c r="G897" s="64">
        <v>41117</v>
      </c>
      <c r="H897" s="70">
        <v>41375</v>
      </c>
      <c r="I897" s="214">
        <v>0.93698630136986305</v>
      </c>
      <c r="J897" s="5">
        <v>0.86301369863013699</v>
      </c>
      <c r="K897" s="5">
        <v>0.70684931506849313</v>
      </c>
      <c r="L897" s="215">
        <v>2.506849315068493</v>
      </c>
    </row>
    <row r="898" spans="1:12" ht="15" customHeight="1" x14ac:dyDescent="0.25">
      <c r="A898" s="227" t="s">
        <v>820</v>
      </c>
      <c r="B898" s="65" t="s">
        <v>754</v>
      </c>
      <c r="C898" s="65" t="s">
        <v>1341</v>
      </c>
      <c r="D898" s="32" t="s">
        <v>3006</v>
      </c>
      <c r="E898" s="221">
        <v>36686</v>
      </c>
      <c r="F898" s="64">
        <v>38863</v>
      </c>
      <c r="G898" s="64">
        <v>40599</v>
      </c>
      <c r="H898" s="70">
        <v>40732</v>
      </c>
      <c r="I898" s="214">
        <v>5.9643835616438352</v>
      </c>
      <c r="J898" s="5">
        <v>4.7561643835616438</v>
      </c>
      <c r="K898" s="5">
        <v>0.36438356164383562</v>
      </c>
      <c r="L898" s="215">
        <v>11.084931506849315</v>
      </c>
    </row>
    <row r="899" spans="1:12" x14ac:dyDescent="0.25">
      <c r="A899" s="227" t="s">
        <v>2673</v>
      </c>
      <c r="B899" s="65" t="s">
        <v>1352</v>
      </c>
      <c r="C899" s="65" t="s">
        <v>940</v>
      </c>
      <c r="D899" s="32"/>
      <c r="E899" s="221">
        <v>38041</v>
      </c>
      <c r="F899" s="66">
        <v>39178</v>
      </c>
      <c r="G899" s="64">
        <v>43035</v>
      </c>
      <c r="H899" s="70">
        <v>43103</v>
      </c>
      <c r="I899" s="214">
        <v>3.1150684931506851</v>
      </c>
      <c r="J899" s="5">
        <v>10.567123287671233</v>
      </c>
      <c r="K899" s="5">
        <v>0.18630136986301371</v>
      </c>
      <c r="L899" s="215">
        <v>13.868493150684932</v>
      </c>
    </row>
    <row r="900" spans="1:12" ht="15" customHeight="1" x14ac:dyDescent="0.25">
      <c r="A900" s="227" t="s">
        <v>996</v>
      </c>
      <c r="B900" s="65" t="s">
        <v>708</v>
      </c>
      <c r="C900" s="65" t="s">
        <v>471</v>
      </c>
      <c r="D900" s="32"/>
      <c r="E900" s="221">
        <v>40583</v>
      </c>
      <c r="F900" s="66">
        <v>40857</v>
      </c>
      <c r="G900" s="64">
        <v>41096</v>
      </c>
      <c r="H900" s="70">
        <v>41148</v>
      </c>
      <c r="I900" s="214">
        <v>0.75068493150684934</v>
      </c>
      <c r="J900" s="5">
        <v>0.65479452054794518</v>
      </c>
      <c r="K900" s="5">
        <v>0.14246575342465753</v>
      </c>
      <c r="L900" s="215">
        <v>1.547945205479452</v>
      </c>
    </row>
    <row r="901" spans="1:12" ht="15" customHeight="1" x14ac:dyDescent="0.25">
      <c r="A901" s="227" t="s">
        <v>1743</v>
      </c>
      <c r="B901" s="65" t="s">
        <v>1352</v>
      </c>
      <c r="C901" s="65" t="s">
        <v>940</v>
      </c>
      <c r="D901" s="32" t="s">
        <v>134</v>
      </c>
      <c r="E901" s="221">
        <v>40210</v>
      </c>
      <c r="F901" s="64">
        <v>41096</v>
      </c>
      <c r="G901" s="64">
        <v>42909</v>
      </c>
      <c r="H901" s="70">
        <v>43255</v>
      </c>
      <c r="I901" s="214">
        <v>2.4273972602739726</v>
      </c>
      <c r="J901" s="5">
        <v>4.9671232876712326</v>
      </c>
      <c r="K901" s="5">
        <v>0.94794520547945205</v>
      </c>
      <c r="L901" s="215">
        <v>8.3424657534246567</v>
      </c>
    </row>
    <row r="902" spans="1:12" x14ac:dyDescent="0.25">
      <c r="A902" s="227" t="s">
        <v>1390</v>
      </c>
      <c r="B902" s="65" t="s">
        <v>1352</v>
      </c>
      <c r="C902" s="65" t="s">
        <v>940</v>
      </c>
      <c r="D902" s="32" t="s">
        <v>64</v>
      </c>
      <c r="E902" s="221">
        <v>41688</v>
      </c>
      <c r="F902" s="64">
        <v>42251</v>
      </c>
      <c r="G902" s="64">
        <v>42615</v>
      </c>
      <c r="H902" s="70">
        <v>42717</v>
      </c>
      <c r="I902" s="214">
        <v>1.5424657534246575</v>
      </c>
      <c r="J902" s="5">
        <v>0.99726027397260275</v>
      </c>
      <c r="K902" s="5">
        <v>0.27945205479452057</v>
      </c>
      <c r="L902" s="215">
        <v>2.8191780821917809</v>
      </c>
    </row>
    <row r="903" spans="1:12" ht="15" customHeight="1" x14ac:dyDescent="0.25">
      <c r="A903" s="227" t="s">
        <v>293</v>
      </c>
      <c r="B903" s="65" t="s">
        <v>36</v>
      </c>
      <c r="C903" s="65" t="s">
        <v>1717</v>
      </c>
      <c r="D903" s="32" t="s">
        <v>227</v>
      </c>
      <c r="E903" s="221">
        <v>40205</v>
      </c>
      <c r="F903" s="64">
        <v>41600</v>
      </c>
      <c r="G903" s="64">
        <v>43273</v>
      </c>
      <c r="H903" s="70">
        <v>43217</v>
      </c>
      <c r="I903" s="214">
        <v>3.8219178082191783</v>
      </c>
      <c r="J903" s="5">
        <v>4.5835616438356164</v>
      </c>
      <c r="K903" s="5">
        <v>-0.15342465753424658</v>
      </c>
      <c r="L903" s="215">
        <v>8.2520547945205482</v>
      </c>
    </row>
    <row r="904" spans="1:12" ht="15" customHeight="1" x14ac:dyDescent="0.25">
      <c r="A904" s="227" t="s">
        <v>980</v>
      </c>
      <c r="B904" s="65" t="s">
        <v>488</v>
      </c>
      <c r="C904" s="71" t="s">
        <v>488</v>
      </c>
      <c r="D904" s="32" t="s">
        <v>102</v>
      </c>
      <c r="E904" s="221">
        <v>40715</v>
      </c>
      <c r="F904" s="64">
        <v>41348</v>
      </c>
      <c r="G904" s="64">
        <v>41719</v>
      </c>
      <c r="H904" s="70">
        <v>41765</v>
      </c>
      <c r="I904" s="214">
        <v>1.7342465753424658</v>
      </c>
      <c r="J904" s="5">
        <v>1.0164383561643835</v>
      </c>
      <c r="K904" s="5">
        <v>0.12602739726027398</v>
      </c>
      <c r="L904" s="215">
        <v>2.8767123287671232</v>
      </c>
    </row>
    <row r="905" spans="1:12" x14ac:dyDescent="0.25">
      <c r="A905" s="227" t="s">
        <v>1660</v>
      </c>
      <c r="B905" s="65" t="s">
        <v>776</v>
      </c>
      <c r="C905" s="65" t="s">
        <v>1341</v>
      </c>
      <c r="D905" s="32" t="s">
        <v>1661</v>
      </c>
      <c r="E905" s="221">
        <v>41292</v>
      </c>
      <c r="F905" s="64">
        <v>42020</v>
      </c>
      <c r="G905" s="64">
        <v>42503</v>
      </c>
      <c r="H905" s="70">
        <v>42762</v>
      </c>
      <c r="I905" s="214">
        <v>1.9945205479452055</v>
      </c>
      <c r="J905" s="5">
        <v>1.3232876712328767</v>
      </c>
      <c r="K905" s="5">
        <v>0.70958904109589038</v>
      </c>
      <c r="L905" s="215">
        <v>4.0273972602739727</v>
      </c>
    </row>
    <row r="906" spans="1:12" ht="15" customHeight="1" x14ac:dyDescent="0.25">
      <c r="A906" s="228" t="s">
        <v>1322</v>
      </c>
      <c r="B906" s="65" t="s">
        <v>735</v>
      </c>
      <c r="C906" s="65" t="s">
        <v>471</v>
      </c>
      <c r="D906" s="32" t="s">
        <v>329</v>
      </c>
      <c r="E906" s="221">
        <v>40638</v>
      </c>
      <c r="F906" s="66">
        <v>40865</v>
      </c>
      <c r="G906" s="64">
        <v>40970</v>
      </c>
      <c r="H906" s="70">
        <v>41464</v>
      </c>
      <c r="I906" s="214">
        <v>0.62191780821917808</v>
      </c>
      <c r="J906" s="5">
        <v>0.28767123287671231</v>
      </c>
      <c r="K906" s="5">
        <v>1.3534246575342466</v>
      </c>
      <c r="L906" s="215">
        <v>2.2630136986301368</v>
      </c>
    </row>
    <row r="907" spans="1:12" x14ac:dyDescent="0.25">
      <c r="A907" s="227" t="s">
        <v>871</v>
      </c>
      <c r="B907" s="65" t="s">
        <v>776</v>
      </c>
      <c r="C907" s="65" t="s">
        <v>1341</v>
      </c>
      <c r="D907" s="32" t="s">
        <v>227</v>
      </c>
      <c r="E907" s="221">
        <v>40688</v>
      </c>
      <c r="F907" s="64">
        <v>41502</v>
      </c>
      <c r="G907" s="64">
        <v>42118</v>
      </c>
      <c r="H907" s="70">
        <v>42585</v>
      </c>
      <c r="I907" s="214">
        <v>2.2301369863013698</v>
      </c>
      <c r="J907" s="5">
        <v>1.6876712328767123</v>
      </c>
      <c r="K907" s="5">
        <v>1.2794520547945205</v>
      </c>
      <c r="L907" s="215">
        <v>5.1972602739726028</v>
      </c>
    </row>
    <row r="908" spans="1:12" x14ac:dyDescent="0.25">
      <c r="A908" s="227" t="s">
        <v>1769</v>
      </c>
      <c r="B908" s="65" t="s">
        <v>1621</v>
      </c>
      <c r="C908" s="65" t="s">
        <v>1341</v>
      </c>
      <c r="D908" s="32" t="s">
        <v>322</v>
      </c>
      <c r="E908" s="221">
        <v>42269</v>
      </c>
      <c r="F908" s="64">
        <v>42951</v>
      </c>
      <c r="G908" s="64">
        <v>43154</v>
      </c>
      <c r="H908" s="70">
        <v>43320</v>
      </c>
      <c r="I908" s="214">
        <v>1.8684931506849316</v>
      </c>
      <c r="J908" s="5">
        <v>0.55616438356164388</v>
      </c>
      <c r="K908" s="5">
        <v>0.45479452054794522</v>
      </c>
      <c r="L908" s="215">
        <v>2.8794520547945206</v>
      </c>
    </row>
    <row r="909" spans="1:12" ht="15" customHeight="1" x14ac:dyDescent="0.25">
      <c r="A909" s="227" t="s">
        <v>1335</v>
      </c>
      <c r="B909" s="65" t="s">
        <v>1333</v>
      </c>
      <c r="C909" s="65" t="s">
        <v>1333</v>
      </c>
      <c r="D909" s="32" t="s">
        <v>35</v>
      </c>
      <c r="E909" s="221">
        <v>40730</v>
      </c>
      <c r="F909" s="66">
        <v>41488</v>
      </c>
      <c r="G909" s="64">
        <v>41712</v>
      </c>
      <c r="H909" s="70">
        <v>41754</v>
      </c>
      <c r="I909" s="214">
        <v>2.0767123287671234</v>
      </c>
      <c r="J909" s="5">
        <v>0.61369863013698633</v>
      </c>
      <c r="K909" s="5">
        <v>0.11506849315068493</v>
      </c>
      <c r="L909" s="215">
        <v>2.8054794520547945</v>
      </c>
    </row>
    <row r="910" spans="1:12" x14ac:dyDescent="0.25">
      <c r="A910" s="227" t="s">
        <v>1731</v>
      </c>
      <c r="B910" s="65" t="s">
        <v>1621</v>
      </c>
      <c r="C910" s="71" t="s">
        <v>1341</v>
      </c>
      <c r="D910" s="32" t="s">
        <v>1732</v>
      </c>
      <c r="E910" s="221">
        <v>41411</v>
      </c>
      <c r="F910" s="64">
        <v>42209</v>
      </c>
      <c r="G910" s="64">
        <v>42874</v>
      </c>
      <c r="H910" s="70">
        <v>42976</v>
      </c>
      <c r="I910" s="214">
        <v>2.1863013698630138</v>
      </c>
      <c r="J910" s="5">
        <v>1.821917808219178</v>
      </c>
      <c r="K910" s="5">
        <v>0.27945205479452057</v>
      </c>
      <c r="L910" s="215">
        <v>4.2876712328767121</v>
      </c>
    </row>
    <row r="911" spans="1:12" ht="15" customHeight="1" x14ac:dyDescent="0.25">
      <c r="A911" s="227" t="s">
        <v>609</v>
      </c>
      <c r="B911" s="65" t="s">
        <v>487</v>
      </c>
      <c r="C911" s="65" t="s">
        <v>471</v>
      </c>
      <c r="D911" s="32" t="s">
        <v>35</v>
      </c>
      <c r="E911" s="221">
        <v>40949</v>
      </c>
      <c r="F911" s="66">
        <v>42002</v>
      </c>
      <c r="G911" s="64">
        <v>43126</v>
      </c>
      <c r="H911" s="70">
        <v>43126</v>
      </c>
      <c r="I911" s="214">
        <v>2.8849315068493149</v>
      </c>
      <c r="J911" s="5">
        <v>3.0794520547945203</v>
      </c>
      <c r="K911" s="5">
        <v>0</v>
      </c>
      <c r="L911" s="215">
        <v>5.9643835616438352</v>
      </c>
    </row>
    <row r="912" spans="1:12" ht="15" customHeight="1" x14ac:dyDescent="0.25">
      <c r="A912" s="227" t="s">
        <v>753</v>
      </c>
      <c r="B912" s="65" t="s">
        <v>749</v>
      </c>
      <c r="C912" s="65" t="s">
        <v>1271</v>
      </c>
      <c r="D912" s="32" t="s">
        <v>49</v>
      </c>
      <c r="E912" s="221">
        <v>40368</v>
      </c>
      <c r="F912" s="64">
        <v>41460</v>
      </c>
      <c r="G912" s="64">
        <v>41747</v>
      </c>
      <c r="H912" s="70">
        <v>41869</v>
      </c>
      <c r="I912" s="214">
        <v>2.9917808219178084</v>
      </c>
      <c r="J912" s="5">
        <v>0.78630136986301369</v>
      </c>
      <c r="K912" s="5">
        <v>0.33424657534246577</v>
      </c>
      <c r="L912" s="215">
        <v>4.1123287671232873</v>
      </c>
    </row>
    <row r="913" spans="1:12" x14ac:dyDescent="0.25">
      <c r="A913" s="227" t="s">
        <v>549</v>
      </c>
      <c r="B913" s="65" t="s">
        <v>487</v>
      </c>
      <c r="C913" s="65" t="s">
        <v>471</v>
      </c>
      <c r="D913" s="32" t="s">
        <v>102</v>
      </c>
      <c r="E913" s="221">
        <v>38882</v>
      </c>
      <c r="F913" s="66">
        <v>41166</v>
      </c>
      <c r="G913" s="64">
        <v>42090</v>
      </c>
      <c r="H913" s="70">
        <v>42233</v>
      </c>
      <c r="I913" s="214">
        <v>6.2575342465753421</v>
      </c>
      <c r="J913" s="5">
        <v>2.5315068493150683</v>
      </c>
      <c r="K913" s="5">
        <v>0.39178082191780822</v>
      </c>
      <c r="L913" s="215">
        <v>9.1808219178082187</v>
      </c>
    </row>
    <row r="914" spans="1:12" ht="15" customHeight="1" x14ac:dyDescent="0.25">
      <c r="A914" s="227" t="s">
        <v>561</v>
      </c>
      <c r="B914" s="65" t="s">
        <v>487</v>
      </c>
      <c r="C914" s="65" t="s">
        <v>471</v>
      </c>
      <c r="D914" s="32" t="s">
        <v>100</v>
      </c>
      <c r="E914" s="221">
        <v>40308</v>
      </c>
      <c r="F914" s="66">
        <v>42202</v>
      </c>
      <c r="G914" s="64">
        <v>42615</v>
      </c>
      <c r="H914" s="70">
        <v>42725</v>
      </c>
      <c r="I914" s="214">
        <v>5.1890410958904107</v>
      </c>
      <c r="J914" s="5">
        <v>1.1315068493150684</v>
      </c>
      <c r="K914" s="5">
        <v>0.30136986301369861</v>
      </c>
      <c r="L914" s="215">
        <v>6.6219178082191785</v>
      </c>
    </row>
    <row r="915" spans="1:12" ht="15" customHeight="1" x14ac:dyDescent="0.25">
      <c r="A915" s="227" t="s">
        <v>574</v>
      </c>
      <c r="B915" s="65" t="s">
        <v>487</v>
      </c>
      <c r="C915" s="65" t="s">
        <v>471</v>
      </c>
      <c r="D915" s="32" t="s">
        <v>225</v>
      </c>
      <c r="E915" s="221">
        <v>39244</v>
      </c>
      <c r="F915" s="66">
        <v>40760</v>
      </c>
      <c r="G915" s="64">
        <v>41390</v>
      </c>
      <c r="H915" s="70">
        <v>41390</v>
      </c>
      <c r="I915" s="214">
        <v>4.1534246575342468</v>
      </c>
      <c r="J915" s="5">
        <v>1.726027397260274</v>
      </c>
      <c r="K915" s="5">
        <v>0</v>
      </c>
      <c r="L915" s="215">
        <v>5.8794520547945206</v>
      </c>
    </row>
    <row r="916" spans="1:12" ht="15" customHeight="1" x14ac:dyDescent="0.25">
      <c r="A916" s="227" t="s">
        <v>1634</v>
      </c>
      <c r="B916" s="65" t="s">
        <v>1621</v>
      </c>
      <c r="C916" s="65" t="s">
        <v>1341</v>
      </c>
      <c r="D916" s="32" t="s">
        <v>1635</v>
      </c>
      <c r="E916" s="221">
        <v>39414</v>
      </c>
      <c r="F916" s="64">
        <v>39675</v>
      </c>
      <c r="G916" s="64">
        <v>40683</v>
      </c>
      <c r="H916" s="70">
        <v>40851</v>
      </c>
      <c r="I916" s="214">
        <v>0.71506849315068488</v>
      </c>
      <c r="J916" s="5">
        <v>2.7616438356164386</v>
      </c>
      <c r="K916" s="5">
        <v>0.46027397260273972</v>
      </c>
      <c r="L916" s="215">
        <v>3.9369863013698629</v>
      </c>
    </row>
    <row r="917" spans="1:12" x14ac:dyDescent="0.25">
      <c r="A917" s="227" t="s">
        <v>787</v>
      </c>
      <c r="B917" s="65" t="s">
        <v>754</v>
      </c>
      <c r="C917" s="65" t="s">
        <v>1341</v>
      </c>
      <c r="D917" s="32" t="s">
        <v>59</v>
      </c>
      <c r="E917" s="221">
        <v>40805</v>
      </c>
      <c r="F917" s="64">
        <v>41012</v>
      </c>
      <c r="G917" s="64">
        <v>41194</v>
      </c>
      <c r="H917" s="70">
        <v>41242</v>
      </c>
      <c r="I917" s="214">
        <v>0.56712328767123288</v>
      </c>
      <c r="J917" s="5">
        <v>0.49863013698630138</v>
      </c>
      <c r="K917" s="5">
        <v>0.13150684931506848</v>
      </c>
      <c r="L917" s="215">
        <v>1.1972602739726028</v>
      </c>
    </row>
    <row r="918" spans="1:12" x14ac:dyDescent="0.25">
      <c r="A918" s="227" t="s">
        <v>1000</v>
      </c>
      <c r="B918" s="65" t="s">
        <v>471</v>
      </c>
      <c r="C918" s="65" t="s">
        <v>471</v>
      </c>
      <c r="D918" s="32" t="s">
        <v>100</v>
      </c>
      <c r="E918" s="221">
        <v>40253</v>
      </c>
      <c r="F918" s="66">
        <v>41698</v>
      </c>
      <c r="G918" s="64">
        <v>42111</v>
      </c>
      <c r="H918" s="70">
        <v>42150</v>
      </c>
      <c r="I918" s="214">
        <v>3.9589041095890409</v>
      </c>
      <c r="J918" s="5">
        <v>1.1315068493150684</v>
      </c>
      <c r="K918" s="5">
        <v>0.10684931506849316</v>
      </c>
      <c r="L918" s="215">
        <v>5.1972602739726028</v>
      </c>
    </row>
    <row r="919" spans="1:12" x14ac:dyDescent="0.25">
      <c r="A919" s="227" t="s">
        <v>1137</v>
      </c>
      <c r="B919" s="65" t="s">
        <v>1025</v>
      </c>
      <c r="C919" s="71" t="s">
        <v>1793</v>
      </c>
      <c r="D919" s="32" t="s">
        <v>100</v>
      </c>
      <c r="E919" s="221">
        <v>39202</v>
      </c>
      <c r="F919" s="64">
        <v>40340</v>
      </c>
      <c r="G919" s="64">
        <v>40844</v>
      </c>
      <c r="H919" s="70">
        <v>40912</v>
      </c>
      <c r="I919" s="214">
        <v>3.117808219178082</v>
      </c>
      <c r="J919" s="5">
        <v>1.3808219178082193</v>
      </c>
      <c r="K919" s="5">
        <v>0.18630136986301371</v>
      </c>
      <c r="L919" s="215">
        <v>4.6849315068493151</v>
      </c>
    </row>
    <row r="920" spans="1:12" x14ac:dyDescent="0.25">
      <c r="A920" s="227" t="s">
        <v>1269</v>
      </c>
      <c r="B920" s="65" t="s">
        <v>1270</v>
      </c>
      <c r="C920" s="65" t="s">
        <v>1270</v>
      </c>
      <c r="D920" s="32" t="s">
        <v>451</v>
      </c>
      <c r="E920" s="221">
        <v>40255</v>
      </c>
      <c r="F920" s="64">
        <v>41110</v>
      </c>
      <c r="G920" s="64">
        <v>41460</v>
      </c>
      <c r="H920" s="70">
        <v>41515</v>
      </c>
      <c r="I920" s="214">
        <v>2.3424657534246576</v>
      </c>
      <c r="J920" s="5">
        <v>0.95890410958904104</v>
      </c>
      <c r="K920" s="5">
        <v>0.15068493150684931</v>
      </c>
      <c r="L920" s="215">
        <v>3.452054794520548</v>
      </c>
    </row>
    <row r="921" spans="1:12" x14ac:dyDescent="0.25">
      <c r="A921" s="227" t="s">
        <v>930</v>
      </c>
      <c r="B921" s="65" t="s">
        <v>754</v>
      </c>
      <c r="C921" s="65" t="s">
        <v>1341</v>
      </c>
      <c r="D921" s="32" t="s">
        <v>329</v>
      </c>
      <c r="E921" s="221">
        <v>40088</v>
      </c>
      <c r="F921" s="66">
        <v>41922</v>
      </c>
      <c r="G921" s="64">
        <v>42566</v>
      </c>
      <c r="H921" s="70">
        <v>42754</v>
      </c>
      <c r="I921" s="214">
        <v>5.0246575342465754</v>
      </c>
      <c r="J921" s="5">
        <v>1.7643835616438357</v>
      </c>
      <c r="K921" s="5">
        <v>0.51506849315068493</v>
      </c>
      <c r="L921" s="215">
        <v>7.3041095890410963</v>
      </c>
    </row>
    <row r="922" spans="1:12" x14ac:dyDescent="0.25">
      <c r="A922" s="227" t="s">
        <v>1847</v>
      </c>
      <c r="B922" s="65" t="s">
        <v>735</v>
      </c>
      <c r="C922" s="65" t="s">
        <v>471</v>
      </c>
      <c r="D922" s="32" t="s">
        <v>35</v>
      </c>
      <c r="E922" s="221">
        <v>42587</v>
      </c>
      <c r="F922" s="66">
        <v>43063</v>
      </c>
      <c r="G922" s="64">
        <v>43224</v>
      </c>
      <c r="H922" s="70">
        <v>43405</v>
      </c>
      <c r="I922" s="214">
        <v>1.3041095890410959</v>
      </c>
      <c r="J922" s="5">
        <v>0.44109589041095892</v>
      </c>
      <c r="K922" s="5">
        <v>0.49589041095890413</v>
      </c>
      <c r="L922" s="215">
        <v>2.2410958904109588</v>
      </c>
    </row>
    <row r="923" spans="1:12" ht="15" customHeight="1" x14ac:dyDescent="0.25">
      <c r="A923" s="227" t="s">
        <v>1244</v>
      </c>
      <c r="B923" s="65" t="s">
        <v>1085</v>
      </c>
      <c r="C923" s="65" t="s">
        <v>1793</v>
      </c>
      <c r="D923" s="32" t="s">
        <v>1037</v>
      </c>
      <c r="E923" s="221">
        <v>37867</v>
      </c>
      <c r="F923" s="64">
        <v>39738</v>
      </c>
      <c r="G923" s="64">
        <v>41523</v>
      </c>
      <c r="H923" s="70">
        <v>41717</v>
      </c>
      <c r="I923" s="214">
        <v>5.1260273972602741</v>
      </c>
      <c r="J923" s="5">
        <v>4.8904109589041092</v>
      </c>
      <c r="K923" s="5">
        <v>0.53150684931506853</v>
      </c>
      <c r="L923" s="215">
        <v>10.547945205479452</v>
      </c>
    </row>
    <row r="924" spans="1:12" ht="15" customHeight="1" x14ac:dyDescent="0.25">
      <c r="A924" s="227" t="s">
        <v>2666</v>
      </c>
      <c r="B924" s="65" t="s">
        <v>1025</v>
      </c>
      <c r="C924" s="65" t="s">
        <v>1793</v>
      </c>
      <c r="D924" s="32" t="s">
        <v>225</v>
      </c>
      <c r="E924" s="221">
        <v>39507</v>
      </c>
      <c r="F924" s="66">
        <v>41530</v>
      </c>
      <c r="G924" s="64">
        <v>43280</v>
      </c>
      <c r="H924" s="70">
        <v>43441</v>
      </c>
      <c r="I924" s="214">
        <v>5.5424657534246577</v>
      </c>
      <c r="J924" s="5">
        <v>4.7945205479452051</v>
      </c>
      <c r="K924" s="5">
        <v>0.44109589041095892</v>
      </c>
      <c r="L924" s="215">
        <v>10.778082191780822</v>
      </c>
    </row>
    <row r="925" spans="1:12" ht="15" customHeight="1" x14ac:dyDescent="0.25">
      <c r="A925" s="227" t="s">
        <v>1161</v>
      </c>
      <c r="B925" s="65" t="s">
        <v>1025</v>
      </c>
      <c r="C925" s="65" t="s">
        <v>1793</v>
      </c>
      <c r="D925" s="32" t="s">
        <v>225</v>
      </c>
      <c r="E925" s="221">
        <v>39329</v>
      </c>
      <c r="F925" s="64">
        <v>41334</v>
      </c>
      <c r="G925" s="64">
        <v>41628</v>
      </c>
      <c r="H925" s="70">
        <v>41670</v>
      </c>
      <c r="I925" s="214">
        <v>5.493150684931507</v>
      </c>
      <c r="J925" s="5">
        <v>0.80547945205479454</v>
      </c>
      <c r="K925" s="5">
        <v>0.11506849315068493</v>
      </c>
      <c r="L925" s="215">
        <v>6.4136986301369863</v>
      </c>
    </row>
    <row r="926" spans="1:12" ht="15" customHeight="1" x14ac:dyDescent="0.25">
      <c r="A926" s="227" t="s">
        <v>1725</v>
      </c>
      <c r="B926" s="65" t="s">
        <v>982</v>
      </c>
      <c r="C926" s="71" t="s">
        <v>488</v>
      </c>
      <c r="D926" s="32" t="s">
        <v>227</v>
      </c>
      <c r="E926" s="221">
        <v>40192</v>
      </c>
      <c r="F926" s="64">
        <v>40857</v>
      </c>
      <c r="G926" s="64">
        <v>41264</v>
      </c>
      <c r="H926" s="70">
        <v>41410</v>
      </c>
      <c r="I926" s="214">
        <v>1.821917808219178</v>
      </c>
      <c r="J926" s="5">
        <v>1.1150684931506849</v>
      </c>
      <c r="K926" s="5">
        <v>0.4</v>
      </c>
      <c r="L926" s="215">
        <v>3.3369863013698629</v>
      </c>
    </row>
    <row r="927" spans="1:12" x14ac:dyDescent="0.25">
      <c r="A927" s="227" t="s">
        <v>1599</v>
      </c>
      <c r="B927" s="65" t="s">
        <v>1600</v>
      </c>
      <c r="C927" s="65" t="s">
        <v>1793</v>
      </c>
      <c r="D927" s="32" t="s">
        <v>770</v>
      </c>
      <c r="E927" s="221">
        <v>39821</v>
      </c>
      <c r="F927" s="64">
        <v>40389</v>
      </c>
      <c r="G927" s="64">
        <v>40872</v>
      </c>
      <c r="H927" s="70">
        <v>41050</v>
      </c>
      <c r="I927" s="214">
        <v>1.5561643835616439</v>
      </c>
      <c r="J927" s="5">
        <v>1.3232876712328767</v>
      </c>
      <c r="K927" s="5">
        <v>0.48767123287671232</v>
      </c>
      <c r="L927" s="215">
        <v>3.3671232876712329</v>
      </c>
    </row>
    <row r="928" spans="1:12" x14ac:dyDescent="0.25">
      <c r="A928" s="227" t="s">
        <v>2156</v>
      </c>
      <c r="B928" s="65" t="s">
        <v>1085</v>
      </c>
      <c r="C928" s="65" t="s">
        <v>1793</v>
      </c>
      <c r="D928" s="32" t="s">
        <v>454</v>
      </c>
      <c r="E928" s="221">
        <v>40367</v>
      </c>
      <c r="F928" s="64">
        <v>43210</v>
      </c>
      <c r="G928" s="64">
        <v>43441</v>
      </c>
      <c r="H928" s="70">
        <v>43448</v>
      </c>
      <c r="I928" s="214">
        <v>7.7890410958904113</v>
      </c>
      <c r="J928" s="5">
        <v>0.63287671232876708</v>
      </c>
      <c r="K928" s="5">
        <v>1.9178082191780823E-2</v>
      </c>
      <c r="L928" s="215">
        <v>8.4410958904109581</v>
      </c>
    </row>
    <row r="929" spans="1:12" x14ac:dyDescent="0.25">
      <c r="A929" s="227" t="s">
        <v>704</v>
      </c>
      <c r="B929" s="65" t="s">
        <v>487</v>
      </c>
      <c r="C929" s="65" t="s">
        <v>471</v>
      </c>
      <c r="D929" s="32" t="s">
        <v>320</v>
      </c>
      <c r="E929" s="221">
        <v>40603</v>
      </c>
      <c r="F929" s="66">
        <v>42265</v>
      </c>
      <c r="G929" s="64">
        <v>42622</v>
      </c>
      <c r="H929" s="70">
        <v>42748</v>
      </c>
      <c r="I929" s="214">
        <v>4.5534246575342463</v>
      </c>
      <c r="J929" s="5">
        <v>0.9780821917808219</v>
      </c>
      <c r="K929" s="5">
        <v>0.34520547945205482</v>
      </c>
      <c r="L929" s="215">
        <v>5.8767123287671232</v>
      </c>
    </row>
    <row r="930" spans="1:12" x14ac:dyDescent="0.25">
      <c r="A930" s="227" t="s">
        <v>1406</v>
      </c>
      <c r="B930" s="65" t="s">
        <v>1352</v>
      </c>
      <c r="C930" s="65" t="s">
        <v>940</v>
      </c>
      <c r="D930" s="32" t="s">
        <v>739</v>
      </c>
      <c r="E930" s="221">
        <v>38131</v>
      </c>
      <c r="F930" s="64">
        <v>40151</v>
      </c>
      <c r="G930" s="64">
        <v>40354</v>
      </c>
      <c r="H930" s="70">
        <v>40399</v>
      </c>
      <c r="I930" s="214">
        <v>5.5342465753424657</v>
      </c>
      <c r="J930" s="5">
        <v>0.55616438356164388</v>
      </c>
      <c r="K930" s="5">
        <v>0.12328767123287671</v>
      </c>
      <c r="L930" s="215">
        <v>6.2136986301369861</v>
      </c>
    </row>
    <row r="931" spans="1:12" x14ac:dyDescent="0.25">
      <c r="A931" s="227" t="s">
        <v>145</v>
      </c>
      <c r="B931" s="65" t="s">
        <v>36</v>
      </c>
      <c r="C931" s="65" t="s">
        <v>1717</v>
      </c>
      <c r="D931" s="32" t="s">
        <v>107</v>
      </c>
      <c r="E931" s="221">
        <v>39755</v>
      </c>
      <c r="F931" s="64">
        <v>40095</v>
      </c>
      <c r="G931" s="64">
        <v>40312</v>
      </c>
      <c r="H931" s="70">
        <v>40312</v>
      </c>
      <c r="I931" s="214">
        <v>0.93150684931506844</v>
      </c>
      <c r="J931" s="5">
        <v>0.59452054794520548</v>
      </c>
      <c r="K931" s="5">
        <v>0</v>
      </c>
      <c r="L931" s="215">
        <v>1.526027397260274</v>
      </c>
    </row>
    <row r="932" spans="1:12" x14ac:dyDescent="0.25">
      <c r="A932" s="227" t="s">
        <v>2341</v>
      </c>
      <c r="B932" s="65" t="s">
        <v>754</v>
      </c>
      <c r="C932" s="65" t="s">
        <v>1341</v>
      </c>
      <c r="D932" s="32" t="s">
        <v>227</v>
      </c>
      <c r="E932" s="221">
        <v>41512</v>
      </c>
      <c r="F932" s="66">
        <v>42405</v>
      </c>
      <c r="G932" s="64">
        <v>43350</v>
      </c>
      <c r="H932" s="70">
        <v>43448</v>
      </c>
      <c r="I932" s="214">
        <v>2.4465753424657533</v>
      </c>
      <c r="J932" s="5">
        <v>2.5890410958904111</v>
      </c>
      <c r="K932" s="5">
        <v>0.26849315068493151</v>
      </c>
      <c r="L932" s="215">
        <v>5.3041095890410963</v>
      </c>
    </row>
    <row r="933" spans="1:12" x14ac:dyDescent="0.25">
      <c r="A933" s="227" t="s">
        <v>1742</v>
      </c>
      <c r="B933" s="65" t="s">
        <v>1279</v>
      </c>
      <c r="C933" s="65" t="s">
        <v>1279</v>
      </c>
      <c r="D933" s="32" t="s">
        <v>765</v>
      </c>
      <c r="E933" s="221">
        <v>42251</v>
      </c>
      <c r="F933" s="66">
        <v>42790</v>
      </c>
      <c r="G933" s="66">
        <v>42902</v>
      </c>
      <c r="H933" s="70">
        <v>42985</v>
      </c>
      <c r="I933" s="214">
        <v>1.4767123287671233</v>
      </c>
      <c r="J933" s="5">
        <v>0.30684931506849317</v>
      </c>
      <c r="K933" s="5">
        <v>0.22739726027397261</v>
      </c>
      <c r="L933" s="215">
        <v>2.010958904109589</v>
      </c>
    </row>
    <row r="934" spans="1:12" x14ac:dyDescent="0.25">
      <c r="A934" s="227" t="s">
        <v>2175</v>
      </c>
      <c r="B934" s="65" t="s">
        <v>1279</v>
      </c>
      <c r="C934" s="71" t="s">
        <v>1279</v>
      </c>
      <c r="D934" s="32" t="s">
        <v>765</v>
      </c>
      <c r="E934" s="221">
        <v>42541</v>
      </c>
      <c r="F934" s="64">
        <v>43252</v>
      </c>
      <c r="G934" s="64">
        <v>43399</v>
      </c>
      <c r="H934" s="70">
        <v>43454</v>
      </c>
      <c r="I934" s="214">
        <v>1.9479452054794522</v>
      </c>
      <c r="J934" s="5">
        <v>0.40273972602739727</v>
      </c>
      <c r="K934" s="5">
        <v>0.15068493150684931</v>
      </c>
      <c r="L934" s="215">
        <v>2.5013698630136987</v>
      </c>
    </row>
    <row r="935" spans="1:12" x14ac:dyDescent="0.25">
      <c r="A935" s="227" t="s">
        <v>991</v>
      </c>
      <c r="B935" s="65" t="s">
        <v>488</v>
      </c>
      <c r="C935" s="71" t="s">
        <v>488</v>
      </c>
      <c r="D935" s="32" t="s">
        <v>320</v>
      </c>
      <c r="E935" s="221">
        <v>41039</v>
      </c>
      <c r="F935" s="64">
        <v>42181</v>
      </c>
      <c r="G935" s="64">
        <v>42650</v>
      </c>
      <c r="H935" s="70">
        <v>42710</v>
      </c>
      <c r="I935" s="214">
        <v>3.128767123287671</v>
      </c>
      <c r="J935" s="5">
        <v>1.284931506849315</v>
      </c>
      <c r="K935" s="5">
        <v>0.16438356164383561</v>
      </c>
      <c r="L935" s="215">
        <v>4.5780821917808217</v>
      </c>
    </row>
    <row r="936" spans="1:12" ht="15" customHeight="1" x14ac:dyDescent="0.25">
      <c r="A936" s="227" t="s">
        <v>1243</v>
      </c>
      <c r="B936" s="65" t="s">
        <v>1085</v>
      </c>
      <c r="C936" s="65" t="s">
        <v>1793</v>
      </c>
      <c r="D936" s="32" t="s">
        <v>1037</v>
      </c>
      <c r="E936" s="221">
        <v>37722</v>
      </c>
      <c r="F936" s="66">
        <v>39724</v>
      </c>
      <c r="G936" s="64">
        <v>41257</v>
      </c>
      <c r="H936" s="70">
        <v>41333</v>
      </c>
      <c r="I936" s="214">
        <v>5.484931506849315</v>
      </c>
      <c r="J936" s="5">
        <v>4.2</v>
      </c>
      <c r="K936" s="5">
        <v>0.20821917808219179</v>
      </c>
      <c r="L936" s="215">
        <v>9.8931506849315074</v>
      </c>
    </row>
    <row r="937" spans="1:12" ht="15" customHeight="1" x14ac:dyDescent="0.25">
      <c r="A937" s="227" t="s">
        <v>1261</v>
      </c>
      <c r="B937" s="65" t="s">
        <v>1085</v>
      </c>
      <c r="C937" s="65" t="s">
        <v>1793</v>
      </c>
      <c r="D937" s="32" t="s">
        <v>35</v>
      </c>
      <c r="E937" s="221">
        <v>41121</v>
      </c>
      <c r="F937" s="66">
        <v>41866</v>
      </c>
      <c r="G937" s="64">
        <v>42069</v>
      </c>
      <c r="H937" s="70">
        <v>42052</v>
      </c>
      <c r="I937" s="214">
        <v>2.0410958904109591</v>
      </c>
      <c r="J937" s="5">
        <v>0.55616438356164388</v>
      </c>
      <c r="K937" s="5">
        <v>-4.6575342465753428E-2</v>
      </c>
      <c r="L937" s="215">
        <v>2.5506849315068494</v>
      </c>
    </row>
    <row r="938" spans="1:12" ht="15" customHeight="1" x14ac:dyDescent="0.25">
      <c r="A938" s="227" t="s">
        <v>1372</v>
      </c>
      <c r="B938" s="65" t="s">
        <v>1352</v>
      </c>
      <c r="C938" s="65" t="s">
        <v>940</v>
      </c>
      <c r="D938" s="32"/>
      <c r="E938" s="221">
        <v>40211</v>
      </c>
      <c r="F938" s="64">
        <v>40704</v>
      </c>
      <c r="G938" s="64">
        <v>40857</v>
      </c>
      <c r="H938" s="70">
        <v>40934</v>
      </c>
      <c r="I938" s="214">
        <v>1.3506849315068492</v>
      </c>
      <c r="J938" s="5">
        <v>0.41917808219178082</v>
      </c>
      <c r="K938" s="5">
        <v>0.21095890410958903</v>
      </c>
      <c r="L938" s="215">
        <v>1.9808219178082191</v>
      </c>
    </row>
    <row r="939" spans="1:12" x14ac:dyDescent="0.25">
      <c r="A939" s="227" t="s">
        <v>1258</v>
      </c>
      <c r="B939" s="65" t="s">
        <v>1085</v>
      </c>
      <c r="C939" s="65" t="s">
        <v>1793</v>
      </c>
      <c r="D939" s="32" t="s">
        <v>35</v>
      </c>
      <c r="E939" s="221">
        <v>39896</v>
      </c>
      <c r="F939" s="66">
        <v>40424</v>
      </c>
      <c r="G939" s="64">
        <v>40928</v>
      </c>
      <c r="H939" s="70">
        <v>41089</v>
      </c>
      <c r="I939" s="214">
        <v>1.4465753424657535</v>
      </c>
      <c r="J939" s="5">
        <v>1.3808219178082193</v>
      </c>
      <c r="K939" s="5">
        <v>0.44109589041095892</v>
      </c>
      <c r="L939" s="215">
        <v>3.2684931506849315</v>
      </c>
    </row>
    <row r="940" spans="1:12" ht="15" customHeight="1" x14ac:dyDescent="0.25">
      <c r="A940" s="227" t="s">
        <v>1473</v>
      </c>
      <c r="B940" s="65" t="s">
        <v>1417</v>
      </c>
      <c r="C940" s="65" t="s">
        <v>471</v>
      </c>
      <c r="D940" s="32" t="s">
        <v>107</v>
      </c>
      <c r="E940" s="221">
        <v>38202</v>
      </c>
      <c r="F940" s="64">
        <v>40326</v>
      </c>
      <c r="G940" s="64">
        <v>41663</v>
      </c>
      <c r="H940" s="70">
        <v>41701</v>
      </c>
      <c r="I940" s="214">
        <v>5.8191780821917805</v>
      </c>
      <c r="J940" s="5">
        <v>3.6630136986301371</v>
      </c>
      <c r="K940" s="5">
        <v>0.10410958904109589</v>
      </c>
      <c r="L940" s="215">
        <v>9.5863013698630137</v>
      </c>
    </row>
    <row r="941" spans="1:12" ht="15" customHeight="1" x14ac:dyDescent="0.25">
      <c r="A941" s="227" t="s">
        <v>853</v>
      </c>
      <c r="B941" s="65" t="s">
        <v>754</v>
      </c>
      <c r="C941" s="65" t="s">
        <v>1341</v>
      </c>
      <c r="D941" s="32" t="s">
        <v>733</v>
      </c>
      <c r="E941" s="221">
        <v>41303</v>
      </c>
      <c r="F941" s="64">
        <v>41740</v>
      </c>
      <c r="G941" s="64">
        <v>41901</v>
      </c>
      <c r="H941" s="70">
        <v>42142</v>
      </c>
      <c r="I941" s="214">
        <v>1.1972602739726028</v>
      </c>
      <c r="J941" s="5">
        <v>0.44109589041095892</v>
      </c>
      <c r="K941" s="5">
        <v>0.66027397260273968</v>
      </c>
      <c r="L941" s="215">
        <v>2.2986301369863016</v>
      </c>
    </row>
    <row r="942" spans="1:12" ht="15" customHeight="1" x14ac:dyDescent="0.25">
      <c r="A942" s="227" t="s">
        <v>2557</v>
      </c>
      <c r="B942" s="65" t="s">
        <v>46</v>
      </c>
      <c r="C942" s="71" t="s">
        <v>46</v>
      </c>
      <c r="D942" s="32" t="s">
        <v>2558</v>
      </c>
      <c r="E942" s="221">
        <v>42307</v>
      </c>
      <c r="F942" s="64">
        <v>42671</v>
      </c>
      <c r="G942" s="64">
        <v>42853</v>
      </c>
      <c r="H942" s="70">
        <v>43020</v>
      </c>
      <c r="I942" s="214">
        <v>0.99726027397260275</v>
      </c>
      <c r="J942" s="5">
        <v>0.49863013698630138</v>
      </c>
      <c r="K942" s="5">
        <v>0.45753424657534247</v>
      </c>
      <c r="L942" s="215">
        <v>1.9534246575342467</v>
      </c>
    </row>
    <row r="943" spans="1:12" ht="15" customHeight="1" x14ac:dyDescent="0.25">
      <c r="A943" s="227" t="s">
        <v>469</v>
      </c>
      <c r="B943" s="65" t="s">
        <v>456</v>
      </c>
      <c r="C943" s="65" t="s">
        <v>471</v>
      </c>
      <c r="D943" s="32" t="s">
        <v>225</v>
      </c>
      <c r="E943" s="221">
        <v>41127</v>
      </c>
      <c r="F943" s="66">
        <v>41523</v>
      </c>
      <c r="G943" s="64">
        <v>41684</v>
      </c>
      <c r="H943" s="70">
        <v>41765</v>
      </c>
      <c r="I943" s="214">
        <v>1.0849315068493151</v>
      </c>
      <c r="J943" s="5">
        <v>0.44109589041095892</v>
      </c>
      <c r="K943" s="5">
        <v>0.22191780821917809</v>
      </c>
      <c r="L943" s="215">
        <v>1.747945205479452</v>
      </c>
    </row>
    <row r="944" spans="1:12" x14ac:dyDescent="0.25">
      <c r="A944" s="227" t="s">
        <v>592</v>
      </c>
      <c r="B944" s="65" t="s">
        <v>487</v>
      </c>
      <c r="C944" s="71" t="s">
        <v>471</v>
      </c>
      <c r="D944" s="32" t="s">
        <v>227</v>
      </c>
      <c r="E944" s="221">
        <v>40191</v>
      </c>
      <c r="F944" s="64">
        <v>40956</v>
      </c>
      <c r="G944" s="64">
        <v>41215</v>
      </c>
      <c r="H944" s="70">
        <v>41296</v>
      </c>
      <c r="I944" s="214">
        <v>2.095890410958904</v>
      </c>
      <c r="J944" s="5">
        <v>0.70958904109589038</v>
      </c>
      <c r="K944" s="5">
        <v>0.22191780821917809</v>
      </c>
      <c r="L944" s="215">
        <v>3.0273972602739727</v>
      </c>
    </row>
    <row r="945" spans="1:12" x14ac:dyDescent="0.25">
      <c r="A945" s="227" t="s">
        <v>1483</v>
      </c>
      <c r="B945" s="65" t="s">
        <v>1417</v>
      </c>
      <c r="C945" s="65" t="s">
        <v>471</v>
      </c>
      <c r="D945" s="32" t="s">
        <v>35</v>
      </c>
      <c r="E945" s="221">
        <v>40093</v>
      </c>
      <c r="F945" s="64">
        <v>41551</v>
      </c>
      <c r="G945" s="64">
        <v>42531</v>
      </c>
      <c r="H945" s="70">
        <v>42605</v>
      </c>
      <c r="I945" s="214">
        <v>3.9945205479452053</v>
      </c>
      <c r="J945" s="5">
        <v>2.6849315068493151</v>
      </c>
      <c r="K945" s="5">
        <v>0.20273972602739726</v>
      </c>
      <c r="L945" s="215">
        <v>6.882191780821918</v>
      </c>
    </row>
    <row r="946" spans="1:12" x14ac:dyDescent="0.25">
      <c r="A946" s="227" t="s">
        <v>1482</v>
      </c>
      <c r="B946" s="65" t="s">
        <v>1417</v>
      </c>
      <c r="C946" s="65" t="s">
        <v>471</v>
      </c>
      <c r="D946" s="32" t="s">
        <v>35</v>
      </c>
      <c r="E946" s="221">
        <v>40879</v>
      </c>
      <c r="F946" s="64">
        <v>41341</v>
      </c>
      <c r="G946" s="64">
        <v>41579</v>
      </c>
      <c r="H946" s="70">
        <v>41611</v>
      </c>
      <c r="I946" s="214">
        <v>1.2657534246575342</v>
      </c>
      <c r="J946" s="5">
        <v>0.65205479452054793</v>
      </c>
      <c r="K946" s="5">
        <v>8.7671232876712329E-2</v>
      </c>
      <c r="L946" s="215">
        <v>2.0054794520547947</v>
      </c>
    </row>
    <row r="947" spans="1:12" ht="15" customHeight="1" x14ac:dyDescent="0.25">
      <c r="A947" s="227" t="s">
        <v>323</v>
      </c>
      <c r="B947" s="65" t="s">
        <v>36</v>
      </c>
      <c r="C947" s="71" t="s">
        <v>1717</v>
      </c>
      <c r="D947" s="32" t="s">
        <v>322</v>
      </c>
      <c r="E947" s="221">
        <v>39475</v>
      </c>
      <c r="F947" s="64">
        <v>40382</v>
      </c>
      <c r="G947" s="64">
        <v>42097</v>
      </c>
      <c r="H947" s="70">
        <v>42215</v>
      </c>
      <c r="I947" s="214">
        <v>2.484931506849315</v>
      </c>
      <c r="J947" s="5">
        <v>4.6986301369863011</v>
      </c>
      <c r="K947" s="5">
        <v>0.32328767123287672</v>
      </c>
      <c r="L947" s="215">
        <v>7.506849315068493</v>
      </c>
    </row>
    <row r="948" spans="1:12" x14ac:dyDescent="0.25">
      <c r="A948" s="227" t="s">
        <v>45</v>
      </c>
      <c r="B948" s="65" t="s">
        <v>36</v>
      </c>
      <c r="C948" s="65" t="s">
        <v>1717</v>
      </c>
      <c r="D948" s="32" t="s">
        <v>46</v>
      </c>
      <c r="E948" s="221">
        <v>40247</v>
      </c>
      <c r="F948" s="64">
        <v>40697</v>
      </c>
      <c r="G948" s="64">
        <v>41992</v>
      </c>
      <c r="H948" s="70">
        <v>41956</v>
      </c>
      <c r="I948" s="214">
        <v>1.2328767123287672</v>
      </c>
      <c r="J948" s="5">
        <v>3.547945205479452</v>
      </c>
      <c r="K948" s="5">
        <v>-9.8630136986301367E-2</v>
      </c>
      <c r="L948" s="215">
        <v>4.6821917808219178</v>
      </c>
    </row>
    <row r="949" spans="1:12" x14ac:dyDescent="0.25">
      <c r="A949" s="227" t="s">
        <v>58</v>
      </c>
      <c r="B949" s="65" t="s">
        <v>36</v>
      </c>
      <c r="C949" s="65" t="s">
        <v>1717</v>
      </c>
      <c r="D949" s="32" t="s">
        <v>59</v>
      </c>
      <c r="E949" s="221">
        <v>40248</v>
      </c>
      <c r="F949" s="64">
        <v>41313</v>
      </c>
      <c r="G949" s="64">
        <v>41887</v>
      </c>
      <c r="H949" s="70">
        <v>41887</v>
      </c>
      <c r="I949" s="214">
        <v>2.9178082191780823</v>
      </c>
      <c r="J949" s="5">
        <v>1.5726027397260274</v>
      </c>
      <c r="K949" s="5">
        <v>0</v>
      </c>
      <c r="L949" s="215">
        <v>4.4904109589041097</v>
      </c>
    </row>
    <row r="950" spans="1:12" x14ac:dyDescent="0.25">
      <c r="A950" s="227" t="s">
        <v>1416</v>
      </c>
      <c r="B950" s="65" t="s">
        <v>1417</v>
      </c>
      <c r="C950" s="65" t="s">
        <v>471</v>
      </c>
      <c r="D950" s="32" t="s">
        <v>1418</v>
      </c>
      <c r="E950" s="221">
        <v>40542</v>
      </c>
      <c r="F950" s="64">
        <v>42307</v>
      </c>
      <c r="G950" s="64">
        <v>42615</v>
      </c>
      <c r="H950" s="70">
        <v>42678</v>
      </c>
      <c r="I950" s="214">
        <v>4.8356164383561646</v>
      </c>
      <c r="J950" s="5">
        <v>0.84383561643835614</v>
      </c>
      <c r="K950" s="5">
        <v>0.17260273972602741</v>
      </c>
      <c r="L950" s="215">
        <v>5.8520547945205479</v>
      </c>
    </row>
    <row r="951" spans="1:12" ht="15" customHeight="1" x14ac:dyDescent="0.25">
      <c r="A951" s="227" t="s">
        <v>1566</v>
      </c>
      <c r="B951" s="65" t="s">
        <v>1550</v>
      </c>
      <c r="C951" s="65" t="s">
        <v>471</v>
      </c>
      <c r="D951" s="32" t="s">
        <v>227</v>
      </c>
      <c r="E951" s="221">
        <v>41491</v>
      </c>
      <c r="F951" s="66">
        <v>41845</v>
      </c>
      <c r="G951" s="64">
        <v>41971</v>
      </c>
      <c r="H951" s="70">
        <v>42010</v>
      </c>
      <c r="I951" s="214">
        <v>0.96986301369863015</v>
      </c>
      <c r="J951" s="5">
        <v>0.34520547945205482</v>
      </c>
      <c r="K951" s="5">
        <v>0.10684931506849316</v>
      </c>
      <c r="L951" s="215">
        <v>1.4219178082191781</v>
      </c>
    </row>
    <row r="952" spans="1:12" x14ac:dyDescent="0.25">
      <c r="A952" s="227" t="s">
        <v>1130</v>
      </c>
      <c r="B952" s="65" t="s">
        <v>1025</v>
      </c>
      <c r="C952" s="71" t="s">
        <v>1793</v>
      </c>
      <c r="D952" s="32" t="s">
        <v>97</v>
      </c>
      <c r="E952" s="221">
        <v>39290</v>
      </c>
      <c r="F952" s="64">
        <v>40186</v>
      </c>
      <c r="G952" s="64">
        <v>40550</v>
      </c>
      <c r="H952" s="70">
        <v>40633</v>
      </c>
      <c r="I952" s="214">
        <v>2.4547945205479453</v>
      </c>
      <c r="J952" s="5">
        <v>0.99726027397260275</v>
      </c>
      <c r="K952" s="5">
        <v>0.22739726027397261</v>
      </c>
      <c r="L952" s="215">
        <v>3.6794520547945204</v>
      </c>
    </row>
    <row r="953" spans="1:12" x14ac:dyDescent="0.25">
      <c r="A953" s="227" t="s">
        <v>1723</v>
      </c>
      <c r="B953" s="65" t="s">
        <v>982</v>
      </c>
      <c r="C953" s="71" t="s">
        <v>488</v>
      </c>
      <c r="D953" s="32" t="s">
        <v>35</v>
      </c>
      <c r="E953" s="221">
        <v>40266</v>
      </c>
      <c r="F953" s="64">
        <v>40473</v>
      </c>
      <c r="G953" s="64">
        <v>40704</v>
      </c>
      <c r="H953" s="70">
        <v>40897</v>
      </c>
      <c r="I953" s="214">
        <v>0.56712328767123288</v>
      </c>
      <c r="J953" s="5">
        <v>0.63287671232876708</v>
      </c>
      <c r="K953" s="5">
        <v>0.52876712328767128</v>
      </c>
      <c r="L953" s="215">
        <v>1.7287671232876711</v>
      </c>
    </row>
    <row r="954" spans="1:12" x14ac:dyDescent="0.25">
      <c r="A954" s="227" t="s">
        <v>1185</v>
      </c>
      <c r="B954" s="65" t="s">
        <v>1180</v>
      </c>
      <c r="C954" s="65" t="s">
        <v>1793</v>
      </c>
      <c r="D954" s="32" t="s">
        <v>46</v>
      </c>
      <c r="E954" s="221">
        <v>38040</v>
      </c>
      <c r="F954" s="64">
        <v>40158</v>
      </c>
      <c r="G954" s="64">
        <v>41152</v>
      </c>
      <c r="H954" s="70">
        <v>41250</v>
      </c>
      <c r="I954" s="214">
        <v>5.8027397260273972</v>
      </c>
      <c r="J954" s="5">
        <v>2.7232876712328768</v>
      </c>
      <c r="K954" s="5">
        <v>0.26849315068493151</v>
      </c>
      <c r="L954" s="215">
        <v>8.794520547945206</v>
      </c>
    </row>
    <row r="955" spans="1:12" x14ac:dyDescent="0.25">
      <c r="A955" s="227" t="s">
        <v>205</v>
      </c>
      <c r="B955" s="65" t="s">
        <v>36</v>
      </c>
      <c r="C955" s="71" t="s">
        <v>1717</v>
      </c>
      <c r="D955" s="32" t="s">
        <v>102</v>
      </c>
      <c r="E955" s="221">
        <v>42160</v>
      </c>
      <c r="F955" s="64">
        <v>42496</v>
      </c>
      <c r="G955" s="64">
        <v>43241</v>
      </c>
      <c r="H955" s="70">
        <v>43311</v>
      </c>
      <c r="I955" s="214">
        <v>0.92054794520547945</v>
      </c>
      <c r="J955" s="5">
        <v>2.0410958904109591</v>
      </c>
      <c r="K955" s="5">
        <v>0.19178082191780821</v>
      </c>
      <c r="L955" s="215">
        <v>3.1534246575342464</v>
      </c>
    </row>
    <row r="956" spans="1:12" x14ac:dyDescent="0.25">
      <c r="A956" s="228" t="s">
        <v>1956</v>
      </c>
      <c r="B956" s="65" t="s">
        <v>487</v>
      </c>
      <c r="C956" s="65" t="s">
        <v>471</v>
      </c>
      <c r="D956" s="32" t="s">
        <v>107</v>
      </c>
      <c r="E956" s="221">
        <v>41799</v>
      </c>
      <c r="F956" s="66">
        <v>43182</v>
      </c>
      <c r="G956" s="64">
        <v>43448</v>
      </c>
      <c r="H956" s="70">
        <v>43528</v>
      </c>
      <c r="I956" s="214">
        <v>3.7890410958904108</v>
      </c>
      <c r="J956" s="5">
        <v>0.72876712328767124</v>
      </c>
      <c r="K956" s="5">
        <v>0.21917808219178081</v>
      </c>
      <c r="L956" s="215">
        <v>4.7369863013698632</v>
      </c>
    </row>
    <row r="957" spans="1:12" ht="15" customHeight="1" x14ac:dyDescent="0.25">
      <c r="A957" s="227" t="s">
        <v>296</v>
      </c>
      <c r="B957" s="65" t="s">
        <v>36</v>
      </c>
      <c r="C957" s="65" t="s">
        <v>1717</v>
      </c>
      <c r="D957" s="32" t="s">
        <v>35</v>
      </c>
      <c r="E957" s="221">
        <v>41614</v>
      </c>
      <c r="F957" s="64">
        <v>41775</v>
      </c>
      <c r="G957" s="64">
        <v>41887</v>
      </c>
      <c r="H957" s="70">
        <v>41887</v>
      </c>
      <c r="I957" s="214">
        <v>0.44109589041095892</v>
      </c>
      <c r="J957" s="5">
        <v>0.30684931506849317</v>
      </c>
      <c r="K957" s="5">
        <v>0</v>
      </c>
      <c r="L957" s="215">
        <v>0.74794520547945209</v>
      </c>
    </row>
    <row r="958" spans="1:12" x14ac:dyDescent="0.25">
      <c r="A958" s="227" t="s">
        <v>2676</v>
      </c>
      <c r="B958" s="65" t="s">
        <v>36</v>
      </c>
      <c r="C958" s="65" t="s">
        <v>1717</v>
      </c>
      <c r="D958" s="32" t="s">
        <v>35</v>
      </c>
      <c r="E958" s="221">
        <v>42062</v>
      </c>
      <c r="F958" s="64">
        <v>42335</v>
      </c>
      <c r="G958" s="64">
        <v>42489</v>
      </c>
      <c r="H958" s="70">
        <v>42599</v>
      </c>
      <c r="I958" s="214">
        <v>0.74794520547945209</v>
      </c>
      <c r="J958" s="5">
        <v>0.42191780821917807</v>
      </c>
      <c r="K958" s="5">
        <v>0.30136986301369861</v>
      </c>
      <c r="L958" s="215">
        <v>1.4712328767123288</v>
      </c>
    </row>
    <row r="959" spans="1:12" ht="15" customHeight="1" x14ac:dyDescent="0.25">
      <c r="A959" s="227" t="s">
        <v>282</v>
      </c>
      <c r="B959" s="65" t="s">
        <v>36</v>
      </c>
      <c r="C959" s="65" t="s">
        <v>1717</v>
      </c>
      <c r="D959" s="32" t="s">
        <v>227</v>
      </c>
      <c r="E959" s="221">
        <v>40997</v>
      </c>
      <c r="F959" s="64">
        <v>41180</v>
      </c>
      <c r="G959" s="64">
        <v>41397</v>
      </c>
      <c r="H959" s="70">
        <v>41478</v>
      </c>
      <c r="I959" s="214">
        <v>0.50136986301369868</v>
      </c>
      <c r="J959" s="5">
        <v>0.59452054794520548</v>
      </c>
      <c r="K959" s="5">
        <v>0.22191780821917809</v>
      </c>
      <c r="L959" s="215">
        <v>1.3178082191780822</v>
      </c>
    </row>
    <row r="960" spans="1:12" x14ac:dyDescent="0.25">
      <c r="A960" s="227" t="s">
        <v>384</v>
      </c>
      <c r="B960" s="65" t="s">
        <v>36</v>
      </c>
      <c r="C960" s="65" t="s">
        <v>1717</v>
      </c>
      <c r="D960" s="32" t="s">
        <v>134</v>
      </c>
      <c r="E960" s="221">
        <v>39955</v>
      </c>
      <c r="F960" s="64">
        <v>41005</v>
      </c>
      <c r="G960" s="64">
        <v>41306</v>
      </c>
      <c r="H960" s="70">
        <v>41306</v>
      </c>
      <c r="I960" s="214">
        <v>2.8767123287671232</v>
      </c>
      <c r="J960" s="5">
        <v>0.8246575342465754</v>
      </c>
      <c r="K960" s="5">
        <v>0</v>
      </c>
      <c r="L960" s="215">
        <v>3.7013698630136984</v>
      </c>
    </row>
    <row r="961" spans="1:12" x14ac:dyDescent="0.25">
      <c r="A961" s="227" t="s">
        <v>81</v>
      </c>
      <c r="B961" s="65" t="s">
        <v>36</v>
      </c>
      <c r="C961" s="65" t="s">
        <v>1717</v>
      </c>
      <c r="D961" s="32" t="s">
        <v>75</v>
      </c>
      <c r="E961" s="221">
        <v>39674</v>
      </c>
      <c r="F961" s="64">
        <v>40004</v>
      </c>
      <c r="G961" s="64">
        <v>40669</v>
      </c>
      <c r="H961" s="70">
        <v>40669</v>
      </c>
      <c r="I961" s="214">
        <v>0.90410958904109584</v>
      </c>
      <c r="J961" s="5">
        <v>1.821917808219178</v>
      </c>
      <c r="K961" s="5">
        <v>0</v>
      </c>
      <c r="L961" s="215">
        <v>2.7260273972602738</v>
      </c>
    </row>
    <row r="962" spans="1:12" ht="15" customHeight="1" x14ac:dyDescent="0.25">
      <c r="A962" s="227" t="s">
        <v>427</v>
      </c>
      <c r="B962" s="65" t="s">
        <v>36</v>
      </c>
      <c r="C962" s="65" t="s">
        <v>1717</v>
      </c>
      <c r="D962" s="32" t="s">
        <v>134</v>
      </c>
      <c r="E962" s="221">
        <v>42171</v>
      </c>
      <c r="F962" s="64">
        <v>42811</v>
      </c>
      <c r="G962" s="64">
        <v>43245</v>
      </c>
      <c r="H962" s="70">
        <v>43409</v>
      </c>
      <c r="I962" s="214">
        <v>1.7534246575342465</v>
      </c>
      <c r="J962" s="5">
        <v>1.189041095890411</v>
      </c>
      <c r="K962" s="5">
        <v>0.44931506849315067</v>
      </c>
      <c r="L962" s="215">
        <v>3.3917808219178083</v>
      </c>
    </row>
    <row r="963" spans="1:12" x14ac:dyDescent="0.25">
      <c r="A963" s="227" t="s">
        <v>147</v>
      </c>
      <c r="B963" s="65" t="s">
        <v>36</v>
      </c>
      <c r="C963" s="71" t="s">
        <v>1717</v>
      </c>
      <c r="D963" s="32" t="s">
        <v>102</v>
      </c>
      <c r="E963" s="221">
        <v>39731</v>
      </c>
      <c r="F963" s="64">
        <v>40151</v>
      </c>
      <c r="G963" s="64">
        <v>40277</v>
      </c>
      <c r="H963" s="70">
        <v>40277</v>
      </c>
      <c r="I963" s="214">
        <v>1.1506849315068493</v>
      </c>
      <c r="J963" s="5">
        <v>0.34520547945205482</v>
      </c>
      <c r="K963" s="5">
        <v>0</v>
      </c>
      <c r="L963" s="215">
        <v>1.4958904109589042</v>
      </c>
    </row>
    <row r="964" spans="1:12" x14ac:dyDescent="0.25">
      <c r="A964" s="227" t="s">
        <v>3236</v>
      </c>
      <c r="B964" s="65" t="s">
        <v>754</v>
      </c>
      <c r="C964" s="65" t="s">
        <v>1341</v>
      </c>
      <c r="D964" s="32" t="s">
        <v>35</v>
      </c>
      <c r="E964" s="221">
        <v>38022</v>
      </c>
      <c r="F964" s="66">
        <v>39059</v>
      </c>
      <c r="G964" s="64">
        <v>40375</v>
      </c>
      <c r="H964" s="70">
        <v>41073</v>
      </c>
      <c r="I964" s="214">
        <v>2.8410958904109589</v>
      </c>
      <c r="J964" s="5">
        <v>3.6054794520547944</v>
      </c>
      <c r="K964" s="5">
        <v>1.9123287671232876</v>
      </c>
      <c r="L964" s="215">
        <v>8.3589041095890408</v>
      </c>
    </row>
    <row r="965" spans="1:12" x14ac:dyDescent="0.25">
      <c r="A965" s="227" t="s">
        <v>1126</v>
      </c>
      <c r="B965" s="65" t="s">
        <v>1025</v>
      </c>
      <c r="C965" s="71" t="s">
        <v>1793</v>
      </c>
      <c r="D965" s="32" t="s">
        <v>1112</v>
      </c>
      <c r="E965" s="221">
        <v>38320</v>
      </c>
      <c r="F965" s="64">
        <v>38793</v>
      </c>
      <c r="G965" s="64">
        <v>41362</v>
      </c>
      <c r="H965" s="70">
        <v>41579</v>
      </c>
      <c r="I965" s="214">
        <v>1.295890410958904</v>
      </c>
      <c r="J965" s="5">
        <v>7.0383561643835613</v>
      </c>
      <c r="K965" s="5">
        <v>0.59452054794520548</v>
      </c>
      <c r="L965" s="215">
        <v>8.9287671232876704</v>
      </c>
    </row>
    <row r="966" spans="1:12" x14ac:dyDescent="0.25">
      <c r="A966" s="227" t="s">
        <v>367</v>
      </c>
      <c r="B966" s="65" t="s">
        <v>36</v>
      </c>
      <c r="C966" s="65" t="s">
        <v>1717</v>
      </c>
      <c r="D966" s="32" t="s">
        <v>320</v>
      </c>
      <c r="E966" s="221">
        <v>39895</v>
      </c>
      <c r="F966" s="64">
        <v>40294</v>
      </c>
      <c r="G966" s="64">
        <v>40662</v>
      </c>
      <c r="H966" s="70">
        <v>40662</v>
      </c>
      <c r="I966" s="214">
        <v>1.0931506849315069</v>
      </c>
      <c r="J966" s="5">
        <v>1.0082191780821919</v>
      </c>
      <c r="K966" s="5">
        <v>0</v>
      </c>
      <c r="L966" s="215">
        <v>2.1013698630136988</v>
      </c>
    </row>
    <row r="967" spans="1:12" x14ac:dyDescent="0.25">
      <c r="A967" s="228" t="s">
        <v>1205</v>
      </c>
      <c r="B967" s="65" t="s">
        <v>1200</v>
      </c>
      <c r="C967" s="65" t="s">
        <v>1200</v>
      </c>
      <c r="D967" s="32" t="s">
        <v>451</v>
      </c>
      <c r="E967" s="221">
        <v>41400</v>
      </c>
      <c r="F967" s="66">
        <v>41572</v>
      </c>
      <c r="G967" s="64">
        <v>41705</v>
      </c>
      <c r="H967" s="70">
        <v>41767</v>
      </c>
      <c r="I967" s="214">
        <v>0.47123287671232877</v>
      </c>
      <c r="J967" s="5">
        <v>0.36438356164383562</v>
      </c>
      <c r="K967" s="5">
        <v>0.16986301369863013</v>
      </c>
      <c r="L967" s="215">
        <v>1.0054794520547945</v>
      </c>
    </row>
    <row r="968" spans="1:12" ht="15" customHeight="1" x14ac:dyDescent="0.25">
      <c r="A968" s="227" t="s">
        <v>1573</v>
      </c>
      <c r="B968" s="65" t="s">
        <v>1550</v>
      </c>
      <c r="C968" s="65" t="s">
        <v>471</v>
      </c>
      <c r="D968" s="32" t="s">
        <v>102</v>
      </c>
      <c r="E968" s="221">
        <v>41493</v>
      </c>
      <c r="F968" s="66">
        <v>42139</v>
      </c>
      <c r="G968" s="64">
        <v>42251</v>
      </c>
      <c r="H968" s="70">
        <v>42549</v>
      </c>
      <c r="I968" s="214">
        <v>1.7698630136986302</v>
      </c>
      <c r="J968" s="5">
        <v>0.30684931506849317</v>
      </c>
      <c r="K968" s="5">
        <v>0.81643835616438354</v>
      </c>
      <c r="L968" s="215">
        <v>2.893150684931507</v>
      </c>
    </row>
    <row r="969" spans="1:12" ht="15" customHeight="1" x14ac:dyDescent="0.25">
      <c r="A969" s="227" t="s">
        <v>1421</v>
      </c>
      <c r="B969" s="65" t="s">
        <v>1417</v>
      </c>
      <c r="C969" s="65" t="s">
        <v>471</v>
      </c>
      <c r="D969" s="32" t="s">
        <v>451</v>
      </c>
      <c r="E969" s="221">
        <v>38757</v>
      </c>
      <c r="F969" s="64">
        <v>40171</v>
      </c>
      <c r="G969" s="64">
        <v>40396</v>
      </c>
      <c r="H969" s="70">
        <v>40441</v>
      </c>
      <c r="I969" s="214">
        <v>3.8739726027397259</v>
      </c>
      <c r="J969" s="5">
        <v>0.61643835616438358</v>
      </c>
      <c r="K969" s="5">
        <v>0.12328767123287671</v>
      </c>
      <c r="L969" s="215">
        <v>4.6136986301369864</v>
      </c>
    </row>
    <row r="970" spans="1:12" ht="15" customHeight="1" x14ac:dyDescent="0.25">
      <c r="A970" s="227" t="s">
        <v>272</v>
      </c>
      <c r="B970" s="65" t="s">
        <v>36</v>
      </c>
      <c r="C970" s="65" t="s">
        <v>1717</v>
      </c>
      <c r="D970" s="32" t="s">
        <v>227</v>
      </c>
      <c r="E970" s="221">
        <v>39520</v>
      </c>
      <c r="F970" s="64">
        <v>40837</v>
      </c>
      <c r="G970" s="64">
        <v>41621</v>
      </c>
      <c r="H970" s="70">
        <v>42892</v>
      </c>
      <c r="I970" s="214">
        <v>3.6082191780821917</v>
      </c>
      <c r="J970" s="5">
        <v>2.1479452054794521</v>
      </c>
      <c r="K970" s="5">
        <v>3.4821917808219176</v>
      </c>
      <c r="L970" s="215">
        <v>9.2383561643835623</v>
      </c>
    </row>
    <row r="971" spans="1:12" x14ac:dyDescent="0.25">
      <c r="A971" s="227" t="s">
        <v>1495</v>
      </c>
      <c r="B971" s="65" t="s">
        <v>1417</v>
      </c>
      <c r="C971" s="65" t="s">
        <v>471</v>
      </c>
      <c r="D971" s="32" t="s">
        <v>329</v>
      </c>
      <c r="E971" s="221">
        <v>39020</v>
      </c>
      <c r="F971" s="64">
        <v>40375</v>
      </c>
      <c r="G971" s="64">
        <v>40893</v>
      </c>
      <c r="H971" s="70">
        <v>41033</v>
      </c>
      <c r="I971" s="214">
        <v>3.7123287671232879</v>
      </c>
      <c r="J971" s="5">
        <v>1.4191780821917808</v>
      </c>
      <c r="K971" s="5">
        <v>0.38356164383561642</v>
      </c>
      <c r="L971" s="215">
        <v>5.515068493150685</v>
      </c>
    </row>
    <row r="972" spans="1:12" ht="15" customHeight="1" x14ac:dyDescent="0.25">
      <c r="A972" s="228" t="s">
        <v>618</v>
      </c>
      <c r="B972" s="65" t="s">
        <v>487</v>
      </c>
      <c r="C972" s="65" t="s">
        <v>471</v>
      </c>
      <c r="D972" s="32" t="s">
        <v>225</v>
      </c>
      <c r="E972" s="221">
        <v>39077</v>
      </c>
      <c r="F972" s="66">
        <v>40025</v>
      </c>
      <c r="G972" s="64">
        <v>40294</v>
      </c>
      <c r="H972" s="70">
        <v>40360</v>
      </c>
      <c r="I972" s="214">
        <v>2.5972602739726027</v>
      </c>
      <c r="J972" s="5">
        <v>0.73698630136986298</v>
      </c>
      <c r="K972" s="5">
        <v>0.18082191780821918</v>
      </c>
      <c r="L972" s="215">
        <v>3.515068493150685</v>
      </c>
    </row>
    <row r="973" spans="1:12" x14ac:dyDescent="0.25">
      <c r="A973" s="227" t="s">
        <v>1213</v>
      </c>
      <c r="B973" s="65" t="s">
        <v>1200</v>
      </c>
      <c r="C973" s="65" t="s">
        <v>1200</v>
      </c>
      <c r="D973" s="32" t="s">
        <v>1214</v>
      </c>
      <c r="E973" s="221">
        <v>41961</v>
      </c>
      <c r="F973" s="66">
        <v>42426</v>
      </c>
      <c r="G973" s="64">
        <v>42587</v>
      </c>
      <c r="H973" s="70">
        <v>42768</v>
      </c>
      <c r="I973" s="214">
        <v>1.273972602739726</v>
      </c>
      <c r="J973" s="5">
        <v>0.44109589041095892</v>
      </c>
      <c r="K973" s="5">
        <v>0.49589041095890413</v>
      </c>
      <c r="L973" s="215">
        <v>2.2109589041095892</v>
      </c>
    </row>
    <row r="974" spans="1:12" ht="15" customHeight="1" x14ac:dyDescent="0.25">
      <c r="A974" s="227" t="s">
        <v>274</v>
      </c>
      <c r="B974" s="65" t="s">
        <v>36</v>
      </c>
      <c r="C974" s="65" t="s">
        <v>1717</v>
      </c>
      <c r="D974" s="32" t="s">
        <v>35</v>
      </c>
      <c r="E974" s="221">
        <v>40788</v>
      </c>
      <c r="F974" s="64">
        <v>40893</v>
      </c>
      <c r="G974" s="64">
        <v>41026</v>
      </c>
      <c r="H974" s="70">
        <v>41026</v>
      </c>
      <c r="I974" s="214">
        <v>0.28767123287671231</v>
      </c>
      <c r="J974" s="5">
        <v>0.36438356164383562</v>
      </c>
      <c r="K974" s="5">
        <v>0</v>
      </c>
      <c r="L974" s="215">
        <v>0.65205479452054793</v>
      </c>
    </row>
    <row r="975" spans="1:12" ht="15" customHeight="1" x14ac:dyDescent="0.25">
      <c r="A975" s="227" t="s">
        <v>522</v>
      </c>
      <c r="B975" s="65" t="s">
        <v>487</v>
      </c>
      <c r="C975" s="65" t="s">
        <v>471</v>
      </c>
      <c r="D975" s="32" t="s">
        <v>225</v>
      </c>
      <c r="E975" s="221">
        <v>39723</v>
      </c>
      <c r="F975" s="66">
        <v>39990</v>
      </c>
      <c r="G975" s="64">
        <v>40198</v>
      </c>
      <c r="H975" s="70">
        <v>40371</v>
      </c>
      <c r="I975" s="214">
        <v>0.73150684931506849</v>
      </c>
      <c r="J975" s="5">
        <v>0.56986301369863013</v>
      </c>
      <c r="K975" s="5">
        <v>0.47397260273972602</v>
      </c>
      <c r="L975" s="215">
        <v>1.7753424657534247</v>
      </c>
    </row>
    <row r="976" spans="1:12" x14ac:dyDescent="0.25">
      <c r="A976" s="228" t="s">
        <v>1199</v>
      </c>
      <c r="B976" s="65" t="s">
        <v>1200</v>
      </c>
      <c r="C976" s="65" t="s">
        <v>1200</v>
      </c>
      <c r="D976" s="32" t="s">
        <v>1201</v>
      </c>
      <c r="E976" s="221">
        <v>39723</v>
      </c>
      <c r="F976" s="66">
        <v>39990</v>
      </c>
      <c r="G976" s="64">
        <v>40193</v>
      </c>
      <c r="H976" s="70">
        <v>40273</v>
      </c>
      <c r="I976" s="214">
        <v>0.73150684931506849</v>
      </c>
      <c r="J976" s="5">
        <v>0.55616438356164388</v>
      </c>
      <c r="K976" s="5">
        <v>0.21917808219178081</v>
      </c>
      <c r="L976" s="215">
        <v>1.5068493150684932</v>
      </c>
    </row>
    <row r="977" spans="1:12" ht="15" customHeight="1" x14ac:dyDescent="0.25">
      <c r="A977" s="227" t="s">
        <v>1017</v>
      </c>
      <c r="B977" s="65" t="s">
        <v>1010</v>
      </c>
      <c r="C977" s="65" t="s">
        <v>1793</v>
      </c>
      <c r="D977" s="32" t="s">
        <v>322</v>
      </c>
      <c r="E977" s="221">
        <v>39128</v>
      </c>
      <c r="F977" s="66">
        <v>41201</v>
      </c>
      <c r="G977" s="64">
        <v>41488</v>
      </c>
      <c r="H977" s="70">
        <v>41529</v>
      </c>
      <c r="I977" s="214">
        <v>5.6794520547945204</v>
      </c>
      <c r="J977" s="5">
        <v>0.78630136986301369</v>
      </c>
      <c r="K977" s="5">
        <v>0.11232876712328767</v>
      </c>
      <c r="L977" s="215">
        <v>6.5780821917808217</v>
      </c>
    </row>
    <row r="978" spans="1:12" ht="15" customHeight="1" x14ac:dyDescent="0.25">
      <c r="A978" s="227" t="s">
        <v>821</v>
      </c>
      <c r="B978" s="65" t="s">
        <v>754</v>
      </c>
      <c r="C978" s="65" t="s">
        <v>1341</v>
      </c>
      <c r="D978" s="32" t="s">
        <v>454</v>
      </c>
      <c r="E978" s="221">
        <v>39840</v>
      </c>
      <c r="F978" s="66">
        <v>40480</v>
      </c>
      <c r="G978" s="64">
        <v>40683</v>
      </c>
      <c r="H978" s="70">
        <v>40792</v>
      </c>
      <c r="I978" s="214">
        <v>1.7534246575342465</v>
      </c>
      <c r="J978" s="5">
        <v>0.55616438356164388</v>
      </c>
      <c r="K978" s="5">
        <v>0.29863013698630136</v>
      </c>
      <c r="L978" s="215">
        <v>2.6082191780821917</v>
      </c>
    </row>
    <row r="979" spans="1:12" ht="15" customHeight="1" x14ac:dyDescent="0.25">
      <c r="A979" s="227" t="s">
        <v>1133</v>
      </c>
      <c r="B979" s="65" t="s">
        <v>1025</v>
      </c>
      <c r="C979" s="65" t="s">
        <v>1793</v>
      </c>
      <c r="D979" s="32" t="s">
        <v>104</v>
      </c>
      <c r="E979" s="221">
        <v>36816</v>
      </c>
      <c r="F979" s="66">
        <v>39689</v>
      </c>
      <c r="G979" s="64">
        <v>40774</v>
      </c>
      <c r="H979" s="70">
        <v>40849</v>
      </c>
      <c r="I979" s="214">
        <v>7.8712328767123285</v>
      </c>
      <c r="J979" s="5">
        <v>2.9726027397260273</v>
      </c>
      <c r="K979" s="5">
        <v>0.20547945205479451</v>
      </c>
      <c r="L979" s="215">
        <v>11.049315068493151</v>
      </c>
    </row>
    <row r="980" spans="1:12" ht="15" customHeight="1" x14ac:dyDescent="0.25">
      <c r="A980" s="227" t="s">
        <v>848</v>
      </c>
      <c r="B980" s="65" t="s">
        <v>754</v>
      </c>
      <c r="C980" s="65" t="s">
        <v>1341</v>
      </c>
      <c r="D980" s="32" t="s">
        <v>454</v>
      </c>
      <c r="E980" s="221">
        <v>41967</v>
      </c>
      <c r="F980" s="66">
        <v>42258</v>
      </c>
      <c r="G980" s="64">
        <v>42881</v>
      </c>
      <c r="H980" s="70">
        <v>43076</v>
      </c>
      <c r="I980" s="214">
        <v>0.79726027397260268</v>
      </c>
      <c r="J980" s="5">
        <v>1.7068493150684931</v>
      </c>
      <c r="K980" s="5">
        <v>0.53424657534246578</v>
      </c>
      <c r="L980" s="215">
        <v>3.0383561643835617</v>
      </c>
    </row>
    <row r="981" spans="1:12" ht="14.45" customHeight="1" x14ac:dyDescent="0.25">
      <c r="A981" s="227" t="s">
        <v>835</v>
      </c>
      <c r="B981" s="65" t="s">
        <v>754</v>
      </c>
      <c r="C981" s="65" t="s">
        <v>1341</v>
      </c>
      <c r="D981" s="32" t="s">
        <v>454</v>
      </c>
      <c r="E981" s="221">
        <v>37397</v>
      </c>
      <c r="F981" s="66">
        <v>40171</v>
      </c>
      <c r="G981" s="64">
        <v>40606</v>
      </c>
      <c r="H981" s="70">
        <v>40953</v>
      </c>
      <c r="I981" s="214">
        <v>7.6</v>
      </c>
      <c r="J981" s="5">
        <v>1.1917808219178083</v>
      </c>
      <c r="K981" s="5">
        <v>0.9506849315068493</v>
      </c>
      <c r="L981" s="215">
        <v>9.742465753424657</v>
      </c>
    </row>
    <row r="982" spans="1:12" ht="15" customHeight="1" x14ac:dyDescent="0.25">
      <c r="A982" s="227" t="s">
        <v>2322</v>
      </c>
      <c r="B982" s="65" t="s">
        <v>1538</v>
      </c>
      <c r="C982" s="65" t="s">
        <v>1538</v>
      </c>
      <c r="D982" s="32" t="s">
        <v>75</v>
      </c>
      <c r="E982" s="221">
        <v>42556</v>
      </c>
      <c r="F982" s="64">
        <v>43140</v>
      </c>
      <c r="G982" s="64">
        <v>43420</v>
      </c>
      <c r="H982" s="70">
        <v>43521</v>
      </c>
      <c r="I982" s="214">
        <v>1.6</v>
      </c>
      <c r="J982" s="5">
        <v>0.76712328767123283</v>
      </c>
      <c r="K982" s="5">
        <v>0.27671232876712326</v>
      </c>
      <c r="L982" s="215">
        <v>2.6438356164383561</v>
      </c>
    </row>
    <row r="983" spans="1:12" ht="15" customHeight="1" x14ac:dyDescent="0.25">
      <c r="A983" s="227" t="s">
        <v>402</v>
      </c>
      <c r="B983" s="65" t="s">
        <v>36</v>
      </c>
      <c r="C983" s="65" t="s">
        <v>1717</v>
      </c>
      <c r="D983" s="32" t="s">
        <v>322</v>
      </c>
      <c r="E983" s="221">
        <v>41037</v>
      </c>
      <c r="F983" s="64">
        <v>41894</v>
      </c>
      <c r="G983" s="64">
        <v>42300</v>
      </c>
      <c r="H983" s="70">
        <v>42443</v>
      </c>
      <c r="I983" s="214">
        <v>2.3479452054794518</v>
      </c>
      <c r="J983" s="5">
        <v>1.1123287671232878</v>
      </c>
      <c r="K983" s="5">
        <v>0.39178082191780822</v>
      </c>
      <c r="L983" s="215">
        <v>3.8520547945205479</v>
      </c>
    </row>
    <row r="984" spans="1:12" x14ac:dyDescent="0.25">
      <c r="A984" s="227" t="s">
        <v>406</v>
      </c>
      <c r="B984" s="65" t="s">
        <v>36</v>
      </c>
      <c r="C984" s="65" t="s">
        <v>1717</v>
      </c>
      <c r="D984" s="32" t="s">
        <v>320</v>
      </c>
      <c r="E984" s="221">
        <v>40717</v>
      </c>
      <c r="F984" s="64">
        <v>42048</v>
      </c>
      <c r="G984" s="64">
        <v>42321</v>
      </c>
      <c r="H984" s="70">
        <v>42557</v>
      </c>
      <c r="I984" s="214">
        <v>3.6465753424657534</v>
      </c>
      <c r="J984" s="5">
        <v>0.74794520547945209</v>
      </c>
      <c r="K984" s="5">
        <v>0.64657534246575343</v>
      </c>
      <c r="L984" s="215">
        <v>5.0410958904109586</v>
      </c>
    </row>
    <row r="985" spans="1:12" ht="15" customHeight="1" x14ac:dyDescent="0.25">
      <c r="A985" s="227" t="s">
        <v>588</v>
      </c>
      <c r="B985" s="65" t="s">
        <v>487</v>
      </c>
      <c r="C985" s="65" t="s">
        <v>471</v>
      </c>
      <c r="D985" s="32" t="s">
        <v>225</v>
      </c>
      <c r="E985" s="221">
        <v>40067</v>
      </c>
      <c r="F985" s="66">
        <v>40571</v>
      </c>
      <c r="G985" s="64">
        <v>40746</v>
      </c>
      <c r="H985" s="70">
        <v>40891</v>
      </c>
      <c r="I985" s="214">
        <v>1.3808219178082193</v>
      </c>
      <c r="J985" s="5">
        <v>0.47945205479452052</v>
      </c>
      <c r="K985" s="5">
        <v>0.39726027397260272</v>
      </c>
      <c r="L985" s="215">
        <v>2.2575342465753425</v>
      </c>
    </row>
    <row r="986" spans="1:12" ht="15" customHeight="1" x14ac:dyDescent="0.25">
      <c r="A986" s="227" t="s">
        <v>901</v>
      </c>
      <c r="B986" s="65" t="s">
        <v>754</v>
      </c>
      <c r="C986" s="65" t="s">
        <v>1341</v>
      </c>
      <c r="D986" s="32" t="s">
        <v>35</v>
      </c>
      <c r="E986" s="221">
        <v>40352</v>
      </c>
      <c r="F986" s="64">
        <v>40774</v>
      </c>
      <c r="G986" s="64">
        <v>41481</v>
      </c>
      <c r="H986" s="70">
        <v>41600</v>
      </c>
      <c r="I986" s="214">
        <v>1.1561643835616437</v>
      </c>
      <c r="J986" s="5">
        <v>1.9369863013698629</v>
      </c>
      <c r="K986" s="5">
        <v>0.32602739726027397</v>
      </c>
      <c r="L986" s="215">
        <v>3.419178082191781</v>
      </c>
    </row>
    <row r="987" spans="1:12" ht="15" customHeight="1" x14ac:dyDescent="0.25">
      <c r="A987" s="227" t="s">
        <v>873</v>
      </c>
      <c r="B987" s="65" t="s">
        <v>754</v>
      </c>
      <c r="C987" s="65" t="s">
        <v>1341</v>
      </c>
      <c r="D987" s="32" t="s">
        <v>35</v>
      </c>
      <c r="E987" s="221">
        <v>37267</v>
      </c>
      <c r="F987" s="64">
        <v>40396</v>
      </c>
      <c r="G987" s="64">
        <v>40788</v>
      </c>
      <c r="H987" s="70">
        <v>41158</v>
      </c>
      <c r="I987" s="214">
        <v>8.5726027397260278</v>
      </c>
      <c r="J987" s="5">
        <v>1.0739726027397261</v>
      </c>
      <c r="K987" s="5">
        <v>1.0136986301369864</v>
      </c>
      <c r="L987" s="215">
        <v>10.66027397260274</v>
      </c>
    </row>
    <row r="988" spans="1:12" x14ac:dyDescent="0.25">
      <c r="A988" s="227" t="s">
        <v>1156</v>
      </c>
      <c r="B988" s="65" t="s">
        <v>1025</v>
      </c>
      <c r="C988" s="65" t="s">
        <v>1793</v>
      </c>
      <c r="D988" s="32" t="s">
        <v>35</v>
      </c>
      <c r="E988" s="221">
        <v>40057</v>
      </c>
      <c r="F988" s="66">
        <v>41047</v>
      </c>
      <c r="G988" s="64">
        <v>42097</v>
      </c>
      <c r="H988" s="70">
        <v>42139</v>
      </c>
      <c r="I988" s="214">
        <v>2.7123287671232879</v>
      </c>
      <c r="J988" s="5">
        <v>2.8767123287671232</v>
      </c>
      <c r="K988" s="5">
        <v>0.11506849315068493</v>
      </c>
      <c r="L988" s="215">
        <v>5.7041095890410958</v>
      </c>
    </row>
    <row r="989" spans="1:12" ht="15" customHeight="1" x14ac:dyDescent="0.25">
      <c r="A989" s="227" t="s">
        <v>1715</v>
      </c>
      <c r="B989" s="65" t="s">
        <v>46</v>
      </c>
      <c r="C989" s="71" t="s">
        <v>46</v>
      </c>
      <c r="D989" s="32" t="s">
        <v>35</v>
      </c>
      <c r="E989" s="221">
        <v>40632</v>
      </c>
      <c r="F989" s="64">
        <v>41152</v>
      </c>
      <c r="G989" s="64">
        <v>42195</v>
      </c>
      <c r="H989" s="70">
        <v>42298</v>
      </c>
      <c r="I989" s="214">
        <v>1.4246575342465753</v>
      </c>
      <c r="J989" s="5">
        <v>2.8575342465753426</v>
      </c>
      <c r="K989" s="5">
        <v>0.28219178082191781</v>
      </c>
      <c r="L989" s="215">
        <v>4.5643835616438357</v>
      </c>
    </row>
    <row r="990" spans="1:12" x14ac:dyDescent="0.25">
      <c r="A990" s="227" t="s">
        <v>734</v>
      </c>
      <c r="B990" s="65" t="s">
        <v>735</v>
      </c>
      <c r="C990" s="71" t="s">
        <v>471</v>
      </c>
      <c r="D990" s="32" t="s">
        <v>35</v>
      </c>
      <c r="E990" s="221">
        <v>39296</v>
      </c>
      <c r="F990" s="64">
        <v>40662</v>
      </c>
      <c r="G990" s="64">
        <v>41131</v>
      </c>
      <c r="H990" s="70">
        <v>41180</v>
      </c>
      <c r="I990" s="214">
        <v>3.7424657534246575</v>
      </c>
      <c r="J990" s="5">
        <v>1.284931506849315</v>
      </c>
      <c r="K990" s="5">
        <v>0.13424657534246576</v>
      </c>
      <c r="L990" s="215">
        <v>5.161643835616438</v>
      </c>
    </row>
    <row r="991" spans="1:12" x14ac:dyDescent="0.25">
      <c r="A991" s="227" t="s">
        <v>131</v>
      </c>
      <c r="B991" s="65" t="s">
        <v>36</v>
      </c>
      <c r="C991" s="71" t="s">
        <v>1717</v>
      </c>
      <c r="D991" s="32" t="s">
        <v>102</v>
      </c>
      <c r="E991" s="221">
        <v>38335</v>
      </c>
      <c r="F991" s="64">
        <v>39430</v>
      </c>
      <c r="G991" s="64">
        <v>41537</v>
      </c>
      <c r="H991" s="70">
        <v>41537</v>
      </c>
      <c r="I991" s="214">
        <v>3</v>
      </c>
      <c r="J991" s="5">
        <v>5.7726027397260271</v>
      </c>
      <c r="K991" s="5">
        <v>0</v>
      </c>
      <c r="L991" s="215">
        <v>8.7726027397260271</v>
      </c>
    </row>
    <row r="992" spans="1:12" ht="15" customHeight="1" x14ac:dyDescent="0.25">
      <c r="A992" s="227" t="s">
        <v>1312</v>
      </c>
      <c r="B992" s="65" t="s">
        <v>735</v>
      </c>
      <c r="C992" s="65" t="s">
        <v>471</v>
      </c>
      <c r="D992" s="32" t="s">
        <v>35</v>
      </c>
      <c r="E992" s="221">
        <v>37659</v>
      </c>
      <c r="F992" s="66">
        <v>41131</v>
      </c>
      <c r="G992" s="64">
        <v>41460</v>
      </c>
      <c r="H992" s="70">
        <v>41733</v>
      </c>
      <c r="I992" s="214">
        <v>9.5123287671232877</v>
      </c>
      <c r="J992" s="5">
        <v>0.90136986301369859</v>
      </c>
      <c r="K992" s="5">
        <v>0.74794520547945209</v>
      </c>
      <c r="L992" s="215">
        <v>11.161643835616438</v>
      </c>
    </row>
    <row r="993" spans="1:12" ht="15" customHeight="1" x14ac:dyDescent="0.25">
      <c r="A993" s="227" t="s">
        <v>1293</v>
      </c>
      <c r="B993" s="65" t="s">
        <v>982</v>
      </c>
      <c r="C993" s="71" t="s">
        <v>488</v>
      </c>
      <c r="D993" s="32" t="s">
        <v>35</v>
      </c>
      <c r="E993" s="221">
        <v>41600</v>
      </c>
      <c r="F993" s="64">
        <v>42202</v>
      </c>
      <c r="G993" s="64">
        <v>42454</v>
      </c>
      <c r="H993" s="70">
        <v>42499</v>
      </c>
      <c r="I993" s="214">
        <v>1.6493150684931508</v>
      </c>
      <c r="J993" s="5">
        <v>0.69041095890410964</v>
      </c>
      <c r="K993" s="5">
        <v>0.12328767123287671</v>
      </c>
      <c r="L993" s="215">
        <v>2.463013698630137</v>
      </c>
    </row>
    <row r="994" spans="1:12" x14ac:dyDescent="0.25">
      <c r="A994" s="227" t="s">
        <v>1572</v>
      </c>
      <c r="B994" s="65" t="s">
        <v>1550</v>
      </c>
      <c r="C994" s="71" t="s">
        <v>471</v>
      </c>
      <c r="D994" s="32" t="s">
        <v>102</v>
      </c>
      <c r="E994" s="222">
        <v>40617</v>
      </c>
      <c r="F994" s="1">
        <v>41887</v>
      </c>
      <c r="G994" s="1">
        <v>42237</v>
      </c>
      <c r="H994" s="10">
        <v>42349</v>
      </c>
      <c r="I994" s="214">
        <v>3.4794520547945207</v>
      </c>
      <c r="J994" s="5">
        <v>0.95890410958904104</v>
      </c>
      <c r="K994" s="5">
        <v>0.30684931506849317</v>
      </c>
      <c r="L994" s="215">
        <v>4.7452054794520544</v>
      </c>
    </row>
    <row r="995" spans="1:12" ht="15" customHeight="1" x14ac:dyDescent="0.25">
      <c r="A995" s="227" t="s">
        <v>1579</v>
      </c>
      <c r="B995" s="65" t="s">
        <v>1550</v>
      </c>
      <c r="C995" s="65" t="s">
        <v>471</v>
      </c>
      <c r="D995" s="32" t="s">
        <v>35</v>
      </c>
      <c r="E995" s="221">
        <v>39331</v>
      </c>
      <c r="F995" s="66">
        <v>40529</v>
      </c>
      <c r="G995" s="64">
        <v>41152</v>
      </c>
      <c r="H995" s="70">
        <v>41485</v>
      </c>
      <c r="I995" s="214">
        <v>3.2821917808219179</v>
      </c>
      <c r="J995" s="5">
        <v>1.7068493150684931</v>
      </c>
      <c r="K995" s="5">
        <v>0.9123287671232877</v>
      </c>
      <c r="L995" s="215">
        <v>5.9013698630136986</v>
      </c>
    </row>
    <row r="996" spans="1:12" ht="15" customHeight="1" x14ac:dyDescent="0.25">
      <c r="A996" s="227" t="s">
        <v>89</v>
      </c>
      <c r="B996" s="65" t="s">
        <v>36</v>
      </c>
      <c r="C996" s="65" t="s">
        <v>1717</v>
      </c>
      <c r="D996" s="32" t="s">
        <v>75</v>
      </c>
      <c r="E996" s="221">
        <v>42137</v>
      </c>
      <c r="F996" s="64">
        <v>42559</v>
      </c>
      <c r="G996" s="64">
        <v>43231</v>
      </c>
      <c r="H996" s="70">
        <v>43271</v>
      </c>
      <c r="I996" s="214">
        <v>1.1561643835616437</v>
      </c>
      <c r="J996" s="5">
        <v>1.8410958904109589</v>
      </c>
      <c r="K996" s="5">
        <v>0.1095890410958904</v>
      </c>
      <c r="L996" s="215">
        <v>3.106849315068493</v>
      </c>
    </row>
    <row r="997" spans="1:12" x14ac:dyDescent="0.25">
      <c r="A997" s="227" t="s">
        <v>83</v>
      </c>
      <c r="B997" s="65" t="s">
        <v>36</v>
      </c>
      <c r="C997" s="65" t="s">
        <v>1717</v>
      </c>
      <c r="D997" s="32" t="s">
        <v>75</v>
      </c>
      <c r="E997" s="221">
        <v>39646</v>
      </c>
      <c r="F997" s="64">
        <v>40396</v>
      </c>
      <c r="G997" s="64">
        <v>41096</v>
      </c>
      <c r="H997" s="70">
        <v>41096</v>
      </c>
      <c r="I997" s="214">
        <v>2.0547945205479454</v>
      </c>
      <c r="J997" s="5">
        <v>1.9178082191780821</v>
      </c>
      <c r="K997" s="5">
        <v>0</v>
      </c>
      <c r="L997" s="215">
        <v>3.9726027397260273</v>
      </c>
    </row>
    <row r="998" spans="1:12" ht="15" customHeight="1" x14ac:dyDescent="0.25">
      <c r="A998" s="227" t="s">
        <v>1650</v>
      </c>
      <c r="B998" s="65" t="s">
        <v>1651</v>
      </c>
      <c r="C998" s="71" t="s">
        <v>1341</v>
      </c>
      <c r="D998" s="32" t="s">
        <v>35</v>
      </c>
      <c r="E998" s="221">
        <v>38292</v>
      </c>
      <c r="F998" s="64">
        <v>41768</v>
      </c>
      <c r="G998" s="64">
        <v>42657</v>
      </c>
      <c r="H998" s="70">
        <v>42696</v>
      </c>
      <c r="I998" s="214">
        <v>9.5232876712328771</v>
      </c>
      <c r="J998" s="5">
        <v>2.4356164383561643</v>
      </c>
      <c r="K998" s="5">
        <v>0.10684931506849316</v>
      </c>
      <c r="L998" s="215">
        <v>12.065753424657535</v>
      </c>
    </row>
    <row r="999" spans="1:12" x14ac:dyDescent="0.25">
      <c r="A999" s="227" t="s">
        <v>782</v>
      </c>
      <c r="B999" s="65" t="s">
        <v>754</v>
      </c>
      <c r="C999" s="65" t="s">
        <v>1341</v>
      </c>
      <c r="D999" s="32" t="s">
        <v>728</v>
      </c>
      <c r="E999" s="221">
        <v>37278</v>
      </c>
      <c r="F999" s="66">
        <v>40508</v>
      </c>
      <c r="G999" s="64">
        <v>41019</v>
      </c>
      <c r="H999" s="70">
        <v>41208</v>
      </c>
      <c r="I999" s="214">
        <v>8.8493150684931514</v>
      </c>
      <c r="J999" s="5">
        <v>1.4</v>
      </c>
      <c r="K999" s="5">
        <v>0.51780821917808217</v>
      </c>
      <c r="L999" s="215">
        <v>10.767123287671232</v>
      </c>
    </row>
    <row r="1000" spans="1:12" ht="15" customHeight="1" x14ac:dyDescent="0.25">
      <c r="A1000" s="227" t="s">
        <v>1671</v>
      </c>
      <c r="B1000" s="65" t="s">
        <v>776</v>
      </c>
      <c r="C1000" s="65" t="s">
        <v>1341</v>
      </c>
      <c r="D1000" s="32" t="s">
        <v>891</v>
      </c>
      <c r="E1000" s="221">
        <v>41656</v>
      </c>
      <c r="F1000" s="64">
        <v>42118</v>
      </c>
      <c r="G1000" s="64">
        <v>42307</v>
      </c>
      <c r="H1000" s="70">
        <v>42405</v>
      </c>
      <c r="I1000" s="214">
        <v>1.2657534246575342</v>
      </c>
      <c r="J1000" s="5">
        <v>0.51780821917808217</v>
      </c>
      <c r="K1000" s="5">
        <v>0.26849315068493151</v>
      </c>
      <c r="L1000" s="215">
        <v>2.0520547945205481</v>
      </c>
    </row>
    <row r="1001" spans="1:12" x14ac:dyDescent="0.25">
      <c r="A1001" s="227" t="s">
        <v>1733</v>
      </c>
      <c r="B1001" s="65" t="s">
        <v>1417</v>
      </c>
      <c r="C1001" s="65" t="s">
        <v>471</v>
      </c>
      <c r="D1001" s="32" t="s">
        <v>35</v>
      </c>
      <c r="E1001" s="221">
        <v>41423</v>
      </c>
      <c r="F1001" s="64">
        <v>42286</v>
      </c>
      <c r="G1001" s="64">
        <v>42874</v>
      </c>
      <c r="H1001" s="70">
        <v>43326</v>
      </c>
      <c r="I1001" s="214">
        <v>2.3643835616438356</v>
      </c>
      <c r="J1001" s="5">
        <v>1.6109589041095891</v>
      </c>
      <c r="K1001" s="5">
        <v>1.2383561643835617</v>
      </c>
      <c r="L1001" s="215">
        <v>5.2136986301369861</v>
      </c>
    </row>
    <row r="1002" spans="1:12" x14ac:dyDescent="0.25">
      <c r="A1002" s="227" t="s">
        <v>345</v>
      </c>
      <c r="B1002" s="65" t="s">
        <v>36</v>
      </c>
      <c r="C1002" s="71" t="s">
        <v>1717</v>
      </c>
      <c r="D1002" s="32" t="s">
        <v>320</v>
      </c>
      <c r="E1002" s="221">
        <v>40305</v>
      </c>
      <c r="F1002" s="64">
        <v>40907</v>
      </c>
      <c r="G1002" s="64">
        <v>41299</v>
      </c>
      <c r="H1002" s="70">
        <v>41299</v>
      </c>
      <c r="I1002" s="214">
        <v>1.6493150684931508</v>
      </c>
      <c r="J1002" s="5">
        <v>1.0739726027397261</v>
      </c>
      <c r="K1002" s="5">
        <v>0</v>
      </c>
      <c r="L1002" s="215">
        <v>2.7232876712328768</v>
      </c>
    </row>
    <row r="1003" spans="1:12" x14ac:dyDescent="0.25">
      <c r="A1003" s="227" t="s">
        <v>591</v>
      </c>
      <c r="B1003" s="65" t="s">
        <v>487</v>
      </c>
      <c r="C1003" s="71" t="s">
        <v>471</v>
      </c>
      <c r="D1003" s="32" t="s">
        <v>225</v>
      </c>
      <c r="E1003" s="221">
        <v>39798</v>
      </c>
      <c r="F1003" s="64">
        <v>40928</v>
      </c>
      <c r="G1003" s="64">
        <v>41257</v>
      </c>
      <c r="H1003" s="70">
        <v>41346</v>
      </c>
      <c r="I1003" s="214">
        <v>3.095890410958904</v>
      </c>
      <c r="J1003" s="5">
        <v>0.90136986301369859</v>
      </c>
      <c r="K1003" s="5">
        <v>0.24383561643835616</v>
      </c>
      <c r="L1003" s="215">
        <v>4.2410958904109588</v>
      </c>
    </row>
    <row r="1004" spans="1:12" x14ac:dyDescent="0.25">
      <c r="A1004" s="227" t="s">
        <v>1580</v>
      </c>
      <c r="B1004" s="65" t="s">
        <v>1550</v>
      </c>
      <c r="C1004" s="71" t="s">
        <v>471</v>
      </c>
      <c r="D1004" s="32" t="s">
        <v>35</v>
      </c>
      <c r="E1004" s="221">
        <v>39470</v>
      </c>
      <c r="F1004" s="64">
        <v>40053</v>
      </c>
      <c r="G1004" s="64">
        <v>41019</v>
      </c>
      <c r="H1004" s="70">
        <v>41115</v>
      </c>
      <c r="I1004" s="214">
        <v>1.5972602739726027</v>
      </c>
      <c r="J1004" s="5">
        <v>2.6465753424657534</v>
      </c>
      <c r="K1004" s="5">
        <v>0.26301369863013696</v>
      </c>
      <c r="L1004" s="215">
        <v>4.506849315068493</v>
      </c>
    </row>
    <row r="1005" spans="1:12" ht="15" customHeight="1" x14ac:dyDescent="0.25">
      <c r="A1005" s="227" t="s">
        <v>1627</v>
      </c>
      <c r="B1005" s="65" t="s">
        <v>1621</v>
      </c>
      <c r="C1005" s="65" t="s">
        <v>1341</v>
      </c>
      <c r="D1005" s="32" t="s">
        <v>1628</v>
      </c>
      <c r="E1005" s="221">
        <v>41411</v>
      </c>
      <c r="F1005" s="66">
        <v>41677</v>
      </c>
      <c r="G1005" s="64">
        <v>41810</v>
      </c>
      <c r="H1005" s="70">
        <v>41856</v>
      </c>
      <c r="I1005" s="214">
        <v>0.72876712328767124</v>
      </c>
      <c r="J1005" s="5">
        <v>0.36438356164383562</v>
      </c>
      <c r="K1005" s="5">
        <v>0.12602739726027398</v>
      </c>
      <c r="L1005" s="215">
        <v>1.2191780821917808</v>
      </c>
    </row>
    <row r="1006" spans="1:12" x14ac:dyDescent="0.25">
      <c r="A1006" s="227" t="s">
        <v>162</v>
      </c>
      <c r="B1006" s="65" t="s">
        <v>36</v>
      </c>
      <c r="C1006" s="65" t="s">
        <v>1717</v>
      </c>
      <c r="D1006" s="32" t="s">
        <v>126</v>
      </c>
      <c r="E1006" s="221">
        <v>39017</v>
      </c>
      <c r="F1006" s="64">
        <v>40620</v>
      </c>
      <c r="G1006" s="64">
        <v>40977</v>
      </c>
      <c r="H1006" s="70">
        <v>40977</v>
      </c>
      <c r="I1006" s="214">
        <v>4.3917808219178083</v>
      </c>
      <c r="J1006" s="5">
        <v>0.9780821917808219</v>
      </c>
      <c r="K1006" s="5">
        <v>0</v>
      </c>
      <c r="L1006" s="215">
        <v>5.3698630136986303</v>
      </c>
    </row>
    <row r="1007" spans="1:12" x14ac:dyDescent="0.25">
      <c r="A1007" s="227" t="s">
        <v>1168</v>
      </c>
      <c r="B1007" s="65" t="s">
        <v>1025</v>
      </c>
      <c r="C1007" s="65" t="s">
        <v>1793</v>
      </c>
      <c r="D1007" s="32" t="s">
        <v>134</v>
      </c>
      <c r="E1007" s="221">
        <v>39030</v>
      </c>
      <c r="F1007" s="64">
        <v>39759</v>
      </c>
      <c r="G1007" s="64">
        <v>40396</v>
      </c>
      <c r="H1007" s="70">
        <v>40451</v>
      </c>
      <c r="I1007" s="214">
        <v>1.9972602739726026</v>
      </c>
      <c r="J1007" s="5">
        <v>1.7452054794520548</v>
      </c>
      <c r="K1007" s="5">
        <v>0.15068493150684931</v>
      </c>
      <c r="L1007" s="215">
        <v>3.893150684931507</v>
      </c>
    </row>
    <row r="1008" spans="1:12" x14ac:dyDescent="0.25">
      <c r="A1008" s="227" t="s">
        <v>460</v>
      </c>
      <c r="B1008" s="65" t="s">
        <v>456</v>
      </c>
      <c r="C1008" s="65" t="s">
        <v>471</v>
      </c>
      <c r="D1008" s="32" t="s">
        <v>49</v>
      </c>
      <c r="E1008" s="221">
        <v>40396</v>
      </c>
      <c r="F1008" s="66">
        <v>41152</v>
      </c>
      <c r="G1008" s="64">
        <v>42559</v>
      </c>
      <c r="H1008" s="70">
        <v>43136</v>
      </c>
      <c r="I1008" s="214">
        <v>2.0712328767123287</v>
      </c>
      <c r="J1008" s="5">
        <v>3.8547945205479452</v>
      </c>
      <c r="K1008" s="5">
        <v>1.5808219178082192</v>
      </c>
      <c r="L1008" s="215">
        <v>7.506849315068493</v>
      </c>
    </row>
    <row r="1009" spans="1:12" ht="15" customHeight="1" x14ac:dyDescent="0.25">
      <c r="A1009" s="227" t="s">
        <v>1486</v>
      </c>
      <c r="B1009" s="65" t="s">
        <v>1417</v>
      </c>
      <c r="C1009" s="65" t="s">
        <v>471</v>
      </c>
      <c r="D1009" s="32" t="s">
        <v>35</v>
      </c>
      <c r="E1009" s="221">
        <v>40659</v>
      </c>
      <c r="F1009" s="64">
        <v>41817</v>
      </c>
      <c r="G1009" s="64">
        <v>42097</v>
      </c>
      <c r="H1009" s="70">
        <v>42151</v>
      </c>
      <c r="I1009" s="214">
        <v>3.1726027397260275</v>
      </c>
      <c r="J1009" s="5">
        <v>0.76712328767123283</v>
      </c>
      <c r="K1009" s="5">
        <v>0.14794520547945206</v>
      </c>
      <c r="L1009" s="215">
        <v>4.087671232876712</v>
      </c>
    </row>
    <row r="1010" spans="1:12" ht="15" customHeight="1" x14ac:dyDescent="0.25">
      <c r="A1010" s="227" t="s">
        <v>1087</v>
      </c>
      <c r="B1010" s="65" t="s">
        <v>1025</v>
      </c>
      <c r="C1010" s="65" t="s">
        <v>1793</v>
      </c>
      <c r="D1010" s="32" t="s">
        <v>454</v>
      </c>
      <c r="E1010" s="221">
        <v>37865</v>
      </c>
      <c r="F1010" s="66">
        <v>42027</v>
      </c>
      <c r="G1010" s="64">
        <v>42398</v>
      </c>
      <c r="H1010" s="70">
        <v>42398</v>
      </c>
      <c r="I1010" s="214">
        <v>11.402739726027397</v>
      </c>
      <c r="J1010" s="5">
        <v>1.0164383561643835</v>
      </c>
      <c r="K1010" s="5">
        <v>0</v>
      </c>
      <c r="L1010" s="215">
        <v>12.419178082191781</v>
      </c>
    </row>
    <row r="1011" spans="1:12" x14ac:dyDescent="0.25">
      <c r="A1011" s="227" t="s">
        <v>1588</v>
      </c>
      <c r="B1011" s="65" t="s">
        <v>1550</v>
      </c>
      <c r="C1011" s="65" t="s">
        <v>471</v>
      </c>
      <c r="D1011" s="32" t="s">
        <v>322</v>
      </c>
      <c r="E1011" s="221">
        <v>41046</v>
      </c>
      <c r="F1011" s="66">
        <v>41264</v>
      </c>
      <c r="G1011" s="64">
        <v>41418</v>
      </c>
      <c r="H1011" s="70">
        <v>41453</v>
      </c>
      <c r="I1011" s="214">
        <v>0.59726027397260273</v>
      </c>
      <c r="J1011" s="5">
        <v>0.42191780821917807</v>
      </c>
      <c r="K1011" s="5">
        <v>9.5890410958904104E-2</v>
      </c>
      <c r="L1011" s="215">
        <v>1.1150684931506849</v>
      </c>
    </row>
    <row r="1012" spans="1:12" x14ac:dyDescent="0.25">
      <c r="A1012" s="227" t="s">
        <v>243</v>
      </c>
      <c r="B1012" s="65" t="s">
        <v>36</v>
      </c>
      <c r="C1012" s="65" t="s">
        <v>1717</v>
      </c>
      <c r="D1012" s="32" t="s">
        <v>35</v>
      </c>
      <c r="E1012" s="221">
        <v>39668</v>
      </c>
      <c r="F1012" s="64">
        <v>39990</v>
      </c>
      <c r="G1012" s="64">
        <v>40263</v>
      </c>
      <c r="H1012" s="70">
        <v>40263</v>
      </c>
      <c r="I1012" s="214">
        <v>0.88219178082191785</v>
      </c>
      <c r="J1012" s="5">
        <v>0.74794520547945209</v>
      </c>
      <c r="K1012" s="5">
        <v>0</v>
      </c>
      <c r="L1012" s="215">
        <v>1.6301369863013699</v>
      </c>
    </row>
    <row r="1013" spans="1:12" x14ac:dyDescent="0.25">
      <c r="A1013" s="227" t="s">
        <v>1835</v>
      </c>
      <c r="B1013" s="65" t="s">
        <v>1607</v>
      </c>
      <c r="C1013" s="65" t="s">
        <v>1607</v>
      </c>
      <c r="D1013" s="32" t="s">
        <v>731</v>
      </c>
      <c r="E1013" s="221">
        <v>42675</v>
      </c>
      <c r="F1013" s="64">
        <v>42902</v>
      </c>
      <c r="G1013" s="64">
        <v>43077</v>
      </c>
      <c r="H1013" s="70">
        <v>43116</v>
      </c>
      <c r="I1013" s="214">
        <v>0.62191780821917808</v>
      </c>
      <c r="J1013" s="5">
        <v>0.47945205479452052</v>
      </c>
      <c r="K1013" s="5">
        <v>0.10684931506849316</v>
      </c>
      <c r="L1013" s="215">
        <v>1.2082191780821918</v>
      </c>
    </row>
    <row r="1014" spans="1:12" x14ac:dyDescent="0.25">
      <c r="A1014" s="227" t="s">
        <v>516</v>
      </c>
      <c r="B1014" s="65" t="s">
        <v>487</v>
      </c>
      <c r="C1014" s="65" t="s">
        <v>471</v>
      </c>
      <c r="D1014" s="32" t="s">
        <v>107</v>
      </c>
      <c r="E1014" s="221">
        <v>40778</v>
      </c>
      <c r="F1014" s="66">
        <v>42020</v>
      </c>
      <c r="G1014" s="64">
        <v>42608</v>
      </c>
      <c r="H1014" s="70">
        <v>42741</v>
      </c>
      <c r="I1014" s="214">
        <v>3.4027397260273973</v>
      </c>
      <c r="J1014" s="5">
        <v>1.6109589041095891</v>
      </c>
      <c r="K1014" s="5">
        <v>0.36438356164383562</v>
      </c>
      <c r="L1014" s="215">
        <v>5.3780821917808215</v>
      </c>
    </row>
    <row r="1015" spans="1:12" x14ac:dyDescent="0.25">
      <c r="A1015" s="227" t="s">
        <v>1577</v>
      </c>
      <c r="B1015" s="65" t="s">
        <v>1550</v>
      </c>
      <c r="C1015" s="65" t="s">
        <v>471</v>
      </c>
      <c r="D1015" s="32" t="s">
        <v>225</v>
      </c>
      <c r="E1015" s="221">
        <v>39580</v>
      </c>
      <c r="F1015" s="66">
        <v>40795</v>
      </c>
      <c r="G1015" s="64">
        <v>41145</v>
      </c>
      <c r="H1015" s="70">
        <v>41179</v>
      </c>
      <c r="I1015" s="214">
        <v>3.3287671232876712</v>
      </c>
      <c r="J1015" s="5">
        <v>0.95890410958904104</v>
      </c>
      <c r="K1015" s="5">
        <v>9.3150684931506855E-2</v>
      </c>
      <c r="L1015" s="215">
        <v>4.3808219178082188</v>
      </c>
    </row>
    <row r="1016" spans="1:12" x14ac:dyDescent="0.25">
      <c r="A1016" s="227" t="s">
        <v>122</v>
      </c>
      <c r="B1016" s="65" t="s">
        <v>36</v>
      </c>
      <c r="C1016" s="65" t="s">
        <v>1717</v>
      </c>
      <c r="D1016" s="32" t="s">
        <v>107</v>
      </c>
      <c r="E1016" s="221">
        <v>40847</v>
      </c>
      <c r="F1016" s="64">
        <v>41425</v>
      </c>
      <c r="G1016" s="64">
        <v>41551</v>
      </c>
      <c r="H1016" s="70">
        <v>41551</v>
      </c>
      <c r="I1016" s="214">
        <v>1.5835616438356164</v>
      </c>
      <c r="J1016" s="5">
        <v>0.34520547945205482</v>
      </c>
      <c r="K1016" s="5">
        <v>0</v>
      </c>
      <c r="L1016" s="215">
        <v>1.9287671232876713</v>
      </c>
    </row>
    <row r="1017" spans="1:12" x14ac:dyDescent="0.25">
      <c r="A1017" s="227" t="s">
        <v>415</v>
      </c>
      <c r="B1017" s="65" t="s">
        <v>36</v>
      </c>
      <c r="C1017" s="65" t="s">
        <v>1717</v>
      </c>
      <c r="D1017" s="32" t="s">
        <v>322</v>
      </c>
      <c r="E1017" s="221">
        <v>42180</v>
      </c>
      <c r="F1017" s="64">
        <v>42398</v>
      </c>
      <c r="G1017" s="64">
        <v>42811</v>
      </c>
      <c r="H1017" s="70">
        <v>42978</v>
      </c>
      <c r="I1017" s="214">
        <v>0.59726027397260273</v>
      </c>
      <c r="J1017" s="5">
        <v>1.1315068493150684</v>
      </c>
      <c r="K1017" s="5">
        <v>0.45753424657534247</v>
      </c>
      <c r="L1017" s="215">
        <v>2.1863013698630138</v>
      </c>
    </row>
    <row r="1018" spans="1:12" x14ac:dyDescent="0.25">
      <c r="A1018" s="227" t="s">
        <v>124</v>
      </c>
      <c r="B1018" s="65" t="s">
        <v>36</v>
      </c>
      <c r="C1018" s="65" t="s">
        <v>1717</v>
      </c>
      <c r="D1018" s="32" t="s">
        <v>107</v>
      </c>
      <c r="E1018" s="221">
        <v>40445</v>
      </c>
      <c r="F1018" s="64">
        <v>41124</v>
      </c>
      <c r="G1018" s="64">
        <v>41656</v>
      </c>
      <c r="H1018" s="70">
        <v>42130</v>
      </c>
      <c r="I1018" s="214">
        <v>1.8602739726027397</v>
      </c>
      <c r="J1018" s="5">
        <v>1.4575342465753425</v>
      </c>
      <c r="K1018" s="5">
        <v>1.2986301369863014</v>
      </c>
      <c r="L1018" s="215">
        <v>4.6164383561643838</v>
      </c>
    </row>
    <row r="1019" spans="1:12" ht="15" customHeight="1" x14ac:dyDescent="0.25">
      <c r="A1019" s="227" t="s">
        <v>283</v>
      </c>
      <c r="B1019" s="65" t="s">
        <v>36</v>
      </c>
      <c r="C1019" s="65" t="s">
        <v>1717</v>
      </c>
      <c r="D1019" s="32" t="s">
        <v>227</v>
      </c>
      <c r="E1019" s="221">
        <v>39927</v>
      </c>
      <c r="F1019" s="64">
        <v>41215</v>
      </c>
      <c r="G1019" s="64">
        <v>41635</v>
      </c>
      <c r="H1019" s="70">
        <v>41737</v>
      </c>
      <c r="I1019" s="214">
        <v>3.5287671232876714</v>
      </c>
      <c r="J1019" s="5">
        <v>1.1506849315068493</v>
      </c>
      <c r="K1019" s="5">
        <v>0.27945205479452057</v>
      </c>
      <c r="L1019" s="215">
        <v>4.9589041095890414</v>
      </c>
    </row>
    <row r="1020" spans="1:12" s="69" customFormat="1" x14ac:dyDescent="0.25">
      <c r="A1020" s="227" t="s">
        <v>239</v>
      </c>
      <c r="B1020" s="65" t="s">
        <v>36</v>
      </c>
      <c r="C1020" s="71" t="s">
        <v>1717</v>
      </c>
      <c r="D1020" s="32" t="s">
        <v>35</v>
      </c>
      <c r="E1020" s="221">
        <v>39336</v>
      </c>
      <c r="F1020" s="64">
        <v>39941</v>
      </c>
      <c r="G1020" s="64">
        <v>40305</v>
      </c>
      <c r="H1020" s="70">
        <v>40305</v>
      </c>
      <c r="I1020" s="214">
        <v>1.6575342465753424</v>
      </c>
      <c r="J1020" s="5">
        <v>0.99726027397260275</v>
      </c>
      <c r="K1020" s="5">
        <v>0</v>
      </c>
      <c r="L1020" s="215">
        <v>2.6547945205479451</v>
      </c>
    </row>
    <row r="1021" spans="1:12" s="69" customFormat="1" x14ac:dyDescent="0.25">
      <c r="A1021" s="227" t="s">
        <v>876</v>
      </c>
      <c r="B1021" s="65" t="s">
        <v>754</v>
      </c>
      <c r="C1021" s="65" t="s">
        <v>1341</v>
      </c>
      <c r="D1021" s="32" t="s">
        <v>35</v>
      </c>
      <c r="E1021" s="221">
        <v>39535</v>
      </c>
      <c r="F1021" s="64">
        <v>41110</v>
      </c>
      <c r="G1021" s="64">
        <v>41432</v>
      </c>
      <c r="H1021" s="70">
        <v>42459</v>
      </c>
      <c r="I1021" s="214">
        <v>4.3150684931506849</v>
      </c>
      <c r="J1021" s="5">
        <v>0.88219178082191785</v>
      </c>
      <c r="K1021" s="5">
        <v>2.8136986301369862</v>
      </c>
      <c r="L1021" s="215">
        <v>8.0109589041095894</v>
      </c>
    </row>
    <row r="1022" spans="1:12" s="69" customFormat="1" x14ac:dyDescent="0.25">
      <c r="A1022" s="227" t="s">
        <v>1234</v>
      </c>
      <c r="B1022" s="65" t="s">
        <v>1200</v>
      </c>
      <c r="C1022" s="71" t="s">
        <v>1200</v>
      </c>
      <c r="D1022" s="32" t="s">
        <v>227</v>
      </c>
      <c r="E1022" s="221">
        <v>41128</v>
      </c>
      <c r="F1022" s="64">
        <v>41579</v>
      </c>
      <c r="G1022" s="64">
        <v>41733</v>
      </c>
      <c r="H1022" s="70">
        <v>41796</v>
      </c>
      <c r="I1022" s="214">
        <v>1.2356164383561643</v>
      </c>
      <c r="J1022" s="5">
        <v>0.42191780821917807</v>
      </c>
      <c r="K1022" s="5">
        <v>0.17260273972602741</v>
      </c>
      <c r="L1022" s="215">
        <v>1.8301369863013699</v>
      </c>
    </row>
    <row r="1023" spans="1:12" s="69" customFormat="1" x14ac:dyDescent="0.25">
      <c r="A1023" s="227" t="s">
        <v>543</v>
      </c>
      <c r="B1023" s="65" t="s">
        <v>487</v>
      </c>
      <c r="C1023" s="71" t="s">
        <v>471</v>
      </c>
      <c r="D1023" s="32" t="s">
        <v>100</v>
      </c>
      <c r="E1023" s="221">
        <v>40183</v>
      </c>
      <c r="F1023" s="64">
        <v>40697</v>
      </c>
      <c r="G1023" s="64">
        <v>41187</v>
      </c>
      <c r="H1023" s="70">
        <v>41250</v>
      </c>
      <c r="I1023" s="214">
        <v>1.4082191780821918</v>
      </c>
      <c r="J1023" s="5">
        <v>1.3424657534246576</v>
      </c>
      <c r="K1023" s="5">
        <v>0.17260273972602741</v>
      </c>
      <c r="L1023" s="215">
        <v>2.9232876712328766</v>
      </c>
    </row>
    <row r="1024" spans="1:12" s="69" customFormat="1" x14ac:dyDescent="0.25">
      <c r="A1024" s="227" t="s">
        <v>586</v>
      </c>
      <c r="B1024" s="65" t="s">
        <v>487</v>
      </c>
      <c r="C1024" s="65" t="s">
        <v>471</v>
      </c>
      <c r="D1024" s="32" t="s">
        <v>225</v>
      </c>
      <c r="E1024" s="221">
        <v>39994</v>
      </c>
      <c r="F1024" s="66">
        <v>40284</v>
      </c>
      <c r="G1024" s="64">
        <v>40431</v>
      </c>
      <c r="H1024" s="70">
        <v>40464</v>
      </c>
      <c r="I1024" s="214">
        <v>0.79452054794520544</v>
      </c>
      <c r="J1024" s="5">
        <v>0.40273972602739727</v>
      </c>
      <c r="K1024" s="5">
        <v>9.0410958904109592E-2</v>
      </c>
      <c r="L1024" s="215">
        <v>1.2876712328767124</v>
      </c>
    </row>
    <row r="1025" spans="1:12" s="69" customFormat="1" ht="15" customHeight="1" x14ac:dyDescent="0.25">
      <c r="A1025" s="227" t="s">
        <v>1694</v>
      </c>
      <c r="B1025" s="65" t="s">
        <v>34</v>
      </c>
      <c r="C1025" s="71" t="s">
        <v>1341</v>
      </c>
      <c r="D1025" s="32" t="s">
        <v>35</v>
      </c>
      <c r="E1025" s="221">
        <v>37109</v>
      </c>
      <c r="F1025" s="64">
        <v>40200</v>
      </c>
      <c r="G1025" s="64">
        <v>40557</v>
      </c>
      <c r="H1025" s="70">
        <v>41151</v>
      </c>
      <c r="I1025" s="214">
        <v>8.4684931506849317</v>
      </c>
      <c r="J1025" s="5">
        <v>0.9780821917808219</v>
      </c>
      <c r="K1025" s="5">
        <v>1.6273972602739726</v>
      </c>
      <c r="L1025" s="215">
        <v>11.073972602739726</v>
      </c>
    </row>
    <row r="1026" spans="1:12" s="69" customFormat="1" x14ac:dyDescent="0.25">
      <c r="A1026" s="227" t="s">
        <v>1536</v>
      </c>
      <c r="B1026" s="65" t="s">
        <v>952</v>
      </c>
      <c r="C1026" s="65" t="s">
        <v>488</v>
      </c>
      <c r="D1026" s="32" t="s">
        <v>225</v>
      </c>
      <c r="E1026" s="221">
        <v>40018</v>
      </c>
      <c r="F1026" s="66">
        <v>40753</v>
      </c>
      <c r="G1026" s="64">
        <v>41327</v>
      </c>
      <c r="H1026" s="70">
        <v>42003</v>
      </c>
      <c r="I1026" s="214">
        <v>2.0136986301369864</v>
      </c>
      <c r="J1026" s="5">
        <v>1.5726027397260274</v>
      </c>
      <c r="K1026" s="5">
        <v>1.8520547945205479</v>
      </c>
      <c r="L1026" s="215">
        <v>5.4383561643835616</v>
      </c>
    </row>
    <row r="1027" spans="1:12" s="69" customFormat="1" x14ac:dyDescent="0.25">
      <c r="A1027" s="227" t="s">
        <v>1601</v>
      </c>
      <c r="B1027" s="65" t="s">
        <v>1600</v>
      </c>
      <c r="C1027" s="65" t="s">
        <v>1793</v>
      </c>
      <c r="D1027" s="32" t="s">
        <v>100</v>
      </c>
      <c r="E1027" s="221">
        <v>37894</v>
      </c>
      <c r="F1027" s="64">
        <v>39269</v>
      </c>
      <c r="G1027" s="64">
        <v>42153</v>
      </c>
      <c r="H1027" s="70">
        <v>42255</v>
      </c>
      <c r="I1027" s="214">
        <v>3.7671232876712328</v>
      </c>
      <c r="J1027" s="5">
        <v>7.9013698630136986</v>
      </c>
      <c r="K1027" s="5">
        <v>0.27945205479452057</v>
      </c>
      <c r="L1027" s="215">
        <v>11.947945205479453</v>
      </c>
    </row>
    <row r="1028" spans="1:12" s="69" customFormat="1" ht="15" customHeight="1" x14ac:dyDescent="0.25">
      <c r="A1028" s="227" t="s">
        <v>927</v>
      </c>
      <c r="B1028" s="65" t="s">
        <v>754</v>
      </c>
      <c r="C1028" s="65" t="s">
        <v>1341</v>
      </c>
      <c r="D1028" s="32" t="s">
        <v>329</v>
      </c>
      <c r="E1028" s="221">
        <v>40445</v>
      </c>
      <c r="F1028" s="64">
        <v>41691</v>
      </c>
      <c r="G1028" s="64">
        <v>42272</v>
      </c>
      <c r="H1028" s="70">
        <v>42478</v>
      </c>
      <c r="I1028" s="214">
        <v>3.4136986301369863</v>
      </c>
      <c r="J1028" s="5">
        <v>1.5917808219178082</v>
      </c>
      <c r="K1028" s="5">
        <v>0.56438356164383563</v>
      </c>
      <c r="L1028" s="215">
        <v>5.5698630136986305</v>
      </c>
    </row>
    <row r="1029" spans="1:12" s="69" customFormat="1" ht="15" customHeight="1" x14ac:dyDescent="0.25">
      <c r="A1029" s="227" t="s">
        <v>841</v>
      </c>
      <c r="B1029" s="65" t="s">
        <v>754</v>
      </c>
      <c r="C1029" s="65" t="s">
        <v>1341</v>
      </c>
      <c r="D1029" s="32" t="s">
        <v>717</v>
      </c>
      <c r="E1029" s="221">
        <v>39804</v>
      </c>
      <c r="F1029" s="64">
        <v>40319</v>
      </c>
      <c r="G1029" s="64">
        <v>40459</v>
      </c>
      <c r="H1029" s="70">
        <v>40542</v>
      </c>
      <c r="I1029" s="214">
        <v>1.4109589041095891</v>
      </c>
      <c r="J1029" s="5">
        <v>0.38356164383561642</v>
      </c>
      <c r="K1029" s="5">
        <v>0.22739726027397261</v>
      </c>
      <c r="L1029" s="215">
        <v>2.021917808219178</v>
      </c>
    </row>
    <row r="1030" spans="1:12" s="69" customFormat="1" ht="15" customHeight="1" x14ac:dyDescent="0.25">
      <c r="A1030" s="227" t="s">
        <v>229</v>
      </c>
      <c r="B1030" s="65" t="s">
        <v>36</v>
      </c>
      <c r="C1030" s="65" t="s">
        <v>1717</v>
      </c>
      <c r="D1030" s="32" t="s">
        <v>35</v>
      </c>
      <c r="E1030" s="221">
        <v>41019</v>
      </c>
      <c r="F1030" s="64">
        <v>41740</v>
      </c>
      <c r="G1030" s="64">
        <v>42818</v>
      </c>
      <c r="H1030" s="70">
        <v>42962</v>
      </c>
      <c r="I1030" s="214">
        <v>1.9753424657534246</v>
      </c>
      <c r="J1030" s="5">
        <v>2.9534246575342467</v>
      </c>
      <c r="K1030" s="5">
        <v>0.39452054794520547</v>
      </c>
      <c r="L1030" s="215">
        <v>5.3232876712328769</v>
      </c>
    </row>
    <row r="1031" spans="1:12" s="69" customFormat="1" x14ac:dyDescent="0.25">
      <c r="A1031" s="227" t="s">
        <v>185</v>
      </c>
      <c r="B1031" s="65" t="s">
        <v>36</v>
      </c>
      <c r="C1031" s="65" t="s">
        <v>1717</v>
      </c>
      <c r="D1031" s="32" t="s">
        <v>100</v>
      </c>
      <c r="E1031" s="221">
        <v>41036</v>
      </c>
      <c r="F1031" s="64">
        <v>41516</v>
      </c>
      <c r="G1031" s="64">
        <v>41719</v>
      </c>
      <c r="H1031" s="70">
        <v>41852</v>
      </c>
      <c r="I1031" s="214">
        <v>1.3150684931506849</v>
      </c>
      <c r="J1031" s="5">
        <v>0.55616438356164388</v>
      </c>
      <c r="K1031" s="5">
        <v>0.36438356164383562</v>
      </c>
      <c r="L1031" s="215">
        <v>2.2356164383561645</v>
      </c>
    </row>
    <row r="1032" spans="1:12" s="69" customFormat="1" x14ac:dyDescent="0.25">
      <c r="A1032" s="227" t="s">
        <v>703</v>
      </c>
      <c r="B1032" s="65" t="s">
        <v>487</v>
      </c>
      <c r="C1032" s="65" t="s">
        <v>471</v>
      </c>
      <c r="D1032" s="32" t="s">
        <v>320</v>
      </c>
      <c r="E1032" s="221">
        <v>41449</v>
      </c>
      <c r="F1032" s="66">
        <v>41789</v>
      </c>
      <c r="G1032" s="64">
        <v>42090</v>
      </c>
      <c r="H1032" s="70">
        <v>42170</v>
      </c>
      <c r="I1032" s="214">
        <v>0.93150684931506844</v>
      </c>
      <c r="J1032" s="5">
        <v>0.8246575342465754</v>
      </c>
      <c r="K1032" s="5">
        <v>0.21917808219178081</v>
      </c>
      <c r="L1032" s="215">
        <v>1.9753424657534246</v>
      </c>
    </row>
    <row r="1033" spans="1:12" s="69" customFormat="1" x14ac:dyDescent="0.25">
      <c r="A1033" s="227" t="s">
        <v>374</v>
      </c>
      <c r="B1033" s="65" t="s">
        <v>36</v>
      </c>
      <c r="C1033" s="65" t="s">
        <v>1717</v>
      </c>
      <c r="D1033" s="32" t="s">
        <v>134</v>
      </c>
      <c r="E1033" s="221">
        <v>39794</v>
      </c>
      <c r="F1033" s="64">
        <v>40648</v>
      </c>
      <c r="G1033" s="64">
        <v>40998</v>
      </c>
      <c r="H1033" s="70">
        <v>40998</v>
      </c>
      <c r="I1033" s="214">
        <v>2.3397260273972602</v>
      </c>
      <c r="J1033" s="5">
        <v>0.95890410958904104</v>
      </c>
      <c r="K1033" s="5">
        <v>0</v>
      </c>
      <c r="L1033" s="215">
        <v>3.2986301369863016</v>
      </c>
    </row>
    <row r="1034" spans="1:12" s="69" customFormat="1" x14ac:dyDescent="0.25">
      <c r="A1034" s="227" t="s">
        <v>120</v>
      </c>
      <c r="B1034" s="65" t="s">
        <v>36</v>
      </c>
      <c r="C1034" s="65" t="s">
        <v>1717</v>
      </c>
      <c r="D1034" s="32" t="s">
        <v>102</v>
      </c>
      <c r="E1034" s="221">
        <v>42461</v>
      </c>
      <c r="F1034" s="64">
        <v>42699</v>
      </c>
      <c r="G1034" s="64">
        <v>42818</v>
      </c>
      <c r="H1034" s="70">
        <v>42905</v>
      </c>
      <c r="I1034" s="214">
        <v>0.65205479452054793</v>
      </c>
      <c r="J1034" s="5">
        <v>0.32602739726027397</v>
      </c>
      <c r="K1034" s="5">
        <v>0.23835616438356164</v>
      </c>
      <c r="L1034" s="215">
        <v>1.2164383561643837</v>
      </c>
    </row>
    <row r="1035" spans="1:12" s="69" customFormat="1" ht="15" customHeight="1" x14ac:dyDescent="0.25">
      <c r="A1035" s="227" t="s">
        <v>473</v>
      </c>
      <c r="B1035" s="65" t="s">
        <v>456</v>
      </c>
      <c r="C1035" s="65" t="s">
        <v>471</v>
      </c>
      <c r="D1035" s="32" t="s">
        <v>35</v>
      </c>
      <c r="E1035" s="221">
        <v>39430</v>
      </c>
      <c r="F1035" s="64">
        <v>40004</v>
      </c>
      <c r="G1035" s="64">
        <v>41607</v>
      </c>
      <c r="H1035" s="70">
        <v>42143</v>
      </c>
      <c r="I1035" s="214">
        <v>1.5726027397260274</v>
      </c>
      <c r="J1035" s="5">
        <v>4.3917808219178083</v>
      </c>
      <c r="K1035" s="5">
        <v>1.4684931506849315</v>
      </c>
      <c r="L1035" s="215">
        <v>7.4328767123287669</v>
      </c>
    </row>
    <row r="1036" spans="1:12" s="69" customFormat="1" ht="15" customHeight="1" x14ac:dyDescent="0.25">
      <c r="A1036" s="227" t="s">
        <v>600</v>
      </c>
      <c r="B1036" s="65" t="s">
        <v>487</v>
      </c>
      <c r="C1036" s="65" t="s">
        <v>471</v>
      </c>
      <c r="D1036" s="32" t="s">
        <v>35</v>
      </c>
      <c r="E1036" s="221">
        <v>41205</v>
      </c>
      <c r="F1036" s="64">
        <v>41607</v>
      </c>
      <c r="G1036" s="64">
        <v>42167</v>
      </c>
      <c r="H1036" s="70">
        <v>42454</v>
      </c>
      <c r="I1036" s="214">
        <v>1.1013698630136985</v>
      </c>
      <c r="J1036" s="5">
        <v>1.5342465753424657</v>
      </c>
      <c r="K1036" s="5">
        <v>0.78630136986301369</v>
      </c>
      <c r="L1036" s="215">
        <v>3.4219178082191779</v>
      </c>
    </row>
    <row r="1037" spans="1:12" s="69" customFormat="1" ht="15" customHeight="1" x14ac:dyDescent="0.25">
      <c r="A1037" s="227" t="s">
        <v>614</v>
      </c>
      <c r="B1037" s="65" t="s">
        <v>487</v>
      </c>
      <c r="C1037" s="65" t="s">
        <v>471</v>
      </c>
      <c r="D1037" s="32" t="s">
        <v>227</v>
      </c>
      <c r="E1037" s="221">
        <v>42390</v>
      </c>
      <c r="F1037" s="66">
        <v>42720</v>
      </c>
      <c r="G1037" s="64">
        <v>43028</v>
      </c>
      <c r="H1037" s="70">
        <v>43164</v>
      </c>
      <c r="I1037" s="214">
        <v>0.90410958904109584</v>
      </c>
      <c r="J1037" s="5">
        <v>0.84383561643835614</v>
      </c>
      <c r="K1037" s="5">
        <v>0.37260273972602742</v>
      </c>
      <c r="L1037" s="215">
        <v>2.1205479452054794</v>
      </c>
    </row>
    <row r="1038" spans="1:12" s="69" customFormat="1" ht="15" customHeight="1" x14ac:dyDescent="0.25">
      <c r="A1038" s="227" t="s">
        <v>627</v>
      </c>
      <c r="B1038" s="65" t="s">
        <v>487</v>
      </c>
      <c r="C1038" s="65" t="s">
        <v>471</v>
      </c>
      <c r="D1038" s="32" t="s">
        <v>227</v>
      </c>
      <c r="E1038" s="221">
        <v>40002</v>
      </c>
      <c r="F1038" s="66">
        <v>40277</v>
      </c>
      <c r="G1038" s="64">
        <v>40837</v>
      </c>
      <c r="H1038" s="70">
        <v>40896</v>
      </c>
      <c r="I1038" s="214">
        <v>0.75342465753424659</v>
      </c>
      <c r="J1038" s="5">
        <v>1.5342465753424657</v>
      </c>
      <c r="K1038" s="5">
        <v>0.16164383561643836</v>
      </c>
      <c r="L1038" s="215">
        <v>2.4493150684931506</v>
      </c>
    </row>
    <row r="1039" spans="1:12" s="69" customFormat="1" x14ac:dyDescent="0.25">
      <c r="A1039" s="227" t="s">
        <v>2548</v>
      </c>
      <c r="B1039" s="65" t="s">
        <v>1550</v>
      </c>
      <c r="C1039" s="65" t="s">
        <v>471</v>
      </c>
      <c r="D1039" s="32" t="s">
        <v>35</v>
      </c>
      <c r="E1039" s="221">
        <v>41533</v>
      </c>
      <c r="F1039" s="66">
        <v>42209</v>
      </c>
      <c r="G1039" s="64">
        <v>42524</v>
      </c>
      <c r="H1039" s="70">
        <v>43392</v>
      </c>
      <c r="I1039" s="214">
        <v>1.8520547945205479</v>
      </c>
      <c r="J1039" s="5">
        <v>0.86301369863013699</v>
      </c>
      <c r="K1039" s="5">
        <v>2.3780821917808219</v>
      </c>
      <c r="L1039" s="215">
        <v>5.0931506849315067</v>
      </c>
    </row>
    <row r="1040" spans="1:12" s="69" customFormat="1" x14ac:dyDescent="0.25">
      <c r="A1040" s="227" t="s">
        <v>1300</v>
      </c>
      <c r="B1040" s="65" t="s">
        <v>735</v>
      </c>
      <c r="C1040" s="65" t="s">
        <v>471</v>
      </c>
      <c r="D1040" s="32" t="s">
        <v>35</v>
      </c>
      <c r="E1040" s="221">
        <v>39182</v>
      </c>
      <c r="F1040" s="66">
        <v>39724</v>
      </c>
      <c r="G1040" s="64">
        <v>40529</v>
      </c>
      <c r="H1040" s="70">
        <v>40674</v>
      </c>
      <c r="I1040" s="214">
        <v>1.484931506849315</v>
      </c>
      <c r="J1040" s="5">
        <v>2.2054794520547945</v>
      </c>
      <c r="K1040" s="5">
        <v>0.39726027397260272</v>
      </c>
      <c r="L1040" s="215">
        <v>4.087671232876712</v>
      </c>
    </row>
    <row r="1041" spans="1:12" s="69" customFormat="1" x14ac:dyDescent="0.25">
      <c r="A1041" s="227" t="s">
        <v>553</v>
      </c>
      <c r="B1041" s="65" t="s">
        <v>487</v>
      </c>
      <c r="C1041" s="65" t="s">
        <v>471</v>
      </c>
      <c r="D1041" s="32" t="s">
        <v>126</v>
      </c>
      <c r="E1041" s="221">
        <v>39282</v>
      </c>
      <c r="F1041" s="66">
        <v>41439</v>
      </c>
      <c r="G1041" s="64">
        <v>42153</v>
      </c>
      <c r="H1041" s="70">
        <v>42268</v>
      </c>
      <c r="I1041" s="214">
        <v>5.9095890410958907</v>
      </c>
      <c r="J1041" s="5">
        <v>1.9561643835616438</v>
      </c>
      <c r="K1041" s="5">
        <v>0.31506849315068491</v>
      </c>
      <c r="L1041" s="215">
        <v>8.1808219178082187</v>
      </c>
    </row>
    <row r="1042" spans="1:12" s="69" customFormat="1" x14ac:dyDescent="0.25">
      <c r="A1042" s="227" t="s">
        <v>1721</v>
      </c>
      <c r="B1042" s="65" t="s">
        <v>982</v>
      </c>
      <c r="C1042" s="71" t="s">
        <v>488</v>
      </c>
      <c r="D1042" s="32" t="s">
        <v>126</v>
      </c>
      <c r="E1042" s="221">
        <v>39910</v>
      </c>
      <c r="F1042" s="64">
        <v>40193</v>
      </c>
      <c r="G1042" s="64">
        <v>40389</v>
      </c>
      <c r="H1042" s="70">
        <v>40450</v>
      </c>
      <c r="I1042" s="214">
        <v>0.77534246575342469</v>
      </c>
      <c r="J1042" s="5">
        <v>0.53698630136986303</v>
      </c>
      <c r="K1042" s="5">
        <v>0.16712328767123288</v>
      </c>
      <c r="L1042" s="215">
        <v>1.4794520547945205</v>
      </c>
    </row>
    <row r="1043" spans="1:12" s="69" customFormat="1" ht="15" customHeight="1" x14ac:dyDescent="0.25">
      <c r="A1043" s="227" t="s">
        <v>1437</v>
      </c>
      <c r="B1043" s="65" t="s">
        <v>1417</v>
      </c>
      <c r="C1043" s="65" t="s">
        <v>471</v>
      </c>
      <c r="D1043" s="32" t="s">
        <v>49</v>
      </c>
      <c r="E1043" s="221">
        <v>38008</v>
      </c>
      <c r="F1043" s="64">
        <v>38982</v>
      </c>
      <c r="G1043" s="64">
        <v>40424</v>
      </c>
      <c r="H1043" s="70">
        <v>40466</v>
      </c>
      <c r="I1043" s="214">
        <v>2.6684931506849314</v>
      </c>
      <c r="J1043" s="5">
        <v>3.9506849315068493</v>
      </c>
      <c r="K1043" s="5">
        <v>0.11506849315068493</v>
      </c>
      <c r="L1043" s="215">
        <v>6.7342465753424658</v>
      </c>
    </row>
    <row r="1044" spans="1:12" s="69" customFormat="1" x14ac:dyDescent="0.25">
      <c r="A1044" s="227" t="s">
        <v>63</v>
      </c>
      <c r="B1044" s="65" t="s">
        <v>36</v>
      </c>
      <c r="C1044" s="65" t="s">
        <v>1717</v>
      </c>
      <c r="D1044" s="32" t="s">
        <v>62</v>
      </c>
      <c r="E1044" s="221">
        <v>40042</v>
      </c>
      <c r="F1044" s="64">
        <v>40403</v>
      </c>
      <c r="G1044" s="64">
        <v>40809</v>
      </c>
      <c r="H1044" s="70">
        <v>40809</v>
      </c>
      <c r="I1044" s="214">
        <v>0.989041095890411</v>
      </c>
      <c r="J1044" s="5">
        <v>1.1123287671232878</v>
      </c>
      <c r="K1044" s="5">
        <v>0</v>
      </c>
      <c r="L1044" s="215">
        <v>2.1013698630136988</v>
      </c>
    </row>
    <row r="1045" spans="1:12" s="69" customFormat="1" x14ac:dyDescent="0.25">
      <c r="A1045" s="227" t="s">
        <v>382</v>
      </c>
      <c r="B1045" s="65" t="s">
        <v>36</v>
      </c>
      <c r="C1045" s="65" t="s">
        <v>1717</v>
      </c>
      <c r="D1045" s="32" t="s">
        <v>329</v>
      </c>
      <c r="E1045" s="221">
        <v>39881</v>
      </c>
      <c r="F1045" s="64">
        <v>40963</v>
      </c>
      <c r="G1045" s="64">
        <v>41117</v>
      </c>
      <c r="H1045" s="70">
        <v>41117</v>
      </c>
      <c r="I1045" s="214">
        <v>2.9643835616438357</v>
      </c>
      <c r="J1045" s="5">
        <v>0.42191780821917807</v>
      </c>
      <c r="K1045" s="5">
        <v>0</v>
      </c>
      <c r="L1045" s="215">
        <v>3.3863013698630136</v>
      </c>
    </row>
    <row r="1046" spans="1:12" s="69" customFormat="1" x14ac:dyDescent="0.25">
      <c r="A1046" s="227" t="s">
        <v>1829</v>
      </c>
      <c r="B1046" s="65" t="s">
        <v>1336</v>
      </c>
      <c r="C1046" s="65" t="s">
        <v>1336</v>
      </c>
      <c r="D1046" s="32" t="s">
        <v>1039</v>
      </c>
      <c r="E1046" s="221">
        <v>42390</v>
      </c>
      <c r="F1046" s="66">
        <v>43056</v>
      </c>
      <c r="G1046" s="64">
        <v>43210</v>
      </c>
      <c r="H1046" s="70">
        <v>43258</v>
      </c>
      <c r="I1046" s="214">
        <v>1.8246575342465754</v>
      </c>
      <c r="J1046" s="5">
        <v>0.42191780821917807</v>
      </c>
      <c r="K1046" s="5">
        <v>0.13150684931506848</v>
      </c>
      <c r="L1046" s="215">
        <v>2.3780821917808219</v>
      </c>
    </row>
    <row r="1047" spans="1:12" s="69" customFormat="1" x14ac:dyDescent="0.25">
      <c r="A1047" s="227" t="s">
        <v>1162</v>
      </c>
      <c r="B1047" s="65" t="s">
        <v>1025</v>
      </c>
      <c r="C1047" s="65" t="s">
        <v>1793</v>
      </c>
      <c r="D1047" s="32" t="s">
        <v>227</v>
      </c>
      <c r="E1047" s="221">
        <v>37001</v>
      </c>
      <c r="F1047" s="64">
        <v>41390</v>
      </c>
      <c r="G1047" s="64">
        <v>41908</v>
      </c>
      <c r="H1047" s="70">
        <v>42073</v>
      </c>
      <c r="I1047" s="214">
        <v>12.024657534246575</v>
      </c>
      <c r="J1047" s="5">
        <v>1.4191780821917808</v>
      </c>
      <c r="K1047" s="5">
        <v>0.45205479452054792</v>
      </c>
      <c r="L1047" s="215">
        <v>13.895890410958904</v>
      </c>
    </row>
    <row r="1048" spans="1:12" s="69" customFormat="1" x14ac:dyDescent="0.25">
      <c r="A1048" s="227" t="s">
        <v>1738</v>
      </c>
      <c r="B1048" s="65" t="s">
        <v>1550</v>
      </c>
      <c r="C1048" s="65" t="s">
        <v>471</v>
      </c>
      <c r="D1048" s="32" t="s">
        <v>35</v>
      </c>
      <c r="E1048" s="221">
        <v>41582</v>
      </c>
      <c r="F1048" s="66">
        <v>42888</v>
      </c>
      <c r="G1048" s="64">
        <v>43241</v>
      </c>
      <c r="H1048" s="70">
        <v>43592</v>
      </c>
      <c r="I1048" s="214">
        <v>3.5780821917808221</v>
      </c>
      <c r="J1048" s="5">
        <v>0.9671232876712329</v>
      </c>
      <c r="K1048" s="5">
        <v>0.9616438356164384</v>
      </c>
      <c r="L1048" s="215">
        <v>5.506849315068493</v>
      </c>
    </row>
    <row r="1049" spans="1:12" s="69" customFormat="1" x14ac:dyDescent="0.25">
      <c r="A1049" s="227" t="s">
        <v>886</v>
      </c>
      <c r="B1049" s="65" t="s">
        <v>754</v>
      </c>
      <c r="C1049" s="65" t="s">
        <v>1341</v>
      </c>
      <c r="D1049" s="32" t="s">
        <v>35</v>
      </c>
      <c r="E1049" s="221">
        <v>38723</v>
      </c>
      <c r="F1049" s="66">
        <v>41992</v>
      </c>
      <c r="G1049" s="64">
        <v>42272</v>
      </c>
      <c r="H1049" s="70">
        <v>42579</v>
      </c>
      <c r="I1049" s="214">
        <v>8.956164383561644</v>
      </c>
      <c r="J1049" s="5">
        <v>0.76712328767123283</v>
      </c>
      <c r="K1049" s="5">
        <v>0.84109589041095889</v>
      </c>
      <c r="L1049" s="215">
        <v>10.564383561643835</v>
      </c>
    </row>
    <row r="1050" spans="1:12" s="69" customFormat="1" ht="15" customHeight="1" x14ac:dyDescent="0.25">
      <c r="A1050" s="227" t="s">
        <v>766</v>
      </c>
      <c r="B1050" s="65" t="s">
        <v>754</v>
      </c>
      <c r="C1050" s="65" t="s">
        <v>1341</v>
      </c>
      <c r="D1050" s="32" t="s">
        <v>451</v>
      </c>
      <c r="E1050" s="221">
        <v>36923</v>
      </c>
      <c r="F1050" s="64">
        <v>42174</v>
      </c>
      <c r="G1050" s="64">
        <v>42629</v>
      </c>
      <c r="H1050" s="70">
        <v>42712</v>
      </c>
      <c r="I1050" s="214">
        <v>14.386301369863014</v>
      </c>
      <c r="J1050" s="5">
        <v>1.2465753424657535</v>
      </c>
      <c r="K1050" s="5">
        <v>0.22739726027397261</v>
      </c>
      <c r="L1050" s="215">
        <v>15.860273972602739</v>
      </c>
    </row>
    <row r="1051" spans="1:12" s="69" customFormat="1" x14ac:dyDescent="0.25">
      <c r="A1051" s="227" t="s">
        <v>3000</v>
      </c>
      <c r="B1051" s="65" t="s">
        <v>1498</v>
      </c>
      <c r="C1051" s="71" t="s">
        <v>1498</v>
      </c>
      <c r="D1051" s="32" t="s">
        <v>454</v>
      </c>
      <c r="E1051" s="221">
        <v>39437</v>
      </c>
      <c r="F1051" s="64">
        <v>40263</v>
      </c>
      <c r="G1051" s="64">
        <v>40606</v>
      </c>
      <c r="H1051" s="70">
        <v>42409</v>
      </c>
      <c r="I1051" s="214">
        <v>2.2630136986301368</v>
      </c>
      <c r="J1051" s="5">
        <v>0.9397260273972603</v>
      </c>
      <c r="K1051" s="5">
        <v>4.9397260273972599</v>
      </c>
      <c r="L1051" s="215">
        <v>8.1424657534246574</v>
      </c>
    </row>
    <row r="1052" spans="1:12" s="69" customFormat="1" x14ac:dyDescent="0.25">
      <c r="A1052" s="227" t="s">
        <v>1472</v>
      </c>
      <c r="B1052" s="65" t="s">
        <v>1417</v>
      </c>
      <c r="C1052" s="65" t="s">
        <v>471</v>
      </c>
      <c r="D1052" s="32" t="s">
        <v>126</v>
      </c>
      <c r="E1052" s="221">
        <v>39196</v>
      </c>
      <c r="F1052" s="64">
        <v>40410</v>
      </c>
      <c r="G1052" s="64">
        <v>41026</v>
      </c>
      <c r="H1052" s="70">
        <v>41067</v>
      </c>
      <c r="I1052" s="214">
        <v>3.3260273972602739</v>
      </c>
      <c r="J1052" s="5">
        <v>1.6876712328767123</v>
      </c>
      <c r="K1052" s="5">
        <v>0.11232876712328767</v>
      </c>
      <c r="L1052" s="215">
        <v>5.1260273972602741</v>
      </c>
    </row>
    <row r="1053" spans="1:12" s="69" customFormat="1" x14ac:dyDescent="0.25">
      <c r="A1053" s="227" t="s">
        <v>149</v>
      </c>
      <c r="B1053" s="65" t="s">
        <v>36</v>
      </c>
      <c r="C1053" s="65" t="s">
        <v>1717</v>
      </c>
      <c r="D1053" s="32" t="s">
        <v>100</v>
      </c>
      <c r="E1053" s="221">
        <v>39323</v>
      </c>
      <c r="F1053" s="64">
        <v>40235</v>
      </c>
      <c r="G1053" s="64">
        <v>40963</v>
      </c>
      <c r="H1053" s="70">
        <v>40963</v>
      </c>
      <c r="I1053" s="214">
        <v>2.4986301369863013</v>
      </c>
      <c r="J1053" s="5">
        <v>1.9945205479452055</v>
      </c>
      <c r="K1053" s="5">
        <v>0</v>
      </c>
      <c r="L1053" s="215">
        <v>4.493150684931507</v>
      </c>
    </row>
    <row r="1054" spans="1:12" s="69" customFormat="1" x14ac:dyDescent="0.25">
      <c r="A1054" s="227" t="s">
        <v>1127</v>
      </c>
      <c r="B1054" s="65" t="s">
        <v>1025</v>
      </c>
      <c r="C1054" s="65" t="s">
        <v>1793</v>
      </c>
      <c r="D1054" s="32" t="s">
        <v>1128</v>
      </c>
      <c r="E1054" s="221">
        <v>38554</v>
      </c>
      <c r="F1054" s="66">
        <v>39829</v>
      </c>
      <c r="G1054" s="64">
        <v>40228</v>
      </c>
      <c r="H1054" s="70">
        <v>40325</v>
      </c>
      <c r="I1054" s="214">
        <v>3.493150684931507</v>
      </c>
      <c r="J1054" s="5">
        <v>1.0931506849315069</v>
      </c>
      <c r="K1054" s="5">
        <v>0.26575342465753427</v>
      </c>
      <c r="L1054" s="215">
        <v>4.8520547945205479</v>
      </c>
    </row>
    <row r="1055" spans="1:12" s="69" customFormat="1" x14ac:dyDescent="0.25">
      <c r="A1055" s="227" t="s">
        <v>1182</v>
      </c>
      <c r="B1055" s="65" t="s">
        <v>1180</v>
      </c>
      <c r="C1055" s="65" t="s">
        <v>1793</v>
      </c>
      <c r="D1055" s="32" t="s">
        <v>1183</v>
      </c>
      <c r="E1055" s="221">
        <v>38751</v>
      </c>
      <c r="F1055" s="66">
        <v>40333</v>
      </c>
      <c r="G1055" s="64">
        <v>42265</v>
      </c>
      <c r="H1055" s="70">
        <v>42818</v>
      </c>
      <c r="I1055" s="214">
        <v>4.3342465753424655</v>
      </c>
      <c r="J1055" s="5">
        <v>5.2931506849315069</v>
      </c>
      <c r="K1055" s="5">
        <v>1.515068493150685</v>
      </c>
      <c r="L1055" s="215">
        <v>11.142465753424657</v>
      </c>
    </row>
    <row r="1056" spans="1:12" s="69" customFormat="1" ht="15" customHeight="1" x14ac:dyDescent="0.25">
      <c r="A1056" s="227" t="s">
        <v>1211</v>
      </c>
      <c r="B1056" s="65" t="s">
        <v>1200</v>
      </c>
      <c r="C1056" s="65" t="s">
        <v>1200</v>
      </c>
      <c r="D1056" s="32" t="s">
        <v>1212</v>
      </c>
      <c r="E1056" s="221">
        <v>41696</v>
      </c>
      <c r="F1056" s="66">
        <v>42258</v>
      </c>
      <c r="G1056" s="64">
        <v>42362</v>
      </c>
      <c r="H1056" s="70">
        <v>42402</v>
      </c>
      <c r="I1056" s="214">
        <v>1.5397260273972602</v>
      </c>
      <c r="J1056" s="5">
        <v>0.28493150684931506</v>
      </c>
      <c r="K1056" s="5">
        <v>0.1095890410958904</v>
      </c>
      <c r="L1056" s="215">
        <v>1.9342465753424658</v>
      </c>
    </row>
    <row r="1057" spans="1:12" s="69" customFormat="1" x14ac:dyDescent="0.25">
      <c r="A1057" s="227" t="s">
        <v>1584</v>
      </c>
      <c r="B1057" s="65" t="s">
        <v>1550</v>
      </c>
      <c r="C1057" s="71" t="s">
        <v>471</v>
      </c>
      <c r="D1057" s="32" t="s">
        <v>225</v>
      </c>
      <c r="E1057" s="221">
        <v>37077</v>
      </c>
      <c r="F1057" s="64">
        <v>39787</v>
      </c>
      <c r="G1057" s="64">
        <v>40256</v>
      </c>
      <c r="H1057" s="70">
        <v>40303</v>
      </c>
      <c r="I1057" s="214">
        <v>7.4246575342465757</v>
      </c>
      <c r="J1057" s="5">
        <v>1.284931506849315</v>
      </c>
      <c r="K1057" s="5">
        <v>0.12876712328767123</v>
      </c>
      <c r="L1057" s="215">
        <v>8.838356164383562</v>
      </c>
    </row>
    <row r="1058" spans="1:12" s="69" customFormat="1" x14ac:dyDescent="0.25">
      <c r="A1058" s="227" t="s">
        <v>579</v>
      </c>
      <c r="B1058" s="65" t="s">
        <v>487</v>
      </c>
      <c r="C1058" s="65" t="s">
        <v>471</v>
      </c>
      <c r="D1058" s="32" t="s">
        <v>225</v>
      </c>
      <c r="E1058" s="221">
        <v>40021</v>
      </c>
      <c r="F1058" s="66">
        <v>40305</v>
      </c>
      <c r="G1058" s="64">
        <v>40529</v>
      </c>
      <c r="H1058" s="70">
        <v>40682</v>
      </c>
      <c r="I1058" s="214">
        <v>0.77808219178082194</v>
      </c>
      <c r="J1058" s="5">
        <v>0.61369863013698633</v>
      </c>
      <c r="K1058" s="5">
        <v>0.41917808219178082</v>
      </c>
      <c r="L1058" s="215">
        <v>1.810958904109589</v>
      </c>
    </row>
    <row r="1059" spans="1:12" s="69" customFormat="1" ht="15" customHeight="1" x14ac:dyDescent="0.25">
      <c r="A1059" s="227" t="s">
        <v>1567</v>
      </c>
      <c r="B1059" s="65" t="s">
        <v>1550</v>
      </c>
      <c r="C1059" s="65" t="s">
        <v>471</v>
      </c>
      <c r="D1059" s="32" t="s">
        <v>454</v>
      </c>
      <c r="E1059" s="221">
        <v>40660</v>
      </c>
      <c r="F1059" s="66">
        <v>41992</v>
      </c>
      <c r="G1059" s="64">
        <v>42356</v>
      </c>
      <c r="H1059" s="70">
        <v>42356</v>
      </c>
      <c r="I1059" s="214">
        <v>3.6493150684931508</v>
      </c>
      <c r="J1059" s="5">
        <v>0.99726027397260275</v>
      </c>
      <c r="K1059" s="5">
        <v>0</v>
      </c>
      <c r="L1059" s="215">
        <v>4.646575342465753</v>
      </c>
    </row>
    <row r="1060" spans="1:12" s="69" customFormat="1" x14ac:dyDescent="0.25">
      <c r="A1060" s="227" t="s">
        <v>1023</v>
      </c>
      <c r="B1060" s="65" t="s">
        <v>1022</v>
      </c>
      <c r="C1060" s="65" t="s">
        <v>1271</v>
      </c>
      <c r="D1060" s="32" t="s">
        <v>134</v>
      </c>
      <c r="E1060" s="221">
        <v>41765</v>
      </c>
      <c r="F1060" s="66">
        <v>42153</v>
      </c>
      <c r="G1060" s="64">
        <v>42307</v>
      </c>
      <c r="H1060" s="70">
        <v>42345</v>
      </c>
      <c r="I1060" s="214">
        <v>1.0630136986301371</v>
      </c>
      <c r="J1060" s="5">
        <v>0.42191780821917807</v>
      </c>
      <c r="K1060" s="5">
        <v>0.10410958904109589</v>
      </c>
      <c r="L1060" s="215">
        <v>1.5890410958904109</v>
      </c>
    </row>
    <row r="1061" spans="1:12" s="69" customFormat="1" ht="15" customHeight="1" x14ac:dyDescent="0.25">
      <c r="A1061" s="227" t="s">
        <v>501</v>
      </c>
      <c r="B1061" s="65" t="s">
        <v>487</v>
      </c>
      <c r="C1061" s="65" t="s">
        <v>471</v>
      </c>
      <c r="D1061" s="32" t="s">
        <v>502</v>
      </c>
      <c r="E1061" s="221">
        <v>41003</v>
      </c>
      <c r="F1061" s="66">
        <v>41740</v>
      </c>
      <c r="G1061" s="64">
        <v>42314</v>
      </c>
      <c r="H1061" s="70">
        <v>42496</v>
      </c>
      <c r="I1061" s="214">
        <v>2.0191780821917806</v>
      </c>
      <c r="J1061" s="5">
        <v>1.5726027397260274</v>
      </c>
      <c r="K1061" s="5">
        <v>0.49863013698630138</v>
      </c>
      <c r="L1061" s="215">
        <v>4.0904109589041093</v>
      </c>
    </row>
    <row r="1062" spans="1:12" s="69" customFormat="1" x14ac:dyDescent="0.25">
      <c r="A1062" s="227" t="s">
        <v>884</v>
      </c>
      <c r="B1062" s="65" t="s">
        <v>754</v>
      </c>
      <c r="C1062" s="65" t="s">
        <v>1341</v>
      </c>
      <c r="D1062" s="32" t="s">
        <v>35</v>
      </c>
      <c r="E1062" s="221">
        <v>41336</v>
      </c>
      <c r="F1062" s="66">
        <v>41593</v>
      </c>
      <c r="G1062" s="64">
        <v>42153</v>
      </c>
      <c r="H1062" s="70">
        <v>42604</v>
      </c>
      <c r="I1062" s="214">
        <v>0.70410958904109588</v>
      </c>
      <c r="J1062" s="5">
        <v>1.5342465753424657</v>
      </c>
      <c r="K1062" s="5">
        <v>1.2356164383561643</v>
      </c>
      <c r="L1062" s="215">
        <v>3.473972602739726</v>
      </c>
    </row>
    <row r="1063" spans="1:12" s="69" customFormat="1" x14ac:dyDescent="0.25">
      <c r="A1063" s="227" t="s">
        <v>847</v>
      </c>
      <c r="B1063" s="65" t="s">
        <v>754</v>
      </c>
      <c r="C1063" s="71" t="s">
        <v>1341</v>
      </c>
      <c r="D1063" s="32" t="s">
        <v>717</v>
      </c>
      <c r="E1063" s="221">
        <v>39871</v>
      </c>
      <c r="F1063" s="64">
        <v>41621</v>
      </c>
      <c r="G1063" s="64">
        <v>42510</v>
      </c>
      <c r="H1063" s="70">
        <v>42580</v>
      </c>
      <c r="I1063" s="214">
        <v>4.7945205479452051</v>
      </c>
      <c r="J1063" s="5">
        <v>2.4356164383561643</v>
      </c>
      <c r="K1063" s="5">
        <v>0.19178082191780821</v>
      </c>
      <c r="L1063" s="215">
        <v>7.4219178082191783</v>
      </c>
    </row>
    <row r="1064" spans="1:12" s="69" customFormat="1" ht="15" customHeight="1" x14ac:dyDescent="0.25">
      <c r="A1064" s="227" t="s">
        <v>86</v>
      </c>
      <c r="B1064" s="65" t="s">
        <v>36</v>
      </c>
      <c r="C1064" s="65" t="s">
        <v>1717</v>
      </c>
      <c r="D1064" s="32" t="s">
        <v>75</v>
      </c>
      <c r="E1064" s="221">
        <v>41101</v>
      </c>
      <c r="F1064" s="64">
        <v>41698</v>
      </c>
      <c r="G1064" s="64">
        <v>42244</v>
      </c>
      <c r="H1064" s="70">
        <v>42341</v>
      </c>
      <c r="I1064" s="214">
        <v>1.6356164383561644</v>
      </c>
      <c r="J1064" s="5">
        <v>1.4958904109589042</v>
      </c>
      <c r="K1064" s="5">
        <v>0.26575342465753427</v>
      </c>
      <c r="L1064" s="215">
        <v>3.3972602739726026</v>
      </c>
    </row>
    <row r="1065" spans="1:12" s="69" customFormat="1" ht="15" customHeight="1" x14ac:dyDescent="0.25">
      <c r="A1065" s="227" t="s">
        <v>1249</v>
      </c>
      <c r="B1065" s="65" t="s">
        <v>1085</v>
      </c>
      <c r="C1065" s="65" t="s">
        <v>1793</v>
      </c>
      <c r="D1065" s="32" t="s">
        <v>62</v>
      </c>
      <c r="E1065" s="221">
        <v>39714</v>
      </c>
      <c r="F1065" s="64">
        <v>41194</v>
      </c>
      <c r="G1065" s="64">
        <v>42503</v>
      </c>
      <c r="H1065" s="70">
        <v>42566</v>
      </c>
      <c r="I1065" s="214">
        <v>4.0547945205479454</v>
      </c>
      <c r="J1065" s="5">
        <v>3.5863013698630137</v>
      </c>
      <c r="K1065" s="5">
        <v>0.17260273972602741</v>
      </c>
      <c r="L1065" s="215">
        <v>7.8136986301369866</v>
      </c>
    </row>
    <row r="1066" spans="1:12" s="69" customFormat="1" ht="15" customHeight="1" x14ac:dyDescent="0.25">
      <c r="A1066" s="227" t="s">
        <v>1015</v>
      </c>
      <c r="B1066" s="65" t="s">
        <v>1010</v>
      </c>
      <c r="C1066" s="65" t="s">
        <v>1793</v>
      </c>
      <c r="D1066" s="32" t="s">
        <v>454</v>
      </c>
      <c r="E1066" s="221">
        <v>41009</v>
      </c>
      <c r="F1066" s="66">
        <v>41383</v>
      </c>
      <c r="G1066" s="64">
        <v>41796</v>
      </c>
      <c r="H1066" s="70">
        <v>41829</v>
      </c>
      <c r="I1066" s="214">
        <v>1.0246575342465754</v>
      </c>
      <c r="J1066" s="5">
        <v>1.1315068493150684</v>
      </c>
      <c r="K1066" s="5">
        <v>9.0410958904109592E-2</v>
      </c>
      <c r="L1066" s="215">
        <v>2.2465753424657535</v>
      </c>
    </row>
    <row r="1067" spans="1:12" s="69" customFormat="1" ht="15" customHeight="1" x14ac:dyDescent="0.25">
      <c r="A1067" s="227" t="s">
        <v>150</v>
      </c>
      <c r="B1067" s="65" t="s">
        <v>36</v>
      </c>
      <c r="C1067" s="65" t="s">
        <v>1717</v>
      </c>
      <c r="D1067" s="32" t="s">
        <v>104</v>
      </c>
      <c r="E1067" s="221">
        <v>40178</v>
      </c>
      <c r="F1067" s="64">
        <v>40235</v>
      </c>
      <c r="G1067" s="64">
        <v>41047</v>
      </c>
      <c r="H1067" s="70">
        <v>41047</v>
      </c>
      <c r="I1067" s="214">
        <v>0.15616438356164383</v>
      </c>
      <c r="J1067" s="5">
        <v>2.2246575342465755</v>
      </c>
      <c r="K1067" s="5">
        <v>0</v>
      </c>
      <c r="L1067" s="215">
        <v>2.3808219178082193</v>
      </c>
    </row>
    <row r="1068" spans="1:12" s="69" customFormat="1" ht="15" customHeight="1" x14ac:dyDescent="0.25">
      <c r="A1068" s="227" t="s">
        <v>483</v>
      </c>
      <c r="B1068" s="65" t="s">
        <v>456</v>
      </c>
      <c r="C1068" s="65" t="s">
        <v>471</v>
      </c>
      <c r="D1068" s="32" t="s">
        <v>329</v>
      </c>
      <c r="E1068" s="221">
        <v>40044</v>
      </c>
      <c r="F1068" s="66">
        <v>40970</v>
      </c>
      <c r="G1068" s="64">
        <v>41306</v>
      </c>
      <c r="H1068" s="70">
        <v>42170</v>
      </c>
      <c r="I1068" s="214">
        <v>2.536986301369863</v>
      </c>
      <c r="J1068" s="5">
        <v>0.92054794520547945</v>
      </c>
      <c r="K1068" s="5">
        <v>2.3671232876712329</v>
      </c>
      <c r="L1068" s="215">
        <v>5.8246575342465752</v>
      </c>
    </row>
    <row r="1069" spans="1:12" s="69" customFormat="1" ht="15" customHeight="1" x14ac:dyDescent="0.25">
      <c r="A1069" s="227" t="s">
        <v>560</v>
      </c>
      <c r="B1069" s="65" t="s">
        <v>36</v>
      </c>
      <c r="C1069" s="65" t="s">
        <v>1717</v>
      </c>
      <c r="D1069" s="32" t="s">
        <v>102</v>
      </c>
      <c r="E1069" s="221">
        <v>41486</v>
      </c>
      <c r="F1069" s="64">
        <v>42153</v>
      </c>
      <c r="G1069" s="64">
        <v>42524</v>
      </c>
      <c r="H1069" s="70">
        <v>42556</v>
      </c>
      <c r="I1069" s="214">
        <v>1.8273972602739725</v>
      </c>
      <c r="J1069" s="5">
        <v>1.0164383561643835</v>
      </c>
      <c r="K1069" s="5">
        <v>8.7671232876712329E-2</v>
      </c>
      <c r="L1069" s="215">
        <v>2.9315068493150687</v>
      </c>
    </row>
    <row r="1070" spans="1:12" s="69" customFormat="1" x14ac:dyDescent="0.25">
      <c r="A1070" s="227" t="s">
        <v>1076</v>
      </c>
      <c r="B1070" s="65" t="s">
        <v>1025</v>
      </c>
      <c r="C1070" s="65" t="s">
        <v>1793</v>
      </c>
      <c r="D1070" s="32" t="s">
        <v>49</v>
      </c>
      <c r="E1070" s="221">
        <v>40421</v>
      </c>
      <c r="F1070" s="66">
        <v>41929</v>
      </c>
      <c r="G1070" s="64">
        <v>42699</v>
      </c>
      <c r="H1070" s="70">
        <v>42663</v>
      </c>
      <c r="I1070" s="214">
        <v>4.1315068493150688</v>
      </c>
      <c r="J1070" s="5">
        <v>2.1095890410958904</v>
      </c>
      <c r="K1070" s="5">
        <v>-9.8630136986301367E-2</v>
      </c>
      <c r="L1070" s="215">
        <v>6.1424657534246574</v>
      </c>
    </row>
    <row r="1071" spans="1:12" s="69" customFormat="1" x14ac:dyDescent="0.25">
      <c r="A1071" s="227" t="s">
        <v>3158</v>
      </c>
      <c r="B1071" s="65" t="s">
        <v>1025</v>
      </c>
      <c r="C1071" s="65" t="s">
        <v>1793</v>
      </c>
      <c r="D1071" s="32" t="s">
        <v>49</v>
      </c>
      <c r="E1071" s="221">
        <v>38657</v>
      </c>
      <c r="F1071" s="66">
        <v>41593</v>
      </c>
      <c r="G1071" s="64">
        <v>42027</v>
      </c>
      <c r="H1071" s="70">
        <v>42027</v>
      </c>
      <c r="I1071" s="214">
        <v>8.043835616438356</v>
      </c>
      <c r="J1071" s="5">
        <v>1.189041095890411</v>
      </c>
      <c r="K1071" s="5">
        <v>0</v>
      </c>
      <c r="L1071" s="215">
        <v>9.2328767123287676</v>
      </c>
    </row>
    <row r="1072" spans="1:12" s="69" customFormat="1" ht="15" customHeight="1" x14ac:dyDescent="0.25">
      <c r="A1072" s="227" t="s">
        <v>1072</v>
      </c>
      <c r="B1072" s="65" t="s">
        <v>1025</v>
      </c>
      <c r="C1072" s="65" t="s">
        <v>1793</v>
      </c>
      <c r="D1072" s="32" t="s">
        <v>969</v>
      </c>
      <c r="E1072" s="221">
        <v>39777</v>
      </c>
      <c r="F1072" s="66">
        <v>40956</v>
      </c>
      <c r="G1072" s="64">
        <v>41985</v>
      </c>
      <c r="H1072" s="70">
        <v>42132</v>
      </c>
      <c r="I1072" s="214">
        <v>3.2301369863013698</v>
      </c>
      <c r="J1072" s="5">
        <v>2.8191780821917809</v>
      </c>
      <c r="K1072" s="5">
        <v>0.40273972602739727</v>
      </c>
      <c r="L1072" s="215">
        <v>6.4520547945205475</v>
      </c>
    </row>
    <row r="1073" spans="1:12" s="69" customFormat="1" ht="15" customHeight="1" x14ac:dyDescent="0.25">
      <c r="A1073" s="227" t="s">
        <v>1098</v>
      </c>
      <c r="B1073" s="65" t="s">
        <v>1025</v>
      </c>
      <c r="C1073" s="65" t="s">
        <v>1793</v>
      </c>
      <c r="D1073" s="32" t="s">
        <v>49</v>
      </c>
      <c r="E1073" s="221">
        <v>38965</v>
      </c>
      <c r="F1073" s="66">
        <v>40186</v>
      </c>
      <c r="G1073" s="64">
        <v>41544</v>
      </c>
      <c r="H1073" s="70">
        <v>41736</v>
      </c>
      <c r="I1073" s="214">
        <v>3.3452054794520549</v>
      </c>
      <c r="J1073" s="5">
        <v>3.7205479452054795</v>
      </c>
      <c r="K1073" s="5">
        <v>0.52602739726027392</v>
      </c>
      <c r="L1073" s="215">
        <v>7.5917808219178085</v>
      </c>
    </row>
    <row r="1074" spans="1:12" s="69" customFormat="1" ht="15" customHeight="1" x14ac:dyDescent="0.25">
      <c r="A1074" s="227" t="s">
        <v>797</v>
      </c>
      <c r="B1074" s="65" t="s">
        <v>754</v>
      </c>
      <c r="C1074" s="65" t="s">
        <v>1341</v>
      </c>
      <c r="D1074" s="32" t="s">
        <v>49</v>
      </c>
      <c r="E1074" s="221">
        <v>40289</v>
      </c>
      <c r="F1074" s="64">
        <v>40697</v>
      </c>
      <c r="G1074" s="64">
        <v>40970</v>
      </c>
      <c r="H1074" s="70">
        <v>41066</v>
      </c>
      <c r="I1074" s="214">
        <v>1.1178082191780823</v>
      </c>
      <c r="J1074" s="5">
        <v>0.74794520547945209</v>
      </c>
      <c r="K1074" s="5">
        <v>0.26301369863013696</v>
      </c>
      <c r="L1074" s="215">
        <v>2.128767123287671</v>
      </c>
    </row>
    <row r="1075" spans="1:12" s="69" customFormat="1" ht="15" customHeight="1" x14ac:dyDescent="0.25">
      <c r="A1075" s="227" t="s">
        <v>1019</v>
      </c>
      <c r="B1075" s="65" t="s">
        <v>1020</v>
      </c>
      <c r="C1075" s="65" t="s">
        <v>2672</v>
      </c>
      <c r="D1075" s="32" t="s">
        <v>37</v>
      </c>
      <c r="E1075" s="221">
        <v>41505</v>
      </c>
      <c r="F1075" s="66">
        <v>42020</v>
      </c>
      <c r="G1075" s="64">
        <v>42335</v>
      </c>
      <c r="H1075" s="70">
        <v>42335</v>
      </c>
      <c r="I1075" s="214">
        <v>1.4109589041095891</v>
      </c>
      <c r="J1075" s="5">
        <v>0.86301369863013699</v>
      </c>
      <c r="K1075" s="5">
        <v>0</v>
      </c>
      <c r="L1075" s="215">
        <v>2.2739726027397262</v>
      </c>
    </row>
    <row r="1076" spans="1:12" s="69" customFormat="1" x14ac:dyDescent="0.25">
      <c r="A1076" s="227" t="s">
        <v>1766</v>
      </c>
      <c r="B1076" s="65" t="s">
        <v>36</v>
      </c>
      <c r="C1076" s="65" t="s">
        <v>1717</v>
      </c>
      <c r="D1076" s="32" t="s">
        <v>104</v>
      </c>
      <c r="E1076" s="221">
        <v>42681</v>
      </c>
      <c r="F1076" s="64">
        <v>42944</v>
      </c>
      <c r="G1076" s="64">
        <v>43241</v>
      </c>
      <c r="H1076" s="70">
        <v>43273</v>
      </c>
      <c r="I1076" s="214">
        <v>0.72054794520547949</v>
      </c>
      <c r="J1076" s="5">
        <v>0.81369863013698629</v>
      </c>
      <c r="K1076" s="5">
        <v>8.7671232876712329E-2</v>
      </c>
      <c r="L1076" s="215">
        <v>1.6219178082191781</v>
      </c>
    </row>
    <row r="1077" spans="1:12" s="69" customFormat="1" ht="15" customHeight="1" x14ac:dyDescent="0.25">
      <c r="A1077" s="227" t="s">
        <v>1823</v>
      </c>
      <c r="B1077" s="65" t="s">
        <v>1025</v>
      </c>
      <c r="C1077" s="71" t="s">
        <v>1793</v>
      </c>
      <c r="D1077" s="32" t="s">
        <v>100</v>
      </c>
      <c r="E1077" s="221">
        <v>42605</v>
      </c>
      <c r="F1077" s="64">
        <v>43035</v>
      </c>
      <c r="G1077" s="64">
        <v>43385</v>
      </c>
      <c r="H1077" s="70">
        <v>43385</v>
      </c>
      <c r="I1077" s="214">
        <v>1.178082191780822</v>
      </c>
      <c r="J1077" s="5">
        <v>0.95890410958904104</v>
      </c>
      <c r="K1077" s="5">
        <v>0</v>
      </c>
      <c r="L1077" s="215">
        <v>2.1369863013698631</v>
      </c>
    </row>
    <row r="1078" spans="1:12" s="69" customFormat="1" x14ac:dyDescent="0.25">
      <c r="A1078" s="227" t="s">
        <v>1163</v>
      </c>
      <c r="B1078" s="65" t="s">
        <v>1025</v>
      </c>
      <c r="C1078" s="65" t="s">
        <v>1793</v>
      </c>
      <c r="D1078" s="32" t="s">
        <v>35</v>
      </c>
      <c r="E1078" s="221">
        <v>39212</v>
      </c>
      <c r="F1078" s="66">
        <v>41460</v>
      </c>
      <c r="G1078" s="64">
        <v>41838</v>
      </c>
      <c r="H1078" s="70">
        <v>41910</v>
      </c>
      <c r="I1078" s="214">
        <v>6.1589041095890407</v>
      </c>
      <c r="J1078" s="5">
        <v>1.0356164383561643</v>
      </c>
      <c r="K1078" s="5">
        <v>0.19726027397260273</v>
      </c>
      <c r="L1078" s="215">
        <v>7.3917808219178083</v>
      </c>
    </row>
    <row r="1079" spans="1:12" s="69" customFormat="1" x14ac:dyDescent="0.25">
      <c r="A1079" s="227" t="s">
        <v>1160</v>
      </c>
      <c r="B1079" s="65" t="s">
        <v>1025</v>
      </c>
      <c r="C1079" s="65" t="s">
        <v>1793</v>
      </c>
      <c r="D1079" s="32" t="s">
        <v>35</v>
      </c>
      <c r="E1079" s="221">
        <v>39203</v>
      </c>
      <c r="F1079" s="66">
        <v>41278</v>
      </c>
      <c r="G1079" s="64">
        <v>41467</v>
      </c>
      <c r="H1079" s="70">
        <v>41498</v>
      </c>
      <c r="I1079" s="214">
        <v>5.6849315068493151</v>
      </c>
      <c r="J1079" s="5">
        <v>0.51780821917808217</v>
      </c>
      <c r="K1079" s="5">
        <v>8.4931506849315067E-2</v>
      </c>
      <c r="L1079" s="215">
        <v>6.2876712328767121</v>
      </c>
    </row>
    <row r="1080" spans="1:12" s="69" customFormat="1" ht="15" customHeight="1" x14ac:dyDescent="0.25">
      <c r="A1080" s="227" t="s">
        <v>1149</v>
      </c>
      <c r="B1080" s="65" t="s">
        <v>1025</v>
      </c>
      <c r="C1080" s="65" t="s">
        <v>1793</v>
      </c>
      <c r="D1080" s="32" t="s">
        <v>35</v>
      </c>
      <c r="E1080" s="221">
        <v>39735</v>
      </c>
      <c r="F1080" s="66">
        <v>40424</v>
      </c>
      <c r="G1080" s="64">
        <v>40935</v>
      </c>
      <c r="H1080" s="70">
        <v>40991</v>
      </c>
      <c r="I1080" s="214">
        <v>1.8876712328767122</v>
      </c>
      <c r="J1080" s="5">
        <v>1.4</v>
      </c>
      <c r="K1080" s="5">
        <v>0.15342465753424658</v>
      </c>
      <c r="L1080" s="215">
        <v>3.441095890410959</v>
      </c>
    </row>
    <row r="1081" spans="1:12" s="69" customFormat="1" x14ac:dyDescent="0.25">
      <c r="A1081" s="227" t="s">
        <v>1155</v>
      </c>
      <c r="B1081" s="65" t="s">
        <v>1025</v>
      </c>
      <c r="C1081" s="65" t="s">
        <v>1793</v>
      </c>
      <c r="D1081" s="32" t="s">
        <v>35</v>
      </c>
      <c r="E1081" s="221">
        <v>39632</v>
      </c>
      <c r="F1081" s="66">
        <v>40690</v>
      </c>
      <c r="G1081" s="64">
        <v>41145</v>
      </c>
      <c r="H1081" s="70">
        <v>41205</v>
      </c>
      <c r="I1081" s="214">
        <v>2.8986301369863012</v>
      </c>
      <c r="J1081" s="5">
        <v>1.2465753424657535</v>
      </c>
      <c r="K1081" s="5">
        <v>0.16438356164383561</v>
      </c>
      <c r="L1081" s="215">
        <v>4.3095890410958901</v>
      </c>
    </row>
    <row r="1082" spans="1:12" s="69" customFormat="1" ht="15" customHeight="1" x14ac:dyDescent="0.25">
      <c r="A1082" s="227" t="s">
        <v>599</v>
      </c>
      <c r="B1082" s="65" t="s">
        <v>487</v>
      </c>
      <c r="C1082" s="71" t="s">
        <v>471</v>
      </c>
      <c r="D1082" s="32" t="s">
        <v>35</v>
      </c>
      <c r="E1082" s="221">
        <v>40759</v>
      </c>
      <c r="F1082" s="64">
        <v>41236</v>
      </c>
      <c r="G1082" s="64">
        <v>41586</v>
      </c>
      <c r="H1082" s="70">
        <v>41684</v>
      </c>
      <c r="I1082" s="214">
        <v>1.3068493150684932</v>
      </c>
      <c r="J1082" s="5">
        <v>0.95890410958904104</v>
      </c>
      <c r="K1082" s="5">
        <v>0.26849315068493151</v>
      </c>
      <c r="L1082" s="215">
        <v>2.5342465753424657</v>
      </c>
    </row>
    <row r="1083" spans="1:12" s="69" customFormat="1" x14ac:dyDescent="0.25">
      <c r="A1083" s="227" t="s">
        <v>167</v>
      </c>
      <c r="B1083" s="65" t="s">
        <v>36</v>
      </c>
      <c r="C1083" s="65" t="s">
        <v>1717</v>
      </c>
      <c r="D1083" s="32" t="s">
        <v>126</v>
      </c>
      <c r="E1083" s="222">
        <v>40527</v>
      </c>
      <c r="F1083" s="1">
        <v>40767</v>
      </c>
      <c r="G1083" s="1">
        <v>40963</v>
      </c>
      <c r="H1083" s="10">
        <v>40963</v>
      </c>
      <c r="I1083" s="214">
        <v>0.65753424657534243</v>
      </c>
      <c r="J1083" s="5">
        <v>0.53698630136986303</v>
      </c>
      <c r="K1083" s="5">
        <v>0</v>
      </c>
      <c r="L1083" s="215">
        <v>1.1945205479452055</v>
      </c>
    </row>
    <row r="1084" spans="1:12" s="69" customFormat="1" x14ac:dyDescent="0.25">
      <c r="A1084" s="227" t="s">
        <v>3267</v>
      </c>
      <c r="B1084" s="65" t="s">
        <v>36</v>
      </c>
      <c r="C1084" s="65" t="s">
        <v>1717</v>
      </c>
      <c r="D1084" s="32" t="s">
        <v>102</v>
      </c>
      <c r="E1084" s="221">
        <v>42619</v>
      </c>
      <c r="F1084" s="64">
        <v>43119</v>
      </c>
      <c r="G1084" s="64">
        <v>43259</v>
      </c>
      <c r="H1084" s="70">
        <v>43353</v>
      </c>
      <c r="I1084" s="214">
        <v>1.3698630136986301</v>
      </c>
      <c r="J1084" s="5">
        <v>0.38356164383561642</v>
      </c>
      <c r="K1084" s="5">
        <v>0.25753424657534246</v>
      </c>
      <c r="L1084" s="215">
        <v>2.010958904109589</v>
      </c>
    </row>
    <row r="1085" spans="1:12" s="69" customFormat="1" x14ac:dyDescent="0.25">
      <c r="A1085" s="227" t="s">
        <v>3208</v>
      </c>
      <c r="B1085" s="65" t="s">
        <v>1417</v>
      </c>
      <c r="C1085" s="65" t="s">
        <v>471</v>
      </c>
      <c r="D1085" s="32" t="s">
        <v>329</v>
      </c>
      <c r="E1085" s="221">
        <v>39505</v>
      </c>
      <c r="F1085" s="64">
        <v>40424</v>
      </c>
      <c r="G1085" s="64">
        <v>41194</v>
      </c>
      <c r="H1085" s="70">
        <v>41479</v>
      </c>
      <c r="I1085" s="214">
        <v>2.5178082191780824</v>
      </c>
      <c r="J1085" s="5">
        <v>2.1095890410958904</v>
      </c>
      <c r="K1085" s="5">
        <v>0.78082191780821919</v>
      </c>
      <c r="L1085" s="215">
        <v>5.4082191780821915</v>
      </c>
    </row>
    <row r="1086" spans="1:12" s="69" customFormat="1" ht="15" customHeight="1" x14ac:dyDescent="0.25">
      <c r="A1086" s="227" t="s">
        <v>1413</v>
      </c>
      <c r="B1086" s="65" t="s">
        <v>1352</v>
      </c>
      <c r="C1086" s="65" t="s">
        <v>940</v>
      </c>
      <c r="D1086" s="32" t="s">
        <v>322</v>
      </c>
      <c r="E1086" s="221">
        <v>41016</v>
      </c>
      <c r="F1086" s="64">
        <v>41411</v>
      </c>
      <c r="G1086" s="64">
        <v>41782</v>
      </c>
      <c r="H1086" s="70">
        <v>41950</v>
      </c>
      <c r="I1086" s="214">
        <v>1.0821917808219179</v>
      </c>
      <c r="J1086" s="5">
        <v>1.0164383561643835</v>
      </c>
      <c r="K1086" s="5">
        <v>0.46027397260273972</v>
      </c>
      <c r="L1086" s="215">
        <v>2.558904109589041</v>
      </c>
    </row>
    <row r="1087" spans="1:12" s="69" customFormat="1" x14ac:dyDescent="0.25">
      <c r="A1087" s="227" t="s">
        <v>217</v>
      </c>
      <c r="B1087" s="65" t="s">
        <v>36</v>
      </c>
      <c r="C1087" s="65" t="s">
        <v>1717</v>
      </c>
      <c r="D1087" s="32" t="s">
        <v>104</v>
      </c>
      <c r="E1087" s="221">
        <v>37099</v>
      </c>
      <c r="F1087" s="64">
        <v>40508</v>
      </c>
      <c r="G1087" s="64">
        <v>41089</v>
      </c>
      <c r="H1087" s="70">
        <v>41122</v>
      </c>
      <c r="I1087" s="214">
        <v>9.3397260273972602</v>
      </c>
      <c r="J1087" s="5">
        <v>1.5917808219178082</v>
      </c>
      <c r="K1087" s="5">
        <v>9.0410958904109592E-2</v>
      </c>
      <c r="L1087" s="215">
        <v>11.021917808219179</v>
      </c>
    </row>
    <row r="1088" spans="1:12" s="69" customFormat="1" ht="15" customHeight="1" x14ac:dyDescent="0.25">
      <c r="A1088" s="227" t="s">
        <v>182</v>
      </c>
      <c r="B1088" s="65" t="s">
        <v>36</v>
      </c>
      <c r="C1088" s="65" t="s">
        <v>1717</v>
      </c>
      <c r="D1088" s="32" t="s">
        <v>104</v>
      </c>
      <c r="E1088" s="221">
        <v>40191</v>
      </c>
      <c r="F1088" s="64">
        <v>41397</v>
      </c>
      <c r="G1088" s="64">
        <v>42237</v>
      </c>
      <c r="H1088" s="70">
        <v>42607</v>
      </c>
      <c r="I1088" s="214">
        <v>3.3041095890410959</v>
      </c>
      <c r="J1088" s="5">
        <v>2.3013698630136985</v>
      </c>
      <c r="K1088" s="5">
        <v>1.0136986301369864</v>
      </c>
      <c r="L1088" s="215">
        <v>6.6191780821917812</v>
      </c>
    </row>
    <row r="1089" spans="1:12" s="69" customFormat="1" x14ac:dyDescent="0.25">
      <c r="A1089" s="227" t="s">
        <v>3169</v>
      </c>
      <c r="B1089" s="65" t="s">
        <v>1498</v>
      </c>
      <c r="C1089" s="65" t="s">
        <v>1498</v>
      </c>
      <c r="D1089" s="32" t="s">
        <v>107</v>
      </c>
      <c r="E1089" s="221">
        <v>40863</v>
      </c>
      <c r="F1089" s="64">
        <v>41362</v>
      </c>
      <c r="G1089" s="64">
        <v>41705</v>
      </c>
      <c r="H1089" s="70">
        <v>42649</v>
      </c>
      <c r="I1089" s="214">
        <v>1.3671232876712329</v>
      </c>
      <c r="J1089" s="5">
        <v>0.9397260273972603</v>
      </c>
      <c r="K1089" s="5">
        <v>2.5863013698630137</v>
      </c>
      <c r="L1089" s="215">
        <v>4.8931506849315065</v>
      </c>
    </row>
    <row r="1090" spans="1:12" s="69" customFormat="1" ht="15" customHeight="1" x14ac:dyDescent="0.25">
      <c r="A1090" s="227" t="s">
        <v>314</v>
      </c>
      <c r="B1090" s="65" t="s">
        <v>36</v>
      </c>
      <c r="C1090" s="65" t="s">
        <v>1717</v>
      </c>
      <c r="D1090" s="32" t="s">
        <v>35</v>
      </c>
      <c r="E1090" s="221">
        <v>41271</v>
      </c>
      <c r="F1090" s="64">
        <v>42762</v>
      </c>
      <c r="G1090" s="64">
        <v>43371</v>
      </c>
      <c r="H1090" s="70">
        <v>43417</v>
      </c>
      <c r="I1090" s="214">
        <v>4.0849315068493155</v>
      </c>
      <c r="J1090" s="5">
        <v>1.6684931506849314</v>
      </c>
      <c r="K1090" s="5">
        <v>0.12602739726027398</v>
      </c>
      <c r="L1090" s="215">
        <v>5.8794520547945206</v>
      </c>
    </row>
    <row r="1091" spans="1:12" s="69" customFormat="1" x14ac:dyDescent="0.25">
      <c r="A1091" s="227" t="s">
        <v>468</v>
      </c>
      <c r="B1091" s="65" t="s">
        <v>456</v>
      </c>
      <c r="C1091" s="65" t="s">
        <v>471</v>
      </c>
      <c r="D1091" s="32" t="s">
        <v>104</v>
      </c>
      <c r="E1091" s="221">
        <v>41065</v>
      </c>
      <c r="F1091" s="66">
        <v>41446</v>
      </c>
      <c r="G1091" s="64">
        <v>41691</v>
      </c>
      <c r="H1091" s="70">
        <v>42313</v>
      </c>
      <c r="I1091" s="214">
        <v>1.0438356164383562</v>
      </c>
      <c r="J1091" s="5">
        <v>0.67123287671232879</v>
      </c>
      <c r="K1091" s="5">
        <v>1.704109589041096</v>
      </c>
      <c r="L1091" s="215">
        <v>3.419178082191781</v>
      </c>
    </row>
    <row r="1092" spans="1:12" s="69" customFormat="1" ht="15.75" customHeight="1" x14ac:dyDescent="0.25">
      <c r="A1092" s="227" t="s">
        <v>1539</v>
      </c>
      <c r="B1092" s="65" t="s">
        <v>1540</v>
      </c>
      <c r="C1092" s="65" t="s">
        <v>471</v>
      </c>
      <c r="D1092" s="32" t="s">
        <v>37</v>
      </c>
      <c r="E1092" s="221">
        <v>40347</v>
      </c>
      <c r="F1092" s="64">
        <v>42209</v>
      </c>
      <c r="G1092" s="64">
        <v>42690</v>
      </c>
      <c r="H1092" s="70">
        <v>42720</v>
      </c>
      <c r="I1092" s="214">
        <v>5.1013698630136988</v>
      </c>
      <c r="J1092" s="5">
        <v>1.3178082191780822</v>
      </c>
      <c r="K1092" s="5">
        <v>8.2191780821917804E-2</v>
      </c>
      <c r="L1092" s="215">
        <v>6.5013698630136982</v>
      </c>
    </row>
    <row r="1093" spans="1:12" s="69" customFormat="1" ht="15.75" customHeight="1" x14ac:dyDescent="0.25">
      <c r="A1093" s="227" t="s">
        <v>290</v>
      </c>
      <c r="B1093" s="65" t="s">
        <v>36</v>
      </c>
      <c r="C1093" s="65" t="s">
        <v>1717</v>
      </c>
      <c r="D1093" s="32" t="s">
        <v>35</v>
      </c>
      <c r="E1093" s="221">
        <v>41065</v>
      </c>
      <c r="F1093" s="64">
        <v>41481</v>
      </c>
      <c r="G1093" s="64">
        <v>41817</v>
      </c>
      <c r="H1093" s="70">
        <v>41901</v>
      </c>
      <c r="I1093" s="214">
        <v>1.1397260273972603</v>
      </c>
      <c r="J1093" s="5">
        <v>0.92054794520547945</v>
      </c>
      <c r="K1093" s="5">
        <v>0.23013698630136986</v>
      </c>
      <c r="L1093" s="215">
        <v>2.2904109589041095</v>
      </c>
    </row>
    <row r="1094" spans="1:12" s="69" customFormat="1" x14ac:dyDescent="0.25">
      <c r="A1094" s="227" t="s">
        <v>1304</v>
      </c>
      <c r="B1094" s="65" t="s">
        <v>735</v>
      </c>
      <c r="C1094" s="65" t="s">
        <v>471</v>
      </c>
      <c r="D1094" s="32" t="s">
        <v>35</v>
      </c>
      <c r="E1094" s="221">
        <v>37935</v>
      </c>
      <c r="F1094" s="66">
        <v>40487</v>
      </c>
      <c r="G1094" s="64">
        <v>40893</v>
      </c>
      <c r="H1094" s="70">
        <v>41753</v>
      </c>
      <c r="I1094" s="214">
        <v>6.9917808219178079</v>
      </c>
      <c r="J1094" s="5">
        <v>1.1123287671232878</v>
      </c>
      <c r="K1094" s="5">
        <v>2.3561643835616439</v>
      </c>
      <c r="L1094" s="215">
        <v>10.46027397260274</v>
      </c>
    </row>
    <row r="1095" spans="1:12" s="69" customFormat="1" ht="15" customHeight="1" x14ac:dyDescent="0.25">
      <c r="A1095" s="227" t="s">
        <v>386</v>
      </c>
      <c r="B1095" s="65" t="s">
        <v>36</v>
      </c>
      <c r="C1095" s="65" t="s">
        <v>1717</v>
      </c>
      <c r="D1095" s="32" t="s">
        <v>134</v>
      </c>
      <c r="E1095" s="221">
        <v>40947</v>
      </c>
      <c r="F1095" s="64">
        <v>41215</v>
      </c>
      <c r="G1095" s="64">
        <v>41600</v>
      </c>
      <c r="H1095" s="70">
        <v>41600</v>
      </c>
      <c r="I1095" s="214">
        <v>0.73424657534246573</v>
      </c>
      <c r="J1095" s="5">
        <v>1.0547945205479452</v>
      </c>
      <c r="K1095" s="5">
        <v>0</v>
      </c>
      <c r="L1095" s="215">
        <v>1.789041095890411</v>
      </c>
    </row>
    <row r="1096" spans="1:12" s="69" customFormat="1" x14ac:dyDescent="0.25">
      <c r="A1096" s="227" t="s">
        <v>918</v>
      </c>
      <c r="B1096" s="65" t="s">
        <v>754</v>
      </c>
      <c r="C1096" s="71" t="s">
        <v>1341</v>
      </c>
      <c r="D1096" s="32" t="s">
        <v>35</v>
      </c>
      <c r="E1096" s="221">
        <v>38911</v>
      </c>
      <c r="F1096" s="64">
        <v>41187</v>
      </c>
      <c r="G1096" s="64">
        <v>41586</v>
      </c>
      <c r="H1096" s="70">
        <v>41610</v>
      </c>
      <c r="I1096" s="214">
        <v>6.2356164383561641</v>
      </c>
      <c r="J1096" s="5">
        <v>1.0931506849315069</v>
      </c>
      <c r="K1096" s="5">
        <v>6.575342465753424E-2</v>
      </c>
      <c r="L1096" s="215">
        <v>7.3945205479452056</v>
      </c>
    </row>
    <row r="1097" spans="1:12" s="69" customFormat="1" ht="15" customHeight="1" x14ac:dyDescent="0.25">
      <c r="A1097" s="227" t="s">
        <v>1284</v>
      </c>
      <c r="B1097" s="65" t="s">
        <v>1279</v>
      </c>
      <c r="C1097" s="65" t="s">
        <v>1279</v>
      </c>
      <c r="D1097" s="32" t="s">
        <v>35</v>
      </c>
      <c r="E1097" s="221">
        <v>41229</v>
      </c>
      <c r="F1097" s="66">
        <v>41992</v>
      </c>
      <c r="G1097" s="64">
        <v>42195</v>
      </c>
      <c r="H1097" s="70">
        <v>42230</v>
      </c>
      <c r="I1097" s="214">
        <v>2.0904109589041098</v>
      </c>
      <c r="J1097" s="5">
        <v>0.55616438356164388</v>
      </c>
      <c r="K1097" s="5">
        <v>9.5890410958904104E-2</v>
      </c>
      <c r="L1097" s="215">
        <v>2.7424657534246575</v>
      </c>
    </row>
    <row r="1098" spans="1:12" s="69" customFormat="1" x14ac:dyDescent="0.25">
      <c r="A1098" s="227" t="s">
        <v>899</v>
      </c>
      <c r="B1098" s="65" t="s">
        <v>754</v>
      </c>
      <c r="C1098" s="65" t="s">
        <v>1341</v>
      </c>
      <c r="D1098" s="32" t="s">
        <v>35</v>
      </c>
      <c r="E1098" s="221">
        <v>40014</v>
      </c>
      <c r="F1098" s="64">
        <v>40361</v>
      </c>
      <c r="G1098" s="64">
        <v>40473</v>
      </c>
      <c r="H1098" s="70">
        <v>40568</v>
      </c>
      <c r="I1098" s="214">
        <v>0.9506849315068493</v>
      </c>
      <c r="J1098" s="5">
        <v>0.30684931506849317</v>
      </c>
      <c r="K1098" s="5">
        <v>0.26027397260273971</v>
      </c>
      <c r="L1098" s="215">
        <v>1.5178082191780822</v>
      </c>
    </row>
    <row r="1099" spans="1:12" s="69" customFormat="1" ht="15" customHeight="1" x14ac:dyDescent="0.25">
      <c r="A1099" s="227" t="s">
        <v>1285</v>
      </c>
      <c r="B1099" s="65" t="s">
        <v>1279</v>
      </c>
      <c r="C1099" s="65" t="s">
        <v>1279</v>
      </c>
      <c r="D1099" s="32" t="s">
        <v>329</v>
      </c>
      <c r="E1099" s="221">
        <v>40438</v>
      </c>
      <c r="F1099" s="66">
        <v>40529</v>
      </c>
      <c r="G1099" s="64">
        <v>40634</v>
      </c>
      <c r="H1099" s="70">
        <v>40665</v>
      </c>
      <c r="I1099" s="214">
        <v>0.24931506849315069</v>
      </c>
      <c r="J1099" s="5">
        <v>0.28767123287671231</v>
      </c>
      <c r="K1099" s="5">
        <v>8.4931506849315067E-2</v>
      </c>
      <c r="L1099" s="215">
        <v>0.62191780821917808</v>
      </c>
    </row>
    <row r="1100" spans="1:12" s="69" customFormat="1" ht="15" customHeight="1" x14ac:dyDescent="0.25">
      <c r="A1100" s="227" t="s">
        <v>497</v>
      </c>
      <c r="B1100" s="65" t="s">
        <v>487</v>
      </c>
      <c r="C1100" s="65" t="s">
        <v>471</v>
      </c>
      <c r="D1100" s="32" t="s">
        <v>75</v>
      </c>
      <c r="E1100" s="221">
        <v>39962</v>
      </c>
      <c r="F1100" s="66">
        <v>41054</v>
      </c>
      <c r="G1100" s="64">
        <v>41439</v>
      </c>
      <c r="H1100" s="70">
        <v>42029</v>
      </c>
      <c r="I1100" s="214">
        <v>2.9917808219178084</v>
      </c>
      <c r="J1100" s="5">
        <v>1.0547945205479452</v>
      </c>
      <c r="K1100" s="5">
        <v>1.6164383561643836</v>
      </c>
      <c r="L1100" s="215">
        <v>5.6630136986301371</v>
      </c>
    </row>
    <row r="1101" spans="1:12" s="69" customFormat="1" x14ac:dyDescent="0.25">
      <c r="A1101" s="227" t="s">
        <v>794</v>
      </c>
      <c r="B1101" s="65" t="s">
        <v>754</v>
      </c>
      <c r="C1101" s="65" t="s">
        <v>1341</v>
      </c>
      <c r="D1101" s="32" t="s">
        <v>55</v>
      </c>
      <c r="E1101" s="221">
        <v>37974</v>
      </c>
      <c r="F1101" s="64">
        <v>40200</v>
      </c>
      <c r="G1101" s="64">
        <v>40459</v>
      </c>
      <c r="H1101" s="70">
        <v>40646</v>
      </c>
      <c r="I1101" s="214">
        <v>6.0986301369863014</v>
      </c>
      <c r="J1101" s="5">
        <v>0.70958904109589038</v>
      </c>
      <c r="K1101" s="5">
        <v>0.51232876712328768</v>
      </c>
      <c r="L1101" s="215">
        <v>7.3205479452054796</v>
      </c>
    </row>
    <row r="1102" spans="1:12" s="69" customFormat="1" x14ac:dyDescent="0.25">
      <c r="A1102" s="227" t="s">
        <v>822</v>
      </c>
      <c r="B1102" s="65" t="s">
        <v>754</v>
      </c>
      <c r="C1102" s="65" t="s">
        <v>1341</v>
      </c>
      <c r="D1102" s="32" t="s">
        <v>454</v>
      </c>
      <c r="E1102" s="221">
        <v>41571</v>
      </c>
      <c r="F1102" s="64">
        <v>42202</v>
      </c>
      <c r="G1102" s="64">
        <v>42489</v>
      </c>
      <c r="H1102" s="70">
        <v>42739</v>
      </c>
      <c r="I1102" s="214">
        <v>1.7287671232876711</v>
      </c>
      <c r="J1102" s="5">
        <v>0.78630136986301369</v>
      </c>
      <c r="K1102" s="5">
        <v>0.68493150684931503</v>
      </c>
      <c r="L1102" s="215">
        <v>3.2</v>
      </c>
    </row>
    <row r="1103" spans="1:12" s="69" customFormat="1" x14ac:dyDescent="0.25">
      <c r="A1103" s="227" t="s">
        <v>1236</v>
      </c>
      <c r="B1103" s="65" t="s">
        <v>1200</v>
      </c>
      <c r="C1103" s="65" t="s">
        <v>1200</v>
      </c>
      <c r="D1103" s="32" t="s">
        <v>320</v>
      </c>
      <c r="E1103" s="221">
        <v>39828</v>
      </c>
      <c r="F1103" s="64">
        <v>40249</v>
      </c>
      <c r="G1103" s="64">
        <v>40424</v>
      </c>
      <c r="H1103" s="70">
        <v>41180</v>
      </c>
      <c r="I1103" s="214">
        <v>1.1534246575342466</v>
      </c>
      <c r="J1103" s="5">
        <v>0.47945205479452052</v>
      </c>
      <c r="K1103" s="5">
        <v>2.0712328767123287</v>
      </c>
      <c r="L1103" s="215">
        <v>3.7041095890410958</v>
      </c>
    </row>
    <row r="1104" spans="1:12" s="69" customFormat="1" ht="15" customHeight="1" x14ac:dyDescent="0.25">
      <c r="A1104" s="227" t="s">
        <v>1239</v>
      </c>
      <c r="B1104" s="65" t="s">
        <v>1200</v>
      </c>
      <c r="C1104" s="71" t="s">
        <v>1200</v>
      </c>
      <c r="D1104" s="32" t="s">
        <v>322</v>
      </c>
      <c r="E1104" s="221">
        <v>41964</v>
      </c>
      <c r="F1104" s="64">
        <v>42314</v>
      </c>
      <c r="G1104" s="64">
        <v>42531</v>
      </c>
      <c r="H1104" s="70">
        <v>42621</v>
      </c>
      <c r="I1104" s="214">
        <v>0.95890410958904104</v>
      </c>
      <c r="J1104" s="5">
        <v>0.59452054794520548</v>
      </c>
      <c r="K1104" s="5">
        <v>0.24657534246575341</v>
      </c>
      <c r="L1104" s="215">
        <v>1.8</v>
      </c>
    </row>
    <row r="1105" spans="1:12" s="69" customFormat="1" ht="15" customHeight="1" x14ac:dyDescent="0.25">
      <c r="A1105" s="227" t="s">
        <v>234</v>
      </c>
      <c r="B1105" s="65" t="s">
        <v>36</v>
      </c>
      <c r="C1105" s="65" t="s">
        <v>1717</v>
      </c>
      <c r="D1105" s="32" t="s">
        <v>35</v>
      </c>
      <c r="E1105" s="221">
        <v>39183</v>
      </c>
      <c r="F1105" s="64">
        <v>39724</v>
      </c>
      <c r="G1105" s="64">
        <v>40466</v>
      </c>
      <c r="H1105" s="70">
        <v>40466</v>
      </c>
      <c r="I1105" s="214">
        <v>1.4821917808219178</v>
      </c>
      <c r="J1105" s="5">
        <v>2.032876712328767</v>
      </c>
      <c r="K1105" s="5">
        <v>0</v>
      </c>
      <c r="L1105" s="215">
        <v>3.515068493150685</v>
      </c>
    </row>
    <row r="1106" spans="1:12" s="69" customFormat="1" ht="15" customHeight="1" x14ac:dyDescent="0.25">
      <c r="A1106" s="227" t="s">
        <v>1014</v>
      </c>
      <c r="B1106" s="65" t="s">
        <v>1010</v>
      </c>
      <c r="C1106" s="65" t="s">
        <v>1793</v>
      </c>
      <c r="D1106" s="32" t="s">
        <v>75</v>
      </c>
      <c r="E1106" s="221">
        <v>33738</v>
      </c>
      <c r="F1106" s="66">
        <v>39003</v>
      </c>
      <c r="G1106" s="64">
        <v>41089</v>
      </c>
      <c r="H1106" s="70">
        <v>41171</v>
      </c>
      <c r="I1106" s="214">
        <v>14.424657534246576</v>
      </c>
      <c r="J1106" s="5">
        <v>5.7150684931506852</v>
      </c>
      <c r="K1106" s="5">
        <v>0.22465753424657534</v>
      </c>
      <c r="L1106" s="215">
        <v>20.364383561643837</v>
      </c>
    </row>
    <row r="1107" spans="1:12" s="69" customFormat="1" x14ac:dyDescent="0.25">
      <c r="A1107" s="227" t="s">
        <v>504</v>
      </c>
      <c r="B1107" s="65" t="s">
        <v>487</v>
      </c>
      <c r="C1107" s="65" t="s">
        <v>471</v>
      </c>
      <c r="D1107" s="32" t="s">
        <v>75</v>
      </c>
      <c r="E1107" s="221">
        <v>38863</v>
      </c>
      <c r="F1107" s="66">
        <v>40340</v>
      </c>
      <c r="G1107" s="64">
        <v>40886</v>
      </c>
      <c r="H1107" s="70">
        <v>41053</v>
      </c>
      <c r="I1107" s="214">
        <v>4.0465753424657533</v>
      </c>
      <c r="J1107" s="5">
        <v>1.4958904109589042</v>
      </c>
      <c r="K1107" s="5">
        <v>0.45753424657534247</v>
      </c>
      <c r="L1107" s="215">
        <v>6</v>
      </c>
    </row>
    <row r="1108" spans="1:12" s="69" customFormat="1" ht="15" customHeight="1" x14ac:dyDescent="0.25">
      <c r="A1108" s="227" t="s">
        <v>85</v>
      </c>
      <c r="B1108" s="65" t="s">
        <v>36</v>
      </c>
      <c r="C1108" s="65" t="s">
        <v>1717</v>
      </c>
      <c r="D1108" s="32" t="s">
        <v>75</v>
      </c>
      <c r="E1108" s="221">
        <v>40505</v>
      </c>
      <c r="F1108" s="64">
        <v>40921</v>
      </c>
      <c r="G1108" s="64">
        <v>41159</v>
      </c>
      <c r="H1108" s="70">
        <v>41159</v>
      </c>
      <c r="I1108" s="214">
        <v>1.1397260273972603</v>
      </c>
      <c r="J1108" s="5">
        <v>0.65205479452054793</v>
      </c>
      <c r="K1108" s="5">
        <v>0</v>
      </c>
      <c r="L1108" s="215">
        <v>1.7917808219178082</v>
      </c>
    </row>
    <row r="1109" spans="1:12" s="69" customFormat="1" x14ac:dyDescent="0.25">
      <c r="A1109" s="227" t="s">
        <v>1033</v>
      </c>
      <c r="B1109" s="65" t="s">
        <v>1025</v>
      </c>
      <c r="C1109" s="65" t="s">
        <v>1793</v>
      </c>
      <c r="D1109" s="32" t="s">
        <v>451</v>
      </c>
      <c r="E1109" s="221">
        <v>40828</v>
      </c>
      <c r="F1109" s="66">
        <v>40935</v>
      </c>
      <c r="G1109" s="64">
        <v>41124</v>
      </c>
      <c r="H1109" s="70">
        <v>41177</v>
      </c>
      <c r="I1109" s="214">
        <v>0.29315068493150687</v>
      </c>
      <c r="J1109" s="5">
        <v>0.51780821917808217</v>
      </c>
      <c r="K1109" s="5">
        <v>0.14520547945205478</v>
      </c>
      <c r="L1109" s="215">
        <v>0.95616438356164379</v>
      </c>
    </row>
    <row r="1110" spans="1:12" s="69" customFormat="1" x14ac:dyDescent="0.25">
      <c r="A1110" s="227" t="s">
        <v>106</v>
      </c>
      <c r="B1110" s="65" t="s">
        <v>36</v>
      </c>
      <c r="C1110" s="65" t="s">
        <v>1717</v>
      </c>
      <c r="D1110" s="32" t="s">
        <v>107</v>
      </c>
      <c r="E1110" s="221">
        <v>40781</v>
      </c>
      <c r="F1110" s="64">
        <v>41635</v>
      </c>
      <c r="G1110" s="64">
        <v>41978</v>
      </c>
      <c r="H1110" s="70">
        <v>42142</v>
      </c>
      <c r="I1110" s="214">
        <v>2.3397260273972602</v>
      </c>
      <c r="J1110" s="5">
        <v>0.9397260273972603</v>
      </c>
      <c r="K1110" s="5">
        <v>0.44931506849315067</v>
      </c>
      <c r="L1110" s="215">
        <v>3.7287671232876711</v>
      </c>
    </row>
    <row r="1111" spans="1:12" s="69" customFormat="1" ht="15" customHeight="1" x14ac:dyDescent="0.25">
      <c r="A1111" s="227" t="s">
        <v>237</v>
      </c>
      <c r="B1111" s="65" t="s">
        <v>36</v>
      </c>
      <c r="C1111" s="71" t="s">
        <v>1717</v>
      </c>
      <c r="D1111" s="32" t="s">
        <v>35</v>
      </c>
      <c r="E1111" s="221">
        <v>39332</v>
      </c>
      <c r="F1111" s="64">
        <v>39864</v>
      </c>
      <c r="G1111" s="64">
        <v>40445</v>
      </c>
      <c r="H1111" s="70">
        <v>40455</v>
      </c>
      <c r="I1111" s="214">
        <v>1.4575342465753425</v>
      </c>
      <c r="J1111" s="5">
        <v>1.5917808219178082</v>
      </c>
      <c r="K1111" s="5">
        <v>2.7397260273972601E-2</v>
      </c>
      <c r="L1111" s="215">
        <v>3.0767123287671234</v>
      </c>
    </row>
    <row r="1112" spans="1:12" s="69" customFormat="1" ht="15" customHeight="1" x14ac:dyDescent="0.25">
      <c r="A1112" s="227" t="s">
        <v>1585</v>
      </c>
      <c r="B1112" s="65" t="s">
        <v>1550</v>
      </c>
      <c r="C1112" s="65" t="s">
        <v>471</v>
      </c>
      <c r="D1112" s="32" t="s">
        <v>35</v>
      </c>
      <c r="E1112" s="221">
        <v>38163</v>
      </c>
      <c r="F1112" s="64">
        <v>39836</v>
      </c>
      <c r="G1112" s="64">
        <v>41208</v>
      </c>
      <c r="H1112" s="70">
        <v>41393</v>
      </c>
      <c r="I1112" s="214">
        <v>4.5835616438356164</v>
      </c>
      <c r="J1112" s="5">
        <v>3.7589041095890412</v>
      </c>
      <c r="K1112" s="5">
        <v>0.50684931506849318</v>
      </c>
      <c r="L1112" s="215">
        <v>8.8493150684931514</v>
      </c>
    </row>
    <row r="1113" spans="1:12" s="69" customFormat="1" x14ac:dyDescent="0.25">
      <c r="A1113" s="227" t="s">
        <v>193</v>
      </c>
      <c r="B1113" s="65" t="s">
        <v>36</v>
      </c>
      <c r="C1113" s="65" t="s">
        <v>1717</v>
      </c>
      <c r="D1113" s="32" t="s">
        <v>104</v>
      </c>
      <c r="E1113" s="221">
        <v>41110</v>
      </c>
      <c r="F1113" s="64">
        <v>42195</v>
      </c>
      <c r="G1113" s="64">
        <v>42566</v>
      </c>
      <c r="H1113" s="70">
        <v>42744</v>
      </c>
      <c r="I1113" s="214">
        <v>2.9726027397260273</v>
      </c>
      <c r="J1113" s="5">
        <v>1.0164383561643835</v>
      </c>
      <c r="K1113" s="5">
        <v>0.48767123287671232</v>
      </c>
      <c r="L1113" s="215">
        <v>4.4767123287671229</v>
      </c>
    </row>
    <row r="1114" spans="1:12" s="69" customFormat="1" ht="15" customHeight="1" x14ac:dyDescent="0.25">
      <c r="A1114" s="227" t="s">
        <v>424</v>
      </c>
      <c r="B1114" s="65" t="s">
        <v>36</v>
      </c>
      <c r="C1114" s="65" t="s">
        <v>1717</v>
      </c>
      <c r="D1114" s="32" t="s">
        <v>134</v>
      </c>
      <c r="E1114" s="221">
        <v>42437</v>
      </c>
      <c r="F1114" s="64">
        <v>42664</v>
      </c>
      <c r="G1114" s="64">
        <v>42909</v>
      </c>
      <c r="H1114" s="70">
        <v>43098</v>
      </c>
      <c r="I1114" s="214">
        <v>0.62191780821917808</v>
      </c>
      <c r="J1114" s="5">
        <v>0.67123287671232879</v>
      </c>
      <c r="K1114" s="5">
        <v>0.51780821917808217</v>
      </c>
      <c r="L1114" s="215">
        <v>1.810958904109589</v>
      </c>
    </row>
    <row r="1115" spans="1:12" s="69" customFormat="1" x14ac:dyDescent="0.25">
      <c r="A1115" s="227" t="s">
        <v>201</v>
      </c>
      <c r="B1115" s="65" t="s">
        <v>36</v>
      </c>
      <c r="C1115" s="65" t="s">
        <v>1717</v>
      </c>
      <c r="D1115" s="32" t="s">
        <v>104</v>
      </c>
      <c r="E1115" s="221">
        <v>41941</v>
      </c>
      <c r="F1115" s="64">
        <v>42419</v>
      </c>
      <c r="G1115" s="64">
        <v>43147</v>
      </c>
      <c r="H1115" s="70">
        <v>43453</v>
      </c>
      <c r="I1115" s="214">
        <v>1.3095890410958904</v>
      </c>
      <c r="J1115" s="5">
        <v>1.9945205479452055</v>
      </c>
      <c r="K1115" s="5">
        <v>0.83835616438356164</v>
      </c>
      <c r="L1115" s="215">
        <v>4.1424657534246574</v>
      </c>
    </row>
    <row r="1116" spans="1:12" s="69" customFormat="1" x14ac:dyDescent="0.25">
      <c r="A1116" s="227" t="s">
        <v>1610</v>
      </c>
      <c r="B1116" s="65" t="s">
        <v>1607</v>
      </c>
      <c r="C1116" s="65" t="s">
        <v>1607</v>
      </c>
      <c r="D1116" s="32" t="s">
        <v>731</v>
      </c>
      <c r="E1116" s="221">
        <v>39979</v>
      </c>
      <c r="F1116" s="64">
        <v>40445</v>
      </c>
      <c r="G1116" s="64">
        <v>40613</v>
      </c>
      <c r="H1116" s="70">
        <v>40613</v>
      </c>
      <c r="I1116" s="214">
        <v>1.2767123287671234</v>
      </c>
      <c r="J1116" s="5">
        <v>0.46027397260273972</v>
      </c>
      <c r="K1116" s="5">
        <v>0</v>
      </c>
      <c r="L1116" s="215">
        <v>1.736986301369863</v>
      </c>
    </row>
    <row r="1117" spans="1:12" s="69" customFormat="1" ht="15" customHeight="1" x14ac:dyDescent="0.25">
      <c r="A1117" s="227" t="s">
        <v>195</v>
      </c>
      <c r="B1117" s="65" t="s">
        <v>36</v>
      </c>
      <c r="C1117" s="65" t="s">
        <v>1717</v>
      </c>
      <c r="D1117" s="32" t="s">
        <v>107</v>
      </c>
      <c r="E1117" s="221">
        <v>41332</v>
      </c>
      <c r="F1117" s="64">
        <v>42223</v>
      </c>
      <c r="G1117" s="64">
        <v>42790</v>
      </c>
      <c r="H1117" s="70">
        <v>42937</v>
      </c>
      <c r="I1117" s="214">
        <v>2.441095890410959</v>
      </c>
      <c r="J1117" s="5">
        <v>1.5534246575342465</v>
      </c>
      <c r="K1117" s="5">
        <v>0.40273972602739727</v>
      </c>
      <c r="L1117" s="215">
        <v>4.397260273972603</v>
      </c>
    </row>
    <row r="1118" spans="1:12" s="69" customFormat="1" x14ac:dyDescent="0.25">
      <c r="A1118" s="227" t="s">
        <v>1251</v>
      </c>
      <c r="B1118" s="65" t="s">
        <v>1085</v>
      </c>
      <c r="C1118" s="65" t="s">
        <v>1793</v>
      </c>
      <c r="D1118" s="32" t="s">
        <v>454</v>
      </c>
      <c r="E1118" s="221">
        <v>39238</v>
      </c>
      <c r="F1118" s="64">
        <v>39752</v>
      </c>
      <c r="G1118" s="64">
        <v>41775</v>
      </c>
      <c r="H1118" s="70">
        <v>41908</v>
      </c>
      <c r="I1118" s="214">
        <v>1.4082191780821918</v>
      </c>
      <c r="J1118" s="5">
        <v>5.5424657534246577</v>
      </c>
      <c r="K1118" s="5">
        <v>0.36438356164383562</v>
      </c>
      <c r="L1118" s="215">
        <v>7.3150684931506849</v>
      </c>
    </row>
    <row r="1119" spans="1:12" s="69" customFormat="1" x14ac:dyDescent="0.25">
      <c r="A1119" s="227" t="s">
        <v>974</v>
      </c>
      <c r="B1119" s="65" t="s">
        <v>488</v>
      </c>
      <c r="C1119" s="65" t="s">
        <v>488</v>
      </c>
      <c r="D1119" s="32" t="s">
        <v>454</v>
      </c>
      <c r="E1119" s="221">
        <v>40331</v>
      </c>
      <c r="F1119" s="66">
        <v>40620</v>
      </c>
      <c r="G1119" s="64">
        <v>40760</v>
      </c>
      <c r="H1119" s="70">
        <v>40815</v>
      </c>
      <c r="I1119" s="214">
        <v>0.79178082191780819</v>
      </c>
      <c r="J1119" s="5">
        <v>0.38356164383561642</v>
      </c>
      <c r="K1119" s="5">
        <v>0.15068493150684931</v>
      </c>
      <c r="L1119" s="215">
        <v>1.3260273972602741</v>
      </c>
    </row>
    <row r="1120" spans="1:12" s="69" customFormat="1" ht="15" customHeight="1" x14ac:dyDescent="0.25">
      <c r="A1120" s="227" t="s">
        <v>1818</v>
      </c>
      <c r="B1120" s="65" t="s">
        <v>1180</v>
      </c>
      <c r="C1120" s="65" t="s">
        <v>1793</v>
      </c>
      <c r="D1120" s="32" t="s">
        <v>1819</v>
      </c>
      <c r="E1120" s="221">
        <v>41346</v>
      </c>
      <c r="F1120" s="66">
        <v>42566</v>
      </c>
      <c r="G1120" s="64">
        <v>43042</v>
      </c>
      <c r="H1120" s="70">
        <v>43042</v>
      </c>
      <c r="I1120" s="214">
        <v>3.3424657534246576</v>
      </c>
      <c r="J1120" s="5">
        <v>1.3041095890410959</v>
      </c>
      <c r="K1120" s="5">
        <v>0</v>
      </c>
      <c r="L1120" s="215">
        <v>4.646575342465753</v>
      </c>
    </row>
    <row r="1121" spans="1:12" s="69" customFormat="1" x14ac:dyDescent="0.25">
      <c r="A1121" s="227" t="s">
        <v>1674</v>
      </c>
      <c r="B1121" s="65" t="s">
        <v>776</v>
      </c>
      <c r="C1121" s="65" t="s">
        <v>1341</v>
      </c>
      <c r="D1121" s="32" t="s">
        <v>35</v>
      </c>
      <c r="E1121" s="221">
        <v>41369</v>
      </c>
      <c r="F1121" s="64">
        <v>41600</v>
      </c>
      <c r="G1121" s="64">
        <v>42069</v>
      </c>
      <c r="H1121" s="70">
        <v>42132</v>
      </c>
      <c r="I1121" s="214">
        <v>0.63287671232876708</v>
      </c>
      <c r="J1121" s="5">
        <v>1.284931506849315</v>
      </c>
      <c r="K1121" s="5">
        <v>0.17260273972602741</v>
      </c>
      <c r="L1121" s="215">
        <v>2.0904109589041098</v>
      </c>
    </row>
    <row r="1122" spans="1:12" s="69" customFormat="1" x14ac:dyDescent="0.25">
      <c r="A1122" s="227" t="s">
        <v>462</v>
      </c>
      <c r="B1122" s="65" t="s">
        <v>456</v>
      </c>
      <c r="C1122" s="65" t="s">
        <v>471</v>
      </c>
      <c r="D1122" s="32" t="s">
        <v>463</v>
      </c>
      <c r="E1122" s="221">
        <v>41145</v>
      </c>
      <c r="F1122" s="66">
        <v>42083</v>
      </c>
      <c r="G1122" s="64">
        <v>42573</v>
      </c>
      <c r="H1122" s="70">
        <v>42675</v>
      </c>
      <c r="I1122" s="214">
        <v>2.56986301369863</v>
      </c>
      <c r="J1122" s="5">
        <v>1.3424657534246576</v>
      </c>
      <c r="K1122" s="5">
        <v>0.27945205479452057</v>
      </c>
      <c r="L1122" s="215">
        <v>4.1917808219178081</v>
      </c>
    </row>
    <row r="1123" spans="1:12" s="69" customFormat="1" ht="15" customHeight="1" x14ac:dyDescent="0.25">
      <c r="A1123" s="227" t="s">
        <v>1009</v>
      </c>
      <c r="B1123" s="65" t="s">
        <v>1010</v>
      </c>
      <c r="C1123" s="65" t="s">
        <v>1793</v>
      </c>
      <c r="D1123" s="32" t="s">
        <v>1011</v>
      </c>
      <c r="E1123" s="221">
        <v>38371</v>
      </c>
      <c r="F1123" s="66">
        <v>40375</v>
      </c>
      <c r="G1123" s="64">
        <v>40732</v>
      </c>
      <c r="H1123" s="70">
        <v>40809</v>
      </c>
      <c r="I1123" s="214">
        <v>5.4904109589041097</v>
      </c>
      <c r="J1123" s="5">
        <v>0.9780821917808219</v>
      </c>
      <c r="K1123" s="5">
        <v>0.21095890410958903</v>
      </c>
      <c r="L1123" s="215">
        <v>6.6794520547945204</v>
      </c>
    </row>
    <row r="1124" spans="1:12" s="69" customFormat="1" x14ac:dyDescent="0.25">
      <c r="A1124" s="227" t="s">
        <v>1470</v>
      </c>
      <c r="B1124" s="65" t="s">
        <v>1417</v>
      </c>
      <c r="C1124" s="65" t="s">
        <v>471</v>
      </c>
      <c r="D1124" s="32" t="s">
        <v>140</v>
      </c>
      <c r="E1124" s="221">
        <v>38230</v>
      </c>
      <c r="F1124" s="64">
        <v>39801</v>
      </c>
      <c r="G1124" s="64">
        <v>40277</v>
      </c>
      <c r="H1124" s="70">
        <v>40333</v>
      </c>
      <c r="I1124" s="214">
        <v>4.3041095890410963</v>
      </c>
      <c r="J1124" s="5">
        <v>1.3041095890410959</v>
      </c>
      <c r="K1124" s="5">
        <v>0.15342465753424658</v>
      </c>
      <c r="L1124" s="215">
        <v>5.7616438356164386</v>
      </c>
    </row>
    <row r="1125" spans="1:12" s="69" customFormat="1" ht="15" customHeight="1" x14ac:dyDescent="0.25">
      <c r="A1125" s="227" t="s">
        <v>700</v>
      </c>
      <c r="B1125" s="65" t="s">
        <v>487</v>
      </c>
      <c r="C1125" s="71" t="s">
        <v>471</v>
      </c>
      <c r="D1125" s="32" t="s">
        <v>320</v>
      </c>
      <c r="E1125" s="221">
        <v>40393</v>
      </c>
      <c r="F1125" s="64">
        <v>41719</v>
      </c>
      <c r="G1125" s="64">
        <v>42090</v>
      </c>
      <c r="H1125" s="70">
        <v>42593</v>
      </c>
      <c r="I1125" s="214">
        <v>3.6328767123287671</v>
      </c>
      <c r="J1125" s="5">
        <v>1.0164383561643835</v>
      </c>
      <c r="K1125" s="5">
        <v>1.3780821917808219</v>
      </c>
      <c r="L1125" s="215">
        <v>6.0273972602739727</v>
      </c>
    </row>
    <row r="1126" spans="1:12" s="69" customFormat="1" ht="15" customHeight="1" x14ac:dyDescent="0.25">
      <c r="A1126" s="227" t="s">
        <v>701</v>
      </c>
      <c r="B1126" s="65" t="s">
        <v>36</v>
      </c>
      <c r="C1126" s="65" t="s">
        <v>1717</v>
      </c>
      <c r="D1126" s="32" t="s">
        <v>320</v>
      </c>
      <c r="E1126" s="221">
        <v>40393</v>
      </c>
      <c r="F1126" s="64">
        <v>41719</v>
      </c>
      <c r="G1126" s="64">
        <v>42090</v>
      </c>
      <c r="H1126" s="70">
        <v>42593</v>
      </c>
      <c r="I1126" s="214">
        <v>3.6328767123287671</v>
      </c>
      <c r="J1126" s="5">
        <v>1.0164383561643835</v>
      </c>
      <c r="K1126" s="5">
        <v>1.3780821917808219</v>
      </c>
      <c r="L1126" s="215">
        <v>6.0273972602739727</v>
      </c>
    </row>
    <row r="1127" spans="1:12" s="69" customFormat="1" x14ac:dyDescent="0.25">
      <c r="A1127" s="227" t="s">
        <v>349</v>
      </c>
      <c r="B1127" s="65" t="s">
        <v>36</v>
      </c>
      <c r="C1127" s="65" t="s">
        <v>1717</v>
      </c>
      <c r="D1127" s="32" t="s">
        <v>134</v>
      </c>
      <c r="E1127" s="221">
        <v>39869</v>
      </c>
      <c r="F1127" s="64">
        <v>40452</v>
      </c>
      <c r="G1127" s="64">
        <v>40571</v>
      </c>
      <c r="H1127" s="70">
        <v>40571</v>
      </c>
      <c r="I1127" s="214">
        <v>1.5972602739726027</v>
      </c>
      <c r="J1127" s="5">
        <v>0.32602739726027397</v>
      </c>
      <c r="K1127" s="5">
        <v>0</v>
      </c>
      <c r="L1127" s="215">
        <v>1.9232876712328768</v>
      </c>
    </row>
    <row r="1128" spans="1:12" s="69" customFormat="1" ht="15" customHeight="1" x14ac:dyDescent="0.25">
      <c r="A1128" s="227" t="s">
        <v>1389</v>
      </c>
      <c r="B1128" s="65" t="s">
        <v>1352</v>
      </c>
      <c r="C1128" s="65" t="s">
        <v>940</v>
      </c>
      <c r="D1128" s="32" t="s">
        <v>64</v>
      </c>
      <c r="E1128" s="221">
        <v>41011</v>
      </c>
      <c r="F1128" s="64">
        <v>41439</v>
      </c>
      <c r="G1128" s="64">
        <v>41852</v>
      </c>
      <c r="H1128" s="70">
        <v>41879</v>
      </c>
      <c r="I1128" s="214">
        <v>1.1726027397260275</v>
      </c>
      <c r="J1128" s="5">
        <v>1.1315068493150684</v>
      </c>
      <c r="K1128" s="5">
        <v>7.3972602739726029E-2</v>
      </c>
      <c r="L1128" s="215">
        <v>2.3780821917808219</v>
      </c>
    </row>
    <row r="1129" spans="1:12" s="69" customFormat="1" ht="15" customHeight="1" x14ac:dyDescent="0.25">
      <c r="A1129" s="227" t="s">
        <v>1247</v>
      </c>
      <c r="B1129" s="65" t="s">
        <v>1085</v>
      </c>
      <c r="C1129" s="65" t="s">
        <v>1793</v>
      </c>
      <c r="D1129" s="32" t="s">
        <v>728</v>
      </c>
      <c r="E1129" s="221">
        <v>39653</v>
      </c>
      <c r="F1129" s="66">
        <v>40753</v>
      </c>
      <c r="G1129" s="64">
        <v>41054</v>
      </c>
      <c r="H1129" s="70">
        <v>41149</v>
      </c>
      <c r="I1129" s="214">
        <v>3.0136986301369864</v>
      </c>
      <c r="J1129" s="5">
        <v>0.8246575342465754</v>
      </c>
      <c r="K1129" s="5">
        <v>0.26027397260273971</v>
      </c>
      <c r="L1129" s="215">
        <v>4.0986301369863014</v>
      </c>
    </row>
    <row r="1130" spans="1:12" s="69" customFormat="1" ht="15" customHeight="1" x14ac:dyDescent="0.25">
      <c r="A1130" s="227" t="s">
        <v>1096</v>
      </c>
      <c r="B1130" s="65" t="s">
        <v>1025</v>
      </c>
      <c r="C1130" s="65" t="s">
        <v>1793</v>
      </c>
      <c r="D1130" s="32" t="s">
        <v>973</v>
      </c>
      <c r="E1130" s="221">
        <v>39388</v>
      </c>
      <c r="F1130" s="66">
        <v>40067</v>
      </c>
      <c r="G1130" s="64">
        <v>40312</v>
      </c>
      <c r="H1130" s="70">
        <v>40346</v>
      </c>
      <c r="I1130" s="214">
        <v>1.8602739726027397</v>
      </c>
      <c r="J1130" s="5">
        <v>0.67123287671232879</v>
      </c>
      <c r="K1130" s="5">
        <v>9.3150684931506855E-2</v>
      </c>
      <c r="L1130" s="215">
        <v>2.6246575342465754</v>
      </c>
    </row>
    <row r="1131" spans="1:12" s="69" customFormat="1" ht="15" customHeight="1" x14ac:dyDescent="0.25">
      <c r="A1131" s="227" t="s">
        <v>1116</v>
      </c>
      <c r="B1131" s="65" t="s">
        <v>1025</v>
      </c>
      <c r="C1131" s="65" t="s">
        <v>1793</v>
      </c>
      <c r="D1131" s="32" t="s">
        <v>454</v>
      </c>
      <c r="E1131" s="221">
        <v>38022</v>
      </c>
      <c r="F1131" s="66">
        <v>38842</v>
      </c>
      <c r="G1131" s="64">
        <v>40294</v>
      </c>
      <c r="H1131" s="70">
        <v>40379</v>
      </c>
      <c r="I1131" s="214">
        <v>2.2465753424657535</v>
      </c>
      <c r="J1131" s="5">
        <v>3.978082191780822</v>
      </c>
      <c r="K1131" s="5">
        <v>0.23287671232876711</v>
      </c>
      <c r="L1131" s="215">
        <v>6.4575342465753423</v>
      </c>
    </row>
    <row r="1132" spans="1:12" s="69" customFormat="1" ht="15" customHeight="1" x14ac:dyDescent="0.25">
      <c r="A1132" s="227" t="s">
        <v>1041</v>
      </c>
      <c r="B1132" s="65" t="s">
        <v>1025</v>
      </c>
      <c r="C1132" s="65" t="s">
        <v>1793</v>
      </c>
      <c r="D1132" s="32" t="s">
        <v>43</v>
      </c>
      <c r="E1132" s="221">
        <v>38091</v>
      </c>
      <c r="F1132" s="64">
        <v>40753</v>
      </c>
      <c r="G1132" s="64">
        <v>41740</v>
      </c>
      <c r="H1132" s="70">
        <v>41841</v>
      </c>
      <c r="I1132" s="214">
        <v>7.2931506849315069</v>
      </c>
      <c r="J1132" s="5">
        <v>2.7041095890410958</v>
      </c>
      <c r="K1132" s="5">
        <v>0.27671232876712326</v>
      </c>
      <c r="L1132" s="215">
        <v>10.273972602739725</v>
      </c>
    </row>
    <row r="1133" spans="1:12" s="69" customFormat="1" ht="15" customHeight="1" x14ac:dyDescent="0.25">
      <c r="A1133" s="227" t="s">
        <v>1097</v>
      </c>
      <c r="B1133" s="65" t="s">
        <v>1025</v>
      </c>
      <c r="C1133" s="65" t="s">
        <v>1793</v>
      </c>
      <c r="D1133" s="32" t="s">
        <v>973</v>
      </c>
      <c r="E1133" s="221">
        <v>40897</v>
      </c>
      <c r="F1133" s="66">
        <v>40998</v>
      </c>
      <c r="G1133" s="64">
        <v>41222</v>
      </c>
      <c r="H1133" s="70">
        <v>41255</v>
      </c>
      <c r="I1133" s="214">
        <v>0.27671232876712326</v>
      </c>
      <c r="J1133" s="5">
        <v>0.61369863013698633</v>
      </c>
      <c r="K1133" s="5">
        <v>9.0410958904109592E-2</v>
      </c>
      <c r="L1133" s="215">
        <v>0.98082191780821915</v>
      </c>
    </row>
    <row r="1134" spans="1:12" s="69" customFormat="1" ht="15" customHeight="1" x14ac:dyDescent="0.25">
      <c r="A1134" s="228" t="s">
        <v>1226</v>
      </c>
      <c r="B1134" s="65" t="s">
        <v>1200</v>
      </c>
      <c r="C1134" s="65" t="s">
        <v>1200</v>
      </c>
      <c r="D1134" s="32" t="s">
        <v>717</v>
      </c>
      <c r="E1134" s="221">
        <v>41151</v>
      </c>
      <c r="F1134" s="66">
        <v>41446</v>
      </c>
      <c r="G1134" s="64">
        <v>41635</v>
      </c>
      <c r="H1134" s="70">
        <v>41880</v>
      </c>
      <c r="I1134" s="214">
        <v>0.80821917808219179</v>
      </c>
      <c r="J1134" s="5">
        <v>0.51780821917808217</v>
      </c>
      <c r="K1134" s="5">
        <v>0.67123287671232879</v>
      </c>
      <c r="L1134" s="215">
        <v>1.9972602739726026</v>
      </c>
    </row>
    <row r="1135" spans="1:12" s="69" customFormat="1" x14ac:dyDescent="0.25">
      <c r="A1135" s="227" t="s">
        <v>387</v>
      </c>
      <c r="B1135" s="65" t="s">
        <v>36</v>
      </c>
      <c r="C1135" s="65" t="s">
        <v>1717</v>
      </c>
      <c r="D1135" s="32" t="s">
        <v>134</v>
      </c>
      <c r="E1135" s="221">
        <v>40792</v>
      </c>
      <c r="F1135" s="64">
        <v>41274</v>
      </c>
      <c r="G1135" s="64">
        <v>41621</v>
      </c>
      <c r="H1135" s="70">
        <v>41808</v>
      </c>
      <c r="I1135" s="214">
        <v>1.3205479452054794</v>
      </c>
      <c r="J1135" s="5">
        <v>0.9506849315068493</v>
      </c>
      <c r="K1135" s="5">
        <v>0.51232876712328768</v>
      </c>
      <c r="L1135" s="215">
        <v>2.7835616438356166</v>
      </c>
    </row>
    <row r="1136" spans="1:12" s="69" customFormat="1" x14ac:dyDescent="0.25">
      <c r="A1136" s="227" t="s">
        <v>414</v>
      </c>
      <c r="B1136" s="65" t="s">
        <v>36</v>
      </c>
      <c r="C1136" s="65" t="s">
        <v>1717</v>
      </c>
      <c r="D1136" s="32" t="s">
        <v>322</v>
      </c>
      <c r="E1136" s="221">
        <v>41786</v>
      </c>
      <c r="F1136" s="64">
        <v>42328</v>
      </c>
      <c r="G1136" s="64">
        <v>42552</v>
      </c>
      <c r="H1136" s="70">
        <v>42713</v>
      </c>
      <c r="I1136" s="214">
        <v>1.484931506849315</v>
      </c>
      <c r="J1136" s="5">
        <v>0.61369863013698633</v>
      </c>
      <c r="K1136" s="5">
        <v>0.44109589041095892</v>
      </c>
      <c r="L1136" s="215">
        <v>2.5397260273972604</v>
      </c>
    </row>
    <row r="1137" spans="1:12" s="69" customFormat="1" x14ac:dyDescent="0.25">
      <c r="A1137" s="227" t="s">
        <v>380</v>
      </c>
      <c r="B1137" s="65" t="s">
        <v>36</v>
      </c>
      <c r="C1137" s="65" t="s">
        <v>1717</v>
      </c>
      <c r="D1137" s="32" t="s">
        <v>322</v>
      </c>
      <c r="E1137" s="221">
        <v>39869</v>
      </c>
      <c r="F1137" s="64">
        <v>40844</v>
      </c>
      <c r="G1137" s="64">
        <v>41026</v>
      </c>
      <c r="H1137" s="70">
        <v>41026</v>
      </c>
      <c r="I1137" s="214">
        <v>2.6712328767123288</v>
      </c>
      <c r="J1137" s="5">
        <v>0.49863013698630138</v>
      </c>
      <c r="K1137" s="5">
        <v>0</v>
      </c>
      <c r="L1137" s="215">
        <v>3.1698630136986301</v>
      </c>
    </row>
    <row r="1138" spans="1:12" s="69" customFormat="1" x14ac:dyDescent="0.25">
      <c r="A1138" s="227" t="s">
        <v>584</v>
      </c>
      <c r="B1138" s="65" t="s">
        <v>487</v>
      </c>
      <c r="C1138" s="65" t="s">
        <v>471</v>
      </c>
      <c r="D1138" s="32" t="s">
        <v>225</v>
      </c>
      <c r="E1138" s="221">
        <v>40141</v>
      </c>
      <c r="F1138" s="66">
        <v>40424</v>
      </c>
      <c r="G1138" s="64">
        <v>40501</v>
      </c>
      <c r="H1138" s="70">
        <v>40539</v>
      </c>
      <c r="I1138" s="214">
        <v>0.77534246575342469</v>
      </c>
      <c r="J1138" s="5">
        <v>0.21095890410958903</v>
      </c>
      <c r="K1138" s="5">
        <v>0.10410958904109589</v>
      </c>
      <c r="L1138" s="215">
        <v>1.0904109589041096</v>
      </c>
    </row>
    <row r="1139" spans="1:12" s="69" customFormat="1" x14ac:dyDescent="0.25">
      <c r="A1139" s="227" t="s">
        <v>1136</v>
      </c>
      <c r="B1139" s="65" t="s">
        <v>1025</v>
      </c>
      <c r="C1139" s="65" t="s">
        <v>1793</v>
      </c>
      <c r="D1139" s="32" t="s">
        <v>100</v>
      </c>
      <c r="E1139" s="221">
        <v>39509</v>
      </c>
      <c r="F1139" s="66">
        <v>40060</v>
      </c>
      <c r="G1139" s="64">
        <v>40557</v>
      </c>
      <c r="H1139" s="70">
        <v>40773</v>
      </c>
      <c r="I1139" s="214">
        <v>1.5095890410958903</v>
      </c>
      <c r="J1139" s="5">
        <v>1.3616438356164384</v>
      </c>
      <c r="K1139" s="5">
        <v>0.59178082191780823</v>
      </c>
      <c r="L1139" s="215">
        <v>3.463013698630137</v>
      </c>
    </row>
    <row r="1140" spans="1:12" s="69" customFormat="1" x14ac:dyDescent="0.25">
      <c r="A1140" s="227" t="s">
        <v>781</v>
      </c>
      <c r="B1140" s="65" t="s">
        <v>754</v>
      </c>
      <c r="C1140" s="65" t="s">
        <v>1341</v>
      </c>
      <c r="D1140" s="32" t="s">
        <v>55</v>
      </c>
      <c r="E1140" s="221">
        <v>41173</v>
      </c>
      <c r="F1140" s="64">
        <v>42034</v>
      </c>
      <c r="G1140" s="64">
        <v>42489</v>
      </c>
      <c r="H1140" s="70">
        <v>42801</v>
      </c>
      <c r="I1140" s="214">
        <v>2.3589041095890413</v>
      </c>
      <c r="J1140" s="5">
        <v>1.2465753424657535</v>
      </c>
      <c r="K1140" s="5">
        <v>0.85479452054794525</v>
      </c>
      <c r="L1140" s="215">
        <v>4.4602739726027396</v>
      </c>
    </row>
    <row r="1141" spans="1:12" s="69" customFormat="1" x14ac:dyDescent="0.25">
      <c r="A1141" s="227" t="s">
        <v>2424</v>
      </c>
      <c r="B1141" s="65" t="s">
        <v>36</v>
      </c>
      <c r="C1141" s="65" t="s">
        <v>1717</v>
      </c>
      <c r="D1141" s="32" t="s">
        <v>67</v>
      </c>
      <c r="E1141" s="221">
        <v>42153</v>
      </c>
      <c r="F1141" s="64">
        <v>43098</v>
      </c>
      <c r="G1141" s="64">
        <v>43203</v>
      </c>
      <c r="H1141" s="70">
        <v>43333</v>
      </c>
      <c r="I1141" s="214">
        <v>2.5890410958904111</v>
      </c>
      <c r="J1141" s="5">
        <v>0.28767123287671231</v>
      </c>
      <c r="K1141" s="5">
        <v>0.35616438356164382</v>
      </c>
      <c r="L1141" s="215">
        <v>3.2328767123287672</v>
      </c>
    </row>
    <row r="1142" spans="1:12" s="69" customFormat="1" ht="15" customHeight="1" x14ac:dyDescent="0.25">
      <c r="A1142" s="227" t="s">
        <v>68</v>
      </c>
      <c r="B1142" s="65" t="s">
        <v>36</v>
      </c>
      <c r="C1142" s="65" t="s">
        <v>1717</v>
      </c>
      <c r="D1142" s="32" t="s">
        <v>62</v>
      </c>
      <c r="E1142" s="221">
        <v>40025</v>
      </c>
      <c r="F1142" s="64">
        <v>40319</v>
      </c>
      <c r="G1142" s="64">
        <v>40606</v>
      </c>
      <c r="H1142" s="70">
        <v>40606</v>
      </c>
      <c r="I1142" s="214">
        <v>0.80547945205479454</v>
      </c>
      <c r="J1142" s="5">
        <v>0.78630136986301369</v>
      </c>
      <c r="K1142" s="5">
        <v>0</v>
      </c>
      <c r="L1142" s="215">
        <v>1.5917808219178082</v>
      </c>
    </row>
    <row r="1143" spans="1:12" s="69" customFormat="1" ht="15" customHeight="1" x14ac:dyDescent="0.25">
      <c r="A1143" s="227" t="s">
        <v>114</v>
      </c>
      <c r="B1143" s="65" t="s">
        <v>36</v>
      </c>
      <c r="C1143" s="65" t="s">
        <v>1717</v>
      </c>
      <c r="D1143" s="32" t="s">
        <v>100</v>
      </c>
      <c r="E1143" s="221">
        <v>40547</v>
      </c>
      <c r="F1143" s="64">
        <v>41614</v>
      </c>
      <c r="G1143" s="64">
        <v>42748</v>
      </c>
      <c r="H1143" s="70">
        <v>42886</v>
      </c>
      <c r="I1143" s="214">
        <v>2.9232876712328766</v>
      </c>
      <c r="J1143" s="5">
        <v>3.106849315068493</v>
      </c>
      <c r="K1143" s="5">
        <v>0.37808219178082192</v>
      </c>
      <c r="L1143" s="215">
        <v>6.4082191780821915</v>
      </c>
    </row>
    <row r="1144" spans="1:12" s="69" customFormat="1" ht="15" customHeight="1" x14ac:dyDescent="0.25">
      <c r="A1144" s="227" t="s">
        <v>525</v>
      </c>
      <c r="B1144" s="65" t="s">
        <v>487</v>
      </c>
      <c r="C1144" s="71" t="s">
        <v>471</v>
      </c>
      <c r="D1144" s="32" t="s">
        <v>107</v>
      </c>
      <c r="E1144" s="221">
        <v>40547</v>
      </c>
      <c r="F1144" s="64">
        <v>41453</v>
      </c>
      <c r="G1144" s="64">
        <v>42125</v>
      </c>
      <c r="H1144" s="70">
        <v>42717</v>
      </c>
      <c r="I1144" s="214">
        <v>2.4821917808219176</v>
      </c>
      <c r="J1144" s="5">
        <v>1.8410958904109589</v>
      </c>
      <c r="K1144" s="5">
        <v>1.6219178082191781</v>
      </c>
      <c r="L1144" s="215">
        <v>5.9452054794520546</v>
      </c>
    </row>
    <row r="1145" spans="1:12" s="69" customFormat="1" ht="15" customHeight="1" x14ac:dyDescent="0.25">
      <c r="A1145" s="227" t="s">
        <v>304</v>
      </c>
      <c r="B1145" s="65" t="s">
        <v>36</v>
      </c>
      <c r="C1145" s="65" t="s">
        <v>1717</v>
      </c>
      <c r="D1145" s="32" t="s">
        <v>35</v>
      </c>
      <c r="E1145" s="221">
        <v>41337</v>
      </c>
      <c r="F1145" s="64">
        <v>42202</v>
      </c>
      <c r="G1145" s="64">
        <v>42951</v>
      </c>
      <c r="H1145" s="70">
        <v>42989</v>
      </c>
      <c r="I1145" s="214">
        <v>2.3698630136986303</v>
      </c>
      <c r="J1145" s="5">
        <v>2.0520547945205481</v>
      </c>
      <c r="K1145" s="5">
        <v>0.10410958904109589</v>
      </c>
      <c r="L1145" s="215">
        <v>4.5260273972602736</v>
      </c>
    </row>
    <row r="1146" spans="1:12" s="69" customFormat="1" ht="15" customHeight="1" x14ac:dyDescent="0.25">
      <c r="A1146" s="227" t="s">
        <v>1706</v>
      </c>
      <c r="B1146" s="65" t="s">
        <v>34</v>
      </c>
      <c r="C1146" s="71" t="s">
        <v>1341</v>
      </c>
      <c r="D1146" s="32" t="s">
        <v>329</v>
      </c>
      <c r="E1146" s="221">
        <v>39948</v>
      </c>
      <c r="F1146" s="64">
        <v>40620</v>
      </c>
      <c r="G1146" s="64">
        <v>40998</v>
      </c>
      <c r="H1146" s="70">
        <v>41033</v>
      </c>
      <c r="I1146" s="214">
        <v>1.8410958904109589</v>
      </c>
      <c r="J1146" s="5">
        <v>1.0356164383561643</v>
      </c>
      <c r="K1146" s="5">
        <v>9.5890410958904104E-2</v>
      </c>
      <c r="L1146" s="215">
        <v>2.9726027397260273</v>
      </c>
    </row>
    <row r="1147" spans="1:12" s="69" customFormat="1" ht="15" customHeight="1" x14ac:dyDescent="0.25">
      <c r="A1147" s="227" t="s">
        <v>1114</v>
      </c>
      <c r="B1147" s="65" t="s">
        <v>1025</v>
      </c>
      <c r="C1147" s="65" t="s">
        <v>1793</v>
      </c>
      <c r="D1147" s="32" t="s">
        <v>454</v>
      </c>
      <c r="E1147" s="221">
        <v>36872</v>
      </c>
      <c r="F1147" s="66">
        <v>38401</v>
      </c>
      <c r="G1147" s="64">
        <v>41719</v>
      </c>
      <c r="H1147" s="70">
        <v>42096</v>
      </c>
      <c r="I1147" s="214">
        <v>4.1890410958904107</v>
      </c>
      <c r="J1147" s="5">
        <v>9.0904109589041102</v>
      </c>
      <c r="K1147" s="5">
        <v>1.0328767123287672</v>
      </c>
      <c r="L1147" s="215">
        <v>14.312328767123288</v>
      </c>
    </row>
    <row r="1148" spans="1:12" s="69" customFormat="1" ht="15" customHeight="1" x14ac:dyDescent="0.25">
      <c r="A1148" s="227" t="s">
        <v>315</v>
      </c>
      <c r="B1148" s="65" t="s">
        <v>36</v>
      </c>
      <c r="C1148" s="65" t="s">
        <v>1717</v>
      </c>
      <c r="D1148" s="32" t="s">
        <v>35</v>
      </c>
      <c r="E1148" s="221">
        <v>42332</v>
      </c>
      <c r="F1148" s="64">
        <v>42811</v>
      </c>
      <c r="G1148" s="64">
        <v>43000</v>
      </c>
      <c r="H1148" s="70">
        <v>43088</v>
      </c>
      <c r="I1148" s="214">
        <v>1.3123287671232877</v>
      </c>
      <c r="J1148" s="5">
        <v>0.51780821917808217</v>
      </c>
      <c r="K1148" s="5">
        <v>0.24109589041095891</v>
      </c>
      <c r="L1148" s="215">
        <v>2.0712328767123287</v>
      </c>
    </row>
    <row r="1149" spans="1:12" s="69" customFormat="1" ht="15" customHeight="1" x14ac:dyDescent="0.25">
      <c r="A1149" s="227" t="s">
        <v>105</v>
      </c>
      <c r="B1149" s="65" t="s">
        <v>36</v>
      </c>
      <c r="C1149" s="71" t="s">
        <v>1717</v>
      </c>
      <c r="D1149" s="32" t="s">
        <v>100</v>
      </c>
      <c r="E1149" s="221">
        <v>39499</v>
      </c>
      <c r="F1149" s="64">
        <v>40158</v>
      </c>
      <c r="G1149" s="64">
        <v>40641</v>
      </c>
      <c r="H1149" s="70">
        <v>40641</v>
      </c>
      <c r="I1149" s="214">
        <v>1.8054794520547945</v>
      </c>
      <c r="J1149" s="5">
        <v>1.3232876712328767</v>
      </c>
      <c r="K1149" s="5">
        <v>0</v>
      </c>
      <c r="L1149" s="215">
        <v>3.128767123287671</v>
      </c>
    </row>
    <row r="1150" spans="1:12" s="69" customFormat="1" ht="15" customHeight="1" x14ac:dyDescent="0.25">
      <c r="A1150" s="227" t="s">
        <v>2425</v>
      </c>
      <c r="B1150" s="65" t="s">
        <v>36</v>
      </c>
      <c r="C1150" s="65" t="s">
        <v>1717</v>
      </c>
      <c r="D1150" s="32" t="s">
        <v>134</v>
      </c>
      <c r="E1150" s="221">
        <v>42758</v>
      </c>
      <c r="F1150" s="64">
        <v>43098</v>
      </c>
      <c r="G1150" s="64">
        <v>43203</v>
      </c>
      <c r="H1150" s="70">
        <v>43269</v>
      </c>
      <c r="I1150" s="214">
        <v>0.93150684931506844</v>
      </c>
      <c r="J1150" s="5">
        <v>0.28767123287671231</v>
      </c>
      <c r="K1150" s="5">
        <v>0.18082191780821918</v>
      </c>
      <c r="L1150" s="215">
        <v>1.4</v>
      </c>
    </row>
    <row r="1151" spans="1:12" s="69" customFormat="1" ht="15" customHeight="1" x14ac:dyDescent="0.25">
      <c r="A1151" s="227" t="s">
        <v>218</v>
      </c>
      <c r="B1151" s="65" t="s">
        <v>36</v>
      </c>
      <c r="C1151" s="65" t="s">
        <v>1717</v>
      </c>
      <c r="D1151" s="32" t="s">
        <v>104</v>
      </c>
      <c r="E1151" s="221">
        <v>40647</v>
      </c>
      <c r="F1151" s="64">
        <v>40683</v>
      </c>
      <c r="G1151" s="64">
        <v>41089</v>
      </c>
      <c r="H1151" s="70">
        <v>41164</v>
      </c>
      <c r="I1151" s="214">
        <v>9.8630136986301367E-2</v>
      </c>
      <c r="J1151" s="5">
        <v>1.1123287671232878</v>
      </c>
      <c r="K1151" s="5">
        <v>0.20547945205479451</v>
      </c>
      <c r="L1151" s="215">
        <v>1.4164383561643836</v>
      </c>
    </row>
    <row r="1152" spans="1:12" s="69" customFormat="1" x14ac:dyDescent="0.25">
      <c r="A1152" s="227" t="s">
        <v>879</v>
      </c>
      <c r="B1152" s="65" t="s">
        <v>754</v>
      </c>
      <c r="C1152" s="65" t="s">
        <v>1341</v>
      </c>
      <c r="D1152" s="32" t="s">
        <v>225</v>
      </c>
      <c r="E1152" s="221">
        <v>35950</v>
      </c>
      <c r="F1152" s="64">
        <v>41418</v>
      </c>
      <c r="G1152" s="64">
        <v>41656</v>
      </c>
      <c r="H1152" s="70">
        <v>42090</v>
      </c>
      <c r="I1152" s="214">
        <v>14.980821917808219</v>
      </c>
      <c r="J1152" s="5">
        <v>0.65205479452054793</v>
      </c>
      <c r="K1152" s="5">
        <v>1.189041095890411</v>
      </c>
      <c r="L1152" s="215">
        <v>16.82191780821918</v>
      </c>
    </row>
    <row r="1153" spans="1:12" s="69" customFormat="1" ht="15" customHeight="1" x14ac:dyDescent="0.25">
      <c r="A1153" s="227" t="s">
        <v>1093</v>
      </c>
      <c r="B1153" s="65" t="s">
        <v>1025</v>
      </c>
      <c r="C1153" s="65" t="s">
        <v>1793</v>
      </c>
      <c r="D1153" s="32" t="s">
        <v>62</v>
      </c>
      <c r="E1153" s="221">
        <v>38852</v>
      </c>
      <c r="F1153" s="66">
        <v>39556</v>
      </c>
      <c r="G1153" s="64">
        <v>40396</v>
      </c>
      <c r="H1153" s="70">
        <v>40491</v>
      </c>
      <c r="I1153" s="214">
        <v>1.9287671232876713</v>
      </c>
      <c r="J1153" s="5">
        <v>2.3013698630136985</v>
      </c>
      <c r="K1153" s="5">
        <v>0.26027397260273971</v>
      </c>
      <c r="L1153" s="215">
        <v>4.4904109589041097</v>
      </c>
    </row>
    <row r="1154" spans="1:12" s="69" customFormat="1" ht="15" customHeight="1" x14ac:dyDescent="0.25">
      <c r="A1154" s="227" t="s">
        <v>1086</v>
      </c>
      <c r="B1154" s="65" t="s">
        <v>1025</v>
      </c>
      <c r="C1154" s="65" t="s">
        <v>1793</v>
      </c>
      <c r="D1154" s="32" t="s">
        <v>62</v>
      </c>
      <c r="E1154" s="221">
        <v>37631</v>
      </c>
      <c r="F1154" s="64">
        <v>39255</v>
      </c>
      <c r="G1154" s="64">
        <v>41985</v>
      </c>
      <c r="H1154" s="70">
        <v>42079</v>
      </c>
      <c r="I1154" s="214">
        <v>4.4493150684931511</v>
      </c>
      <c r="J1154" s="5">
        <v>7.4794520547945202</v>
      </c>
      <c r="K1154" s="5">
        <v>0.25753424657534246</v>
      </c>
      <c r="L1154" s="215">
        <v>12.186301369863013</v>
      </c>
    </row>
    <row r="1155" spans="1:12" s="69" customFormat="1" ht="15" customHeight="1" x14ac:dyDescent="0.25">
      <c r="A1155" s="227" t="s">
        <v>295</v>
      </c>
      <c r="B1155" s="65" t="s">
        <v>36</v>
      </c>
      <c r="C1155" s="65" t="s">
        <v>1717</v>
      </c>
      <c r="D1155" s="32" t="s">
        <v>35</v>
      </c>
      <c r="E1155" s="221">
        <v>39686</v>
      </c>
      <c r="F1155" s="64">
        <v>41754</v>
      </c>
      <c r="G1155" s="64">
        <v>41866</v>
      </c>
      <c r="H1155" s="70">
        <v>42033</v>
      </c>
      <c r="I1155" s="214">
        <v>5.6657534246575345</v>
      </c>
      <c r="J1155" s="5">
        <v>0.30684931506849317</v>
      </c>
      <c r="K1155" s="5">
        <v>0.45753424657534247</v>
      </c>
      <c r="L1155" s="215">
        <v>6.4301369863013695</v>
      </c>
    </row>
    <row r="1156" spans="1:12" s="69" customFormat="1" x14ac:dyDescent="0.25">
      <c r="A1156" s="227" t="s">
        <v>1479</v>
      </c>
      <c r="B1156" s="65" t="s">
        <v>1417</v>
      </c>
      <c r="C1156" s="65" t="s">
        <v>471</v>
      </c>
      <c r="D1156" s="32" t="s">
        <v>35</v>
      </c>
      <c r="E1156" s="221">
        <v>38908</v>
      </c>
      <c r="F1156" s="64">
        <v>41292</v>
      </c>
      <c r="G1156" s="64">
        <v>41712</v>
      </c>
      <c r="H1156" s="70">
        <v>41814</v>
      </c>
      <c r="I1156" s="214">
        <v>6.5315068493150683</v>
      </c>
      <c r="J1156" s="5">
        <v>1.1506849315068493</v>
      </c>
      <c r="K1156" s="5">
        <v>0.27945205479452057</v>
      </c>
      <c r="L1156" s="215">
        <v>7.9616438356164387</v>
      </c>
    </row>
    <row r="1157" spans="1:12" s="69" customFormat="1" x14ac:dyDescent="0.25">
      <c r="A1157" s="227" t="s">
        <v>1445</v>
      </c>
      <c r="B1157" s="65" t="s">
        <v>1417</v>
      </c>
      <c r="C1157" s="65" t="s">
        <v>471</v>
      </c>
      <c r="D1157" s="32" t="s">
        <v>807</v>
      </c>
      <c r="E1157" s="221">
        <v>38042</v>
      </c>
      <c r="F1157" s="64">
        <v>39955</v>
      </c>
      <c r="G1157" s="64">
        <v>40312</v>
      </c>
      <c r="H1157" s="70">
        <v>40401</v>
      </c>
      <c r="I1157" s="214">
        <v>5.2410958904109588</v>
      </c>
      <c r="J1157" s="5">
        <v>0.9780821917808219</v>
      </c>
      <c r="K1157" s="5">
        <v>0.24383561643835616</v>
      </c>
      <c r="L1157" s="215">
        <v>6.463013698630137</v>
      </c>
    </row>
    <row r="1158" spans="1:12" s="69" customFormat="1" x14ac:dyDescent="0.25">
      <c r="A1158" s="227" t="s">
        <v>73</v>
      </c>
      <c r="B1158" s="65" t="s">
        <v>36</v>
      </c>
      <c r="C1158" s="71" t="s">
        <v>1717</v>
      </c>
      <c r="D1158" s="32" t="s">
        <v>67</v>
      </c>
      <c r="E1158" s="221">
        <v>39839</v>
      </c>
      <c r="F1158" s="64">
        <v>40144</v>
      </c>
      <c r="G1158" s="64">
        <v>40494</v>
      </c>
      <c r="H1158" s="70">
        <v>40511</v>
      </c>
      <c r="I1158" s="214">
        <v>0.83561643835616439</v>
      </c>
      <c r="J1158" s="5">
        <v>0.95890410958904104</v>
      </c>
      <c r="K1158" s="5">
        <v>4.6575342465753428E-2</v>
      </c>
      <c r="L1158" s="215">
        <v>1.8410958904109589</v>
      </c>
    </row>
    <row r="1159" spans="1:12" s="69" customFormat="1" ht="15" customHeight="1" x14ac:dyDescent="0.25">
      <c r="A1159" s="227" t="s">
        <v>256</v>
      </c>
      <c r="B1159" s="65" t="s">
        <v>36</v>
      </c>
      <c r="C1159" s="65" t="s">
        <v>1717</v>
      </c>
      <c r="D1159" s="32" t="s">
        <v>35</v>
      </c>
      <c r="E1159" s="221">
        <v>39864</v>
      </c>
      <c r="F1159" s="64">
        <v>40305</v>
      </c>
      <c r="G1159" s="64">
        <v>41215</v>
      </c>
      <c r="H1159" s="70">
        <v>41215</v>
      </c>
      <c r="I1159" s="214">
        <v>1.2082191780821918</v>
      </c>
      <c r="J1159" s="5">
        <v>2.493150684931507</v>
      </c>
      <c r="K1159" s="5">
        <v>0</v>
      </c>
      <c r="L1159" s="215">
        <v>3.7013698630136984</v>
      </c>
    </row>
    <row r="1160" spans="1:12" s="69" customFormat="1" ht="15" customHeight="1" x14ac:dyDescent="0.25">
      <c r="A1160" s="227" t="s">
        <v>1273</v>
      </c>
      <c r="B1160" s="65" t="s">
        <v>1270</v>
      </c>
      <c r="C1160" s="65" t="s">
        <v>1270</v>
      </c>
      <c r="D1160" s="32" t="s">
        <v>46</v>
      </c>
      <c r="E1160" s="221">
        <v>40820</v>
      </c>
      <c r="F1160" s="64">
        <v>41208</v>
      </c>
      <c r="G1160" s="64">
        <v>42118</v>
      </c>
      <c r="H1160" s="70">
        <v>42150</v>
      </c>
      <c r="I1160" s="214">
        <v>1.0630136986301371</v>
      </c>
      <c r="J1160" s="5">
        <v>2.493150684931507</v>
      </c>
      <c r="K1160" s="5">
        <v>8.7671232876712329E-2</v>
      </c>
      <c r="L1160" s="215">
        <v>3.6438356164383561</v>
      </c>
    </row>
    <row r="1161" spans="1:12" s="69" customFormat="1" x14ac:dyDescent="0.25">
      <c r="A1161" s="227" t="s">
        <v>1776</v>
      </c>
      <c r="B1161" s="65" t="s">
        <v>2750</v>
      </c>
      <c r="C1161" s="65" t="s">
        <v>1717</v>
      </c>
      <c r="D1161" s="32" t="s">
        <v>320</v>
      </c>
      <c r="E1161" s="221">
        <v>40567</v>
      </c>
      <c r="F1161" s="66">
        <v>40774</v>
      </c>
      <c r="G1161" s="64">
        <v>42958</v>
      </c>
      <c r="H1161" s="70">
        <v>43304</v>
      </c>
      <c r="I1161" s="214">
        <v>0.56712328767123288</v>
      </c>
      <c r="J1161" s="5">
        <v>5.9835616438356167</v>
      </c>
      <c r="K1161" s="5">
        <v>0.94794520547945205</v>
      </c>
      <c r="L1161" s="215">
        <v>7.4986301369863018</v>
      </c>
    </row>
    <row r="1162" spans="1:12" s="69" customFormat="1" x14ac:dyDescent="0.25">
      <c r="A1162" s="227" t="s">
        <v>814</v>
      </c>
      <c r="B1162" s="65" t="s">
        <v>754</v>
      </c>
      <c r="C1162" s="65" t="s">
        <v>1341</v>
      </c>
      <c r="D1162" s="32" t="s">
        <v>75</v>
      </c>
      <c r="E1162" s="221">
        <v>39666</v>
      </c>
      <c r="F1162" s="66">
        <v>40158</v>
      </c>
      <c r="G1162" s="64">
        <v>40501</v>
      </c>
      <c r="H1162" s="70">
        <v>40542</v>
      </c>
      <c r="I1162" s="214">
        <v>1.3479452054794521</v>
      </c>
      <c r="J1162" s="5">
        <v>0.9397260273972603</v>
      </c>
      <c r="K1162" s="5">
        <v>0.11232876712328767</v>
      </c>
      <c r="L1162" s="215">
        <v>2.4</v>
      </c>
    </row>
    <row r="1163" spans="1:12" s="69" customFormat="1" x14ac:dyDescent="0.25">
      <c r="A1163" s="227" t="s">
        <v>541</v>
      </c>
      <c r="B1163" s="65" t="s">
        <v>487</v>
      </c>
      <c r="C1163" s="71" t="s">
        <v>471</v>
      </c>
      <c r="D1163" s="32" t="s">
        <v>100</v>
      </c>
      <c r="E1163" s="221">
        <v>38763</v>
      </c>
      <c r="F1163" s="64">
        <v>40452</v>
      </c>
      <c r="G1163" s="64">
        <v>40984</v>
      </c>
      <c r="H1163" s="70">
        <v>41078</v>
      </c>
      <c r="I1163" s="214">
        <v>4.6273972602739724</v>
      </c>
      <c r="J1163" s="5">
        <v>1.4575342465753425</v>
      </c>
      <c r="K1163" s="5">
        <v>0.25753424657534246</v>
      </c>
      <c r="L1163" s="215">
        <v>6.3424657534246576</v>
      </c>
    </row>
    <row r="1164" spans="1:12" s="69" customFormat="1" x14ac:dyDescent="0.25">
      <c r="A1164" s="227" t="s">
        <v>132</v>
      </c>
      <c r="B1164" s="65" t="s">
        <v>36</v>
      </c>
      <c r="C1164" s="65" t="s">
        <v>1717</v>
      </c>
      <c r="D1164" s="32" t="s">
        <v>100</v>
      </c>
      <c r="E1164" s="221">
        <v>38750</v>
      </c>
      <c r="F1164" s="64">
        <v>39500</v>
      </c>
      <c r="G1164" s="64">
        <v>40606</v>
      </c>
      <c r="H1164" s="70">
        <v>40606</v>
      </c>
      <c r="I1164" s="214">
        <v>2.0547945205479454</v>
      </c>
      <c r="J1164" s="5">
        <v>3.0301369863013701</v>
      </c>
      <c r="K1164" s="5">
        <v>0</v>
      </c>
      <c r="L1164" s="215">
        <v>5.0849315068493155</v>
      </c>
    </row>
    <row r="1165" spans="1:12" s="69" customFormat="1" x14ac:dyDescent="0.25">
      <c r="A1165" s="227" t="s">
        <v>350</v>
      </c>
      <c r="B1165" s="65" t="s">
        <v>36</v>
      </c>
      <c r="C1165" s="65" t="s">
        <v>1717</v>
      </c>
      <c r="D1165" s="32" t="s">
        <v>134</v>
      </c>
      <c r="E1165" s="221">
        <v>38813</v>
      </c>
      <c r="F1165" s="64">
        <v>39255</v>
      </c>
      <c r="G1165" s="64">
        <v>40403</v>
      </c>
      <c r="H1165" s="70">
        <v>40403</v>
      </c>
      <c r="I1165" s="214">
        <v>1.210958904109589</v>
      </c>
      <c r="J1165" s="5">
        <v>3.1452054794520548</v>
      </c>
      <c r="K1165" s="5">
        <v>0</v>
      </c>
      <c r="L1165" s="215">
        <v>4.3561643835616435</v>
      </c>
    </row>
    <row r="1166" spans="1:12" s="69" customFormat="1" x14ac:dyDescent="0.25">
      <c r="A1166" s="227" t="s">
        <v>521</v>
      </c>
      <c r="B1166" s="65" t="s">
        <v>487</v>
      </c>
      <c r="C1166" s="71" t="s">
        <v>471</v>
      </c>
      <c r="D1166" s="32" t="s">
        <v>100</v>
      </c>
      <c r="E1166" s="221">
        <v>39303</v>
      </c>
      <c r="F1166" s="64">
        <v>39801</v>
      </c>
      <c r="G1166" s="64">
        <v>40284</v>
      </c>
      <c r="H1166" s="70">
        <v>40360</v>
      </c>
      <c r="I1166" s="214">
        <v>1.3643835616438356</v>
      </c>
      <c r="J1166" s="5">
        <v>1.3232876712328767</v>
      </c>
      <c r="K1166" s="5">
        <v>0.20821917808219179</v>
      </c>
      <c r="L1166" s="215">
        <v>2.8958904109589043</v>
      </c>
    </row>
    <row r="1167" spans="1:12" s="69" customFormat="1" ht="15" customHeight="1" x14ac:dyDescent="0.25">
      <c r="A1167" s="227" t="s">
        <v>1620</v>
      </c>
      <c r="B1167" s="65" t="s">
        <v>1621</v>
      </c>
      <c r="C1167" s="65" t="s">
        <v>1341</v>
      </c>
      <c r="D1167" s="32" t="s">
        <v>1622</v>
      </c>
      <c r="E1167" s="221">
        <v>40177</v>
      </c>
      <c r="F1167" s="64">
        <v>41012</v>
      </c>
      <c r="G1167" s="64">
        <v>41551</v>
      </c>
      <c r="H1167" s="70">
        <v>41610</v>
      </c>
      <c r="I1167" s="214">
        <v>2.2876712328767121</v>
      </c>
      <c r="J1167" s="5">
        <v>1.4767123287671233</v>
      </c>
      <c r="K1167" s="5">
        <v>0.16164383561643836</v>
      </c>
      <c r="L1167" s="215">
        <v>3.9260273972602739</v>
      </c>
    </row>
    <row r="1168" spans="1:12" s="69" customFormat="1" ht="15" customHeight="1" x14ac:dyDescent="0.25">
      <c r="A1168" s="227" t="s">
        <v>1644</v>
      </c>
      <c r="B1168" s="65" t="s">
        <v>1621</v>
      </c>
      <c r="C1168" s="65" t="s">
        <v>1341</v>
      </c>
      <c r="D1168" s="32" t="s">
        <v>322</v>
      </c>
      <c r="E1168" s="221">
        <v>42068</v>
      </c>
      <c r="F1168" s="64">
        <v>42251</v>
      </c>
      <c r="G1168" s="64">
        <v>42433</v>
      </c>
      <c r="H1168" s="70">
        <v>42464</v>
      </c>
      <c r="I1168" s="214">
        <v>0.50136986301369868</v>
      </c>
      <c r="J1168" s="5">
        <v>0.49863013698630138</v>
      </c>
      <c r="K1168" s="5">
        <v>8.4931506849315067E-2</v>
      </c>
      <c r="L1168" s="215">
        <v>1.0849315068493151</v>
      </c>
    </row>
    <row r="1169" spans="1:12" s="69" customFormat="1" x14ac:dyDescent="0.25">
      <c r="A1169" s="227" t="s">
        <v>1695</v>
      </c>
      <c r="B1169" s="65" t="s">
        <v>1651</v>
      </c>
      <c r="C1169" s="71" t="s">
        <v>1341</v>
      </c>
      <c r="D1169" s="32" t="s">
        <v>1696</v>
      </c>
      <c r="E1169" s="221">
        <v>39828</v>
      </c>
      <c r="F1169" s="64">
        <v>40319</v>
      </c>
      <c r="G1169" s="64">
        <v>40473</v>
      </c>
      <c r="H1169" s="70">
        <v>40522</v>
      </c>
      <c r="I1169" s="214">
        <v>1.3452054794520547</v>
      </c>
      <c r="J1169" s="5">
        <v>0.42191780821917807</v>
      </c>
      <c r="K1169" s="5">
        <v>0.13424657534246576</v>
      </c>
      <c r="L1169" s="215">
        <v>1.9013698630136986</v>
      </c>
    </row>
    <row r="1170" spans="1:12" s="69" customFormat="1" x14ac:dyDescent="0.25">
      <c r="A1170" s="227" t="s">
        <v>1252</v>
      </c>
      <c r="B1170" s="65" t="s">
        <v>1085</v>
      </c>
      <c r="C1170" s="65" t="s">
        <v>1793</v>
      </c>
      <c r="D1170" s="32" t="s">
        <v>454</v>
      </c>
      <c r="E1170" s="221">
        <v>38859</v>
      </c>
      <c r="F1170" s="64">
        <v>39297</v>
      </c>
      <c r="G1170" s="64">
        <v>40207</v>
      </c>
      <c r="H1170" s="70">
        <v>40386</v>
      </c>
      <c r="I1170" s="214">
        <v>1.2</v>
      </c>
      <c r="J1170" s="5">
        <v>2.493150684931507</v>
      </c>
      <c r="K1170" s="5">
        <v>0.49041095890410957</v>
      </c>
      <c r="L1170" s="215">
        <v>4.183561643835616</v>
      </c>
    </row>
    <row r="1171" spans="1:12" s="69" customFormat="1" ht="15" customHeight="1" x14ac:dyDescent="0.25">
      <c r="A1171" s="227" t="s">
        <v>806</v>
      </c>
      <c r="B1171" s="65" t="s">
        <v>754</v>
      </c>
      <c r="C1171" s="65" t="s">
        <v>1341</v>
      </c>
      <c r="D1171" s="32" t="s">
        <v>807</v>
      </c>
      <c r="E1171" s="221">
        <v>39395</v>
      </c>
      <c r="F1171" s="64">
        <v>41334</v>
      </c>
      <c r="G1171" s="64">
        <v>41950</v>
      </c>
      <c r="H1171" s="70">
        <v>42128</v>
      </c>
      <c r="I1171" s="214">
        <v>5.3123287671232875</v>
      </c>
      <c r="J1171" s="5">
        <v>1.6876712328767123</v>
      </c>
      <c r="K1171" s="5">
        <v>0.48767123287671232</v>
      </c>
      <c r="L1171" s="215">
        <v>7.4876712328767123</v>
      </c>
    </row>
    <row r="1172" spans="1:12" s="69" customFormat="1" ht="15" customHeight="1" x14ac:dyDescent="0.25">
      <c r="A1172" s="227" t="s">
        <v>800</v>
      </c>
      <c r="B1172" s="65" t="s">
        <v>754</v>
      </c>
      <c r="C1172" s="65" t="s">
        <v>1341</v>
      </c>
      <c r="D1172" s="32" t="s">
        <v>801</v>
      </c>
      <c r="E1172" s="221">
        <v>39500</v>
      </c>
      <c r="F1172" s="66">
        <v>42279</v>
      </c>
      <c r="G1172" s="64">
        <v>42720</v>
      </c>
      <c r="H1172" s="70">
        <v>42824</v>
      </c>
      <c r="I1172" s="214">
        <v>7.6136986301369864</v>
      </c>
      <c r="J1172" s="5">
        <v>1.2082191780821918</v>
      </c>
      <c r="K1172" s="5">
        <v>0.28493150684931506</v>
      </c>
      <c r="L1172" s="215">
        <v>9.1068493150684926</v>
      </c>
    </row>
    <row r="1173" spans="1:12" s="69" customFormat="1" ht="15" customHeight="1" x14ac:dyDescent="0.25">
      <c r="A1173" s="227" t="s">
        <v>133</v>
      </c>
      <c r="B1173" s="65" t="s">
        <v>36</v>
      </c>
      <c r="C1173" s="65" t="s">
        <v>1717</v>
      </c>
      <c r="D1173" s="32" t="s">
        <v>134</v>
      </c>
      <c r="E1173" s="221">
        <v>39553</v>
      </c>
      <c r="F1173" s="66">
        <v>40060</v>
      </c>
      <c r="G1173" s="64">
        <v>40249</v>
      </c>
      <c r="H1173" s="70">
        <v>40249</v>
      </c>
      <c r="I1173" s="214">
        <v>1.3890410958904109</v>
      </c>
      <c r="J1173" s="5">
        <v>0.51780821917808217</v>
      </c>
      <c r="K1173" s="5">
        <v>0</v>
      </c>
      <c r="L1173" s="215">
        <v>1.9068493150684931</v>
      </c>
    </row>
    <row r="1174" spans="1:12" s="69" customFormat="1" ht="15" customHeight="1" x14ac:dyDescent="0.25">
      <c r="A1174" s="227" t="s">
        <v>1718</v>
      </c>
      <c r="B1174" s="65" t="s">
        <v>982</v>
      </c>
      <c r="C1174" s="71" t="s">
        <v>488</v>
      </c>
      <c r="D1174" s="32" t="s">
        <v>2992</v>
      </c>
      <c r="E1174" s="221">
        <v>39702</v>
      </c>
      <c r="F1174" s="64">
        <v>41355</v>
      </c>
      <c r="G1174" s="64">
        <v>42125</v>
      </c>
      <c r="H1174" s="70">
        <v>42242</v>
      </c>
      <c r="I1174" s="214">
        <v>4.5287671232876709</v>
      </c>
      <c r="J1174" s="5">
        <v>2.1095890410958904</v>
      </c>
      <c r="K1174" s="5">
        <v>0.32054794520547947</v>
      </c>
      <c r="L1174" s="215">
        <v>6.9589041095890414</v>
      </c>
    </row>
    <row r="1175" spans="1:12" s="69" customFormat="1" x14ac:dyDescent="0.25">
      <c r="A1175" s="227" t="s">
        <v>893</v>
      </c>
      <c r="B1175" s="65" t="s">
        <v>754</v>
      </c>
      <c r="C1175" s="65" t="s">
        <v>1341</v>
      </c>
      <c r="D1175" s="32" t="s">
        <v>35</v>
      </c>
      <c r="E1175" s="221">
        <v>42275</v>
      </c>
      <c r="F1175" s="66">
        <v>42369</v>
      </c>
      <c r="G1175" s="64">
        <v>43441</v>
      </c>
      <c r="H1175" s="70">
        <v>43550</v>
      </c>
      <c r="I1175" s="214">
        <v>0.25753424657534246</v>
      </c>
      <c r="J1175" s="5">
        <v>2.9369863013698629</v>
      </c>
      <c r="K1175" s="5">
        <v>0.29863013698630136</v>
      </c>
      <c r="L1175" s="215">
        <v>3.493150684931507</v>
      </c>
    </row>
    <row r="1176" spans="1:12" s="69" customFormat="1" ht="15" customHeight="1" x14ac:dyDescent="0.25">
      <c r="A1176" s="227" t="s">
        <v>211</v>
      </c>
      <c r="B1176" s="65" t="s">
        <v>36</v>
      </c>
      <c r="C1176" s="65" t="s">
        <v>1717</v>
      </c>
      <c r="D1176" s="32" t="s">
        <v>102</v>
      </c>
      <c r="E1176" s="221">
        <v>41781</v>
      </c>
      <c r="F1176" s="64">
        <v>42678</v>
      </c>
      <c r="G1176" s="64">
        <v>42867</v>
      </c>
      <c r="H1176" s="70">
        <v>42961</v>
      </c>
      <c r="I1176" s="214">
        <v>2.4575342465753423</v>
      </c>
      <c r="J1176" s="5">
        <v>0.51780821917808217</v>
      </c>
      <c r="K1176" s="5">
        <v>0.25753424657534246</v>
      </c>
      <c r="L1176" s="215">
        <v>3.2328767123287672</v>
      </c>
    </row>
    <row r="1177" spans="1:12" s="69" customFormat="1" ht="15" customHeight="1" x14ac:dyDescent="0.25">
      <c r="A1177" s="227" t="s">
        <v>398</v>
      </c>
      <c r="B1177" s="65" t="s">
        <v>36</v>
      </c>
      <c r="C1177" s="65" t="s">
        <v>1717</v>
      </c>
      <c r="D1177" s="32" t="s">
        <v>320</v>
      </c>
      <c r="E1177" s="221">
        <v>40758</v>
      </c>
      <c r="F1177" s="64">
        <v>41719</v>
      </c>
      <c r="G1177" s="64">
        <v>41845</v>
      </c>
      <c r="H1177" s="70">
        <v>41977</v>
      </c>
      <c r="I1177" s="214">
        <v>2.6328767123287671</v>
      </c>
      <c r="J1177" s="5">
        <v>0.34520547945205482</v>
      </c>
      <c r="K1177" s="5">
        <v>0.36164383561643837</v>
      </c>
      <c r="L1177" s="215">
        <v>3.3397260273972602</v>
      </c>
    </row>
    <row r="1178" spans="1:12" s="69" customFormat="1" ht="15" customHeight="1" x14ac:dyDescent="0.25">
      <c r="A1178" s="227" t="s">
        <v>769</v>
      </c>
      <c r="B1178" s="65" t="s">
        <v>754</v>
      </c>
      <c r="C1178" s="65" t="s">
        <v>1341</v>
      </c>
      <c r="D1178" s="32" t="s">
        <v>770</v>
      </c>
      <c r="E1178" s="221">
        <v>38989</v>
      </c>
      <c r="F1178" s="64">
        <v>41747</v>
      </c>
      <c r="G1178" s="64">
        <v>42538</v>
      </c>
      <c r="H1178" s="70">
        <v>42753</v>
      </c>
      <c r="I1178" s="214">
        <v>7.5561643835616437</v>
      </c>
      <c r="J1178" s="5">
        <v>2.1671232876712327</v>
      </c>
      <c r="K1178" s="5">
        <v>0.58904109589041098</v>
      </c>
      <c r="L1178" s="215">
        <v>10.312328767123288</v>
      </c>
    </row>
    <row r="1179" spans="1:12" s="69" customFormat="1" x14ac:dyDescent="0.25">
      <c r="A1179" s="227" t="s">
        <v>1815</v>
      </c>
      <c r="B1179" s="65" t="s">
        <v>1025</v>
      </c>
      <c r="C1179" s="65" t="s">
        <v>1793</v>
      </c>
      <c r="D1179" s="32" t="s">
        <v>1558</v>
      </c>
      <c r="E1179" s="221">
        <v>38508</v>
      </c>
      <c r="F1179" s="66">
        <v>41502</v>
      </c>
      <c r="G1179" s="64">
        <v>43042</v>
      </c>
      <c r="H1179" s="70">
        <v>43042</v>
      </c>
      <c r="I1179" s="214">
        <v>8.2027397260273975</v>
      </c>
      <c r="J1179" s="5">
        <v>4.2191780821917808</v>
      </c>
      <c r="K1179" s="5">
        <v>0</v>
      </c>
      <c r="L1179" s="215">
        <v>12.421917808219177</v>
      </c>
    </row>
    <row r="1180" spans="1:12" s="69" customFormat="1" ht="15" customHeight="1" x14ac:dyDescent="0.25">
      <c r="A1180" s="227" t="s">
        <v>3237</v>
      </c>
      <c r="B1180" s="65" t="s">
        <v>1025</v>
      </c>
      <c r="C1180" s="71" t="s">
        <v>1793</v>
      </c>
      <c r="D1180" s="32" t="s">
        <v>62</v>
      </c>
      <c r="E1180" s="221">
        <v>39128</v>
      </c>
      <c r="F1180" s="64">
        <v>39724</v>
      </c>
      <c r="G1180" s="64">
        <v>40410</v>
      </c>
      <c r="H1180" s="70">
        <v>40485</v>
      </c>
      <c r="I1180" s="214">
        <v>1.6328767123287671</v>
      </c>
      <c r="J1180" s="5">
        <v>1.8794520547945206</v>
      </c>
      <c r="K1180" s="5">
        <v>0.20547945205479451</v>
      </c>
      <c r="L1180" s="215">
        <v>3.7178082191780821</v>
      </c>
    </row>
    <row r="1181" spans="1:12" s="69" customFormat="1" ht="15" customHeight="1" x14ac:dyDescent="0.25">
      <c r="A1181" s="227" t="s">
        <v>1125</v>
      </c>
      <c r="B1181" s="65" t="s">
        <v>1025</v>
      </c>
      <c r="C1181" s="65" t="s">
        <v>1793</v>
      </c>
      <c r="D1181" s="32" t="s">
        <v>454</v>
      </c>
      <c r="E1181" s="221">
        <v>40716</v>
      </c>
      <c r="F1181" s="66">
        <v>41642</v>
      </c>
      <c r="G1181" s="64">
        <v>41978</v>
      </c>
      <c r="H1181" s="70">
        <v>42377</v>
      </c>
      <c r="I1181" s="214">
        <v>2.536986301369863</v>
      </c>
      <c r="J1181" s="5">
        <v>0.92054794520547945</v>
      </c>
      <c r="K1181" s="5">
        <v>1.0931506849315069</v>
      </c>
      <c r="L1181" s="215">
        <v>4.5506849315068489</v>
      </c>
    </row>
    <row r="1182" spans="1:12" s="69" customFormat="1" x14ac:dyDescent="0.25">
      <c r="A1182" s="227" t="s">
        <v>1123</v>
      </c>
      <c r="B1182" s="65" t="s">
        <v>1025</v>
      </c>
      <c r="C1182" s="65" t="s">
        <v>1793</v>
      </c>
      <c r="D1182" s="32" t="s">
        <v>454</v>
      </c>
      <c r="E1182" s="221">
        <v>40002</v>
      </c>
      <c r="F1182" s="66">
        <v>41390</v>
      </c>
      <c r="G1182" s="64">
        <v>42146</v>
      </c>
      <c r="H1182" s="70">
        <v>42202</v>
      </c>
      <c r="I1182" s="214">
        <v>3.8027397260273972</v>
      </c>
      <c r="J1182" s="5">
        <v>2.0712328767123287</v>
      </c>
      <c r="K1182" s="5">
        <v>0.15342465753424658</v>
      </c>
      <c r="L1182" s="215">
        <v>6.0273972602739727</v>
      </c>
    </row>
    <row r="1183" spans="1:12" s="69" customFormat="1" x14ac:dyDescent="0.25">
      <c r="A1183" s="227" t="s">
        <v>1117</v>
      </c>
      <c r="B1183" s="65" t="s">
        <v>1025</v>
      </c>
      <c r="C1183" s="71" t="s">
        <v>1793</v>
      </c>
      <c r="D1183" s="32" t="s">
        <v>454</v>
      </c>
      <c r="E1183" s="221">
        <v>37830</v>
      </c>
      <c r="F1183" s="64">
        <v>39248</v>
      </c>
      <c r="G1183" s="64">
        <v>40284</v>
      </c>
      <c r="H1183" s="70">
        <v>40415</v>
      </c>
      <c r="I1183" s="214">
        <v>3.8849315068493149</v>
      </c>
      <c r="J1183" s="5">
        <v>2.8383561643835615</v>
      </c>
      <c r="K1183" s="5">
        <v>0.35890410958904112</v>
      </c>
      <c r="L1183" s="215">
        <v>7.0821917808219181</v>
      </c>
    </row>
    <row r="1184" spans="1:12" s="69" customFormat="1" x14ac:dyDescent="0.25">
      <c r="A1184" s="227" t="s">
        <v>1764</v>
      </c>
      <c r="B1184" s="65" t="s">
        <v>1025</v>
      </c>
      <c r="C1184" s="65" t="s">
        <v>1793</v>
      </c>
      <c r="D1184" s="32" t="s">
        <v>973</v>
      </c>
      <c r="E1184" s="221">
        <v>39303</v>
      </c>
      <c r="F1184" s="66">
        <v>40690</v>
      </c>
      <c r="G1184" s="64">
        <v>42944</v>
      </c>
      <c r="H1184" s="70">
        <v>42944</v>
      </c>
      <c r="I1184" s="214">
        <v>3.8</v>
      </c>
      <c r="J1184" s="5">
        <v>6.1753424657534248</v>
      </c>
      <c r="K1184" s="5">
        <v>0</v>
      </c>
      <c r="L1184" s="215">
        <v>9.9753424657534246</v>
      </c>
    </row>
    <row r="1185" spans="1:12" s="69" customFormat="1" x14ac:dyDescent="0.25">
      <c r="A1185" s="227" t="s">
        <v>1075</v>
      </c>
      <c r="B1185" s="65" t="s">
        <v>1025</v>
      </c>
      <c r="C1185" s="65" t="s">
        <v>1793</v>
      </c>
      <c r="D1185" s="32" t="s">
        <v>49</v>
      </c>
      <c r="E1185" s="221">
        <v>39134</v>
      </c>
      <c r="F1185" s="66">
        <v>41250</v>
      </c>
      <c r="G1185" s="64">
        <v>41544</v>
      </c>
      <c r="H1185" s="70">
        <v>41682</v>
      </c>
      <c r="I1185" s="214">
        <v>5.7972602739726025</v>
      </c>
      <c r="J1185" s="5">
        <v>0.80547945205479454</v>
      </c>
      <c r="K1185" s="5">
        <v>0.37808219178082192</v>
      </c>
      <c r="L1185" s="215">
        <v>6.9808219178082194</v>
      </c>
    </row>
    <row r="1186" spans="1:12" s="69" customFormat="1" x14ac:dyDescent="0.25">
      <c r="A1186" s="227" t="s">
        <v>1100</v>
      </c>
      <c r="B1186" s="65" t="s">
        <v>1025</v>
      </c>
      <c r="C1186" s="65" t="s">
        <v>1793</v>
      </c>
      <c r="D1186" s="32" t="s">
        <v>67</v>
      </c>
      <c r="E1186" s="221">
        <v>39974</v>
      </c>
      <c r="F1186" s="64">
        <v>40585</v>
      </c>
      <c r="G1186" s="64">
        <v>40746</v>
      </c>
      <c r="H1186" s="70">
        <v>40820</v>
      </c>
      <c r="I1186" s="214">
        <v>1.6739726027397259</v>
      </c>
      <c r="J1186" s="5">
        <v>0.44109589041095892</v>
      </c>
      <c r="K1186" s="5">
        <v>0.20273972602739726</v>
      </c>
      <c r="L1186" s="215">
        <v>2.3178082191780822</v>
      </c>
    </row>
    <row r="1187" spans="1:12" s="69" customFormat="1" x14ac:dyDescent="0.25">
      <c r="A1187" s="227" t="s">
        <v>1840</v>
      </c>
      <c r="B1187" s="65" t="s">
        <v>1025</v>
      </c>
      <c r="C1187" s="65" t="s">
        <v>1793</v>
      </c>
      <c r="D1187" s="32" t="s">
        <v>35</v>
      </c>
      <c r="E1187" s="221">
        <v>38747</v>
      </c>
      <c r="F1187" s="66">
        <v>42531</v>
      </c>
      <c r="G1187" s="64">
        <v>43133</v>
      </c>
      <c r="H1187" s="70">
        <v>43133</v>
      </c>
      <c r="I1187" s="214">
        <v>10.367123287671232</v>
      </c>
      <c r="J1187" s="5">
        <v>1.6493150684931508</v>
      </c>
      <c r="K1187" s="5">
        <v>0</v>
      </c>
      <c r="L1187" s="215">
        <v>12.016438356164384</v>
      </c>
    </row>
    <row r="1188" spans="1:12" s="69" customFormat="1" ht="15" customHeight="1" x14ac:dyDescent="0.25">
      <c r="A1188" s="227" t="s">
        <v>1040</v>
      </c>
      <c r="B1188" s="65" t="s">
        <v>1025</v>
      </c>
      <c r="C1188" s="71" t="s">
        <v>1793</v>
      </c>
      <c r="D1188" s="32" t="s">
        <v>1037</v>
      </c>
      <c r="E1188" s="221">
        <v>39395</v>
      </c>
      <c r="F1188" s="64">
        <v>39563</v>
      </c>
      <c r="G1188" s="64">
        <v>41068</v>
      </c>
      <c r="H1188" s="70">
        <v>41508</v>
      </c>
      <c r="I1188" s="214">
        <v>0.46027397260273972</v>
      </c>
      <c r="J1188" s="5">
        <v>4.1232876712328768</v>
      </c>
      <c r="K1188" s="5">
        <v>1.2054794520547945</v>
      </c>
      <c r="L1188" s="215">
        <v>5.7890410958904113</v>
      </c>
    </row>
    <row r="1189" spans="1:12" s="69" customFormat="1" ht="15" customHeight="1" x14ac:dyDescent="0.25">
      <c r="A1189" s="227" t="s">
        <v>1124</v>
      </c>
      <c r="B1189" s="65" t="s">
        <v>1025</v>
      </c>
      <c r="C1189" s="65" t="s">
        <v>1793</v>
      </c>
      <c r="D1189" s="32" t="s">
        <v>454</v>
      </c>
      <c r="E1189" s="221">
        <v>38947</v>
      </c>
      <c r="F1189" s="66">
        <v>41593</v>
      </c>
      <c r="G1189" s="64">
        <v>42055</v>
      </c>
      <c r="H1189" s="70">
        <v>42118</v>
      </c>
      <c r="I1189" s="214">
        <v>7.2493150684931509</v>
      </c>
      <c r="J1189" s="5">
        <v>1.2657534246575342</v>
      </c>
      <c r="K1189" s="5">
        <v>0.17260273972602741</v>
      </c>
      <c r="L1189" s="215">
        <v>8.6876712328767116</v>
      </c>
    </row>
    <row r="1190" spans="1:12" s="69" customFormat="1" x14ac:dyDescent="0.25">
      <c r="A1190" s="227" t="s">
        <v>1071</v>
      </c>
      <c r="B1190" s="65" t="s">
        <v>1025</v>
      </c>
      <c r="C1190" s="65" t="s">
        <v>1793</v>
      </c>
      <c r="D1190" s="32" t="s">
        <v>55</v>
      </c>
      <c r="E1190" s="221">
        <v>33885</v>
      </c>
      <c r="F1190" s="66">
        <v>40816</v>
      </c>
      <c r="G1190" s="64">
        <v>42349</v>
      </c>
      <c r="H1190" s="70">
        <v>42720</v>
      </c>
      <c r="I1190" s="214">
        <v>18.989041095890411</v>
      </c>
      <c r="J1190" s="5">
        <v>4.2</v>
      </c>
      <c r="K1190" s="5">
        <v>1.0164383561643835</v>
      </c>
      <c r="L1190" s="215">
        <v>24.205479452054796</v>
      </c>
    </row>
    <row r="1191" spans="1:12" s="69" customFormat="1" ht="15" customHeight="1" x14ac:dyDescent="0.25">
      <c r="A1191" s="227" t="s">
        <v>1174</v>
      </c>
      <c r="B1191" s="65" t="s">
        <v>1025</v>
      </c>
      <c r="C1191" s="65" t="s">
        <v>1793</v>
      </c>
      <c r="D1191" s="32" t="s">
        <v>134</v>
      </c>
      <c r="E1191" s="221">
        <v>39443</v>
      </c>
      <c r="F1191" s="66">
        <v>40753</v>
      </c>
      <c r="G1191" s="64">
        <v>41859</v>
      </c>
      <c r="H1191" s="70">
        <v>41898</v>
      </c>
      <c r="I1191" s="214">
        <v>3.5890410958904111</v>
      </c>
      <c r="J1191" s="5">
        <v>3.0301369863013701</v>
      </c>
      <c r="K1191" s="5">
        <v>0.10684931506849316</v>
      </c>
      <c r="L1191" s="215">
        <v>6.7260273972602738</v>
      </c>
    </row>
    <row r="1192" spans="1:12" s="69" customFormat="1" x14ac:dyDescent="0.25">
      <c r="A1192" s="227" t="s">
        <v>1107</v>
      </c>
      <c r="B1192" s="65" t="s">
        <v>1025</v>
      </c>
      <c r="C1192" s="65" t="s">
        <v>1793</v>
      </c>
      <c r="D1192" s="32" t="s">
        <v>62</v>
      </c>
      <c r="E1192" s="221">
        <v>40765</v>
      </c>
      <c r="F1192" s="66">
        <v>41992</v>
      </c>
      <c r="G1192" s="64">
        <v>42272</v>
      </c>
      <c r="H1192" s="70">
        <v>42272</v>
      </c>
      <c r="I1192" s="214">
        <v>3.3616438356164382</v>
      </c>
      <c r="J1192" s="5">
        <v>0.76712328767123283</v>
      </c>
      <c r="K1192" s="5">
        <v>0</v>
      </c>
      <c r="L1192" s="215">
        <v>4.1287671232876715</v>
      </c>
    </row>
    <row r="1193" spans="1:12" s="69" customFormat="1" x14ac:dyDescent="0.25">
      <c r="A1193" s="227" t="s">
        <v>1701</v>
      </c>
      <c r="B1193" s="65" t="s">
        <v>34</v>
      </c>
      <c r="C1193" s="71" t="s">
        <v>1341</v>
      </c>
      <c r="D1193" s="32" t="s">
        <v>35</v>
      </c>
      <c r="E1193" s="221">
        <v>40571</v>
      </c>
      <c r="F1193" s="64">
        <v>41320</v>
      </c>
      <c r="G1193" s="64">
        <v>41775</v>
      </c>
      <c r="H1193" s="70">
        <v>41913</v>
      </c>
      <c r="I1193" s="214">
        <v>2.0520547945205481</v>
      </c>
      <c r="J1193" s="5">
        <v>1.2465753424657535</v>
      </c>
      <c r="K1193" s="5">
        <v>0.37808219178082192</v>
      </c>
      <c r="L1193" s="215">
        <v>3.6767123287671235</v>
      </c>
    </row>
    <row r="1194" spans="1:12" s="69" customFormat="1" x14ac:dyDescent="0.25">
      <c r="A1194" s="227" t="s">
        <v>1047</v>
      </c>
      <c r="B1194" s="65" t="s">
        <v>1025</v>
      </c>
      <c r="C1194" s="71" t="s">
        <v>1793</v>
      </c>
      <c r="D1194" s="32" t="s">
        <v>55</v>
      </c>
      <c r="E1194" s="221">
        <v>35684</v>
      </c>
      <c r="F1194" s="64">
        <v>36385</v>
      </c>
      <c r="G1194" s="64">
        <v>40977</v>
      </c>
      <c r="H1194" s="70">
        <v>41523</v>
      </c>
      <c r="I1194" s="214">
        <v>1.9205479452054794</v>
      </c>
      <c r="J1194" s="5">
        <v>12.580821917808219</v>
      </c>
      <c r="K1194" s="5">
        <v>1.4958904109589042</v>
      </c>
      <c r="L1194" s="215">
        <v>15.997260273972604</v>
      </c>
    </row>
    <row r="1195" spans="1:12" s="69" customFormat="1" x14ac:dyDescent="0.25">
      <c r="A1195" s="227" t="s">
        <v>1092</v>
      </c>
      <c r="B1195" s="65" t="s">
        <v>1025</v>
      </c>
      <c r="C1195" s="65" t="s">
        <v>1793</v>
      </c>
      <c r="D1195" s="32" t="s">
        <v>62</v>
      </c>
      <c r="E1195" s="221">
        <v>37777</v>
      </c>
      <c r="F1195" s="64">
        <v>39451</v>
      </c>
      <c r="G1195" s="64">
        <v>40942</v>
      </c>
      <c r="H1195" s="70">
        <v>41156</v>
      </c>
      <c r="I1195" s="214">
        <v>4.5863013698630137</v>
      </c>
      <c r="J1195" s="5">
        <v>4.0849315068493155</v>
      </c>
      <c r="K1195" s="5">
        <v>0.58630136986301373</v>
      </c>
      <c r="L1195" s="215">
        <v>9.257534246575343</v>
      </c>
    </row>
    <row r="1196" spans="1:12" s="69" customFormat="1" x14ac:dyDescent="0.25">
      <c r="A1196" s="227" t="s">
        <v>1088</v>
      </c>
      <c r="B1196" s="65" t="s">
        <v>1025</v>
      </c>
      <c r="C1196" s="71" t="s">
        <v>1793</v>
      </c>
      <c r="D1196" s="32" t="s">
        <v>64</v>
      </c>
      <c r="E1196" s="221">
        <v>34463</v>
      </c>
      <c r="F1196" s="66">
        <v>36119</v>
      </c>
      <c r="G1196" s="64">
        <v>40228</v>
      </c>
      <c r="H1196" s="70">
        <v>40291</v>
      </c>
      <c r="I1196" s="214">
        <v>4.536986301369863</v>
      </c>
      <c r="J1196" s="5">
        <v>11.257534246575343</v>
      </c>
      <c r="K1196" s="5">
        <v>0.17260273972602741</v>
      </c>
      <c r="L1196" s="215">
        <v>15.967123287671233</v>
      </c>
    </row>
    <row r="1197" spans="1:12" s="69" customFormat="1" x14ac:dyDescent="0.25">
      <c r="A1197" s="227" t="s">
        <v>1167</v>
      </c>
      <c r="B1197" s="65" t="s">
        <v>1025</v>
      </c>
      <c r="C1197" s="65" t="s">
        <v>1793</v>
      </c>
      <c r="D1197" s="32" t="s">
        <v>320</v>
      </c>
      <c r="E1197" s="221">
        <v>37956</v>
      </c>
      <c r="F1197" s="66">
        <v>39080</v>
      </c>
      <c r="G1197" s="64">
        <v>40277</v>
      </c>
      <c r="H1197" s="70">
        <v>40361</v>
      </c>
      <c r="I1197" s="214">
        <v>3.0794520547945203</v>
      </c>
      <c r="J1197" s="5">
        <v>3.2794520547945205</v>
      </c>
      <c r="K1197" s="5">
        <v>0.23013698630136986</v>
      </c>
      <c r="L1197" s="215">
        <v>6.5890410958904111</v>
      </c>
    </row>
    <row r="1198" spans="1:12" s="69" customFormat="1" x14ac:dyDescent="0.25">
      <c r="A1198" s="227" t="s">
        <v>1176</v>
      </c>
      <c r="B1198" s="65" t="s">
        <v>1025</v>
      </c>
      <c r="C1198" s="65" t="s">
        <v>1793</v>
      </c>
      <c r="D1198" s="32" t="s">
        <v>320</v>
      </c>
      <c r="E1198" s="221">
        <v>37938</v>
      </c>
      <c r="F1198" s="66">
        <v>41278</v>
      </c>
      <c r="G1198" s="64">
        <v>42230</v>
      </c>
      <c r="H1198" s="70">
        <v>42450</v>
      </c>
      <c r="I1198" s="214">
        <v>9.1506849315068486</v>
      </c>
      <c r="J1198" s="5">
        <v>2.6082191780821917</v>
      </c>
      <c r="K1198" s="5">
        <v>0.60273972602739723</v>
      </c>
      <c r="L1198" s="215">
        <v>12.361643835616439</v>
      </c>
    </row>
    <row r="1199" spans="1:12" s="69" customFormat="1" x14ac:dyDescent="0.25">
      <c r="A1199" s="227" t="s">
        <v>1767</v>
      </c>
      <c r="B1199" s="65" t="s">
        <v>1025</v>
      </c>
      <c r="C1199" s="65" t="s">
        <v>1793</v>
      </c>
      <c r="D1199" s="32" t="s">
        <v>100</v>
      </c>
      <c r="E1199" s="221">
        <v>41841</v>
      </c>
      <c r="F1199" s="66">
        <v>42405</v>
      </c>
      <c r="G1199" s="64">
        <v>42951</v>
      </c>
      <c r="H1199" s="70">
        <v>42951</v>
      </c>
      <c r="I1199" s="214">
        <v>1.5452054794520549</v>
      </c>
      <c r="J1199" s="5">
        <v>1.4958904109589042</v>
      </c>
      <c r="K1199" s="5">
        <v>0</v>
      </c>
      <c r="L1199" s="215">
        <v>3.0410958904109591</v>
      </c>
    </row>
    <row r="1200" spans="1:12" s="69" customFormat="1" x14ac:dyDescent="0.25">
      <c r="A1200" s="227" t="s">
        <v>2592</v>
      </c>
      <c r="B1200" s="65" t="s">
        <v>487</v>
      </c>
      <c r="C1200" s="65" t="s">
        <v>471</v>
      </c>
      <c r="D1200" s="32" t="s">
        <v>100</v>
      </c>
      <c r="E1200" s="221">
        <v>43019</v>
      </c>
      <c r="F1200" s="66">
        <v>43224</v>
      </c>
      <c r="G1200" s="64">
        <v>43441</v>
      </c>
      <c r="H1200" s="70">
        <v>43544</v>
      </c>
      <c r="I1200" s="214">
        <v>0.56164383561643838</v>
      </c>
      <c r="J1200" s="5">
        <v>0.59452054794520548</v>
      </c>
      <c r="K1200" s="5">
        <v>0.28219178082191781</v>
      </c>
      <c r="L1200" s="215">
        <v>1.4383561643835616</v>
      </c>
    </row>
    <row r="1201" spans="1:12" s="69" customFormat="1" ht="15" customHeight="1" x14ac:dyDescent="0.25">
      <c r="A1201" s="227" t="s">
        <v>557</v>
      </c>
      <c r="B1201" s="65" t="s">
        <v>487</v>
      </c>
      <c r="C1201" s="65" t="s">
        <v>471</v>
      </c>
      <c r="D1201" s="32" t="s">
        <v>558</v>
      </c>
      <c r="E1201" s="221">
        <v>40886</v>
      </c>
      <c r="F1201" s="66">
        <v>41579</v>
      </c>
      <c r="G1201" s="64">
        <v>42153</v>
      </c>
      <c r="H1201" s="70">
        <v>42271</v>
      </c>
      <c r="I1201" s="214">
        <v>1.8986301369863015</v>
      </c>
      <c r="J1201" s="5">
        <v>1.5726027397260274</v>
      </c>
      <c r="K1201" s="5">
        <v>0.32328767123287672</v>
      </c>
      <c r="L1201" s="215">
        <v>3.7945205479452055</v>
      </c>
    </row>
    <row r="1202" spans="1:12" s="69" customFormat="1" ht="15" customHeight="1" x14ac:dyDescent="0.25">
      <c r="A1202" s="227" t="s">
        <v>54</v>
      </c>
      <c r="B1202" s="65" t="s">
        <v>36</v>
      </c>
      <c r="C1202" s="65" t="s">
        <v>1717</v>
      </c>
      <c r="D1202" s="32" t="s">
        <v>55</v>
      </c>
      <c r="E1202" s="221">
        <v>40248</v>
      </c>
      <c r="F1202" s="64">
        <v>40718</v>
      </c>
      <c r="G1202" s="64">
        <v>41047</v>
      </c>
      <c r="H1202" s="70">
        <v>41047</v>
      </c>
      <c r="I1202" s="214">
        <v>1.2876712328767124</v>
      </c>
      <c r="J1202" s="5">
        <v>0.90136986301369859</v>
      </c>
      <c r="K1202" s="5">
        <v>0</v>
      </c>
      <c r="L1202" s="215">
        <v>2.1890410958904107</v>
      </c>
    </row>
    <row r="1203" spans="1:12" s="69" customFormat="1" ht="15" customHeight="1" x14ac:dyDescent="0.25">
      <c r="A1203" s="227" t="s">
        <v>116</v>
      </c>
      <c r="B1203" s="65" t="s">
        <v>36</v>
      </c>
      <c r="C1203" s="65" t="s">
        <v>1717</v>
      </c>
      <c r="D1203" s="32" t="s">
        <v>102</v>
      </c>
      <c r="E1203" s="221">
        <v>41239</v>
      </c>
      <c r="F1203" s="64">
        <v>41705</v>
      </c>
      <c r="G1203" s="64">
        <v>41873</v>
      </c>
      <c r="H1203" s="70">
        <v>41928</v>
      </c>
      <c r="I1203" s="214">
        <v>1.2767123287671234</v>
      </c>
      <c r="J1203" s="5">
        <v>0.46027397260273972</v>
      </c>
      <c r="K1203" s="5">
        <v>0.15068493150684931</v>
      </c>
      <c r="L1203" s="215">
        <v>1.8876712328767122</v>
      </c>
    </row>
    <row r="1204" spans="1:12" s="69" customFormat="1" ht="15" customHeight="1" x14ac:dyDescent="0.25">
      <c r="A1204" s="227" t="s">
        <v>76</v>
      </c>
      <c r="B1204" s="65" t="s">
        <v>36</v>
      </c>
      <c r="C1204" s="65" t="s">
        <v>1717</v>
      </c>
      <c r="D1204" s="32" t="s">
        <v>75</v>
      </c>
      <c r="E1204" s="221">
        <v>40375</v>
      </c>
      <c r="F1204" s="64">
        <v>41495</v>
      </c>
      <c r="G1204" s="64">
        <v>41831</v>
      </c>
      <c r="H1204" s="70">
        <v>41905</v>
      </c>
      <c r="I1204" s="214">
        <v>3.0684931506849313</v>
      </c>
      <c r="J1204" s="5">
        <v>0.92054794520547945</v>
      </c>
      <c r="K1204" s="5">
        <v>0.20273972602739726</v>
      </c>
      <c r="L1204" s="215">
        <v>4.1917808219178081</v>
      </c>
    </row>
    <row r="1205" spans="1:12" s="69" customFormat="1" x14ac:dyDescent="0.25">
      <c r="A1205" s="227" t="s">
        <v>1716</v>
      </c>
      <c r="B1205" s="65" t="s">
        <v>1717</v>
      </c>
      <c r="C1205" s="65" t="s">
        <v>1717</v>
      </c>
      <c r="D1205" s="32" t="s">
        <v>75</v>
      </c>
      <c r="E1205" s="221">
        <v>40053</v>
      </c>
      <c r="F1205" s="64">
        <v>41075</v>
      </c>
      <c r="G1205" s="64">
        <v>41215</v>
      </c>
      <c r="H1205" s="70">
        <v>41248</v>
      </c>
      <c r="I1205" s="214">
        <v>2.8</v>
      </c>
      <c r="J1205" s="5">
        <v>0.38356164383561642</v>
      </c>
      <c r="K1205" s="5">
        <v>9.0410958904109592E-2</v>
      </c>
      <c r="L1205" s="215">
        <v>3.2739726027397262</v>
      </c>
    </row>
    <row r="1206" spans="1:12" s="69" customFormat="1" ht="15" customHeight="1" x14ac:dyDescent="0.25">
      <c r="A1206" s="227" t="s">
        <v>1255</v>
      </c>
      <c r="B1206" s="65" t="s">
        <v>1085</v>
      </c>
      <c r="C1206" s="65" t="s">
        <v>1793</v>
      </c>
      <c r="D1206" s="32" t="s">
        <v>35</v>
      </c>
      <c r="E1206" s="221">
        <v>39349</v>
      </c>
      <c r="F1206" s="64">
        <v>40851</v>
      </c>
      <c r="G1206" s="64">
        <v>41467</v>
      </c>
      <c r="H1206" s="70">
        <v>41628</v>
      </c>
      <c r="I1206" s="214">
        <v>4.1150684931506847</v>
      </c>
      <c r="J1206" s="5">
        <v>1.6876712328767123</v>
      </c>
      <c r="K1206" s="5">
        <v>0.44109589041095892</v>
      </c>
      <c r="L1206" s="215">
        <v>6.2438356164383562</v>
      </c>
    </row>
    <row r="1207" spans="1:12" s="69" customFormat="1" ht="15" customHeight="1" x14ac:dyDescent="0.25">
      <c r="A1207" s="227" t="s">
        <v>674</v>
      </c>
      <c r="B1207" s="65" t="s">
        <v>487</v>
      </c>
      <c r="C1207" s="71" t="s">
        <v>471</v>
      </c>
      <c r="D1207" s="32" t="s">
        <v>329</v>
      </c>
      <c r="E1207" s="221">
        <v>40183</v>
      </c>
      <c r="F1207" s="64">
        <v>41278</v>
      </c>
      <c r="G1207" s="64">
        <v>42664</v>
      </c>
      <c r="H1207" s="70">
        <v>42753</v>
      </c>
      <c r="I1207" s="214">
        <v>3</v>
      </c>
      <c r="J1207" s="5">
        <v>3.7972602739726029</v>
      </c>
      <c r="K1207" s="5">
        <v>0.24383561643835616</v>
      </c>
      <c r="L1207" s="215">
        <v>7.0410958904109586</v>
      </c>
    </row>
    <row r="1208" spans="1:12" s="69" customFormat="1" ht="15" customHeight="1" x14ac:dyDescent="0.25">
      <c r="A1208" s="227" t="s">
        <v>490</v>
      </c>
      <c r="B1208" s="65" t="s">
        <v>487</v>
      </c>
      <c r="C1208" s="65" t="s">
        <v>471</v>
      </c>
      <c r="D1208" s="32" t="s">
        <v>491</v>
      </c>
      <c r="E1208" s="221">
        <v>41264</v>
      </c>
      <c r="F1208" s="64">
        <v>42174</v>
      </c>
      <c r="G1208" s="64">
        <v>42468</v>
      </c>
      <c r="H1208" s="70">
        <v>42622</v>
      </c>
      <c r="I1208" s="214">
        <v>2.493150684931507</v>
      </c>
      <c r="J1208" s="5">
        <v>0.80547945205479454</v>
      </c>
      <c r="K1208" s="5">
        <v>0.42191780821917807</v>
      </c>
      <c r="L1208" s="215">
        <v>3.7205479452054795</v>
      </c>
    </row>
    <row r="1209" spans="1:12" s="69" customFormat="1" ht="15" customHeight="1" x14ac:dyDescent="0.25">
      <c r="A1209" s="228" t="s">
        <v>684</v>
      </c>
      <c r="B1209" s="65" t="s">
        <v>487</v>
      </c>
      <c r="C1209" s="65" t="s">
        <v>471</v>
      </c>
      <c r="D1209" s="32" t="s">
        <v>134</v>
      </c>
      <c r="E1209" s="221">
        <v>39622</v>
      </c>
      <c r="F1209" s="66">
        <v>40088</v>
      </c>
      <c r="G1209" s="64">
        <v>40389</v>
      </c>
      <c r="H1209" s="70">
        <v>40452</v>
      </c>
      <c r="I1209" s="214">
        <v>1.2767123287671234</v>
      </c>
      <c r="J1209" s="5">
        <v>0.8246575342465754</v>
      </c>
      <c r="K1209" s="5">
        <v>0.17260273972602741</v>
      </c>
      <c r="L1209" s="215">
        <v>2.2739726027397262</v>
      </c>
    </row>
    <row r="1210" spans="1:12" s="69" customFormat="1" x14ac:dyDescent="0.25">
      <c r="A1210" s="227" t="s">
        <v>171</v>
      </c>
      <c r="B1210" s="65" t="s">
        <v>36</v>
      </c>
      <c r="C1210" s="65" t="s">
        <v>1717</v>
      </c>
      <c r="D1210" s="32" t="s">
        <v>126</v>
      </c>
      <c r="E1210" s="221">
        <v>40655</v>
      </c>
      <c r="F1210" s="64">
        <v>40907</v>
      </c>
      <c r="G1210" s="64">
        <v>41026</v>
      </c>
      <c r="H1210" s="70">
        <v>41082</v>
      </c>
      <c r="I1210" s="214">
        <v>0.69041095890410964</v>
      </c>
      <c r="J1210" s="5">
        <v>0.32602739726027397</v>
      </c>
      <c r="K1210" s="5">
        <v>0.15342465753424658</v>
      </c>
      <c r="L1210" s="215">
        <v>1.1698630136986301</v>
      </c>
    </row>
    <row r="1211" spans="1:12" s="69" customFormat="1" ht="15" customHeight="1" x14ac:dyDescent="0.25">
      <c r="A1211" s="227" t="s">
        <v>110</v>
      </c>
      <c r="B1211" s="65" t="s">
        <v>36</v>
      </c>
      <c r="C1211" s="65" t="s">
        <v>1717</v>
      </c>
      <c r="D1211" s="32" t="s">
        <v>102</v>
      </c>
      <c r="E1211" s="221">
        <v>40652</v>
      </c>
      <c r="F1211" s="64">
        <v>41138</v>
      </c>
      <c r="G1211" s="64">
        <v>41971</v>
      </c>
      <c r="H1211" s="70">
        <v>42145</v>
      </c>
      <c r="I1211" s="214">
        <v>1.3315068493150686</v>
      </c>
      <c r="J1211" s="5">
        <v>2.2821917808219179</v>
      </c>
      <c r="K1211" s="5">
        <v>0.47671232876712327</v>
      </c>
      <c r="L1211" s="215">
        <v>4.0904109589041093</v>
      </c>
    </row>
    <row r="1212" spans="1:12" s="69" customFormat="1" ht="15" customHeight="1" x14ac:dyDescent="0.25">
      <c r="A1212" s="227" t="s">
        <v>779</v>
      </c>
      <c r="B1212" s="65" t="s">
        <v>754</v>
      </c>
      <c r="C1212" s="65" t="s">
        <v>1341</v>
      </c>
      <c r="D1212" s="32" t="s">
        <v>55</v>
      </c>
      <c r="E1212" s="221">
        <v>40982</v>
      </c>
      <c r="F1212" s="64">
        <v>41649</v>
      </c>
      <c r="G1212" s="64">
        <v>41852</v>
      </c>
      <c r="H1212" s="70">
        <v>41950</v>
      </c>
      <c r="I1212" s="214">
        <v>1.8273972602739725</v>
      </c>
      <c r="J1212" s="5">
        <v>0.55616438356164388</v>
      </c>
      <c r="K1212" s="5">
        <v>0.26849315068493151</v>
      </c>
      <c r="L1212" s="215">
        <v>2.6520547945205482</v>
      </c>
    </row>
    <row r="1213" spans="1:12" s="69" customFormat="1" ht="15" customHeight="1" x14ac:dyDescent="0.25">
      <c r="A1213" s="227" t="s">
        <v>1509</v>
      </c>
      <c r="B1213" s="65" t="s">
        <v>1498</v>
      </c>
      <c r="C1213" s="65" t="s">
        <v>1498</v>
      </c>
      <c r="D1213" s="32" t="s">
        <v>51</v>
      </c>
      <c r="E1213" s="221">
        <v>39818</v>
      </c>
      <c r="F1213" s="64">
        <v>40294</v>
      </c>
      <c r="G1213" s="64">
        <v>40655</v>
      </c>
      <c r="H1213" s="70">
        <v>40998</v>
      </c>
      <c r="I1213" s="214">
        <v>1.3041095890410959</v>
      </c>
      <c r="J1213" s="5">
        <v>0.989041095890411</v>
      </c>
      <c r="K1213" s="5">
        <v>0.9397260273972603</v>
      </c>
      <c r="L1213" s="215">
        <v>3.2328767123287672</v>
      </c>
    </row>
    <row r="1214" spans="1:12" s="69" customFormat="1" x14ac:dyDescent="0.25">
      <c r="A1214" s="227" t="s">
        <v>1044</v>
      </c>
      <c r="B1214" s="65" t="s">
        <v>1025</v>
      </c>
      <c r="C1214" s="65" t="s">
        <v>1793</v>
      </c>
      <c r="D1214" s="32" t="s">
        <v>1039</v>
      </c>
      <c r="E1214" s="221">
        <v>41030</v>
      </c>
      <c r="F1214" s="66">
        <v>41467</v>
      </c>
      <c r="G1214" s="64">
        <v>41803</v>
      </c>
      <c r="H1214" s="70">
        <v>41956</v>
      </c>
      <c r="I1214" s="214">
        <v>1.1972602739726028</v>
      </c>
      <c r="J1214" s="5">
        <v>0.92054794520547945</v>
      </c>
      <c r="K1214" s="5">
        <v>0.41917808219178082</v>
      </c>
      <c r="L1214" s="215">
        <v>2.536986301369863</v>
      </c>
    </row>
    <row r="1215" spans="1:12" s="69" customFormat="1" ht="15" customHeight="1" x14ac:dyDescent="0.25">
      <c r="A1215" s="227" t="s">
        <v>1791</v>
      </c>
      <c r="B1215" s="65" t="s">
        <v>1417</v>
      </c>
      <c r="C1215" s="65" t="s">
        <v>471</v>
      </c>
      <c r="D1215" s="32" t="s">
        <v>35</v>
      </c>
      <c r="E1215" s="221">
        <v>41402</v>
      </c>
      <c r="F1215" s="64">
        <v>42489</v>
      </c>
      <c r="G1215" s="64">
        <v>42993</v>
      </c>
      <c r="H1215" s="70">
        <v>43307</v>
      </c>
      <c r="I1215" s="214">
        <v>2.978082191780822</v>
      </c>
      <c r="J1215" s="5">
        <v>1.3808219178082193</v>
      </c>
      <c r="K1215" s="5">
        <v>0.86027397260273974</v>
      </c>
      <c r="L1215" s="215">
        <v>5.2191780821917808</v>
      </c>
    </row>
    <row r="1216" spans="1:12" s="69" customFormat="1" ht="15" customHeight="1" x14ac:dyDescent="0.25">
      <c r="A1216" s="227" t="s">
        <v>544</v>
      </c>
      <c r="B1216" s="65" t="s">
        <v>487</v>
      </c>
      <c r="C1216" s="65" t="s">
        <v>471</v>
      </c>
      <c r="D1216" s="32" t="s">
        <v>107</v>
      </c>
      <c r="E1216" s="221">
        <v>39638</v>
      </c>
      <c r="F1216" s="66">
        <v>40746</v>
      </c>
      <c r="G1216" s="64">
        <v>41089</v>
      </c>
      <c r="H1216" s="70">
        <v>41191</v>
      </c>
      <c r="I1216" s="214">
        <v>3.0356164383561643</v>
      </c>
      <c r="J1216" s="5">
        <v>0.9397260273972603</v>
      </c>
      <c r="K1216" s="5">
        <v>0.27945205479452057</v>
      </c>
      <c r="L1216" s="215">
        <v>4.2547945205479456</v>
      </c>
    </row>
    <row r="1217" spans="1:12" s="69" customFormat="1" ht="15" customHeight="1" x14ac:dyDescent="0.25">
      <c r="A1217" s="227" t="s">
        <v>1506</v>
      </c>
      <c r="B1217" s="65" t="s">
        <v>1498</v>
      </c>
      <c r="C1217" s="65" t="s">
        <v>1498</v>
      </c>
      <c r="D1217" s="32" t="s">
        <v>728</v>
      </c>
      <c r="E1217" s="221">
        <v>40084</v>
      </c>
      <c r="F1217" s="64">
        <v>40424</v>
      </c>
      <c r="G1217" s="64">
        <v>40627</v>
      </c>
      <c r="H1217" s="70">
        <v>40968</v>
      </c>
      <c r="I1217" s="214">
        <v>0.93150684931506844</v>
      </c>
      <c r="J1217" s="5">
        <v>0.55616438356164388</v>
      </c>
      <c r="K1217" s="5">
        <v>0.9342465753424658</v>
      </c>
      <c r="L1217" s="215">
        <v>2.4219178082191779</v>
      </c>
    </row>
    <row r="1218" spans="1:12" s="69" customFormat="1" x14ac:dyDescent="0.25">
      <c r="A1218" s="227" t="s">
        <v>978</v>
      </c>
      <c r="B1218" s="65" t="s">
        <v>488</v>
      </c>
      <c r="C1218" s="65" t="s">
        <v>488</v>
      </c>
      <c r="D1218" s="32" t="s">
        <v>454</v>
      </c>
      <c r="E1218" s="221">
        <v>40861</v>
      </c>
      <c r="F1218" s="66">
        <v>41173</v>
      </c>
      <c r="G1218" s="64">
        <v>41341</v>
      </c>
      <c r="H1218" s="70">
        <v>41402</v>
      </c>
      <c r="I1218" s="214">
        <v>0.85479452054794525</v>
      </c>
      <c r="J1218" s="5">
        <v>0.46027397260273972</v>
      </c>
      <c r="K1218" s="5">
        <v>0.16712328767123288</v>
      </c>
      <c r="L1218" s="215">
        <v>1.4821917808219178</v>
      </c>
    </row>
    <row r="1219" spans="1:12" s="69" customFormat="1" ht="15" customHeight="1" x14ac:dyDescent="0.25">
      <c r="A1219" s="231" t="s">
        <v>1169</v>
      </c>
      <c r="B1219" s="15" t="s">
        <v>1025</v>
      </c>
      <c r="C1219" s="65" t="s">
        <v>1793</v>
      </c>
      <c r="D1219" s="33" t="s">
        <v>329</v>
      </c>
      <c r="E1219" s="223">
        <v>39583</v>
      </c>
      <c r="F1219" s="14">
        <v>39969</v>
      </c>
      <c r="G1219" s="14">
        <v>40270</v>
      </c>
      <c r="H1219" s="8">
        <v>40353</v>
      </c>
      <c r="I1219" s="216">
        <v>1.0575342465753426</v>
      </c>
      <c r="J1219" s="211">
        <v>0.8246575342465754</v>
      </c>
      <c r="K1219" s="211">
        <v>0.22739726027397261</v>
      </c>
      <c r="L1219" s="215">
        <v>2.1095890410958904</v>
      </c>
    </row>
    <row r="1220" spans="1:12" s="69" customFormat="1" ht="15" customHeight="1" x14ac:dyDescent="0.25">
      <c r="A1220" s="227" t="s">
        <v>1171</v>
      </c>
      <c r="B1220" s="65" t="s">
        <v>1025</v>
      </c>
      <c r="C1220" s="65" t="s">
        <v>1793</v>
      </c>
      <c r="D1220" s="32" t="s">
        <v>329</v>
      </c>
      <c r="E1220" s="221">
        <v>39450</v>
      </c>
      <c r="F1220" s="66">
        <v>40326</v>
      </c>
      <c r="G1220" s="64">
        <v>40522</v>
      </c>
      <c r="H1220" s="70">
        <v>40553</v>
      </c>
      <c r="I1220" s="214">
        <v>2.4</v>
      </c>
      <c r="J1220" s="5">
        <v>0.53698630136986303</v>
      </c>
      <c r="K1220" s="5">
        <v>8.4931506849315067E-2</v>
      </c>
      <c r="L1220" s="215">
        <v>3.021917808219178</v>
      </c>
    </row>
    <row r="1221" spans="1:12" s="69" customFormat="1" x14ac:dyDescent="0.25">
      <c r="A1221" s="227" t="s">
        <v>1178</v>
      </c>
      <c r="B1221" s="65" t="s">
        <v>1025</v>
      </c>
      <c r="C1221" s="65" t="s">
        <v>1793</v>
      </c>
      <c r="D1221" s="32" t="s">
        <v>329</v>
      </c>
      <c r="E1221" s="221">
        <v>36725</v>
      </c>
      <c r="F1221" s="66">
        <v>38947</v>
      </c>
      <c r="G1221" s="64">
        <v>40711</v>
      </c>
      <c r="H1221" s="70">
        <v>40759</v>
      </c>
      <c r="I1221" s="214">
        <v>6.087671232876712</v>
      </c>
      <c r="J1221" s="5">
        <v>4.8328767123287673</v>
      </c>
      <c r="K1221" s="5">
        <v>0.13150684931506848</v>
      </c>
      <c r="L1221" s="215">
        <v>11.052054794520547</v>
      </c>
    </row>
    <row r="1222" spans="1:12" s="69" customFormat="1" x14ac:dyDescent="0.25">
      <c r="A1222" s="227" t="s">
        <v>747</v>
      </c>
      <c r="B1222" s="65" t="s">
        <v>737</v>
      </c>
      <c r="C1222" s="71" t="s">
        <v>488</v>
      </c>
      <c r="D1222" s="32" t="s">
        <v>134</v>
      </c>
      <c r="E1222" s="221">
        <v>41361</v>
      </c>
      <c r="F1222" s="64">
        <v>41915</v>
      </c>
      <c r="G1222" s="64">
        <v>43259</v>
      </c>
      <c r="H1222" s="70">
        <v>43334</v>
      </c>
      <c r="I1222" s="214">
        <v>1.5178082191780822</v>
      </c>
      <c r="J1222" s="5">
        <v>3.6821917808219178</v>
      </c>
      <c r="K1222" s="5">
        <v>0.20547945205479451</v>
      </c>
      <c r="L1222" s="215">
        <v>5.4054794520547942</v>
      </c>
    </row>
    <row r="1223" spans="1:12" s="69" customFormat="1" x14ac:dyDescent="0.25">
      <c r="A1223" s="227" t="s">
        <v>1332</v>
      </c>
      <c r="B1223" s="65" t="s">
        <v>1333</v>
      </c>
      <c r="C1223" s="65" t="s">
        <v>1333</v>
      </c>
      <c r="D1223" s="32" t="s">
        <v>46</v>
      </c>
      <c r="E1223" s="221">
        <v>39896</v>
      </c>
      <c r="F1223" s="66">
        <v>40235</v>
      </c>
      <c r="G1223" s="64">
        <v>40480</v>
      </c>
      <c r="H1223" s="70">
        <v>40525</v>
      </c>
      <c r="I1223" s="214">
        <v>0.92876712328767119</v>
      </c>
      <c r="J1223" s="5">
        <v>0.67123287671232879</v>
      </c>
      <c r="K1223" s="5">
        <v>0.12328767123287671</v>
      </c>
      <c r="L1223" s="215">
        <v>1.7232876712328766</v>
      </c>
    </row>
    <row r="1224" spans="1:12" s="69" customFormat="1" ht="15" customHeight="1" x14ac:dyDescent="0.25">
      <c r="A1224" s="227" t="s">
        <v>355</v>
      </c>
      <c r="B1224" s="65" t="s">
        <v>36</v>
      </c>
      <c r="C1224" s="65" t="s">
        <v>1717</v>
      </c>
      <c r="D1224" s="32" t="s">
        <v>320</v>
      </c>
      <c r="E1224" s="221">
        <v>38820</v>
      </c>
      <c r="F1224" s="64">
        <v>39878</v>
      </c>
      <c r="G1224" s="64">
        <v>40319</v>
      </c>
      <c r="H1224" s="70">
        <v>40319</v>
      </c>
      <c r="I1224" s="214">
        <v>2.8986301369863012</v>
      </c>
      <c r="J1224" s="5">
        <v>1.2082191780821918</v>
      </c>
      <c r="K1224" s="5">
        <v>0</v>
      </c>
      <c r="L1224" s="215">
        <v>4.1068493150684935</v>
      </c>
    </row>
    <row r="1225" spans="1:12" s="69" customFormat="1" ht="15" customHeight="1" x14ac:dyDescent="0.25">
      <c r="A1225" s="227" t="s">
        <v>1492</v>
      </c>
      <c r="B1225" s="65" t="s">
        <v>1417</v>
      </c>
      <c r="C1225" s="65" t="s">
        <v>471</v>
      </c>
      <c r="D1225" s="32" t="s">
        <v>35</v>
      </c>
      <c r="E1225" s="221">
        <v>37715</v>
      </c>
      <c r="F1225" s="64">
        <v>40046</v>
      </c>
      <c r="G1225" s="64">
        <v>40445</v>
      </c>
      <c r="H1225" s="70">
        <v>40613</v>
      </c>
      <c r="I1225" s="214">
        <v>6.3863013698630136</v>
      </c>
      <c r="J1225" s="5">
        <v>1.0931506849315069</v>
      </c>
      <c r="K1225" s="5">
        <v>0.46027397260273972</v>
      </c>
      <c r="L1225" s="215">
        <v>7.9397260273972599</v>
      </c>
    </row>
    <row r="1226" spans="1:12" s="69" customFormat="1" x14ac:dyDescent="0.25">
      <c r="A1226" s="227" t="s">
        <v>1813</v>
      </c>
      <c r="B1226" s="65" t="s">
        <v>1025</v>
      </c>
      <c r="C1226" s="65" t="s">
        <v>1793</v>
      </c>
      <c r="D1226" s="32" t="s">
        <v>329</v>
      </c>
      <c r="E1226" s="221">
        <v>42559</v>
      </c>
      <c r="F1226" s="66">
        <v>43028</v>
      </c>
      <c r="G1226" s="64">
        <v>43196</v>
      </c>
      <c r="H1226" s="70">
        <v>43196</v>
      </c>
      <c r="I1226" s="214">
        <v>1.284931506849315</v>
      </c>
      <c r="J1226" s="5">
        <v>0.46027397260273972</v>
      </c>
      <c r="K1226" s="5">
        <v>0</v>
      </c>
      <c r="L1226" s="215">
        <v>1.7452054794520548</v>
      </c>
    </row>
    <row r="1227" spans="1:12" s="69" customFormat="1" ht="15" customHeight="1" x14ac:dyDescent="0.25">
      <c r="A1227" s="227" t="s">
        <v>1299</v>
      </c>
      <c r="B1227" s="65" t="s">
        <v>735</v>
      </c>
      <c r="C1227" s="65" t="s">
        <v>471</v>
      </c>
      <c r="D1227" s="32" t="s">
        <v>35</v>
      </c>
      <c r="E1227" s="221">
        <v>40730</v>
      </c>
      <c r="F1227" s="66">
        <v>41040</v>
      </c>
      <c r="G1227" s="64">
        <v>41313</v>
      </c>
      <c r="H1227" s="70">
        <v>41485</v>
      </c>
      <c r="I1227" s="214">
        <v>0.84931506849315064</v>
      </c>
      <c r="J1227" s="5">
        <v>0.74794520547945209</v>
      </c>
      <c r="K1227" s="5">
        <v>0.47123287671232877</v>
      </c>
      <c r="L1227" s="215">
        <v>2.0684931506849313</v>
      </c>
    </row>
    <row r="1228" spans="1:12" s="69" customFormat="1" ht="15" customHeight="1" x14ac:dyDescent="0.25">
      <c r="A1228" s="227" t="s">
        <v>3130</v>
      </c>
      <c r="B1228" s="65" t="s">
        <v>1498</v>
      </c>
      <c r="C1228" s="65" t="s">
        <v>1498</v>
      </c>
      <c r="D1228" s="32" t="s">
        <v>717</v>
      </c>
      <c r="E1228" s="221">
        <v>42527</v>
      </c>
      <c r="F1228" s="64">
        <v>43336</v>
      </c>
      <c r="G1228" s="64">
        <v>43427</v>
      </c>
      <c r="H1228" s="70">
        <v>43497</v>
      </c>
      <c r="I1228" s="214">
        <v>2.2164383561643834</v>
      </c>
      <c r="J1228" s="5">
        <v>0.24931506849315069</v>
      </c>
      <c r="K1228" s="5">
        <v>0.19178082191780821</v>
      </c>
      <c r="L1228" s="215">
        <v>2.6575342465753424</v>
      </c>
    </row>
    <row r="1229" spans="1:12" s="69" customFormat="1" ht="15" customHeight="1" x14ac:dyDescent="0.25">
      <c r="A1229" s="227" t="s">
        <v>1240</v>
      </c>
      <c r="B1229" s="65" t="s">
        <v>1200</v>
      </c>
      <c r="C1229" s="65" t="s">
        <v>1200</v>
      </c>
      <c r="D1229" s="32" t="s">
        <v>329</v>
      </c>
      <c r="E1229" s="221">
        <v>40539</v>
      </c>
      <c r="F1229" s="66">
        <v>40648</v>
      </c>
      <c r="G1229" s="64">
        <v>40851</v>
      </c>
      <c r="H1229" s="70">
        <v>41222</v>
      </c>
      <c r="I1229" s="214">
        <v>0.29863013698630136</v>
      </c>
      <c r="J1229" s="5">
        <v>0.55616438356164388</v>
      </c>
      <c r="K1229" s="5">
        <v>1.0164383561643835</v>
      </c>
      <c r="L1229" s="215">
        <v>1.8712328767123287</v>
      </c>
    </row>
    <row r="1230" spans="1:12" s="69" customFormat="1" x14ac:dyDescent="0.25">
      <c r="A1230" s="227" t="s">
        <v>391</v>
      </c>
      <c r="B1230" s="65" t="s">
        <v>36</v>
      </c>
      <c r="C1230" s="65" t="s">
        <v>1717</v>
      </c>
      <c r="D1230" s="32" t="s">
        <v>134</v>
      </c>
      <c r="E1230" s="221">
        <v>40506</v>
      </c>
      <c r="F1230" s="64">
        <v>41383</v>
      </c>
      <c r="G1230" s="64">
        <v>41495</v>
      </c>
      <c r="H1230" s="70">
        <v>41626</v>
      </c>
      <c r="I1230" s="214">
        <v>2.4027397260273973</v>
      </c>
      <c r="J1230" s="5">
        <v>0.30684931506849317</v>
      </c>
      <c r="K1230" s="5">
        <v>0.35890410958904112</v>
      </c>
      <c r="L1230" s="215">
        <v>3.0684931506849313</v>
      </c>
    </row>
    <row r="1231" spans="1:12" s="69" customFormat="1" x14ac:dyDescent="0.25">
      <c r="A1231" s="227" t="s">
        <v>685</v>
      </c>
      <c r="B1231" s="65" t="s">
        <v>487</v>
      </c>
      <c r="C1231" s="71" t="s">
        <v>471</v>
      </c>
      <c r="D1231" s="32" t="s">
        <v>134</v>
      </c>
      <c r="E1231" s="221">
        <v>40197</v>
      </c>
      <c r="F1231" s="64">
        <v>40270</v>
      </c>
      <c r="G1231" s="64">
        <v>40452</v>
      </c>
      <c r="H1231" s="70">
        <v>40738</v>
      </c>
      <c r="I1231" s="214">
        <v>0.2</v>
      </c>
      <c r="J1231" s="5">
        <v>0.49863013698630138</v>
      </c>
      <c r="K1231" s="5">
        <v>0.78356164383561644</v>
      </c>
      <c r="L1231" s="215">
        <v>1.4821917808219178</v>
      </c>
    </row>
    <row r="1232" spans="1:12" s="69" customFormat="1" x14ac:dyDescent="0.25">
      <c r="A1232" s="227" t="s">
        <v>578</v>
      </c>
      <c r="B1232" s="65" t="s">
        <v>487</v>
      </c>
      <c r="C1232" s="65" t="s">
        <v>471</v>
      </c>
      <c r="D1232" s="32" t="s">
        <v>35</v>
      </c>
      <c r="E1232" s="221">
        <v>40219</v>
      </c>
      <c r="F1232" s="66">
        <v>40725</v>
      </c>
      <c r="G1232" s="64">
        <v>41257</v>
      </c>
      <c r="H1232" s="70">
        <v>41498</v>
      </c>
      <c r="I1232" s="214">
        <v>1.3863013698630138</v>
      </c>
      <c r="J1232" s="5">
        <v>1.4575342465753425</v>
      </c>
      <c r="K1232" s="5">
        <v>0.66027397260273968</v>
      </c>
      <c r="L1232" s="215">
        <v>3.504109589041096</v>
      </c>
    </row>
    <row r="1233" spans="1:12" s="69" customFormat="1" x14ac:dyDescent="0.25">
      <c r="A1233" s="227" t="s">
        <v>1141</v>
      </c>
      <c r="B1233" s="65" t="s">
        <v>1025</v>
      </c>
      <c r="C1233" s="65" t="s">
        <v>1793</v>
      </c>
      <c r="D1233" s="32" t="s">
        <v>100</v>
      </c>
      <c r="E1233" s="221">
        <v>40203</v>
      </c>
      <c r="F1233" s="66">
        <v>41418</v>
      </c>
      <c r="G1233" s="64">
        <v>42937</v>
      </c>
      <c r="H1233" s="70">
        <v>43011</v>
      </c>
      <c r="I1233" s="214">
        <v>3.3287671232876712</v>
      </c>
      <c r="J1233" s="5">
        <v>4.161643835616438</v>
      </c>
      <c r="K1233" s="5">
        <v>0.20273972602739726</v>
      </c>
      <c r="L1233" s="215">
        <v>7.6931506849315072</v>
      </c>
    </row>
    <row r="1234" spans="1:12" s="69" customFormat="1" ht="15" customHeight="1" x14ac:dyDescent="0.25">
      <c r="A1234" s="227" t="s">
        <v>676</v>
      </c>
      <c r="B1234" s="65" t="s">
        <v>487</v>
      </c>
      <c r="C1234" s="71" t="s">
        <v>471</v>
      </c>
      <c r="D1234" s="32" t="s">
        <v>134</v>
      </c>
      <c r="E1234" s="221">
        <v>40702</v>
      </c>
      <c r="F1234" s="64">
        <v>41201</v>
      </c>
      <c r="G1234" s="64">
        <v>41964</v>
      </c>
      <c r="H1234" s="70">
        <v>42111</v>
      </c>
      <c r="I1234" s="214">
        <v>1.3671232876712329</v>
      </c>
      <c r="J1234" s="5">
        <v>2.0904109589041098</v>
      </c>
      <c r="K1234" s="5">
        <v>0.40273972602739727</v>
      </c>
      <c r="L1234" s="215">
        <v>3.8602739726027395</v>
      </c>
    </row>
    <row r="1235" spans="1:12" s="69" customFormat="1" x14ac:dyDescent="0.25">
      <c r="A1235" s="227" t="s">
        <v>2162</v>
      </c>
      <c r="B1235" s="65" t="s">
        <v>1085</v>
      </c>
      <c r="C1235" s="71" t="s">
        <v>1793</v>
      </c>
      <c r="D1235" s="32" t="s">
        <v>973</v>
      </c>
      <c r="E1235" s="221">
        <v>41912</v>
      </c>
      <c r="F1235" s="64">
        <v>42720</v>
      </c>
      <c r="G1235" s="64">
        <v>43168</v>
      </c>
      <c r="H1235" s="70">
        <v>43168</v>
      </c>
      <c r="I1235" s="214">
        <v>2.2136986301369861</v>
      </c>
      <c r="J1235" s="5">
        <v>1.2273972602739727</v>
      </c>
      <c r="K1235" s="5">
        <v>0</v>
      </c>
      <c r="L1235" s="215">
        <v>3.441095890410959</v>
      </c>
    </row>
    <row r="1236" spans="1:12" s="69" customFormat="1" ht="15" customHeight="1" x14ac:dyDescent="0.25">
      <c r="A1236" s="227" t="s">
        <v>582</v>
      </c>
      <c r="B1236" s="65" t="s">
        <v>487</v>
      </c>
      <c r="C1236" s="65" t="s">
        <v>471</v>
      </c>
      <c r="D1236" s="32" t="s">
        <v>35</v>
      </c>
      <c r="E1236" s="221">
        <v>41821</v>
      </c>
      <c r="F1236" s="66">
        <v>42223</v>
      </c>
      <c r="G1236" s="64">
        <v>42587</v>
      </c>
      <c r="H1236" s="70">
        <v>42739</v>
      </c>
      <c r="I1236" s="214">
        <v>1.1013698630136985</v>
      </c>
      <c r="J1236" s="5">
        <v>0.99726027397260275</v>
      </c>
      <c r="K1236" s="5">
        <v>0.41643835616438357</v>
      </c>
      <c r="L1236" s="215">
        <v>2.515068493150685</v>
      </c>
    </row>
    <row r="1237" spans="1:12" s="69" customFormat="1" ht="15" customHeight="1" x14ac:dyDescent="0.25">
      <c r="A1237" s="227" t="s">
        <v>885</v>
      </c>
      <c r="B1237" s="65" t="s">
        <v>754</v>
      </c>
      <c r="C1237" s="65" t="s">
        <v>1341</v>
      </c>
      <c r="D1237" s="32" t="s">
        <v>35</v>
      </c>
      <c r="E1237" s="221">
        <v>40008</v>
      </c>
      <c r="F1237" s="64">
        <v>41838</v>
      </c>
      <c r="G1237" s="64">
        <v>42391</v>
      </c>
      <c r="H1237" s="70">
        <v>42604</v>
      </c>
      <c r="I1237" s="214">
        <v>5.0136986301369859</v>
      </c>
      <c r="J1237" s="5">
        <v>1.515068493150685</v>
      </c>
      <c r="K1237" s="5">
        <v>0.58356164383561648</v>
      </c>
      <c r="L1237" s="215">
        <v>7.1123287671232873</v>
      </c>
    </row>
    <row r="1238" spans="1:12" s="69" customFormat="1" x14ac:dyDescent="0.25">
      <c r="A1238" s="227" t="s">
        <v>829</v>
      </c>
      <c r="B1238" s="65" t="s">
        <v>754</v>
      </c>
      <c r="C1238" s="65" t="s">
        <v>1341</v>
      </c>
      <c r="D1238" s="32" t="s">
        <v>717</v>
      </c>
      <c r="E1238" s="221">
        <v>39787</v>
      </c>
      <c r="F1238" s="64">
        <v>41509</v>
      </c>
      <c r="G1238" s="64">
        <v>42006</v>
      </c>
      <c r="H1238" s="70">
        <v>42627</v>
      </c>
      <c r="I1238" s="214">
        <v>4.7178082191780826</v>
      </c>
      <c r="J1238" s="5">
        <v>1.3616438356164384</v>
      </c>
      <c r="K1238" s="5">
        <v>1.7013698630136986</v>
      </c>
      <c r="L1238" s="215">
        <v>7.7808219178082192</v>
      </c>
    </row>
    <row r="1239" spans="1:12" s="69" customFormat="1" x14ac:dyDescent="0.25">
      <c r="A1239" s="227" t="s">
        <v>517</v>
      </c>
      <c r="B1239" s="65" t="s">
        <v>487</v>
      </c>
      <c r="C1239" s="65" t="s">
        <v>471</v>
      </c>
      <c r="D1239" s="32" t="s">
        <v>100</v>
      </c>
      <c r="E1239" s="221">
        <v>38590</v>
      </c>
      <c r="F1239" s="66">
        <v>39479</v>
      </c>
      <c r="G1239" s="64">
        <v>40389</v>
      </c>
      <c r="H1239" s="70">
        <v>40382</v>
      </c>
      <c r="I1239" s="214">
        <v>2.4356164383561643</v>
      </c>
      <c r="J1239" s="5">
        <v>2.493150684931507</v>
      </c>
      <c r="K1239" s="5">
        <v>-1.9178082191780823E-2</v>
      </c>
      <c r="L1239" s="215">
        <v>4.9095890410958907</v>
      </c>
    </row>
    <row r="1240" spans="1:12" s="69" customFormat="1" ht="15" customHeight="1" x14ac:dyDescent="0.25">
      <c r="A1240" s="227" t="s">
        <v>964</v>
      </c>
      <c r="B1240" s="65" t="s">
        <v>488</v>
      </c>
      <c r="C1240" s="71" t="s">
        <v>488</v>
      </c>
      <c r="D1240" s="32" t="s">
        <v>451</v>
      </c>
      <c r="E1240" s="221">
        <v>32504</v>
      </c>
      <c r="F1240" s="66">
        <v>35146</v>
      </c>
      <c r="G1240" s="64">
        <v>40207</v>
      </c>
      <c r="H1240" s="70">
        <v>40288</v>
      </c>
      <c r="I1240" s="214">
        <v>7.2383561643835614</v>
      </c>
      <c r="J1240" s="5">
        <v>13.865753424657534</v>
      </c>
      <c r="K1240" s="5">
        <v>0.22191780821917809</v>
      </c>
      <c r="L1240" s="215">
        <v>21.326027397260273</v>
      </c>
    </row>
    <row r="1241" spans="1:12" s="69" customFormat="1" x14ac:dyDescent="0.25">
      <c r="A1241" s="227" t="s">
        <v>1101</v>
      </c>
      <c r="B1241" s="65" t="s">
        <v>1025</v>
      </c>
      <c r="C1241" s="71" t="s">
        <v>1793</v>
      </c>
      <c r="D1241" s="32" t="s">
        <v>67</v>
      </c>
      <c r="E1241" s="221">
        <v>40309</v>
      </c>
      <c r="F1241" s="64">
        <v>41208</v>
      </c>
      <c r="G1241" s="64">
        <v>41901</v>
      </c>
      <c r="H1241" s="70">
        <v>42024</v>
      </c>
      <c r="I1241" s="214">
        <v>2.463013698630137</v>
      </c>
      <c r="J1241" s="5">
        <v>1.8986301369863015</v>
      </c>
      <c r="K1241" s="5">
        <v>0.33698630136986302</v>
      </c>
      <c r="L1241" s="215">
        <v>4.6986301369863011</v>
      </c>
    </row>
    <row r="1242" spans="1:12" s="69" customFormat="1" ht="15" customHeight="1" x14ac:dyDescent="0.25">
      <c r="A1242" s="227" t="s">
        <v>878</v>
      </c>
      <c r="B1242" s="65" t="s">
        <v>754</v>
      </c>
      <c r="C1242" s="65" t="s">
        <v>1341</v>
      </c>
      <c r="D1242" s="32" t="s">
        <v>35</v>
      </c>
      <c r="E1242" s="221">
        <v>41115</v>
      </c>
      <c r="F1242" s="64">
        <v>41425</v>
      </c>
      <c r="G1242" s="64">
        <v>41747</v>
      </c>
      <c r="H1242" s="70">
        <v>41848</v>
      </c>
      <c r="I1242" s="214">
        <v>0.84931506849315064</v>
      </c>
      <c r="J1242" s="5">
        <v>0.88219178082191785</v>
      </c>
      <c r="K1242" s="5">
        <v>0.27671232876712326</v>
      </c>
      <c r="L1242" s="215">
        <v>2.0082191780821916</v>
      </c>
    </row>
    <row r="1243" spans="1:12" s="69" customFormat="1" x14ac:dyDescent="0.25">
      <c r="A1243" s="227" t="s">
        <v>2323</v>
      </c>
      <c r="B1243" s="65" t="s">
        <v>1540</v>
      </c>
      <c r="C1243" s="65" t="s">
        <v>471</v>
      </c>
      <c r="D1243" s="32" t="s">
        <v>104</v>
      </c>
      <c r="E1243" s="221">
        <v>41513</v>
      </c>
      <c r="F1243" s="64">
        <v>43105</v>
      </c>
      <c r="G1243" s="64">
        <v>43434</v>
      </c>
      <c r="H1243" s="70">
        <v>43634</v>
      </c>
      <c r="I1243" s="214">
        <v>4.3616438356164382</v>
      </c>
      <c r="J1243" s="5">
        <v>0.90136986301369859</v>
      </c>
      <c r="K1243" s="5">
        <v>0.54794520547945202</v>
      </c>
      <c r="L1243" s="215">
        <v>5.8109589041095893</v>
      </c>
    </row>
    <row r="1244" spans="1:12" s="69" customFormat="1" ht="15" customHeight="1" x14ac:dyDescent="0.25">
      <c r="A1244" s="227" t="s">
        <v>702</v>
      </c>
      <c r="B1244" s="65" t="s">
        <v>487</v>
      </c>
      <c r="C1244" s="65" t="s">
        <v>471</v>
      </c>
      <c r="D1244" s="32" t="s">
        <v>134</v>
      </c>
      <c r="E1244" s="221">
        <v>40977</v>
      </c>
      <c r="F1244" s="66">
        <v>42118</v>
      </c>
      <c r="G1244" s="64">
        <v>42475</v>
      </c>
      <c r="H1244" s="70">
        <v>42587</v>
      </c>
      <c r="I1244" s="214">
        <v>3.1260273972602741</v>
      </c>
      <c r="J1244" s="5">
        <v>0.9780821917808219</v>
      </c>
      <c r="K1244" s="5">
        <v>0.30684931506849317</v>
      </c>
      <c r="L1244" s="215">
        <v>4.4109589041095889</v>
      </c>
    </row>
    <row r="1245" spans="1:12" s="69" customFormat="1" x14ac:dyDescent="0.25">
      <c r="A1245" s="227" t="s">
        <v>1594</v>
      </c>
      <c r="B1245" s="65" t="s">
        <v>1550</v>
      </c>
      <c r="C1245" s="65" t="s">
        <v>471</v>
      </c>
      <c r="D1245" s="32" t="s">
        <v>1595</v>
      </c>
      <c r="E1245" s="221">
        <v>37700</v>
      </c>
      <c r="F1245" s="66">
        <v>39920</v>
      </c>
      <c r="G1245" s="64">
        <v>40445</v>
      </c>
      <c r="H1245" s="70">
        <v>40529</v>
      </c>
      <c r="I1245" s="214">
        <v>6.0821917808219181</v>
      </c>
      <c r="J1245" s="5">
        <v>1.4383561643835616</v>
      </c>
      <c r="K1245" s="5">
        <v>0.23013698630136986</v>
      </c>
      <c r="L1245" s="215">
        <v>7.7506849315068491</v>
      </c>
    </row>
    <row r="1246" spans="1:12" s="69" customFormat="1" x14ac:dyDescent="0.25">
      <c r="A1246" s="227" t="s">
        <v>301</v>
      </c>
      <c r="B1246" s="65" t="s">
        <v>36</v>
      </c>
      <c r="C1246" s="65" t="s">
        <v>1717</v>
      </c>
      <c r="D1246" s="32" t="s">
        <v>35</v>
      </c>
      <c r="E1246" s="221">
        <v>41927</v>
      </c>
      <c r="F1246" s="64">
        <v>42076</v>
      </c>
      <c r="G1246" s="64">
        <v>42223</v>
      </c>
      <c r="H1246" s="70">
        <v>42429</v>
      </c>
      <c r="I1246" s="214">
        <v>0.40821917808219177</v>
      </c>
      <c r="J1246" s="5">
        <v>0.40273972602739727</v>
      </c>
      <c r="K1246" s="5">
        <v>0.56438356164383563</v>
      </c>
      <c r="L1246" s="215">
        <v>1.3753424657534246</v>
      </c>
    </row>
    <row r="1247" spans="1:12" s="69" customFormat="1" x14ac:dyDescent="0.25">
      <c r="A1247" s="227" t="s">
        <v>359</v>
      </c>
      <c r="B1247" s="65" t="s">
        <v>36</v>
      </c>
      <c r="C1247" s="65" t="s">
        <v>1717</v>
      </c>
      <c r="D1247" s="32" t="s">
        <v>134</v>
      </c>
      <c r="E1247" s="221">
        <v>39455</v>
      </c>
      <c r="F1247" s="64">
        <v>39990</v>
      </c>
      <c r="G1247" s="64">
        <v>40326</v>
      </c>
      <c r="H1247" s="70">
        <v>40326</v>
      </c>
      <c r="I1247" s="214">
        <v>1.4657534246575343</v>
      </c>
      <c r="J1247" s="5">
        <v>0.92054794520547945</v>
      </c>
      <c r="K1247" s="5">
        <v>0</v>
      </c>
      <c r="L1247" s="215">
        <v>2.3863013698630136</v>
      </c>
    </row>
    <row r="1248" spans="1:12" s="69" customFormat="1" x14ac:dyDescent="0.25">
      <c r="A1248" s="227" t="s">
        <v>1259</v>
      </c>
      <c r="B1248" s="65" t="s">
        <v>1085</v>
      </c>
      <c r="C1248" s="65" t="s">
        <v>1793</v>
      </c>
      <c r="D1248" s="32" t="s">
        <v>35</v>
      </c>
      <c r="E1248" s="221">
        <v>39899</v>
      </c>
      <c r="F1248" s="66">
        <v>40424</v>
      </c>
      <c r="G1248" s="64">
        <v>40991</v>
      </c>
      <c r="H1248" s="70">
        <v>41144</v>
      </c>
      <c r="I1248" s="214">
        <v>1.4383561643835616</v>
      </c>
      <c r="J1248" s="5">
        <v>1.5534246575342465</v>
      </c>
      <c r="K1248" s="5">
        <v>0.41917808219178082</v>
      </c>
      <c r="L1248" s="215">
        <v>3.4109589041095889</v>
      </c>
    </row>
    <row r="1249" spans="1:12" s="69" customFormat="1" x14ac:dyDescent="0.25">
      <c r="A1249" s="227" t="s">
        <v>285</v>
      </c>
      <c r="B1249" s="65" t="s">
        <v>36</v>
      </c>
      <c r="C1249" s="71" t="s">
        <v>1717</v>
      </c>
      <c r="D1249" s="32" t="s">
        <v>35</v>
      </c>
      <c r="E1249" s="221">
        <v>41010</v>
      </c>
      <c r="F1249" s="64">
        <v>41327</v>
      </c>
      <c r="G1249" s="64">
        <v>41425</v>
      </c>
      <c r="H1249" s="70">
        <v>41425</v>
      </c>
      <c r="I1249" s="214">
        <v>0.86849315068493149</v>
      </c>
      <c r="J1249" s="5">
        <v>0.26849315068493151</v>
      </c>
      <c r="K1249" s="5">
        <v>0</v>
      </c>
      <c r="L1249" s="215">
        <v>1.1369863013698631</v>
      </c>
    </row>
    <row r="1250" spans="1:12" s="69" customFormat="1" x14ac:dyDescent="0.25">
      <c r="A1250" s="227" t="s">
        <v>743</v>
      </c>
      <c r="B1250" s="65" t="s">
        <v>737</v>
      </c>
      <c r="C1250" s="65" t="s">
        <v>488</v>
      </c>
      <c r="D1250" s="32" t="s">
        <v>329</v>
      </c>
      <c r="E1250" s="221">
        <v>39924</v>
      </c>
      <c r="F1250" s="66">
        <v>40326</v>
      </c>
      <c r="G1250" s="64">
        <v>40788</v>
      </c>
      <c r="H1250" s="70">
        <v>42179</v>
      </c>
      <c r="I1250" s="214">
        <v>1.1013698630136985</v>
      </c>
      <c r="J1250" s="5">
        <v>1.2657534246575342</v>
      </c>
      <c r="K1250" s="5">
        <v>3.8109589041095893</v>
      </c>
      <c r="L1250" s="215">
        <v>6.1780821917808222</v>
      </c>
    </row>
    <row r="1251" spans="1:12" s="69" customFormat="1" x14ac:dyDescent="0.25">
      <c r="A1251" s="227" t="s">
        <v>177</v>
      </c>
      <c r="B1251" s="65" t="s">
        <v>36</v>
      </c>
      <c r="C1251" s="65" t="s">
        <v>1717</v>
      </c>
      <c r="D1251" s="32" t="s">
        <v>102</v>
      </c>
      <c r="E1251" s="221">
        <v>40359</v>
      </c>
      <c r="F1251" s="64">
        <v>41152</v>
      </c>
      <c r="G1251" s="64">
        <v>41992</v>
      </c>
      <c r="H1251" s="70">
        <v>42341</v>
      </c>
      <c r="I1251" s="214">
        <v>2.1726027397260275</v>
      </c>
      <c r="J1251" s="5">
        <v>2.3013698630136985</v>
      </c>
      <c r="K1251" s="5">
        <v>0.95616438356164379</v>
      </c>
      <c r="L1251" s="215">
        <v>5.4301369863013695</v>
      </c>
    </row>
    <row r="1252" spans="1:12" s="69" customFormat="1" x14ac:dyDescent="0.25">
      <c r="A1252" s="227" t="s">
        <v>127</v>
      </c>
      <c r="B1252" s="65" t="s">
        <v>36</v>
      </c>
      <c r="C1252" s="65" t="s">
        <v>1717</v>
      </c>
      <c r="D1252" s="32" t="s">
        <v>102</v>
      </c>
      <c r="E1252" s="221">
        <v>37495</v>
      </c>
      <c r="F1252" s="64">
        <v>38926</v>
      </c>
      <c r="G1252" s="64">
        <v>40669</v>
      </c>
      <c r="H1252" s="70">
        <v>40669</v>
      </c>
      <c r="I1252" s="214">
        <v>3.9205479452054797</v>
      </c>
      <c r="J1252" s="5">
        <v>4.7753424657534245</v>
      </c>
      <c r="K1252" s="5">
        <v>0</v>
      </c>
      <c r="L1252" s="215">
        <v>8.6958904109589046</v>
      </c>
    </row>
    <row r="1253" spans="1:12" s="69" customFormat="1" x14ac:dyDescent="0.25">
      <c r="A1253" s="227" t="s">
        <v>1430</v>
      </c>
      <c r="B1253" s="65" t="s">
        <v>1417</v>
      </c>
      <c r="C1253" s="65" t="s">
        <v>471</v>
      </c>
      <c r="D1253" s="32" t="s">
        <v>1039</v>
      </c>
      <c r="E1253" s="221">
        <v>38980</v>
      </c>
      <c r="F1253" s="64">
        <v>40025</v>
      </c>
      <c r="G1253" s="64">
        <v>40921</v>
      </c>
      <c r="H1253" s="70">
        <v>41030</v>
      </c>
      <c r="I1253" s="214">
        <v>2.8630136986301369</v>
      </c>
      <c r="J1253" s="5">
        <v>2.4547945205479453</v>
      </c>
      <c r="K1253" s="5">
        <v>0.29863013698630136</v>
      </c>
      <c r="L1253" s="215">
        <v>5.6164383561643838</v>
      </c>
    </row>
    <row r="1254" spans="1:12" s="69" customFormat="1" x14ac:dyDescent="0.25">
      <c r="A1254" s="227" t="s">
        <v>1091</v>
      </c>
      <c r="B1254" s="65" t="s">
        <v>1025</v>
      </c>
      <c r="C1254" s="65" t="s">
        <v>1793</v>
      </c>
      <c r="D1254" s="32" t="s">
        <v>67</v>
      </c>
      <c r="E1254" s="221">
        <v>37802</v>
      </c>
      <c r="F1254" s="66">
        <v>39108</v>
      </c>
      <c r="G1254" s="64">
        <v>40263</v>
      </c>
      <c r="H1254" s="70">
        <v>40452</v>
      </c>
      <c r="I1254" s="214">
        <v>3.5780821917808221</v>
      </c>
      <c r="J1254" s="5">
        <v>3.1643835616438358</v>
      </c>
      <c r="K1254" s="5">
        <v>0.51780821917808217</v>
      </c>
      <c r="L1254" s="215">
        <v>7.2602739726027394</v>
      </c>
    </row>
    <row r="1255" spans="1:12" s="69" customFormat="1" x14ac:dyDescent="0.25">
      <c r="A1255" s="227" t="s">
        <v>176</v>
      </c>
      <c r="B1255" s="65" t="s">
        <v>36</v>
      </c>
      <c r="C1255" s="65" t="s">
        <v>1717</v>
      </c>
      <c r="D1255" s="32" t="s">
        <v>104</v>
      </c>
      <c r="E1255" s="221">
        <v>40477</v>
      </c>
      <c r="F1255" s="64">
        <v>41145</v>
      </c>
      <c r="G1255" s="64">
        <v>41446</v>
      </c>
      <c r="H1255" s="70">
        <v>41446</v>
      </c>
      <c r="I1255" s="214">
        <v>1.8301369863013699</v>
      </c>
      <c r="J1255" s="5">
        <v>0.8246575342465754</v>
      </c>
      <c r="K1255" s="5">
        <v>0</v>
      </c>
      <c r="L1255" s="215">
        <v>2.6547945205479451</v>
      </c>
    </row>
    <row r="1256" spans="1:12" s="69" customFormat="1" x14ac:dyDescent="0.25">
      <c r="A1256" s="227" t="s">
        <v>1596</v>
      </c>
      <c r="B1256" s="65" t="s">
        <v>1550</v>
      </c>
      <c r="C1256" s="65" t="s">
        <v>471</v>
      </c>
      <c r="D1256" s="32" t="s">
        <v>329</v>
      </c>
      <c r="E1256" s="221">
        <v>39547</v>
      </c>
      <c r="F1256" s="64">
        <v>40564</v>
      </c>
      <c r="G1256" s="64">
        <v>40767</v>
      </c>
      <c r="H1256" s="70">
        <v>40987</v>
      </c>
      <c r="I1256" s="214">
        <v>2.7863013698630139</v>
      </c>
      <c r="J1256" s="5">
        <v>0.55616438356164388</v>
      </c>
      <c r="K1256" s="5">
        <v>0.60273972602739723</v>
      </c>
      <c r="L1256" s="215">
        <v>3.9452054794520546</v>
      </c>
    </row>
    <row r="1257" spans="1:12" s="69" customFormat="1" x14ac:dyDescent="0.25">
      <c r="A1257" s="227" t="s">
        <v>1505</v>
      </c>
      <c r="B1257" s="65" t="s">
        <v>1498</v>
      </c>
      <c r="C1257" s="65" t="s">
        <v>1498</v>
      </c>
      <c r="D1257" s="32" t="s">
        <v>51</v>
      </c>
      <c r="E1257" s="221">
        <v>39527</v>
      </c>
      <c r="F1257" s="64">
        <v>40900</v>
      </c>
      <c r="G1257" s="64">
        <v>41635</v>
      </c>
      <c r="H1257" s="70">
        <v>42738</v>
      </c>
      <c r="I1257" s="214">
        <v>3.7616438356164386</v>
      </c>
      <c r="J1257" s="5">
        <v>2.0136986301369864</v>
      </c>
      <c r="K1257" s="5">
        <v>3.021917808219178</v>
      </c>
      <c r="L1257" s="215">
        <v>8.7972602739726025</v>
      </c>
    </row>
    <row r="1258" spans="1:12" s="69" customFormat="1" x14ac:dyDescent="0.25">
      <c r="A1258" s="230" t="s">
        <v>144</v>
      </c>
      <c r="B1258" s="12" t="s">
        <v>36</v>
      </c>
      <c r="C1258" s="71" t="s">
        <v>1717</v>
      </c>
      <c r="D1258" s="232" t="s">
        <v>102</v>
      </c>
      <c r="E1258" s="222">
        <v>39910</v>
      </c>
      <c r="F1258" s="1">
        <v>40046</v>
      </c>
      <c r="G1258" s="1">
        <v>40375</v>
      </c>
      <c r="H1258" s="10">
        <v>40414</v>
      </c>
      <c r="I1258" s="214">
        <v>0.37260273972602742</v>
      </c>
      <c r="J1258" s="5">
        <v>0.90136986301369859</v>
      </c>
      <c r="K1258" s="5">
        <v>0.10684931506849316</v>
      </c>
      <c r="L1258" s="215">
        <v>1.3808219178082193</v>
      </c>
    </row>
    <row r="1259" spans="1:12" s="69" customFormat="1" x14ac:dyDescent="0.25">
      <c r="A1259" s="227" t="s">
        <v>477</v>
      </c>
      <c r="B1259" s="65" t="s">
        <v>456</v>
      </c>
      <c r="C1259" s="65" t="s">
        <v>471</v>
      </c>
      <c r="D1259" s="32" t="s">
        <v>35</v>
      </c>
      <c r="E1259" s="221">
        <v>41612</v>
      </c>
      <c r="F1259" s="66">
        <v>42384</v>
      </c>
      <c r="G1259" s="64">
        <v>42720</v>
      </c>
      <c r="H1259" s="70">
        <v>42754</v>
      </c>
      <c r="I1259" s="214">
        <v>2.1150684931506851</v>
      </c>
      <c r="J1259" s="5">
        <v>0.92054794520547945</v>
      </c>
      <c r="K1259" s="5">
        <v>9.3150684931506855E-2</v>
      </c>
      <c r="L1259" s="215">
        <v>3.128767123287671</v>
      </c>
    </row>
    <row r="1260" spans="1:12" s="69" customFormat="1" x14ac:dyDescent="0.25">
      <c r="A1260" s="227" t="s">
        <v>1291</v>
      </c>
      <c r="B1260" s="65" t="s">
        <v>735</v>
      </c>
      <c r="C1260" s="65" t="s">
        <v>471</v>
      </c>
      <c r="D1260" s="32" t="s">
        <v>102</v>
      </c>
      <c r="E1260" s="221">
        <v>37872</v>
      </c>
      <c r="F1260" s="66">
        <v>39689</v>
      </c>
      <c r="G1260" s="64">
        <v>40886</v>
      </c>
      <c r="H1260" s="70">
        <v>41992</v>
      </c>
      <c r="I1260" s="214">
        <v>4.978082191780822</v>
      </c>
      <c r="J1260" s="5">
        <v>3.2794520547945205</v>
      </c>
      <c r="K1260" s="5">
        <v>3.0301369863013701</v>
      </c>
      <c r="L1260" s="215">
        <v>11.287671232876713</v>
      </c>
    </row>
    <row r="1261" spans="1:12" s="69" customFormat="1" x14ac:dyDescent="0.25">
      <c r="A1261" s="227" t="s">
        <v>633</v>
      </c>
      <c r="B1261" s="65" t="s">
        <v>487</v>
      </c>
      <c r="C1261" s="71" t="s">
        <v>471</v>
      </c>
      <c r="D1261" s="32" t="s">
        <v>225</v>
      </c>
      <c r="E1261" s="221">
        <v>38436</v>
      </c>
      <c r="F1261" s="64">
        <v>40354</v>
      </c>
      <c r="G1261" s="64">
        <v>41523</v>
      </c>
      <c r="H1261" s="70">
        <v>42145</v>
      </c>
      <c r="I1261" s="214">
        <v>5.2547945205479456</v>
      </c>
      <c r="J1261" s="5">
        <v>3.2027397260273971</v>
      </c>
      <c r="K1261" s="5">
        <v>1.704109589041096</v>
      </c>
      <c r="L1261" s="215">
        <v>10.161643835616438</v>
      </c>
    </row>
    <row r="1262" spans="1:12" s="69" customFormat="1" x14ac:dyDescent="0.25">
      <c r="A1262" s="227" t="s">
        <v>338</v>
      </c>
      <c r="B1262" s="65" t="s">
        <v>36</v>
      </c>
      <c r="C1262" s="71" t="s">
        <v>1717</v>
      </c>
      <c r="D1262" s="32" t="s">
        <v>320</v>
      </c>
      <c r="E1262" s="221">
        <v>42417</v>
      </c>
      <c r="F1262" s="64">
        <v>42818</v>
      </c>
      <c r="G1262" s="64">
        <v>43112</v>
      </c>
      <c r="H1262" s="70">
        <v>43213</v>
      </c>
      <c r="I1262" s="214">
        <v>1.0986301369863014</v>
      </c>
      <c r="J1262" s="5">
        <v>0.80547945205479454</v>
      </c>
      <c r="K1262" s="5">
        <v>0.27671232876712326</v>
      </c>
      <c r="L1262" s="215">
        <v>2.1808219178082191</v>
      </c>
    </row>
    <row r="1263" spans="1:12" s="69" customFormat="1" x14ac:dyDescent="0.25">
      <c r="A1263" s="227" t="s">
        <v>1090</v>
      </c>
      <c r="B1263" s="65" t="s">
        <v>1025</v>
      </c>
      <c r="C1263" s="65" t="s">
        <v>1793</v>
      </c>
      <c r="D1263" s="32" t="s">
        <v>67</v>
      </c>
      <c r="E1263" s="221">
        <v>37124</v>
      </c>
      <c r="F1263" s="66">
        <v>38079</v>
      </c>
      <c r="G1263" s="64">
        <v>40732</v>
      </c>
      <c r="H1263" s="70">
        <v>40848</v>
      </c>
      <c r="I1263" s="214">
        <v>2.6164383561643834</v>
      </c>
      <c r="J1263" s="5">
        <v>7.2684931506849315</v>
      </c>
      <c r="K1263" s="5">
        <v>0.31780821917808222</v>
      </c>
      <c r="L1263" s="215">
        <v>10.202739726027398</v>
      </c>
    </row>
    <row r="1264" spans="1:12" s="69" customFormat="1" x14ac:dyDescent="0.25">
      <c r="A1264" s="227" t="s">
        <v>395</v>
      </c>
      <c r="B1264" s="65" t="s">
        <v>36</v>
      </c>
      <c r="C1264" s="65" t="s">
        <v>1717</v>
      </c>
      <c r="D1264" s="32" t="s">
        <v>134</v>
      </c>
      <c r="E1264" s="221">
        <v>41369</v>
      </c>
      <c r="F1264" s="64">
        <v>41670</v>
      </c>
      <c r="G1264" s="64">
        <v>41810</v>
      </c>
      <c r="H1264" s="70">
        <v>41901</v>
      </c>
      <c r="I1264" s="214">
        <v>0.8246575342465754</v>
      </c>
      <c r="J1264" s="5">
        <v>0.38356164383561642</v>
      </c>
      <c r="K1264" s="5">
        <v>0.24931506849315069</v>
      </c>
      <c r="L1264" s="215">
        <v>1.4575342465753425</v>
      </c>
    </row>
    <row r="1265" spans="1:12" s="69" customFormat="1" x14ac:dyDescent="0.25">
      <c r="A1265" s="227" t="s">
        <v>2264</v>
      </c>
      <c r="B1265" s="65" t="s">
        <v>1417</v>
      </c>
      <c r="C1265" s="65" t="s">
        <v>471</v>
      </c>
      <c r="D1265" s="32" t="s">
        <v>64</v>
      </c>
      <c r="E1265" s="221">
        <v>42527</v>
      </c>
      <c r="F1265" s="64">
        <v>42720</v>
      </c>
      <c r="G1265" s="64">
        <v>43175</v>
      </c>
      <c r="H1265" s="70">
        <v>43258</v>
      </c>
      <c r="I1265" s="214">
        <v>0.52876712328767128</v>
      </c>
      <c r="J1265" s="5">
        <v>1.2465753424657535</v>
      </c>
      <c r="K1265" s="5">
        <v>0.22739726027397261</v>
      </c>
      <c r="L1265" s="215">
        <v>2.0027397260273974</v>
      </c>
    </row>
    <row r="1266" spans="1:12" s="69" customFormat="1" x14ac:dyDescent="0.25">
      <c r="A1266" s="227" t="s">
        <v>1248</v>
      </c>
      <c r="B1266" s="65" t="s">
        <v>1085</v>
      </c>
      <c r="C1266" s="65" t="s">
        <v>1793</v>
      </c>
      <c r="D1266" s="32" t="s">
        <v>64</v>
      </c>
      <c r="E1266" s="221">
        <v>40389</v>
      </c>
      <c r="F1266" s="64">
        <v>40571</v>
      </c>
      <c r="G1266" s="64">
        <v>40725</v>
      </c>
      <c r="H1266" s="70">
        <v>40786</v>
      </c>
      <c r="I1266" s="214">
        <v>0.49863013698630138</v>
      </c>
      <c r="J1266" s="5">
        <v>0.42191780821917807</v>
      </c>
      <c r="K1266" s="5">
        <v>0.16712328767123288</v>
      </c>
      <c r="L1266" s="215">
        <v>1.0876712328767124</v>
      </c>
    </row>
    <row r="1267" spans="1:12" s="69" customFormat="1" x14ac:dyDescent="0.25">
      <c r="A1267" s="227" t="s">
        <v>420</v>
      </c>
      <c r="B1267" s="65" t="s">
        <v>36</v>
      </c>
      <c r="C1267" s="65" t="s">
        <v>1717</v>
      </c>
      <c r="D1267" s="32" t="s">
        <v>322</v>
      </c>
      <c r="E1267" s="221">
        <v>42304</v>
      </c>
      <c r="F1267" s="64">
        <v>42524</v>
      </c>
      <c r="G1267" s="64">
        <v>42930</v>
      </c>
      <c r="H1267" s="70">
        <v>43080</v>
      </c>
      <c r="I1267" s="214">
        <v>0.60273972602739723</v>
      </c>
      <c r="J1267" s="5">
        <v>1.1123287671232878</v>
      </c>
      <c r="K1267" s="5">
        <v>0.41095890410958902</v>
      </c>
      <c r="L1267" s="215">
        <v>2.1260273972602741</v>
      </c>
    </row>
    <row r="1268" spans="1:12" s="69" customFormat="1" x14ac:dyDescent="0.25">
      <c r="A1268" s="227" t="s">
        <v>538</v>
      </c>
      <c r="B1268" s="65" t="s">
        <v>487</v>
      </c>
      <c r="C1268" s="71" t="s">
        <v>471</v>
      </c>
      <c r="D1268" s="32" t="s">
        <v>107</v>
      </c>
      <c r="E1268" s="221">
        <v>39266</v>
      </c>
      <c r="F1268" s="64">
        <v>39990</v>
      </c>
      <c r="G1268" s="64">
        <v>40389</v>
      </c>
      <c r="H1268" s="70">
        <v>40942</v>
      </c>
      <c r="I1268" s="214">
        <v>1.9835616438356165</v>
      </c>
      <c r="J1268" s="5">
        <v>1.0931506849315069</v>
      </c>
      <c r="K1268" s="5">
        <v>1.515068493150685</v>
      </c>
      <c r="L1268" s="215">
        <v>4.5917808219178085</v>
      </c>
    </row>
    <row r="1269" spans="1:12" s="69" customFormat="1" x14ac:dyDescent="0.25">
      <c r="A1269" s="227" t="s">
        <v>2593</v>
      </c>
      <c r="B1269" s="65" t="s">
        <v>487</v>
      </c>
      <c r="C1269" s="65" t="s">
        <v>471</v>
      </c>
      <c r="D1269" s="32" t="s">
        <v>107</v>
      </c>
      <c r="E1269" s="221">
        <v>43019</v>
      </c>
      <c r="F1269" s="66">
        <v>43224</v>
      </c>
      <c r="G1269" s="64">
        <v>43441</v>
      </c>
      <c r="H1269" s="70">
        <v>43539</v>
      </c>
      <c r="I1269" s="214">
        <v>0.56164383561643838</v>
      </c>
      <c r="J1269" s="5">
        <v>0.59452054794520548</v>
      </c>
      <c r="K1269" s="5">
        <v>0.26849315068493151</v>
      </c>
      <c r="L1269" s="215">
        <v>1.4246575342465753</v>
      </c>
    </row>
    <row r="1270" spans="1:12" s="69" customFormat="1" x14ac:dyDescent="0.25">
      <c r="A1270" s="227" t="s">
        <v>531</v>
      </c>
      <c r="B1270" s="65" t="s">
        <v>487</v>
      </c>
      <c r="C1270" s="65" t="s">
        <v>471</v>
      </c>
      <c r="D1270" s="32" t="s">
        <v>107</v>
      </c>
      <c r="E1270" s="221">
        <v>40886</v>
      </c>
      <c r="F1270" s="66">
        <v>41635</v>
      </c>
      <c r="G1270" s="64">
        <v>42153</v>
      </c>
      <c r="H1270" s="70">
        <v>42271</v>
      </c>
      <c r="I1270" s="214">
        <v>2.0520547945205481</v>
      </c>
      <c r="J1270" s="5">
        <v>1.4191780821917808</v>
      </c>
      <c r="K1270" s="5">
        <v>0.32328767123287672</v>
      </c>
      <c r="L1270" s="215">
        <v>3.7945205479452055</v>
      </c>
    </row>
    <row r="1271" spans="1:12" s="69" customFormat="1" x14ac:dyDescent="0.25">
      <c r="A1271" s="227" t="s">
        <v>1535</v>
      </c>
      <c r="B1271" s="65" t="s">
        <v>952</v>
      </c>
      <c r="C1271" s="65" t="s">
        <v>488</v>
      </c>
      <c r="D1271" s="32" t="s">
        <v>969</v>
      </c>
      <c r="E1271" s="221">
        <v>38684</v>
      </c>
      <c r="F1271" s="66">
        <v>40116</v>
      </c>
      <c r="G1271" s="64">
        <v>40606</v>
      </c>
      <c r="H1271" s="70">
        <v>40744</v>
      </c>
      <c r="I1271" s="214">
        <v>3.9232876712328766</v>
      </c>
      <c r="J1271" s="5">
        <v>1.3424657534246576</v>
      </c>
      <c r="K1271" s="5">
        <v>0.37808219178082192</v>
      </c>
      <c r="L1271" s="215">
        <v>5.6438356164383565</v>
      </c>
    </row>
    <row r="1272" spans="1:12" s="69" customFormat="1" x14ac:dyDescent="0.25">
      <c r="A1272" s="227" t="s">
        <v>1468</v>
      </c>
      <c r="B1272" s="65" t="s">
        <v>1417</v>
      </c>
      <c r="C1272" s="71" t="s">
        <v>471</v>
      </c>
      <c r="D1272" s="32" t="s">
        <v>1469</v>
      </c>
      <c r="E1272" s="221">
        <v>40207</v>
      </c>
      <c r="F1272" s="64">
        <v>40683</v>
      </c>
      <c r="G1272" s="64">
        <v>40851</v>
      </c>
      <c r="H1272" s="70">
        <v>40889</v>
      </c>
      <c r="I1272" s="214">
        <v>1.3041095890410959</v>
      </c>
      <c r="J1272" s="5">
        <v>0.46027397260273972</v>
      </c>
      <c r="K1272" s="5">
        <v>0.10410958904109589</v>
      </c>
      <c r="L1272" s="215">
        <v>1.8684931506849316</v>
      </c>
    </row>
    <row r="1273" spans="1:12" s="69" customFormat="1" x14ac:dyDescent="0.25">
      <c r="A1273" s="227" t="s">
        <v>1286</v>
      </c>
      <c r="B1273" s="65" t="s">
        <v>1279</v>
      </c>
      <c r="C1273" s="65" t="s">
        <v>1279</v>
      </c>
      <c r="D1273" s="32" t="s">
        <v>329</v>
      </c>
      <c r="E1273" s="221">
        <v>40268</v>
      </c>
      <c r="F1273" s="66">
        <v>40480</v>
      </c>
      <c r="G1273" s="64">
        <v>40655</v>
      </c>
      <c r="H1273" s="70">
        <v>41436</v>
      </c>
      <c r="I1273" s="214">
        <v>0.58082191780821912</v>
      </c>
      <c r="J1273" s="5">
        <v>0.47945205479452052</v>
      </c>
      <c r="K1273" s="5">
        <v>2.1397260273972605</v>
      </c>
      <c r="L1273" s="215">
        <v>3.2</v>
      </c>
    </row>
    <row r="1274" spans="1:12" s="69" customFormat="1" x14ac:dyDescent="0.25">
      <c r="A1274" s="227" t="s">
        <v>1740</v>
      </c>
      <c r="B1274" s="65" t="s">
        <v>1550</v>
      </c>
      <c r="C1274" s="65" t="s">
        <v>471</v>
      </c>
      <c r="D1274" s="32" t="s">
        <v>35</v>
      </c>
      <c r="E1274" s="221">
        <v>40837</v>
      </c>
      <c r="F1274" s="66">
        <v>42895</v>
      </c>
      <c r="G1274" s="64">
        <v>43217</v>
      </c>
      <c r="H1274" s="70">
        <v>43347</v>
      </c>
      <c r="I1274" s="214">
        <v>5.6383561643835618</v>
      </c>
      <c r="J1274" s="5">
        <v>0.88219178082191785</v>
      </c>
      <c r="K1274" s="5">
        <v>0.35616438356164382</v>
      </c>
      <c r="L1274" s="215">
        <v>6.8767123287671232</v>
      </c>
    </row>
    <row r="1275" spans="1:12" s="69" customFormat="1" x14ac:dyDescent="0.25">
      <c r="A1275" s="227" t="s">
        <v>1477</v>
      </c>
      <c r="B1275" s="65" t="s">
        <v>1417</v>
      </c>
      <c r="C1275" s="65" t="s">
        <v>471</v>
      </c>
      <c r="D1275" s="32" t="s">
        <v>35</v>
      </c>
      <c r="E1275" s="221">
        <v>37529</v>
      </c>
      <c r="F1275" s="64">
        <v>39941</v>
      </c>
      <c r="G1275" s="64">
        <v>40235</v>
      </c>
      <c r="H1275" s="70">
        <v>40270</v>
      </c>
      <c r="I1275" s="214">
        <v>6.6082191780821917</v>
      </c>
      <c r="J1275" s="5">
        <v>0.80547945205479454</v>
      </c>
      <c r="K1275" s="5">
        <v>9.5890410958904104E-2</v>
      </c>
      <c r="L1275" s="215">
        <v>7.5095890410958903</v>
      </c>
    </row>
    <row r="1276" spans="1:12" s="69" customFormat="1" x14ac:dyDescent="0.25">
      <c r="A1276" s="227" t="s">
        <v>1589</v>
      </c>
      <c r="B1276" s="65" t="s">
        <v>1550</v>
      </c>
      <c r="C1276" s="65" t="s">
        <v>471</v>
      </c>
      <c r="D1276" s="32" t="s">
        <v>322</v>
      </c>
      <c r="E1276" s="221">
        <v>38644</v>
      </c>
      <c r="F1276" s="64">
        <v>39472</v>
      </c>
      <c r="G1276" s="64">
        <v>40249</v>
      </c>
      <c r="H1276" s="70">
        <v>40289</v>
      </c>
      <c r="I1276" s="214">
        <v>2.2684931506849315</v>
      </c>
      <c r="J1276" s="5">
        <v>2.128767123287671</v>
      </c>
      <c r="K1276" s="5">
        <v>0.1095890410958904</v>
      </c>
      <c r="L1276" s="215">
        <v>4.506849315068493</v>
      </c>
    </row>
    <row r="1277" spans="1:12" s="69" customFormat="1" ht="15.75" thickBot="1" x14ac:dyDescent="0.3">
      <c r="A1277" s="278" t="s">
        <v>1094</v>
      </c>
      <c r="B1277" s="279" t="s">
        <v>1025</v>
      </c>
      <c r="C1277" s="279" t="s">
        <v>1793</v>
      </c>
      <c r="D1277" s="280" t="s">
        <v>67</v>
      </c>
      <c r="E1277" s="276">
        <v>39499</v>
      </c>
      <c r="F1277" s="277">
        <v>39962</v>
      </c>
      <c r="G1277" s="277">
        <v>40830</v>
      </c>
      <c r="H1277" s="284">
        <v>40949</v>
      </c>
      <c r="I1277" s="285">
        <v>1.2684931506849315</v>
      </c>
      <c r="J1277" s="286">
        <v>2.3780821917808219</v>
      </c>
      <c r="K1277" s="286">
        <v>0.32602739726027397</v>
      </c>
      <c r="L1277" s="287">
        <v>3.9726027397260273</v>
      </c>
    </row>
    <row r="1278" spans="1:12" s="69" customFormat="1" x14ac:dyDescent="0.25">
      <c r="H1278" s="68"/>
      <c r="I1278" s="68"/>
      <c r="J1278" s="68"/>
      <c r="K1278" s="68"/>
      <c r="L1278" s="68"/>
    </row>
    <row r="1279" spans="1:12" s="69" customFormat="1" x14ac:dyDescent="0.25">
      <c r="H1279" s="68"/>
      <c r="I1279" s="68"/>
      <c r="J1279" s="68"/>
      <c r="K1279" s="68"/>
      <c r="L1279" s="68"/>
    </row>
    <row r="1280" spans="1:12" s="69" customFormat="1" x14ac:dyDescent="0.25">
      <c r="H1280" s="68"/>
      <c r="I1280" s="68"/>
      <c r="J1280" s="68"/>
      <c r="K1280" s="68"/>
      <c r="L1280" s="68"/>
    </row>
    <row r="1281" spans="1:12" s="69" customFormat="1" x14ac:dyDescent="0.25">
      <c r="H1281" s="68"/>
      <c r="I1281" s="68"/>
      <c r="J1281" s="68"/>
      <c r="K1281" s="68"/>
      <c r="L1281" s="68"/>
    </row>
    <row r="1282" spans="1:12" s="69" customFormat="1" x14ac:dyDescent="0.25">
      <c r="A1282" s="68"/>
      <c r="B1282" s="68"/>
      <c r="C1282" s="68"/>
      <c r="D1282" s="68"/>
      <c r="E1282" s="68"/>
      <c r="F1282" s="68"/>
      <c r="G1282" s="68"/>
      <c r="H1282" s="68"/>
      <c r="I1282" s="68"/>
      <c r="J1282" s="68"/>
      <c r="K1282" s="68"/>
      <c r="L1282" s="68"/>
    </row>
    <row r="1283" spans="1:12" s="69" customFormat="1" x14ac:dyDescent="0.25">
      <c r="A1283" s="68"/>
      <c r="B1283" s="68"/>
      <c r="C1283" s="68"/>
      <c r="D1283" s="68"/>
      <c r="E1283" s="68"/>
      <c r="F1283" s="68"/>
      <c r="G1283" s="68"/>
      <c r="H1283" s="68"/>
      <c r="I1283" s="68"/>
      <c r="J1283" s="68"/>
      <c r="K1283" s="68"/>
      <c r="L1283" s="68"/>
    </row>
    <row r="1284" spans="1:12" s="69" customFormat="1" x14ac:dyDescent="0.25">
      <c r="A1284" s="68"/>
      <c r="B1284" s="68"/>
      <c r="C1284" s="68"/>
      <c r="D1284" s="68"/>
      <c r="E1284" s="68"/>
      <c r="F1284" s="68"/>
      <c r="G1284" s="68"/>
      <c r="H1284" s="68"/>
      <c r="I1284" s="68"/>
      <c r="J1284" s="68"/>
      <c r="K1284" s="68"/>
      <c r="L1284" s="68"/>
    </row>
    <row r="1285" spans="1:12" s="69" customFormat="1" x14ac:dyDescent="0.25">
      <c r="A1285" s="68"/>
      <c r="B1285" s="68"/>
      <c r="C1285" s="68"/>
      <c r="D1285" s="68"/>
      <c r="E1285" s="68"/>
      <c r="F1285" s="68"/>
      <c r="G1285" s="68"/>
      <c r="H1285" s="68"/>
      <c r="I1285" s="68"/>
      <c r="J1285" s="68"/>
      <c r="K1285" s="68"/>
      <c r="L1285" s="68"/>
    </row>
    <row r="1286" spans="1:12" s="69" customFormat="1" x14ac:dyDescent="0.25">
      <c r="A1286" s="68"/>
      <c r="B1286" s="68"/>
      <c r="C1286" s="68"/>
      <c r="D1286" s="68"/>
      <c r="E1286" s="68"/>
      <c r="F1286" s="68"/>
      <c r="G1286" s="68"/>
      <c r="H1286" s="68"/>
      <c r="I1286" s="68"/>
      <c r="J1286" s="68"/>
      <c r="K1286" s="68"/>
      <c r="L1286" s="68"/>
    </row>
    <row r="1287" spans="1:12" s="69" customFormat="1" x14ac:dyDescent="0.25">
      <c r="A1287" s="68"/>
      <c r="B1287" s="68"/>
      <c r="C1287" s="68"/>
      <c r="D1287" s="68"/>
      <c r="E1287" s="68"/>
      <c r="F1287" s="68"/>
      <c r="G1287" s="68"/>
      <c r="H1287" s="68"/>
      <c r="I1287" s="68"/>
      <c r="J1287" s="68"/>
      <c r="K1287" s="68"/>
      <c r="L1287" s="68"/>
    </row>
    <row r="1288" spans="1:12" s="69" customFormat="1" x14ac:dyDescent="0.25">
      <c r="A1288" s="68"/>
      <c r="B1288" s="68"/>
      <c r="C1288" s="68"/>
      <c r="D1288" s="68"/>
      <c r="E1288" s="68"/>
      <c r="F1288" s="68"/>
      <c r="G1288" s="68"/>
      <c r="H1288" s="68"/>
      <c r="I1288" s="68"/>
      <c r="J1288" s="68"/>
      <c r="K1288" s="68"/>
      <c r="L1288" s="68"/>
    </row>
    <row r="1289" spans="1:12" s="69" customFormat="1" x14ac:dyDescent="0.25">
      <c r="A1289" s="68"/>
      <c r="B1289" s="68"/>
      <c r="C1289" s="68"/>
      <c r="D1289" s="68"/>
      <c r="E1289" s="68"/>
      <c r="F1289" s="68"/>
      <c r="G1289" s="68"/>
      <c r="H1289" s="68"/>
      <c r="I1289" s="68"/>
      <c r="J1289" s="68"/>
      <c r="K1289" s="68"/>
      <c r="L1289" s="68"/>
    </row>
    <row r="1290" spans="1:12" s="69" customFormat="1" x14ac:dyDescent="0.25">
      <c r="A1290" s="68"/>
      <c r="B1290" s="68"/>
      <c r="C1290" s="68"/>
      <c r="D1290" s="68"/>
      <c r="E1290" s="68"/>
      <c r="F1290" s="68"/>
      <c r="G1290" s="68"/>
      <c r="H1290" s="68"/>
      <c r="I1290" s="68"/>
      <c r="J1290" s="68"/>
      <c r="K1290" s="68"/>
      <c r="L1290" s="68"/>
    </row>
    <row r="1291" spans="1:12" s="69" customFormat="1" x14ac:dyDescent="0.25">
      <c r="A1291" s="68"/>
      <c r="B1291" s="68"/>
      <c r="C1291" s="68"/>
      <c r="D1291" s="68"/>
      <c r="E1291" s="68"/>
      <c r="F1291" s="68"/>
      <c r="G1291" s="68"/>
      <c r="H1291" s="68"/>
      <c r="I1291" s="68"/>
      <c r="J1291" s="68"/>
      <c r="K1291" s="68"/>
      <c r="L1291" s="68"/>
    </row>
    <row r="1292" spans="1:12" s="69" customFormat="1" x14ac:dyDescent="0.25">
      <c r="A1292" s="68"/>
      <c r="B1292" s="68"/>
      <c r="C1292" s="68"/>
      <c r="D1292" s="68"/>
      <c r="E1292" s="68"/>
      <c r="F1292" s="68"/>
      <c r="G1292" s="68"/>
      <c r="H1292" s="68"/>
      <c r="I1292" s="68"/>
      <c r="J1292" s="68"/>
      <c r="K1292" s="68"/>
      <c r="L1292" s="68"/>
    </row>
    <row r="1293" spans="1:12" s="69" customFormat="1" x14ac:dyDescent="0.25">
      <c r="A1293" s="68"/>
      <c r="B1293" s="68"/>
      <c r="C1293" s="68"/>
      <c r="D1293" s="68"/>
      <c r="E1293" s="68"/>
      <c r="F1293" s="68"/>
      <c r="G1293" s="68"/>
      <c r="H1293" s="68"/>
      <c r="I1293" s="68"/>
      <c r="J1293" s="68"/>
      <c r="K1293" s="68"/>
      <c r="L1293" s="68"/>
    </row>
    <row r="1294" spans="1:12" s="69" customFormat="1" x14ac:dyDescent="0.25">
      <c r="A1294" s="68"/>
      <c r="B1294" s="68"/>
      <c r="C1294" s="68"/>
      <c r="D1294" s="68"/>
      <c r="E1294" s="68"/>
      <c r="F1294" s="68"/>
      <c r="G1294" s="68"/>
      <c r="H1294" s="68"/>
      <c r="I1294" s="68"/>
      <c r="J1294" s="68"/>
      <c r="K1294" s="68"/>
      <c r="L1294" s="68"/>
    </row>
    <row r="1295" spans="1:12" s="69" customFormat="1" x14ac:dyDescent="0.25">
      <c r="A1295" s="68"/>
      <c r="B1295" s="68"/>
      <c r="C1295" s="68"/>
      <c r="D1295" s="68"/>
      <c r="E1295" s="68"/>
      <c r="F1295" s="68"/>
      <c r="G1295" s="68"/>
      <c r="H1295" s="68"/>
      <c r="I1295" s="68"/>
      <c r="J1295" s="68"/>
      <c r="K1295" s="68"/>
      <c r="L1295" s="68"/>
    </row>
    <row r="1296" spans="1:12" s="69" customFormat="1" x14ac:dyDescent="0.25">
      <c r="A1296" s="68"/>
      <c r="B1296" s="68"/>
      <c r="C1296" s="68"/>
      <c r="D1296" s="68"/>
      <c r="E1296" s="68"/>
      <c r="F1296" s="68"/>
      <c r="G1296" s="68"/>
      <c r="H1296" s="68"/>
      <c r="I1296" s="68"/>
      <c r="J1296" s="68"/>
      <c r="K1296" s="68"/>
      <c r="L1296" s="68"/>
    </row>
    <row r="1297" spans="1:12" s="69" customFormat="1" x14ac:dyDescent="0.25">
      <c r="A1297" s="68"/>
      <c r="B1297" s="68"/>
      <c r="C1297" s="68"/>
      <c r="D1297" s="68"/>
      <c r="E1297" s="68"/>
      <c r="F1297" s="68"/>
      <c r="G1297" s="68"/>
      <c r="H1297" s="68"/>
      <c r="I1297" s="68"/>
      <c r="J1297" s="68"/>
      <c r="K1297" s="68"/>
      <c r="L1297" s="68"/>
    </row>
    <row r="1298" spans="1:12" s="69" customFormat="1" x14ac:dyDescent="0.25">
      <c r="A1298" s="68"/>
      <c r="B1298" s="68"/>
      <c r="C1298" s="68"/>
      <c r="D1298" s="68"/>
      <c r="E1298" s="68"/>
      <c r="F1298" s="68"/>
      <c r="G1298" s="68"/>
      <c r="H1298" s="68"/>
      <c r="I1298" s="68"/>
      <c r="J1298" s="68"/>
      <c r="K1298" s="68"/>
      <c r="L1298" s="68"/>
    </row>
    <row r="1299" spans="1:12" s="69" customFormat="1" x14ac:dyDescent="0.25">
      <c r="A1299" s="68"/>
      <c r="B1299" s="68"/>
      <c r="C1299" s="68"/>
      <c r="D1299" s="68"/>
      <c r="E1299" s="68"/>
      <c r="F1299" s="68"/>
      <c r="G1299" s="68"/>
      <c r="H1299" s="68"/>
      <c r="I1299" s="68"/>
      <c r="J1299" s="68"/>
      <c r="K1299" s="68"/>
      <c r="L1299" s="68"/>
    </row>
    <row r="1300" spans="1:12" s="69" customFormat="1" x14ac:dyDescent="0.25">
      <c r="A1300" s="68"/>
      <c r="B1300" s="68"/>
      <c r="C1300" s="68"/>
      <c r="D1300" s="68"/>
      <c r="E1300" s="68"/>
      <c r="F1300" s="68"/>
      <c r="G1300" s="68"/>
      <c r="H1300" s="68"/>
      <c r="I1300" s="68"/>
      <c r="J1300" s="68"/>
      <c r="K1300" s="68"/>
      <c r="L1300" s="68"/>
    </row>
    <row r="1301" spans="1:12" s="69" customFormat="1" x14ac:dyDescent="0.25">
      <c r="A1301" s="68"/>
      <c r="B1301" s="68"/>
      <c r="C1301" s="68"/>
      <c r="D1301" s="68"/>
      <c r="E1301" s="68"/>
      <c r="F1301" s="68"/>
      <c r="G1301" s="68"/>
      <c r="H1301" s="68"/>
      <c r="I1301" s="68"/>
      <c r="J1301" s="68"/>
      <c r="K1301" s="68"/>
      <c r="L1301" s="68"/>
    </row>
    <row r="1302" spans="1:12" s="69" customFormat="1" x14ac:dyDescent="0.25">
      <c r="A1302" s="68"/>
      <c r="B1302" s="68"/>
      <c r="C1302" s="68"/>
      <c r="D1302" s="68"/>
      <c r="E1302" s="68"/>
      <c r="F1302" s="68"/>
      <c r="G1302" s="68"/>
      <c r="H1302" s="68"/>
      <c r="I1302" s="68"/>
      <c r="J1302" s="68"/>
      <c r="K1302" s="68"/>
      <c r="L1302" s="68"/>
    </row>
    <row r="1303" spans="1:12" s="69" customFormat="1" x14ac:dyDescent="0.25">
      <c r="A1303" s="68"/>
      <c r="B1303" s="68"/>
      <c r="C1303" s="68"/>
      <c r="D1303" s="68"/>
      <c r="E1303" s="68"/>
      <c r="F1303" s="68"/>
      <c r="G1303" s="68"/>
      <c r="H1303" s="68"/>
      <c r="I1303" s="68"/>
      <c r="J1303" s="68"/>
      <c r="K1303" s="68"/>
      <c r="L1303" s="68"/>
    </row>
    <row r="1304" spans="1:12" s="69" customFormat="1" x14ac:dyDescent="0.25">
      <c r="A1304" s="68"/>
      <c r="B1304" s="68"/>
      <c r="C1304" s="68"/>
      <c r="D1304" s="68"/>
      <c r="E1304" s="68"/>
      <c r="F1304" s="68"/>
      <c r="G1304" s="68"/>
      <c r="H1304" s="68"/>
      <c r="I1304" s="68"/>
      <c r="J1304" s="68"/>
      <c r="K1304" s="68"/>
      <c r="L1304" s="68"/>
    </row>
    <row r="1305" spans="1:12" s="69" customFormat="1" x14ac:dyDescent="0.25">
      <c r="A1305" s="68"/>
      <c r="B1305" s="68"/>
      <c r="C1305" s="68"/>
      <c r="D1305" s="68"/>
      <c r="E1305" s="68"/>
      <c r="F1305" s="68"/>
      <c r="G1305" s="68"/>
      <c r="H1305" s="68"/>
      <c r="I1305" s="68"/>
      <c r="J1305" s="68"/>
      <c r="K1305" s="68"/>
      <c r="L1305" s="68"/>
    </row>
    <row r="1306" spans="1:12" s="69" customFormat="1" x14ac:dyDescent="0.25">
      <c r="A1306" s="68"/>
      <c r="B1306" s="68"/>
      <c r="C1306" s="68"/>
      <c r="D1306" s="68"/>
      <c r="E1306" s="68"/>
      <c r="F1306" s="68"/>
      <c r="G1306" s="68"/>
      <c r="H1306" s="68"/>
      <c r="I1306" s="68"/>
      <c r="J1306" s="68"/>
      <c r="K1306" s="68"/>
      <c r="L1306" s="68"/>
    </row>
    <row r="1307" spans="1:12" s="69" customFormat="1" x14ac:dyDescent="0.25">
      <c r="A1307" s="68"/>
      <c r="B1307" s="68"/>
      <c r="C1307" s="68"/>
      <c r="D1307" s="68"/>
      <c r="E1307" s="68"/>
      <c r="F1307" s="68"/>
      <c r="G1307" s="68"/>
      <c r="H1307" s="68"/>
      <c r="I1307" s="68"/>
      <c r="J1307" s="68"/>
      <c r="K1307" s="68"/>
      <c r="L1307" s="68"/>
    </row>
    <row r="1308" spans="1:12" s="69" customFormat="1" x14ac:dyDescent="0.25">
      <c r="A1308" s="68"/>
      <c r="B1308" s="68"/>
      <c r="C1308" s="68"/>
      <c r="D1308" s="68"/>
      <c r="E1308" s="68"/>
      <c r="F1308" s="68"/>
      <c r="G1308" s="68"/>
      <c r="H1308" s="68"/>
      <c r="I1308" s="68"/>
      <c r="J1308" s="68"/>
      <c r="K1308" s="68"/>
      <c r="L1308" s="68"/>
    </row>
    <row r="1309" spans="1:12" s="69" customFormat="1" x14ac:dyDescent="0.25">
      <c r="A1309" s="68"/>
      <c r="B1309" s="68"/>
      <c r="C1309" s="68"/>
      <c r="D1309" s="68"/>
      <c r="E1309" s="68"/>
      <c r="F1309" s="68"/>
      <c r="G1309" s="68"/>
      <c r="H1309" s="68"/>
      <c r="I1309" s="68"/>
      <c r="J1309" s="68"/>
      <c r="K1309" s="68"/>
      <c r="L1309" s="68"/>
    </row>
    <row r="1310" spans="1:12" s="69" customFormat="1" x14ac:dyDescent="0.25">
      <c r="A1310" s="68"/>
      <c r="B1310" s="68"/>
      <c r="C1310" s="68"/>
      <c r="D1310" s="68"/>
      <c r="E1310" s="68"/>
      <c r="F1310" s="68"/>
      <c r="G1310" s="68"/>
      <c r="H1310" s="68"/>
      <c r="I1310" s="68"/>
      <c r="J1310" s="68"/>
      <c r="K1310" s="68"/>
      <c r="L1310" s="68"/>
    </row>
    <row r="1311" spans="1:12" s="69" customFormat="1" x14ac:dyDescent="0.25">
      <c r="A1311" s="68"/>
      <c r="B1311" s="68"/>
      <c r="C1311" s="68"/>
      <c r="D1311" s="68"/>
      <c r="E1311" s="68"/>
      <c r="F1311" s="68"/>
      <c r="G1311" s="68"/>
      <c r="H1311" s="68"/>
      <c r="I1311" s="68"/>
      <c r="J1311" s="68"/>
      <c r="K1311" s="68"/>
      <c r="L1311" s="68"/>
    </row>
    <row r="1312" spans="1:12" s="69" customFormat="1" x14ac:dyDescent="0.25">
      <c r="A1312" s="68"/>
      <c r="B1312" s="68"/>
      <c r="C1312" s="68"/>
      <c r="D1312" s="68"/>
      <c r="E1312" s="68"/>
      <c r="F1312" s="68"/>
      <c r="G1312" s="68"/>
      <c r="H1312" s="68"/>
      <c r="I1312" s="68"/>
      <c r="J1312" s="68"/>
      <c r="K1312" s="68"/>
      <c r="L1312" s="68"/>
    </row>
    <row r="1313" spans="1:12" s="69" customFormat="1" x14ac:dyDescent="0.25">
      <c r="A1313" s="68"/>
      <c r="B1313" s="68"/>
      <c r="C1313" s="68"/>
      <c r="D1313" s="68"/>
      <c r="E1313" s="68"/>
      <c r="F1313" s="68"/>
      <c r="G1313" s="68"/>
      <c r="H1313" s="68"/>
      <c r="I1313" s="68"/>
      <c r="J1313" s="68"/>
      <c r="K1313" s="68"/>
      <c r="L1313" s="68"/>
    </row>
    <row r="1314" spans="1:12" s="69" customFormat="1" x14ac:dyDescent="0.25">
      <c r="A1314" s="68"/>
      <c r="B1314" s="68"/>
      <c r="C1314" s="68"/>
      <c r="D1314" s="68"/>
      <c r="E1314" s="68"/>
      <c r="F1314" s="68"/>
      <c r="G1314" s="68"/>
      <c r="H1314" s="68"/>
      <c r="I1314" s="68"/>
      <c r="J1314" s="68"/>
      <c r="K1314" s="68"/>
      <c r="L1314" s="68"/>
    </row>
    <row r="1315" spans="1:12" s="69" customFormat="1" x14ac:dyDescent="0.25">
      <c r="A1315" s="68"/>
      <c r="B1315" s="68"/>
      <c r="C1315" s="68"/>
      <c r="D1315" s="68"/>
      <c r="E1315" s="68"/>
      <c r="F1315" s="68"/>
      <c r="G1315" s="68"/>
      <c r="H1315" s="68"/>
      <c r="I1315" s="68"/>
      <c r="J1315" s="68"/>
      <c r="K1315" s="68"/>
      <c r="L1315" s="68"/>
    </row>
    <row r="1316" spans="1:12" s="69" customFormat="1" x14ac:dyDescent="0.25">
      <c r="A1316" s="68"/>
      <c r="B1316" s="68"/>
      <c r="C1316" s="68"/>
      <c r="D1316" s="68"/>
      <c r="E1316" s="68"/>
      <c r="F1316" s="68"/>
      <c r="G1316" s="68"/>
      <c r="H1316" s="68"/>
      <c r="I1316" s="68"/>
      <c r="J1316" s="68"/>
      <c r="K1316" s="68"/>
      <c r="L1316" s="68"/>
    </row>
    <row r="1317" spans="1:12" s="69" customFormat="1" x14ac:dyDescent="0.25">
      <c r="A1317" s="68"/>
      <c r="B1317" s="68"/>
      <c r="C1317" s="68"/>
      <c r="D1317" s="68"/>
      <c r="E1317" s="68"/>
      <c r="F1317" s="68"/>
      <c r="G1317" s="68"/>
      <c r="H1317" s="68"/>
      <c r="I1317" s="68"/>
      <c r="J1317" s="68"/>
      <c r="K1317" s="68"/>
      <c r="L1317" s="68"/>
    </row>
    <row r="1318" spans="1:12" s="69" customFormat="1" x14ac:dyDescent="0.25">
      <c r="A1318" s="68"/>
      <c r="B1318" s="68"/>
      <c r="C1318" s="68"/>
      <c r="D1318" s="68"/>
      <c r="E1318" s="68"/>
      <c r="F1318" s="68"/>
      <c r="G1318" s="68"/>
      <c r="H1318" s="68"/>
      <c r="I1318" s="68"/>
      <c r="J1318" s="68"/>
      <c r="K1318" s="68"/>
      <c r="L1318" s="68"/>
    </row>
    <row r="1319" spans="1:12" s="69" customFormat="1" x14ac:dyDescent="0.25">
      <c r="A1319" s="68"/>
      <c r="B1319" s="68"/>
      <c r="C1319" s="68"/>
      <c r="D1319" s="68"/>
      <c r="E1319" s="68"/>
      <c r="F1319" s="68"/>
      <c r="G1319" s="68"/>
      <c r="H1319" s="68"/>
      <c r="I1319" s="68"/>
      <c r="J1319" s="68"/>
      <c r="K1319" s="68"/>
      <c r="L1319" s="68"/>
    </row>
    <row r="1320" spans="1:12" s="69" customFormat="1" x14ac:dyDescent="0.25">
      <c r="A1320" s="68"/>
      <c r="B1320" s="68"/>
      <c r="C1320" s="68"/>
      <c r="D1320" s="68"/>
      <c r="E1320" s="68"/>
      <c r="F1320" s="68"/>
      <c r="G1320" s="68"/>
      <c r="H1320" s="68"/>
      <c r="I1320" s="68"/>
      <c r="J1320" s="68"/>
      <c r="K1320" s="68"/>
      <c r="L1320" s="68"/>
    </row>
    <row r="1321" spans="1:12" s="69" customFormat="1" x14ac:dyDescent="0.25">
      <c r="A1321" s="68"/>
      <c r="B1321" s="68"/>
      <c r="C1321" s="68"/>
      <c r="D1321" s="68"/>
      <c r="E1321" s="68"/>
      <c r="F1321" s="68"/>
      <c r="G1321" s="68"/>
      <c r="H1321" s="68"/>
      <c r="I1321" s="68"/>
      <c r="J1321" s="68"/>
      <c r="K1321" s="68"/>
      <c r="L1321" s="68"/>
    </row>
    <row r="1322" spans="1:12" s="69" customFormat="1" x14ac:dyDescent="0.25">
      <c r="A1322" s="68"/>
      <c r="B1322" s="68"/>
      <c r="C1322" s="68"/>
      <c r="D1322" s="68"/>
      <c r="E1322" s="68"/>
      <c r="F1322" s="68"/>
      <c r="G1322" s="68"/>
      <c r="H1322" s="68"/>
      <c r="I1322" s="68"/>
      <c r="J1322" s="68"/>
      <c r="K1322" s="68"/>
      <c r="L1322" s="68"/>
    </row>
    <row r="1323" spans="1:12" s="69" customFormat="1" x14ac:dyDescent="0.25">
      <c r="A1323" s="68"/>
      <c r="B1323" s="68"/>
      <c r="C1323" s="68"/>
      <c r="D1323" s="68"/>
      <c r="E1323" s="68"/>
      <c r="F1323" s="68"/>
      <c r="G1323" s="68"/>
      <c r="H1323" s="68"/>
      <c r="I1323" s="68"/>
      <c r="J1323" s="68"/>
      <c r="K1323" s="68"/>
      <c r="L1323" s="68"/>
    </row>
    <row r="1324" spans="1:12" s="69" customFormat="1" x14ac:dyDescent="0.25">
      <c r="A1324" s="68"/>
      <c r="B1324" s="68"/>
      <c r="C1324" s="68"/>
      <c r="D1324" s="68"/>
      <c r="E1324" s="68"/>
      <c r="F1324" s="68"/>
      <c r="G1324" s="68"/>
      <c r="H1324" s="68"/>
      <c r="I1324" s="68"/>
      <c r="J1324" s="68"/>
      <c r="K1324" s="68"/>
      <c r="L1324" s="68"/>
    </row>
    <row r="1325" spans="1:12" s="69" customFormat="1" x14ac:dyDescent="0.25">
      <c r="A1325" s="68"/>
      <c r="B1325" s="68"/>
      <c r="C1325" s="68"/>
      <c r="D1325" s="68"/>
      <c r="E1325" s="68"/>
      <c r="F1325" s="68"/>
      <c r="G1325" s="68"/>
      <c r="H1325" s="68"/>
      <c r="I1325" s="68"/>
      <c r="J1325" s="68"/>
      <c r="K1325" s="68"/>
      <c r="L1325" s="68"/>
    </row>
    <row r="1326" spans="1:12" s="69" customFormat="1" x14ac:dyDescent="0.25">
      <c r="A1326" s="68"/>
      <c r="B1326" s="68"/>
      <c r="C1326" s="68"/>
      <c r="D1326" s="68"/>
      <c r="E1326" s="68"/>
      <c r="F1326" s="68"/>
      <c r="G1326" s="68"/>
      <c r="H1326" s="68"/>
      <c r="I1326" s="68"/>
      <c r="J1326" s="68"/>
      <c r="K1326" s="68"/>
      <c r="L1326" s="68"/>
    </row>
    <row r="1327" spans="1:12" s="69" customFormat="1" x14ac:dyDescent="0.25">
      <c r="A1327" s="68"/>
      <c r="B1327" s="68"/>
      <c r="C1327" s="68"/>
      <c r="D1327" s="68"/>
      <c r="E1327" s="68"/>
      <c r="F1327" s="68"/>
      <c r="G1327" s="68"/>
      <c r="H1327" s="68"/>
      <c r="I1327" s="68"/>
      <c r="J1327" s="68"/>
      <c r="K1327" s="68"/>
      <c r="L1327" s="68"/>
    </row>
    <row r="1328" spans="1:12" s="69" customFormat="1" x14ac:dyDescent="0.25">
      <c r="A1328" s="68"/>
      <c r="B1328" s="68"/>
      <c r="C1328" s="68"/>
      <c r="D1328" s="68"/>
      <c r="E1328" s="68"/>
      <c r="F1328" s="68"/>
      <c r="G1328" s="68"/>
      <c r="H1328" s="68"/>
      <c r="I1328" s="68"/>
      <c r="J1328" s="68"/>
      <c r="K1328" s="68"/>
      <c r="L1328" s="68"/>
    </row>
    <row r="1329" spans="1:12" s="69" customFormat="1" x14ac:dyDescent="0.25">
      <c r="A1329" s="68"/>
      <c r="B1329" s="68"/>
      <c r="C1329" s="68"/>
      <c r="D1329" s="68"/>
      <c r="E1329" s="68"/>
      <c r="F1329" s="68"/>
      <c r="G1329" s="68"/>
      <c r="H1329" s="68"/>
      <c r="I1329" s="68"/>
      <c r="J1329" s="68"/>
      <c r="K1329" s="68"/>
      <c r="L1329" s="68"/>
    </row>
    <row r="1330" spans="1:12" s="69" customFormat="1" x14ac:dyDescent="0.25">
      <c r="A1330" s="68"/>
      <c r="B1330" s="68"/>
      <c r="C1330" s="68"/>
      <c r="D1330" s="68"/>
      <c r="E1330" s="68"/>
      <c r="F1330" s="68"/>
      <c r="G1330" s="68"/>
      <c r="H1330" s="68"/>
      <c r="I1330" s="68"/>
      <c r="J1330" s="68"/>
      <c r="K1330" s="68"/>
      <c r="L1330" s="68"/>
    </row>
    <row r="1331" spans="1:12" s="69" customFormat="1" x14ac:dyDescent="0.25">
      <c r="A1331" s="68"/>
      <c r="B1331" s="68"/>
      <c r="C1331" s="68"/>
      <c r="D1331" s="68"/>
      <c r="E1331" s="68"/>
      <c r="F1331" s="68"/>
      <c r="G1331" s="68"/>
      <c r="H1331" s="68"/>
      <c r="I1331" s="68"/>
      <c r="J1331" s="68"/>
      <c r="K1331" s="68"/>
      <c r="L1331" s="68"/>
    </row>
    <row r="1332" spans="1:12" s="69" customFormat="1" x14ac:dyDescent="0.25">
      <c r="A1332" s="68"/>
      <c r="B1332" s="68"/>
      <c r="C1332" s="68"/>
      <c r="D1332" s="68"/>
      <c r="E1332" s="68"/>
      <c r="F1332" s="68"/>
      <c r="G1332" s="68"/>
      <c r="H1332" s="68"/>
      <c r="I1332" s="68"/>
      <c r="J1332" s="68"/>
      <c r="K1332" s="68"/>
      <c r="L1332" s="68"/>
    </row>
    <row r="1333" spans="1:12" s="69" customFormat="1" x14ac:dyDescent="0.25">
      <c r="A1333" s="68"/>
      <c r="B1333" s="68"/>
      <c r="C1333" s="68"/>
      <c r="D1333" s="68"/>
      <c r="E1333" s="68"/>
      <c r="F1333" s="68"/>
      <c r="G1333" s="68"/>
      <c r="H1333" s="68"/>
      <c r="I1333" s="68"/>
      <c r="J1333" s="68"/>
      <c r="K1333" s="68"/>
      <c r="L1333" s="68"/>
    </row>
    <row r="1334" spans="1:12" s="69" customFormat="1" x14ac:dyDescent="0.25">
      <c r="A1334" s="68"/>
      <c r="B1334" s="68"/>
      <c r="C1334" s="68"/>
      <c r="D1334" s="68"/>
      <c r="E1334" s="68"/>
      <c r="F1334" s="68"/>
      <c r="G1334" s="68"/>
      <c r="H1334" s="68"/>
      <c r="I1334" s="68"/>
      <c r="J1334" s="68"/>
      <c r="K1334" s="68"/>
      <c r="L1334" s="68"/>
    </row>
    <row r="1335" spans="1:12" s="69" customFormat="1" x14ac:dyDescent="0.25">
      <c r="A1335" s="68"/>
      <c r="B1335" s="68"/>
      <c r="C1335" s="68"/>
      <c r="D1335" s="68"/>
      <c r="E1335" s="68"/>
      <c r="F1335" s="68"/>
      <c r="G1335" s="68"/>
      <c r="H1335" s="68"/>
      <c r="I1335" s="68"/>
      <c r="J1335" s="68"/>
      <c r="K1335" s="68"/>
      <c r="L1335" s="68"/>
    </row>
    <row r="1336" spans="1:12" s="69" customFormat="1" x14ac:dyDescent="0.25">
      <c r="A1336" s="68"/>
      <c r="B1336" s="68"/>
      <c r="C1336" s="68"/>
      <c r="D1336" s="68"/>
      <c r="E1336" s="68"/>
      <c r="F1336" s="68"/>
      <c r="G1336" s="68"/>
      <c r="H1336" s="68"/>
      <c r="I1336" s="68"/>
      <c r="J1336" s="68"/>
      <c r="K1336" s="68"/>
      <c r="L1336" s="68"/>
    </row>
    <row r="1337" spans="1:12" s="69" customFormat="1" x14ac:dyDescent="0.25">
      <c r="A1337" s="68"/>
      <c r="B1337" s="68"/>
      <c r="C1337" s="68"/>
      <c r="D1337" s="68"/>
      <c r="E1337" s="68"/>
      <c r="F1337" s="68"/>
      <c r="G1337" s="68"/>
      <c r="H1337" s="68"/>
      <c r="I1337" s="68"/>
      <c r="J1337" s="68"/>
      <c r="K1337" s="68"/>
      <c r="L1337" s="68"/>
    </row>
    <row r="1338" spans="1:12" s="69" customFormat="1" x14ac:dyDescent="0.25">
      <c r="A1338" s="68"/>
      <c r="B1338" s="68"/>
      <c r="C1338" s="68"/>
      <c r="D1338" s="68"/>
      <c r="E1338" s="68"/>
      <c r="F1338" s="68"/>
      <c r="G1338" s="68"/>
      <c r="H1338" s="68"/>
      <c r="I1338" s="68"/>
      <c r="J1338" s="68"/>
      <c r="K1338" s="68"/>
      <c r="L1338" s="68"/>
    </row>
    <row r="1339" spans="1:12" s="69" customFormat="1" x14ac:dyDescent="0.25">
      <c r="A1339" s="68"/>
      <c r="B1339" s="68"/>
      <c r="C1339" s="68"/>
      <c r="D1339" s="68"/>
      <c r="E1339" s="68"/>
      <c r="F1339" s="68"/>
      <c r="G1339" s="68"/>
      <c r="H1339" s="68"/>
      <c r="I1339" s="68"/>
      <c r="J1339" s="68"/>
      <c r="K1339" s="68"/>
      <c r="L1339" s="68"/>
    </row>
    <row r="1340" spans="1:12" s="69" customFormat="1" x14ac:dyDescent="0.25">
      <c r="A1340" s="68"/>
      <c r="B1340" s="68"/>
      <c r="C1340" s="68"/>
      <c r="D1340" s="68"/>
      <c r="E1340" s="68"/>
      <c r="F1340" s="68"/>
      <c r="G1340" s="68"/>
      <c r="H1340" s="68"/>
      <c r="I1340" s="68"/>
      <c r="J1340" s="68"/>
      <c r="K1340" s="68"/>
      <c r="L1340" s="68"/>
    </row>
    <row r="1341" spans="1:12" s="69" customFormat="1" x14ac:dyDescent="0.25">
      <c r="A1341" s="68"/>
      <c r="B1341" s="68"/>
      <c r="C1341" s="68"/>
      <c r="D1341" s="68"/>
      <c r="E1341" s="68"/>
      <c r="F1341" s="68"/>
      <c r="G1341" s="68"/>
      <c r="H1341" s="68"/>
      <c r="I1341" s="68"/>
      <c r="J1341" s="68"/>
      <c r="K1341" s="68"/>
      <c r="L1341" s="68"/>
    </row>
    <row r="1342" spans="1:12" s="69" customFormat="1" x14ac:dyDescent="0.25">
      <c r="A1342" s="68"/>
      <c r="B1342" s="68"/>
      <c r="C1342" s="68"/>
      <c r="D1342" s="68"/>
      <c r="E1342" s="68"/>
      <c r="F1342" s="68"/>
      <c r="G1342" s="68"/>
      <c r="H1342" s="68"/>
      <c r="I1342" s="68"/>
      <c r="J1342" s="68"/>
      <c r="K1342" s="68"/>
      <c r="L1342" s="68"/>
    </row>
    <row r="1343" spans="1:12" s="69" customFormat="1" x14ac:dyDescent="0.25">
      <c r="A1343" s="68"/>
      <c r="B1343" s="68"/>
      <c r="C1343" s="68"/>
      <c r="D1343" s="68"/>
      <c r="E1343" s="68"/>
      <c r="F1343" s="68"/>
      <c r="G1343" s="68"/>
      <c r="H1343" s="68"/>
      <c r="I1343" s="68"/>
      <c r="J1343" s="68"/>
      <c r="K1343" s="68"/>
      <c r="L1343" s="68"/>
    </row>
    <row r="1344" spans="1:12" s="69" customFormat="1" x14ac:dyDescent="0.25">
      <c r="A1344" s="68"/>
      <c r="B1344" s="68"/>
      <c r="C1344" s="68"/>
      <c r="D1344" s="68"/>
      <c r="E1344" s="68"/>
      <c r="F1344" s="68"/>
      <c r="G1344" s="68"/>
      <c r="H1344" s="68"/>
      <c r="I1344" s="68"/>
      <c r="J1344" s="68"/>
      <c r="K1344" s="68"/>
      <c r="L1344" s="68"/>
    </row>
    <row r="1345" spans="1:12" s="69" customFormat="1" x14ac:dyDescent="0.25">
      <c r="A1345" s="68"/>
      <c r="B1345" s="68"/>
      <c r="C1345" s="68"/>
      <c r="D1345" s="68"/>
      <c r="E1345" s="68"/>
      <c r="F1345" s="68"/>
      <c r="G1345" s="68"/>
      <c r="H1345" s="68"/>
      <c r="I1345" s="68"/>
      <c r="J1345" s="68"/>
      <c r="K1345" s="68"/>
      <c r="L1345" s="68"/>
    </row>
    <row r="1346" spans="1:12" s="69" customFormat="1" x14ac:dyDescent="0.25">
      <c r="A1346" s="68"/>
      <c r="B1346" s="68"/>
      <c r="C1346" s="68"/>
      <c r="D1346" s="68"/>
      <c r="E1346" s="68"/>
      <c r="F1346" s="68"/>
      <c r="G1346" s="68"/>
      <c r="H1346" s="68"/>
      <c r="I1346" s="68"/>
      <c r="J1346" s="68"/>
      <c r="K1346" s="68"/>
      <c r="L1346" s="68"/>
    </row>
    <row r="1347" spans="1:12" s="69" customFormat="1" x14ac:dyDescent="0.25">
      <c r="A1347" s="68"/>
      <c r="B1347" s="68"/>
      <c r="C1347" s="68"/>
      <c r="D1347" s="68"/>
      <c r="E1347" s="68"/>
      <c r="F1347" s="68"/>
      <c r="G1347" s="68"/>
      <c r="H1347" s="68"/>
      <c r="I1347" s="68"/>
      <c r="J1347" s="68"/>
      <c r="K1347" s="68"/>
      <c r="L1347" s="68"/>
    </row>
    <row r="1348" spans="1:12" s="69" customFormat="1" x14ac:dyDescent="0.25">
      <c r="A1348" s="68"/>
      <c r="B1348" s="68"/>
      <c r="C1348" s="68"/>
      <c r="D1348" s="68"/>
      <c r="E1348" s="68"/>
      <c r="F1348" s="68"/>
      <c r="G1348" s="68"/>
      <c r="H1348" s="68"/>
      <c r="I1348" s="68"/>
      <c r="J1348" s="68"/>
      <c r="K1348" s="68"/>
      <c r="L1348" s="68"/>
    </row>
    <row r="1349" spans="1:12" s="69" customFormat="1" x14ac:dyDescent="0.25">
      <c r="A1349" s="68"/>
      <c r="B1349" s="68"/>
      <c r="C1349" s="68"/>
      <c r="D1349" s="68"/>
      <c r="E1349" s="68"/>
      <c r="F1349" s="68"/>
      <c r="G1349" s="68"/>
      <c r="H1349" s="68"/>
      <c r="I1349" s="68"/>
      <c r="J1349" s="68"/>
      <c r="K1349" s="68"/>
      <c r="L1349" s="68"/>
    </row>
    <row r="1350" spans="1:12" s="69" customFormat="1" x14ac:dyDescent="0.25">
      <c r="A1350" s="68"/>
      <c r="B1350" s="68"/>
      <c r="C1350" s="68"/>
      <c r="D1350" s="68"/>
      <c r="E1350" s="68"/>
      <c r="F1350" s="68"/>
      <c r="G1350" s="68"/>
      <c r="H1350" s="68"/>
      <c r="I1350" s="68"/>
      <c r="J1350" s="68"/>
      <c r="K1350" s="68"/>
      <c r="L1350" s="68"/>
    </row>
    <row r="1351" spans="1:12" s="69" customFormat="1" x14ac:dyDescent="0.25">
      <c r="A1351" s="68"/>
      <c r="B1351" s="68"/>
      <c r="C1351" s="68"/>
      <c r="D1351" s="68"/>
      <c r="E1351" s="68"/>
      <c r="F1351" s="68"/>
      <c r="G1351" s="68"/>
      <c r="H1351" s="68"/>
      <c r="I1351" s="68"/>
      <c r="J1351" s="68"/>
      <c r="K1351" s="68"/>
      <c r="L1351" s="68"/>
    </row>
    <row r="1352" spans="1:12" s="69" customFormat="1" x14ac:dyDescent="0.25">
      <c r="A1352" s="68"/>
      <c r="B1352" s="68"/>
      <c r="C1352" s="68"/>
      <c r="D1352" s="68"/>
      <c r="E1352" s="68"/>
      <c r="F1352" s="68"/>
      <c r="G1352" s="68"/>
      <c r="H1352" s="68"/>
      <c r="I1352" s="68"/>
      <c r="J1352" s="68"/>
      <c r="K1352" s="68"/>
      <c r="L1352" s="68"/>
    </row>
    <row r="1353" spans="1:12" s="69" customFormat="1" x14ac:dyDescent="0.25">
      <c r="A1353" s="68"/>
      <c r="B1353" s="68"/>
      <c r="C1353" s="68"/>
      <c r="D1353" s="68"/>
      <c r="E1353" s="68"/>
      <c r="F1353" s="68"/>
      <c r="G1353" s="68"/>
      <c r="H1353" s="68"/>
      <c r="I1353" s="68"/>
      <c r="J1353" s="68"/>
      <c r="K1353" s="68"/>
      <c r="L1353" s="68"/>
    </row>
    <row r="1354" spans="1:12" s="69" customFormat="1" x14ac:dyDescent="0.25">
      <c r="A1354" s="68"/>
      <c r="B1354" s="68"/>
      <c r="C1354" s="68"/>
      <c r="D1354" s="68"/>
      <c r="E1354" s="68"/>
      <c r="F1354" s="68"/>
      <c r="G1354" s="68"/>
      <c r="H1354" s="68"/>
      <c r="I1354" s="68"/>
      <c r="J1354" s="68"/>
      <c r="K1354" s="68"/>
      <c r="L1354" s="68"/>
    </row>
    <row r="1355" spans="1:12" s="69" customFormat="1" x14ac:dyDescent="0.25">
      <c r="A1355" s="68"/>
      <c r="B1355" s="68"/>
      <c r="C1355" s="68"/>
      <c r="D1355" s="68"/>
      <c r="E1355" s="68"/>
      <c r="F1355" s="68"/>
      <c r="G1355" s="68"/>
      <c r="H1355" s="68"/>
      <c r="I1355" s="68"/>
      <c r="J1355" s="68"/>
      <c r="K1355" s="68"/>
      <c r="L1355" s="68"/>
    </row>
    <row r="1356" spans="1:12" s="69" customFormat="1" x14ac:dyDescent="0.25">
      <c r="A1356" s="68"/>
      <c r="B1356" s="68"/>
      <c r="C1356" s="68"/>
      <c r="D1356" s="68"/>
      <c r="E1356" s="68"/>
      <c r="F1356" s="68"/>
      <c r="G1356" s="68"/>
      <c r="H1356" s="68"/>
      <c r="I1356" s="68"/>
      <c r="J1356" s="68"/>
      <c r="K1356" s="68"/>
      <c r="L1356" s="68"/>
    </row>
    <row r="1357" spans="1:12" s="69" customFormat="1" x14ac:dyDescent="0.25">
      <c r="A1357" s="68"/>
      <c r="B1357" s="68"/>
      <c r="C1357" s="68"/>
      <c r="D1357" s="68"/>
      <c r="E1357" s="68"/>
      <c r="F1357" s="68"/>
      <c r="G1357" s="68"/>
      <c r="H1357" s="68"/>
      <c r="I1357" s="68"/>
      <c r="J1357" s="68"/>
      <c r="K1357" s="68"/>
      <c r="L1357" s="68"/>
    </row>
    <row r="1358" spans="1:12" s="69" customFormat="1" x14ac:dyDescent="0.25">
      <c r="A1358" s="68"/>
      <c r="B1358" s="68"/>
      <c r="C1358" s="68"/>
      <c r="D1358" s="68"/>
      <c r="E1358" s="68"/>
      <c r="F1358" s="68"/>
      <c r="G1358" s="68"/>
      <c r="H1358" s="68"/>
      <c r="I1358" s="68"/>
      <c r="J1358" s="68"/>
      <c r="K1358" s="68"/>
      <c r="L1358" s="68"/>
    </row>
    <row r="1359" spans="1:12" s="69" customFormat="1" x14ac:dyDescent="0.25">
      <c r="A1359" s="68"/>
      <c r="B1359" s="68"/>
      <c r="C1359" s="68"/>
      <c r="D1359" s="68"/>
      <c r="E1359" s="68"/>
      <c r="F1359" s="68"/>
      <c r="G1359" s="68"/>
      <c r="H1359" s="68"/>
      <c r="I1359" s="68"/>
      <c r="J1359" s="68"/>
      <c r="K1359" s="68"/>
      <c r="L1359" s="68"/>
    </row>
    <row r="1360" spans="1:12" s="69" customFormat="1" x14ac:dyDescent="0.25">
      <c r="A1360" s="68"/>
      <c r="B1360" s="68"/>
      <c r="C1360" s="68"/>
      <c r="D1360" s="68"/>
      <c r="E1360" s="68"/>
      <c r="F1360" s="68"/>
      <c r="G1360" s="68"/>
      <c r="H1360" s="68"/>
      <c r="I1360" s="68"/>
      <c r="J1360" s="68"/>
      <c r="K1360" s="68"/>
      <c r="L1360" s="68"/>
    </row>
    <row r="1361" spans="1:12" s="69" customFormat="1" x14ac:dyDescent="0.25">
      <c r="A1361" s="68"/>
      <c r="B1361" s="68"/>
      <c r="C1361" s="68"/>
      <c r="D1361" s="68"/>
      <c r="E1361" s="68"/>
      <c r="F1361" s="68"/>
      <c r="G1361" s="68"/>
      <c r="H1361" s="68"/>
      <c r="I1361" s="68"/>
      <c r="J1361" s="68"/>
      <c r="K1361" s="68"/>
      <c r="L1361" s="68"/>
    </row>
    <row r="1362" spans="1:12" s="69" customFormat="1" x14ac:dyDescent="0.25">
      <c r="A1362" s="68"/>
      <c r="B1362" s="68"/>
      <c r="C1362" s="68"/>
      <c r="D1362" s="68"/>
      <c r="E1362" s="68"/>
      <c r="F1362" s="68"/>
      <c r="G1362" s="68"/>
      <c r="H1362" s="68"/>
      <c r="I1362" s="68"/>
      <c r="J1362" s="68"/>
      <c r="K1362" s="68"/>
      <c r="L1362" s="68"/>
    </row>
    <row r="1363" spans="1:12" s="69" customFormat="1" x14ac:dyDescent="0.25">
      <c r="A1363" s="68"/>
      <c r="B1363" s="68"/>
      <c r="C1363" s="68"/>
      <c r="D1363" s="68"/>
      <c r="E1363" s="68"/>
      <c r="F1363" s="68"/>
      <c r="G1363" s="68"/>
      <c r="H1363" s="68"/>
      <c r="I1363" s="68"/>
      <c r="J1363" s="68"/>
      <c r="K1363" s="68"/>
      <c r="L1363" s="68"/>
    </row>
    <row r="1364" spans="1:12" s="69" customFormat="1" x14ac:dyDescent="0.25">
      <c r="A1364" s="68"/>
      <c r="B1364" s="68"/>
      <c r="C1364" s="68"/>
      <c r="D1364" s="68"/>
      <c r="E1364" s="68"/>
      <c r="F1364" s="68"/>
      <c r="G1364" s="68"/>
      <c r="H1364" s="68"/>
      <c r="I1364" s="68"/>
      <c r="J1364" s="68"/>
      <c r="K1364" s="68"/>
      <c r="L1364" s="68"/>
    </row>
    <row r="1365" spans="1:12" s="69" customFormat="1" x14ac:dyDescent="0.25">
      <c r="A1365" s="68"/>
      <c r="B1365" s="68"/>
      <c r="C1365" s="68"/>
      <c r="D1365" s="68"/>
      <c r="E1365" s="68"/>
      <c r="F1365" s="68"/>
      <c r="G1365" s="68"/>
      <c r="H1365" s="68"/>
      <c r="I1365" s="68"/>
      <c r="J1365" s="68"/>
      <c r="K1365" s="68"/>
      <c r="L1365" s="68"/>
    </row>
    <row r="1366" spans="1:12" s="69" customFormat="1" x14ac:dyDescent="0.25">
      <c r="A1366" s="68"/>
      <c r="B1366" s="68"/>
      <c r="C1366" s="68"/>
      <c r="D1366" s="68"/>
      <c r="E1366" s="68"/>
      <c r="F1366" s="68"/>
      <c r="G1366" s="68"/>
      <c r="H1366" s="68"/>
      <c r="I1366" s="68"/>
      <c r="J1366" s="68"/>
      <c r="K1366" s="68"/>
      <c r="L1366" s="68"/>
    </row>
    <row r="1367" spans="1:12" s="69" customFormat="1" x14ac:dyDescent="0.25">
      <c r="A1367" s="68"/>
      <c r="B1367" s="68"/>
      <c r="C1367" s="68"/>
      <c r="D1367" s="68"/>
      <c r="E1367" s="68"/>
      <c r="F1367" s="68"/>
      <c r="G1367" s="68"/>
      <c r="H1367" s="68"/>
      <c r="I1367" s="68"/>
      <c r="J1367" s="68"/>
      <c r="K1367" s="68"/>
      <c r="L1367" s="68"/>
    </row>
    <row r="1368" spans="1:12" s="69" customFormat="1" x14ac:dyDescent="0.25">
      <c r="A1368" s="68"/>
      <c r="B1368" s="68"/>
      <c r="C1368" s="68"/>
      <c r="D1368" s="68"/>
      <c r="E1368" s="68"/>
      <c r="F1368" s="68"/>
      <c r="G1368" s="68"/>
      <c r="H1368" s="68"/>
      <c r="I1368" s="68"/>
      <c r="J1368" s="68"/>
      <c r="K1368" s="68"/>
      <c r="L1368" s="68"/>
    </row>
    <row r="1369" spans="1:12" s="69" customFormat="1" x14ac:dyDescent="0.25">
      <c r="A1369" s="68"/>
      <c r="B1369" s="68"/>
      <c r="C1369" s="68"/>
      <c r="D1369" s="68"/>
      <c r="E1369" s="68"/>
      <c r="F1369" s="68"/>
      <c r="G1369" s="68"/>
      <c r="H1369" s="68"/>
      <c r="I1369" s="68"/>
      <c r="J1369" s="68"/>
      <c r="K1369" s="68"/>
      <c r="L1369" s="68"/>
    </row>
    <row r="1370" spans="1:12" s="69" customFormat="1" x14ac:dyDescent="0.25">
      <c r="A1370" s="68"/>
      <c r="B1370" s="68"/>
      <c r="C1370" s="68"/>
      <c r="D1370" s="68"/>
      <c r="E1370" s="68"/>
      <c r="F1370" s="68"/>
      <c r="G1370" s="68"/>
      <c r="H1370" s="68"/>
      <c r="I1370" s="68"/>
      <c r="J1370" s="68"/>
      <c r="K1370" s="68"/>
      <c r="L1370" s="68"/>
    </row>
    <row r="1371" spans="1:12" s="69" customFormat="1" x14ac:dyDescent="0.25">
      <c r="A1371" s="68"/>
      <c r="B1371" s="68"/>
      <c r="C1371" s="68"/>
      <c r="D1371" s="68"/>
      <c r="E1371" s="68"/>
      <c r="F1371" s="68"/>
      <c r="G1371" s="68"/>
      <c r="H1371" s="68"/>
      <c r="I1371" s="68"/>
      <c r="J1371" s="68"/>
      <c r="K1371" s="68"/>
      <c r="L1371" s="68"/>
    </row>
    <row r="1372" spans="1:12" s="69" customFormat="1" x14ac:dyDescent="0.25">
      <c r="A1372" s="68"/>
      <c r="B1372" s="68"/>
      <c r="C1372" s="68"/>
      <c r="D1372" s="68"/>
      <c r="E1372" s="68"/>
      <c r="F1372" s="68"/>
      <c r="G1372" s="68"/>
      <c r="H1372" s="68"/>
      <c r="I1372" s="68"/>
      <c r="J1372" s="68"/>
      <c r="K1372" s="68"/>
      <c r="L1372" s="68"/>
    </row>
    <row r="1373" spans="1:12" s="69" customFormat="1" x14ac:dyDescent="0.25">
      <c r="A1373" s="68"/>
      <c r="B1373" s="68"/>
      <c r="C1373" s="68"/>
      <c r="D1373" s="68"/>
      <c r="E1373" s="68"/>
      <c r="F1373" s="68"/>
      <c r="G1373" s="68"/>
      <c r="H1373" s="68"/>
      <c r="I1373" s="68"/>
      <c r="J1373" s="68"/>
      <c r="K1373" s="68"/>
      <c r="L1373" s="68"/>
    </row>
    <row r="1374" spans="1:12" s="69" customFormat="1" x14ac:dyDescent="0.25">
      <c r="A1374" s="68"/>
      <c r="B1374" s="68"/>
      <c r="C1374" s="68"/>
      <c r="D1374" s="68"/>
      <c r="E1374" s="68"/>
      <c r="F1374" s="68"/>
      <c r="G1374" s="68"/>
      <c r="H1374" s="68"/>
      <c r="I1374" s="68"/>
      <c r="J1374" s="68"/>
      <c r="K1374" s="68"/>
      <c r="L1374" s="68"/>
    </row>
    <row r="1375" spans="1:12" s="69" customFormat="1" x14ac:dyDescent="0.25">
      <c r="A1375" s="68"/>
      <c r="B1375" s="68"/>
      <c r="C1375" s="68"/>
      <c r="D1375" s="68"/>
      <c r="E1375" s="68"/>
      <c r="F1375" s="68"/>
      <c r="G1375" s="68"/>
      <c r="H1375" s="68"/>
      <c r="I1375" s="68"/>
      <c r="J1375" s="68"/>
      <c r="K1375" s="68"/>
      <c r="L1375" s="68"/>
    </row>
    <row r="1376" spans="1:12" s="69" customFormat="1" x14ac:dyDescent="0.25">
      <c r="A1376" s="68"/>
      <c r="B1376" s="68"/>
      <c r="C1376" s="68"/>
      <c r="D1376" s="68"/>
      <c r="E1376" s="68"/>
      <c r="F1376" s="68"/>
      <c r="G1376" s="68"/>
      <c r="H1376" s="68"/>
      <c r="I1376" s="68"/>
      <c r="J1376" s="68"/>
      <c r="K1376" s="68"/>
      <c r="L1376" s="68"/>
    </row>
    <row r="1377" spans="1:12" s="69" customFormat="1" x14ac:dyDescent="0.25">
      <c r="A1377" s="68"/>
      <c r="B1377" s="68"/>
      <c r="C1377" s="68"/>
      <c r="D1377" s="68"/>
      <c r="E1377" s="68"/>
      <c r="F1377" s="68"/>
      <c r="G1377" s="68"/>
      <c r="H1377" s="68"/>
      <c r="I1377" s="68"/>
      <c r="J1377" s="68"/>
      <c r="K1377" s="68"/>
      <c r="L1377" s="68"/>
    </row>
    <row r="1378" spans="1:12" s="69" customFormat="1" x14ac:dyDescent="0.25">
      <c r="A1378" s="68"/>
      <c r="B1378" s="68"/>
      <c r="C1378" s="68"/>
      <c r="D1378" s="68"/>
      <c r="E1378" s="68"/>
      <c r="F1378" s="68"/>
      <c r="G1378" s="68"/>
      <c r="H1378" s="68"/>
      <c r="I1378" s="68"/>
      <c r="J1378" s="68"/>
      <c r="K1378" s="68"/>
      <c r="L1378" s="68"/>
    </row>
    <row r="1379" spans="1:12" s="69" customFormat="1" x14ac:dyDescent="0.25">
      <c r="A1379" s="68"/>
      <c r="B1379" s="68"/>
      <c r="C1379" s="68"/>
      <c r="D1379" s="68"/>
      <c r="E1379" s="68"/>
      <c r="F1379" s="68"/>
      <c r="G1379" s="68"/>
      <c r="H1379" s="68"/>
      <c r="I1379" s="68"/>
      <c r="J1379" s="68"/>
      <c r="K1379" s="68"/>
      <c r="L1379" s="68"/>
    </row>
    <row r="1380" spans="1:12" s="69" customFormat="1" x14ac:dyDescent="0.25">
      <c r="A1380" s="68"/>
      <c r="B1380" s="68"/>
      <c r="C1380" s="68"/>
      <c r="D1380" s="68"/>
      <c r="E1380" s="68"/>
      <c r="F1380" s="68"/>
      <c r="G1380" s="68"/>
      <c r="H1380" s="68"/>
      <c r="I1380" s="68"/>
      <c r="J1380" s="68"/>
      <c r="K1380" s="68"/>
      <c r="L1380" s="68"/>
    </row>
    <row r="1381" spans="1:12" s="69" customFormat="1" x14ac:dyDescent="0.25">
      <c r="A1381" s="68"/>
      <c r="B1381" s="68"/>
      <c r="C1381" s="68"/>
      <c r="D1381" s="68"/>
      <c r="E1381" s="68"/>
      <c r="F1381" s="68"/>
      <c r="G1381" s="68"/>
      <c r="H1381" s="68"/>
      <c r="I1381" s="68"/>
      <c r="J1381" s="68"/>
      <c r="K1381" s="68"/>
      <c r="L1381" s="68"/>
    </row>
    <row r="1382" spans="1:12" s="69" customFormat="1" x14ac:dyDescent="0.25">
      <c r="A1382" s="68"/>
      <c r="B1382" s="68"/>
      <c r="C1382" s="68"/>
      <c r="D1382" s="68"/>
      <c r="E1382" s="68"/>
      <c r="F1382" s="68"/>
      <c r="G1382" s="68"/>
      <c r="H1382" s="68"/>
      <c r="I1382" s="68"/>
      <c r="J1382" s="68"/>
      <c r="K1382" s="68"/>
      <c r="L1382" s="68"/>
    </row>
    <row r="1383" spans="1:12" s="69" customFormat="1" x14ac:dyDescent="0.25">
      <c r="A1383" s="68"/>
      <c r="B1383" s="68"/>
      <c r="C1383" s="68"/>
      <c r="D1383" s="68"/>
      <c r="E1383" s="68"/>
      <c r="F1383" s="68"/>
      <c r="G1383" s="68"/>
      <c r="H1383" s="68"/>
      <c r="I1383" s="68"/>
      <c r="J1383" s="68"/>
      <c r="K1383" s="68"/>
      <c r="L1383" s="68"/>
    </row>
    <row r="1384" spans="1:12" s="69" customFormat="1" x14ac:dyDescent="0.25">
      <c r="A1384" s="68"/>
      <c r="B1384" s="68"/>
      <c r="C1384" s="68"/>
      <c r="D1384" s="68"/>
      <c r="E1384" s="68"/>
      <c r="F1384" s="68"/>
      <c r="G1384" s="68"/>
      <c r="H1384" s="68"/>
      <c r="I1384" s="68"/>
      <c r="J1384" s="68"/>
      <c r="K1384" s="68"/>
      <c r="L1384" s="68"/>
    </row>
    <row r="1385" spans="1:12" s="69" customFormat="1" x14ac:dyDescent="0.25">
      <c r="A1385" s="68"/>
      <c r="B1385" s="68"/>
      <c r="C1385" s="68"/>
      <c r="D1385" s="68"/>
      <c r="E1385" s="68"/>
      <c r="F1385" s="68"/>
      <c r="G1385" s="68"/>
      <c r="H1385" s="68"/>
      <c r="I1385" s="68"/>
      <c r="J1385" s="68"/>
      <c r="K1385" s="68"/>
      <c r="L1385" s="68"/>
    </row>
    <row r="1386" spans="1:12" s="69" customFormat="1" x14ac:dyDescent="0.25">
      <c r="A1386" s="68"/>
      <c r="B1386" s="68"/>
      <c r="C1386" s="68"/>
      <c r="D1386" s="68"/>
      <c r="E1386" s="68"/>
      <c r="F1386" s="68"/>
      <c r="G1386" s="68"/>
      <c r="H1386" s="68"/>
      <c r="I1386" s="68"/>
      <c r="J1386" s="68"/>
      <c r="K1386" s="68"/>
      <c r="L1386" s="68"/>
    </row>
    <row r="1387" spans="1:12" s="69" customFormat="1" x14ac:dyDescent="0.25">
      <c r="A1387" s="68"/>
      <c r="B1387" s="68"/>
      <c r="C1387" s="68"/>
      <c r="D1387" s="68"/>
      <c r="E1387" s="68"/>
      <c r="F1387" s="68"/>
      <c r="G1387" s="68"/>
      <c r="H1387" s="68"/>
      <c r="I1387" s="68"/>
      <c r="J1387" s="68"/>
      <c r="K1387" s="68"/>
      <c r="L1387" s="68"/>
    </row>
    <row r="1388" spans="1:12" s="69" customFormat="1" x14ac:dyDescent="0.25">
      <c r="A1388" s="68"/>
      <c r="B1388" s="68"/>
      <c r="C1388" s="68"/>
      <c r="D1388" s="68"/>
      <c r="E1388" s="68"/>
      <c r="F1388" s="68"/>
      <c r="G1388" s="68"/>
      <c r="H1388" s="68"/>
      <c r="I1388" s="68"/>
      <c r="J1388" s="68"/>
      <c r="K1388" s="68"/>
      <c r="L1388" s="68"/>
    </row>
    <row r="1389" spans="1:12" s="69" customFormat="1" x14ac:dyDescent="0.25">
      <c r="A1389" s="68"/>
      <c r="B1389" s="68"/>
      <c r="C1389" s="68"/>
      <c r="D1389" s="68"/>
      <c r="E1389" s="68"/>
      <c r="F1389" s="68"/>
      <c r="G1389" s="68"/>
      <c r="H1389" s="68"/>
      <c r="I1389" s="68"/>
      <c r="J1389" s="68"/>
      <c r="K1389" s="68"/>
      <c r="L1389" s="68"/>
    </row>
    <row r="1390" spans="1:12" s="69" customFormat="1" x14ac:dyDescent="0.25">
      <c r="A1390" s="68"/>
      <c r="B1390" s="68"/>
      <c r="C1390" s="68"/>
      <c r="D1390" s="68"/>
      <c r="E1390" s="68"/>
      <c r="F1390" s="68"/>
      <c r="G1390" s="68"/>
      <c r="H1390" s="68"/>
      <c r="I1390" s="68"/>
      <c r="J1390" s="68"/>
      <c r="K1390" s="68"/>
      <c r="L1390" s="68"/>
    </row>
    <row r="1391" spans="1:12" s="69" customFormat="1" x14ac:dyDescent="0.25">
      <c r="A1391" s="68"/>
      <c r="B1391" s="68"/>
      <c r="C1391" s="68"/>
      <c r="D1391" s="68"/>
      <c r="E1391" s="68"/>
      <c r="F1391" s="68"/>
      <c r="G1391" s="68"/>
      <c r="H1391" s="68"/>
      <c r="I1391" s="68"/>
      <c r="J1391" s="68"/>
      <c r="K1391" s="68"/>
      <c r="L1391" s="68"/>
    </row>
    <row r="1392" spans="1:12" s="69" customFormat="1" x14ac:dyDescent="0.25">
      <c r="A1392" s="68"/>
      <c r="B1392" s="68"/>
      <c r="C1392" s="68"/>
      <c r="D1392" s="68"/>
      <c r="E1392" s="68"/>
      <c r="F1392" s="68"/>
      <c r="G1392" s="68"/>
      <c r="H1392" s="68"/>
      <c r="I1392" s="68"/>
      <c r="J1392" s="68"/>
      <c r="K1392" s="68"/>
      <c r="L1392" s="68"/>
    </row>
    <row r="1393" spans="1:12" s="69" customFormat="1" x14ac:dyDescent="0.25">
      <c r="A1393" s="68"/>
      <c r="B1393" s="68"/>
      <c r="C1393" s="68"/>
      <c r="D1393" s="68"/>
      <c r="E1393" s="68"/>
      <c r="F1393" s="68"/>
      <c r="G1393" s="68"/>
      <c r="H1393" s="68"/>
      <c r="I1393" s="68"/>
      <c r="J1393" s="68"/>
      <c r="K1393" s="68"/>
      <c r="L1393" s="68"/>
    </row>
    <row r="1394" spans="1:12" s="69" customFormat="1" x14ac:dyDescent="0.25">
      <c r="A1394" s="68"/>
      <c r="B1394" s="68"/>
      <c r="C1394" s="68"/>
      <c r="D1394" s="68"/>
      <c r="E1394" s="68"/>
      <c r="F1394" s="68"/>
      <c r="G1394" s="68"/>
      <c r="H1394" s="68"/>
      <c r="I1394" s="68"/>
      <c r="J1394" s="68"/>
      <c r="K1394" s="68"/>
      <c r="L1394" s="68"/>
    </row>
    <row r="1395" spans="1:12" s="69" customFormat="1" x14ac:dyDescent="0.25">
      <c r="A1395" s="68"/>
      <c r="B1395" s="68"/>
      <c r="C1395" s="68"/>
      <c r="D1395" s="68"/>
      <c r="E1395" s="68"/>
      <c r="F1395" s="68"/>
      <c r="G1395" s="68"/>
      <c r="H1395" s="68"/>
      <c r="I1395" s="68"/>
      <c r="J1395" s="68"/>
      <c r="K1395" s="68"/>
      <c r="L1395" s="68"/>
    </row>
    <row r="1396" spans="1:12" s="69" customFormat="1" x14ac:dyDescent="0.25">
      <c r="A1396" s="68"/>
      <c r="B1396" s="68"/>
      <c r="C1396" s="68"/>
      <c r="D1396" s="68"/>
      <c r="E1396" s="68"/>
      <c r="F1396" s="68"/>
      <c r="G1396" s="68"/>
      <c r="H1396" s="68"/>
      <c r="I1396" s="68"/>
      <c r="J1396" s="68"/>
      <c r="K1396" s="68"/>
      <c r="L1396" s="68"/>
    </row>
    <row r="1397" spans="1:12" s="69" customFormat="1" x14ac:dyDescent="0.25">
      <c r="A1397" s="68"/>
      <c r="B1397" s="68"/>
      <c r="C1397" s="68"/>
      <c r="D1397" s="68"/>
      <c r="E1397" s="68"/>
      <c r="F1397" s="68"/>
      <c r="G1397" s="68"/>
      <c r="H1397" s="68"/>
      <c r="I1397" s="68"/>
      <c r="J1397" s="68"/>
      <c r="K1397" s="68"/>
      <c r="L1397" s="68"/>
    </row>
    <row r="1398" spans="1:12" s="69" customFormat="1" x14ac:dyDescent="0.25">
      <c r="A1398" s="68"/>
      <c r="B1398" s="68"/>
      <c r="C1398" s="68"/>
      <c r="D1398" s="68"/>
      <c r="E1398" s="68"/>
      <c r="F1398" s="68"/>
      <c r="G1398" s="68"/>
      <c r="H1398" s="68"/>
      <c r="I1398" s="68"/>
      <c r="J1398" s="68"/>
      <c r="K1398" s="68"/>
      <c r="L1398" s="68"/>
    </row>
    <row r="1399" spans="1:12" s="69" customFormat="1" x14ac:dyDescent="0.25">
      <c r="A1399" s="68"/>
      <c r="B1399" s="68"/>
      <c r="C1399" s="68"/>
      <c r="D1399" s="68"/>
      <c r="E1399" s="68"/>
      <c r="F1399" s="68"/>
      <c r="G1399" s="68"/>
      <c r="H1399" s="68"/>
      <c r="I1399" s="68"/>
      <c r="J1399" s="68"/>
      <c r="K1399" s="68"/>
      <c r="L1399" s="68"/>
    </row>
    <row r="1400" spans="1:12" s="69" customFormat="1" x14ac:dyDescent="0.25">
      <c r="A1400" s="68"/>
      <c r="B1400" s="68"/>
      <c r="C1400" s="68"/>
      <c r="D1400" s="68"/>
      <c r="E1400" s="68"/>
      <c r="F1400" s="68"/>
      <c r="G1400" s="68"/>
      <c r="H1400" s="68"/>
      <c r="I1400" s="68"/>
      <c r="J1400" s="68"/>
      <c r="K1400" s="68"/>
      <c r="L1400" s="68"/>
    </row>
    <row r="1401" spans="1:12" s="69" customFormat="1" x14ac:dyDescent="0.25">
      <c r="A1401" s="68"/>
      <c r="B1401" s="68"/>
      <c r="C1401" s="68"/>
      <c r="D1401" s="68"/>
      <c r="E1401" s="68"/>
      <c r="F1401" s="68"/>
      <c r="G1401" s="68"/>
      <c r="H1401" s="68"/>
      <c r="I1401" s="68"/>
      <c r="J1401" s="68"/>
      <c r="K1401" s="68"/>
      <c r="L1401" s="68"/>
    </row>
    <row r="1402" spans="1:12" s="69" customFormat="1" x14ac:dyDescent="0.25">
      <c r="A1402" s="68"/>
      <c r="B1402" s="68"/>
      <c r="C1402" s="68"/>
      <c r="D1402" s="68"/>
      <c r="E1402" s="68"/>
      <c r="F1402" s="68"/>
      <c r="G1402" s="68"/>
      <c r="H1402" s="68"/>
      <c r="I1402" s="68"/>
      <c r="J1402" s="68"/>
      <c r="K1402" s="68"/>
      <c r="L1402" s="68"/>
    </row>
    <row r="1403" spans="1:12" s="69" customFormat="1" x14ac:dyDescent="0.25">
      <c r="A1403" s="68"/>
      <c r="B1403" s="68"/>
      <c r="C1403" s="68"/>
      <c r="D1403" s="68"/>
      <c r="E1403" s="68"/>
      <c r="F1403" s="68"/>
      <c r="G1403" s="68"/>
      <c r="H1403" s="68"/>
      <c r="I1403" s="68"/>
      <c r="J1403" s="68"/>
      <c r="K1403" s="68"/>
      <c r="L1403" s="68"/>
    </row>
    <row r="1404" spans="1:12" s="69" customFormat="1" x14ac:dyDescent="0.25">
      <c r="A1404" s="68"/>
      <c r="B1404" s="68"/>
      <c r="C1404" s="68"/>
      <c r="D1404" s="68"/>
      <c r="E1404" s="68"/>
      <c r="F1404" s="68"/>
      <c r="G1404" s="68"/>
      <c r="H1404" s="68"/>
      <c r="I1404" s="68"/>
      <c r="J1404" s="68"/>
      <c r="K1404" s="68"/>
      <c r="L1404" s="68"/>
    </row>
    <row r="1405" spans="1:12" s="69" customFormat="1" x14ac:dyDescent="0.25">
      <c r="A1405" s="68"/>
      <c r="B1405" s="68"/>
      <c r="C1405" s="68"/>
      <c r="D1405" s="68"/>
      <c r="E1405" s="68"/>
      <c r="F1405" s="68"/>
      <c r="G1405" s="68"/>
      <c r="H1405" s="68"/>
      <c r="I1405" s="68"/>
      <c r="J1405" s="68"/>
      <c r="K1405" s="68"/>
      <c r="L1405" s="68"/>
    </row>
    <row r="1406" spans="1:12" s="69" customFormat="1" x14ac:dyDescent="0.25">
      <c r="A1406" s="68"/>
      <c r="B1406" s="68"/>
      <c r="C1406" s="68"/>
      <c r="D1406" s="68"/>
      <c r="E1406" s="68"/>
      <c r="F1406" s="68"/>
      <c r="G1406" s="68"/>
      <c r="H1406" s="68"/>
      <c r="I1406" s="68"/>
      <c r="J1406" s="68"/>
      <c r="K1406" s="68"/>
      <c r="L1406" s="68"/>
    </row>
    <row r="1407" spans="1:12" s="69" customFormat="1" x14ac:dyDescent="0.25">
      <c r="A1407" s="68"/>
      <c r="B1407" s="68"/>
      <c r="C1407" s="68"/>
      <c r="D1407" s="68"/>
      <c r="E1407" s="68"/>
      <c r="F1407" s="68"/>
      <c r="G1407" s="68"/>
      <c r="H1407" s="68"/>
      <c r="I1407" s="68"/>
      <c r="J1407" s="68"/>
      <c r="K1407" s="68"/>
      <c r="L1407" s="68"/>
    </row>
    <row r="1408" spans="1:12" s="69" customFormat="1" x14ac:dyDescent="0.25">
      <c r="A1408" s="68"/>
      <c r="B1408" s="68"/>
      <c r="C1408" s="68"/>
      <c r="D1408" s="68"/>
      <c r="E1408" s="68"/>
      <c r="F1408" s="68"/>
      <c r="G1408" s="68"/>
      <c r="H1408" s="68"/>
      <c r="I1408" s="68"/>
      <c r="J1408" s="68"/>
      <c r="K1408" s="68"/>
      <c r="L1408" s="68"/>
    </row>
    <row r="1409" spans="1:12" s="69" customFormat="1" x14ac:dyDescent="0.25">
      <c r="A1409" s="68"/>
      <c r="B1409" s="68"/>
      <c r="C1409" s="68"/>
      <c r="D1409" s="68"/>
      <c r="E1409" s="68"/>
      <c r="F1409" s="68"/>
      <c r="G1409" s="68"/>
      <c r="H1409" s="68"/>
      <c r="I1409" s="68"/>
      <c r="J1409" s="68"/>
      <c r="K1409" s="68"/>
      <c r="L1409" s="68"/>
    </row>
    <row r="1410" spans="1:12" s="69" customFormat="1" x14ac:dyDescent="0.25">
      <c r="A1410" s="68"/>
      <c r="B1410" s="68"/>
      <c r="C1410" s="68"/>
      <c r="D1410" s="68"/>
      <c r="E1410" s="68"/>
      <c r="F1410" s="68"/>
      <c r="G1410" s="68"/>
      <c r="H1410" s="68"/>
      <c r="I1410" s="68"/>
      <c r="J1410" s="68"/>
      <c r="K1410" s="68"/>
      <c r="L1410" s="68"/>
    </row>
    <row r="1411" spans="1:12" s="69" customFormat="1" x14ac:dyDescent="0.25">
      <c r="A1411" s="68"/>
      <c r="B1411" s="68"/>
      <c r="C1411" s="68"/>
      <c r="D1411" s="68"/>
      <c r="E1411" s="68"/>
      <c r="F1411" s="68"/>
      <c r="G1411" s="68"/>
      <c r="H1411" s="68"/>
      <c r="I1411" s="68"/>
      <c r="J1411" s="68"/>
      <c r="K1411" s="68"/>
      <c r="L1411" s="68"/>
    </row>
    <row r="1412" spans="1:12" s="69" customFormat="1" x14ac:dyDescent="0.25">
      <c r="A1412" s="68"/>
      <c r="B1412" s="68"/>
      <c r="C1412" s="68"/>
      <c r="D1412" s="68"/>
      <c r="E1412" s="68"/>
      <c r="F1412" s="68"/>
      <c r="G1412" s="68"/>
      <c r="H1412" s="68"/>
      <c r="I1412" s="68"/>
      <c r="J1412" s="68"/>
      <c r="K1412" s="68"/>
      <c r="L1412" s="68"/>
    </row>
    <row r="1413" spans="1:12" s="69" customFormat="1" x14ac:dyDescent="0.25">
      <c r="A1413" s="68"/>
      <c r="B1413" s="68"/>
      <c r="C1413" s="68"/>
      <c r="D1413" s="68"/>
      <c r="E1413" s="68"/>
      <c r="F1413" s="68"/>
      <c r="G1413" s="68"/>
      <c r="H1413" s="68"/>
      <c r="I1413" s="68"/>
      <c r="J1413" s="68"/>
      <c r="K1413" s="68"/>
      <c r="L1413" s="68"/>
    </row>
    <row r="1414" spans="1:12" s="69" customFormat="1" x14ac:dyDescent="0.25">
      <c r="A1414" s="68"/>
      <c r="B1414" s="68"/>
      <c r="C1414" s="68"/>
      <c r="D1414" s="68"/>
      <c r="E1414" s="68"/>
      <c r="F1414" s="68"/>
      <c r="G1414" s="68"/>
      <c r="H1414" s="68"/>
      <c r="I1414" s="68"/>
      <c r="J1414" s="68"/>
      <c r="K1414" s="68"/>
      <c r="L1414" s="68"/>
    </row>
    <row r="1415" spans="1:12" s="69" customFormat="1" x14ac:dyDescent="0.25">
      <c r="A1415" s="68"/>
      <c r="B1415" s="68"/>
      <c r="C1415" s="68"/>
      <c r="D1415" s="68"/>
      <c r="E1415" s="68"/>
      <c r="F1415" s="68"/>
      <c r="G1415" s="68"/>
      <c r="H1415" s="68"/>
      <c r="I1415" s="68"/>
      <c r="J1415" s="68"/>
      <c r="K1415" s="68"/>
      <c r="L1415" s="68"/>
    </row>
    <row r="1416" spans="1:12" s="69" customFormat="1" x14ac:dyDescent="0.25">
      <c r="A1416" s="68"/>
      <c r="B1416" s="68"/>
      <c r="C1416" s="68"/>
      <c r="D1416" s="68"/>
      <c r="E1416" s="68"/>
      <c r="F1416" s="68"/>
      <c r="G1416" s="68"/>
      <c r="H1416" s="68"/>
      <c r="I1416" s="68"/>
      <c r="J1416" s="68"/>
      <c r="K1416" s="68"/>
      <c r="L1416" s="68"/>
    </row>
    <row r="1417" spans="1:12" s="69" customFormat="1" x14ac:dyDescent="0.25">
      <c r="A1417" s="68"/>
      <c r="B1417" s="68"/>
      <c r="C1417" s="68"/>
      <c r="D1417" s="68"/>
      <c r="E1417" s="68"/>
      <c r="F1417" s="68"/>
      <c r="G1417" s="68"/>
      <c r="H1417" s="68"/>
      <c r="I1417" s="68"/>
      <c r="J1417" s="68"/>
      <c r="K1417" s="68"/>
      <c r="L1417" s="68"/>
    </row>
    <row r="1418" spans="1:12" s="69" customFormat="1" x14ac:dyDescent="0.25">
      <c r="A1418" s="68"/>
      <c r="B1418" s="68"/>
      <c r="C1418" s="68"/>
      <c r="D1418" s="68"/>
      <c r="E1418" s="68"/>
      <c r="F1418" s="68"/>
      <c r="G1418" s="68"/>
      <c r="H1418" s="68"/>
      <c r="I1418" s="68"/>
      <c r="J1418" s="68"/>
      <c r="K1418" s="68"/>
      <c r="L1418" s="68"/>
    </row>
    <row r="1419" spans="1:12" s="69" customFormat="1" x14ac:dyDescent="0.25">
      <c r="A1419" s="68"/>
      <c r="B1419" s="68"/>
      <c r="C1419" s="68"/>
      <c r="D1419" s="68"/>
      <c r="E1419" s="68"/>
      <c r="F1419" s="68"/>
      <c r="G1419" s="68"/>
      <c r="H1419" s="68"/>
      <c r="I1419" s="68"/>
      <c r="J1419" s="68"/>
      <c r="K1419" s="68"/>
      <c r="L1419" s="68"/>
    </row>
    <row r="1420" spans="1:12" s="69" customFormat="1" x14ac:dyDescent="0.25">
      <c r="A1420" s="68"/>
      <c r="B1420" s="68"/>
      <c r="C1420" s="68"/>
      <c r="D1420" s="68"/>
      <c r="E1420" s="68"/>
      <c r="F1420" s="68"/>
      <c r="G1420" s="68"/>
      <c r="H1420" s="68"/>
      <c r="I1420" s="68"/>
      <c r="J1420" s="68"/>
      <c r="K1420" s="68"/>
      <c r="L1420" s="68"/>
    </row>
    <row r="1421" spans="1:12" s="69" customFormat="1" x14ac:dyDescent="0.25">
      <c r="A1421" s="68"/>
      <c r="B1421" s="68"/>
      <c r="C1421" s="68"/>
      <c r="D1421" s="68"/>
      <c r="E1421" s="68"/>
      <c r="F1421" s="68"/>
      <c r="G1421" s="68"/>
      <c r="H1421" s="68"/>
      <c r="I1421" s="68"/>
      <c r="J1421" s="68"/>
      <c r="K1421" s="68"/>
      <c r="L1421" s="68"/>
    </row>
    <row r="1422" spans="1:12" s="69" customFormat="1" x14ac:dyDescent="0.25">
      <c r="A1422" s="68"/>
      <c r="B1422" s="68"/>
      <c r="C1422" s="68"/>
      <c r="D1422" s="68"/>
      <c r="E1422" s="68"/>
      <c r="F1422" s="68"/>
      <c r="G1422" s="68"/>
      <c r="H1422" s="68"/>
      <c r="I1422" s="68"/>
      <c r="J1422" s="68"/>
      <c r="K1422" s="68"/>
      <c r="L1422" s="68"/>
    </row>
    <row r="1423" spans="1:12" s="69" customFormat="1" x14ac:dyDescent="0.25">
      <c r="A1423" s="68"/>
      <c r="B1423" s="68"/>
      <c r="C1423" s="68"/>
      <c r="D1423" s="68"/>
      <c r="E1423" s="68"/>
      <c r="F1423" s="68"/>
      <c r="G1423" s="68"/>
      <c r="H1423" s="68"/>
      <c r="I1423" s="68"/>
      <c r="J1423" s="68"/>
      <c r="K1423" s="68"/>
      <c r="L1423" s="68"/>
    </row>
    <row r="1424" spans="1:12" s="69" customFormat="1" x14ac:dyDescent="0.25">
      <c r="A1424" s="68"/>
      <c r="B1424" s="68"/>
      <c r="C1424" s="68"/>
      <c r="D1424" s="68"/>
      <c r="E1424" s="68"/>
      <c r="F1424" s="68"/>
      <c r="G1424" s="68"/>
      <c r="H1424" s="68"/>
      <c r="I1424" s="68"/>
      <c r="J1424" s="68"/>
      <c r="K1424" s="68"/>
      <c r="L1424" s="68"/>
    </row>
    <row r="1425" spans="1:12" s="69" customFormat="1" x14ac:dyDescent="0.25">
      <c r="A1425" s="68"/>
      <c r="B1425" s="68"/>
      <c r="C1425" s="68"/>
      <c r="D1425" s="68"/>
      <c r="E1425" s="68"/>
      <c r="F1425" s="68"/>
      <c r="G1425" s="68"/>
      <c r="H1425" s="68"/>
      <c r="I1425" s="68"/>
      <c r="J1425" s="68"/>
      <c r="K1425" s="68"/>
      <c r="L1425" s="68"/>
    </row>
    <row r="1426" spans="1:12" s="69" customFormat="1" x14ac:dyDescent="0.25">
      <c r="A1426" s="68"/>
      <c r="B1426" s="68"/>
      <c r="C1426" s="68"/>
      <c r="D1426" s="68"/>
      <c r="E1426" s="68"/>
      <c r="F1426" s="68"/>
      <c r="G1426" s="68"/>
      <c r="H1426" s="68"/>
      <c r="I1426" s="68"/>
      <c r="J1426" s="68"/>
      <c r="K1426" s="68"/>
      <c r="L1426" s="68"/>
    </row>
    <row r="1427" spans="1:12" s="69" customFormat="1" x14ac:dyDescent="0.25">
      <c r="A1427" s="68"/>
      <c r="B1427" s="68"/>
      <c r="C1427" s="68"/>
      <c r="D1427" s="68"/>
      <c r="E1427" s="68"/>
      <c r="F1427" s="68"/>
      <c r="G1427" s="68"/>
      <c r="H1427" s="68"/>
      <c r="I1427" s="68"/>
      <c r="J1427" s="68"/>
      <c r="K1427" s="68"/>
      <c r="L1427" s="68"/>
    </row>
    <row r="1428" spans="1:12" s="69" customFormat="1" x14ac:dyDescent="0.25">
      <c r="A1428" s="68"/>
      <c r="B1428" s="68"/>
      <c r="C1428" s="68"/>
      <c r="D1428" s="68"/>
      <c r="E1428" s="68"/>
      <c r="F1428" s="68"/>
      <c r="G1428" s="68"/>
      <c r="H1428" s="68"/>
      <c r="I1428" s="68"/>
      <c r="J1428" s="68"/>
      <c r="K1428" s="68"/>
      <c r="L1428" s="68"/>
    </row>
    <row r="1429" spans="1:12" s="69" customFormat="1" x14ac:dyDescent="0.25">
      <c r="A1429" s="68"/>
      <c r="B1429" s="68"/>
      <c r="C1429" s="68"/>
      <c r="D1429" s="68"/>
      <c r="E1429" s="68"/>
      <c r="F1429" s="68"/>
      <c r="G1429" s="68"/>
      <c r="H1429" s="68"/>
      <c r="I1429" s="68"/>
      <c r="J1429" s="68"/>
      <c r="K1429" s="68"/>
      <c r="L1429" s="68"/>
    </row>
    <row r="1430" spans="1:12" s="69" customFormat="1" x14ac:dyDescent="0.25">
      <c r="A1430" s="68"/>
      <c r="B1430" s="68"/>
      <c r="C1430" s="68"/>
      <c r="D1430" s="68"/>
      <c r="E1430" s="68"/>
      <c r="F1430" s="68"/>
      <c r="G1430" s="68"/>
      <c r="H1430" s="68"/>
      <c r="I1430" s="68"/>
      <c r="J1430" s="68"/>
      <c r="K1430" s="68"/>
      <c r="L1430" s="68"/>
    </row>
    <row r="1431" spans="1:12" s="69" customFormat="1" x14ac:dyDescent="0.25">
      <c r="A1431" s="68"/>
      <c r="B1431" s="68"/>
      <c r="C1431" s="68"/>
      <c r="D1431" s="68"/>
      <c r="E1431" s="68"/>
      <c r="F1431" s="68"/>
      <c r="G1431" s="68"/>
      <c r="H1431" s="68"/>
      <c r="I1431" s="68"/>
      <c r="J1431" s="68"/>
      <c r="K1431" s="68"/>
      <c r="L1431" s="68"/>
    </row>
    <row r="1432" spans="1:12" s="69" customFormat="1" x14ac:dyDescent="0.25">
      <c r="A1432" s="68"/>
      <c r="B1432" s="68"/>
      <c r="C1432" s="68"/>
      <c r="D1432" s="68"/>
      <c r="E1432" s="68"/>
      <c r="F1432" s="68"/>
      <c r="G1432" s="68"/>
      <c r="H1432" s="68"/>
      <c r="I1432" s="68"/>
      <c r="J1432" s="68"/>
      <c r="K1432" s="68"/>
      <c r="L1432" s="68"/>
    </row>
    <row r="1433" spans="1:12" s="69" customFormat="1" x14ac:dyDescent="0.25">
      <c r="A1433" s="68"/>
      <c r="B1433" s="68"/>
      <c r="C1433" s="68"/>
      <c r="D1433" s="68"/>
      <c r="E1433" s="68"/>
      <c r="F1433" s="68"/>
      <c r="G1433" s="68"/>
      <c r="H1433" s="68"/>
      <c r="I1433" s="68"/>
      <c r="J1433" s="68"/>
      <c r="K1433" s="68"/>
      <c r="L1433" s="68"/>
    </row>
    <row r="1434" spans="1:12" s="69" customFormat="1" x14ac:dyDescent="0.25">
      <c r="A1434" s="68"/>
      <c r="B1434" s="68"/>
      <c r="C1434" s="68"/>
      <c r="D1434" s="68"/>
      <c r="E1434" s="68"/>
      <c r="F1434" s="68"/>
      <c r="G1434" s="68"/>
      <c r="H1434" s="68"/>
      <c r="I1434" s="68"/>
      <c r="J1434" s="68"/>
      <c r="K1434" s="68"/>
      <c r="L1434" s="68"/>
    </row>
    <row r="1435" spans="1:12" s="69" customFormat="1" x14ac:dyDescent="0.25">
      <c r="A1435" s="68"/>
      <c r="B1435" s="68"/>
      <c r="C1435" s="68"/>
      <c r="D1435" s="68"/>
      <c r="E1435" s="68"/>
      <c r="F1435" s="68"/>
      <c r="G1435" s="68"/>
      <c r="H1435" s="68"/>
      <c r="I1435" s="68"/>
      <c r="J1435" s="68"/>
      <c r="K1435" s="68"/>
      <c r="L1435" s="68"/>
    </row>
    <row r="1436" spans="1:12" s="69" customFormat="1" x14ac:dyDescent="0.25">
      <c r="A1436" s="68"/>
      <c r="B1436" s="68"/>
      <c r="C1436" s="68"/>
      <c r="D1436" s="68"/>
      <c r="E1436" s="68"/>
      <c r="F1436" s="68"/>
      <c r="G1436" s="68"/>
      <c r="H1436" s="68"/>
      <c r="I1436" s="68"/>
      <c r="J1436" s="68"/>
      <c r="K1436" s="68"/>
      <c r="L1436" s="68"/>
    </row>
    <row r="1437" spans="1:12" s="69" customFormat="1" x14ac:dyDescent="0.25">
      <c r="A1437" s="68"/>
      <c r="B1437" s="68"/>
      <c r="C1437" s="68"/>
      <c r="D1437" s="68"/>
      <c r="E1437" s="68"/>
      <c r="F1437" s="68"/>
      <c r="G1437" s="68"/>
      <c r="H1437" s="68"/>
      <c r="I1437" s="68"/>
      <c r="J1437" s="68"/>
      <c r="K1437" s="68"/>
      <c r="L1437" s="68"/>
    </row>
    <row r="1438" spans="1:12" s="69" customFormat="1" x14ac:dyDescent="0.25">
      <c r="A1438" s="68"/>
      <c r="B1438" s="68"/>
      <c r="C1438" s="68"/>
      <c r="D1438" s="68"/>
      <c r="E1438" s="68"/>
      <c r="F1438" s="68"/>
      <c r="G1438" s="68"/>
      <c r="H1438" s="68"/>
      <c r="I1438" s="68"/>
      <c r="J1438" s="68"/>
      <c r="K1438" s="68"/>
      <c r="L1438" s="68"/>
    </row>
    <row r="1439" spans="1:12" s="69" customFormat="1" x14ac:dyDescent="0.25">
      <c r="A1439" s="68"/>
      <c r="B1439" s="68"/>
      <c r="C1439" s="68"/>
      <c r="D1439" s="68"/>
      <c r="E1439" s="68"/>
      <c r="F1439" s="68"/>
      <c r="G1439" s="68"/>
      <c r="H1439" s="68"/>
      <c r="I1439" s="68"/>
      <c r="J1439" s="68"/>
      <c r="K1439" s="68"/>
      <c r="L1439" s="68"/>
    </row>
    <row r="1440" spans="1:12" s="69" customFormat="1" x14ac:dyDescent="0.25">
      <c r="A1440" s="68"/>
      <c r="B1440" s="68"/>
      <c r="C1440" s="68"/>
      <c r="D1440" s="68"/>
      <c r="E1440" s="68"/>
      <c r="F1440" s="68"/>
      <c r="G1440" s="68"/>
      <c r="H1440" s="68"/>
      <c r="I1440" s="68"/>
      <c r="J1440" s="68"/>
      <c r="K1440" s="68"/>
      <c r="L1440" s="68"/>
    </row>
    <row r="1441" spans="1:12" s="69" customFormat="1" x14ac:dyDescent="0.25">
      <c r="A1441" s="68"/>
      <c r="B1441" s="68"/>
      <c r="C1441" s="68"/>
      <c r="D1441" s="68"/>
      <c r="E1441" s="68"/>
      <c r="F1441" s="68"/>
      <c r="G1441" s="68"/>
      <c r="H1441" s="68"/>
      <c r="I1441" s="68"/>
      <c r="J1441" s="68"/>
      <c r="K1441" s="68"/>
      <c r="L1441" s="68"/>
    </row>
    <row r="1442" spans="1:12" s="69" customFormat="1" x14ac:dyDescent="0.25">
      <c r="A1442" s="68"/>
      <c r="B1442" s="68"/>
      <c r="C1442" s="68"/>
      <c r="D1442" s="68"/>
      <c r="E1442" s="68"/>
      <c r="F1442" s="68"/>
      <c r="G1442" s="68"/>
      <c r="H1442" s="68"/>
      <c r="I1442" s="68"/>
      <c r="J1442" s="68"/>
      <c r="K1442" s="68"/>
      <c r="L1442" s="68"/>
    </row>
    <row r="1443" spans="1:12" s="69" customFormat="1" x14ac:dyDescent="0.25">
      <c r="A1443" s="68"/>
      <c r="B1443" s="68"/>
      <c r="C1443" s="68"/>
      <c r="D1443" s="68"/>
      <c r="E1443" s="68"/>
      <c r="F1443" s="68"/>
      <c r="G1443" s="68"/>
      <c r="H1443" s="68"/>
      <c r="I1443" s="68"/>
      <c r="J1443" s="68"/>
      <c r="K1443" s="68"/>
      <c r="L1443" s="68"/>
    </row>
    <row r="1444" spans="1:12" s="69" customFormat="1" x14ac:dyDescent="0.25">
      <c r="A1444" s="68"/>
      <c r="B1444" s="68"/>
      <c r="C1444" s="68"/>
      <c r="D1444" s="68"/>
      <c r="E1444" s="68"/>
      <c r="F1444" s="68"/>
      <c r="G1444" s="68"/>
      <c r="H1444" s="68"/>
      <c r="I1444" s="68"/>
      <c r="J1444" s="68"/>
      <c r="K1444" s="68"/>
      <c r="L1444" s="68"/>
    </row>
    <row r="1445" spans="1:12" s="69" customFormat="1" x14ac:dyDescent="0.25">
      <c r="A1445" s="68"/>
      <c r="B1445" s="68"/>
      <c r="C1445" s="68"/>
      <c r="D1445" s="68"/>
      <c r="E1445" s="68"/>
      <c r="F1445" s="68"/>
      <c r="G1445" s="68"/>
      <c r="H1445" s="68"/>
      <c r="I1445" s="68"/>
      <c r="J1445" s="68"/>
      <c r="K1445" s="68"/>
      <c r="L1445" s="68"/>
    </row>
    <row r="1446" spans="1:12" s="69" customFormat="1" x14ac:dyDescent="0.25">
      <c r="A1446" s="68"/>
      <c r="B1446" s="68"/>
      <c r="C1446" s="68"/>
      <c r="D1446" s="68"/>
      <c r="E1446" s="68"/>
      <c r="F1446" s="68"/>
      <c r="G1446" s="68"/>
      <c r="H1446" s="68"/>
      <c r="I1446" s="68"/>
      <c r="J1446" s="68"/>
      <c r="K1446" s="68"/>
      <c r="L1446" s="68"/>
    </row>
    <row r="1447" spans="1:12" s="69" customFormat="1" x14ac:dyDescent="0.25">
      <c r="A1447" s="68"/>
      <c r="B1447" s="68"/>
      <c r="C1447" s="68"/>
      <c r="D1447" s="68"/>
      <c r="E1447" s="68"/>
      <c r="F1447" s="68"/>
      <c r="G1447" s="68"/>
      <c r="H1447" s="68"/>
      <c r="I1447" s="68"/>
      <c r="J1447" s="68"/>
      <c r="K1447" s="68"/>
      <c r="L1447" s="68"/>
    </row>
    <row r="1448" spans="1:12" s="69" customFormat="1" x14ac:dyDescent="0.25">
      <c r="A1448" s="68"/>
      <c r="B1448" s="68"/>
      <c r="C1448" s="68"/>
      <c r="D1448" s="68"/>
      <c r="E1448" s="68"/>
      <c r="F1448" s="68"/>
      <c r="G1448" s="68"/>
      <c r="H1448" s="68"/>
      <c r="I1448" s="68"/>
      <c r="J1448" s="68"/>
      <c r="K1448" s="68"/>
      <c r="L1448" s="68"/>
    </row>
    <row r="1449" spans="1:12" s="69" customFormat="1" x14ac:dyDescent="0.25">
      <c r="A1449" s="68"/>
      <c r="B1449" s="68"/>
      <c r="C1449" s="68"/>
      <c r="D1449" s="68"/>
      <c r="E1449" s="68"/>
      <c r="F1449" s="68"/>
      <c r="G1449" s="68"/>
      <c r="H1449" s="68"/>
      <c r="I1449" s="68"/>
      <c r="J1449" s="68"/>
      <c r="K1449" s="68"/>
      <c r="L1449" s="68"/>
    </row>
    <row r="1450" spans="1:12" s="69" customFormat="1" x14ac:dyDescent="0.25">
      <c r="A1450" s="68"/>
      <c r="B1450" s="68"/>
      <c r="C1450" s="68"/>
      <c r="D1450" s="68"/>
      <c r="E1450" s="68"/>
      <c r="F1450" s="68"/>
      <c r="G1450" s="68"/>
      <c r="H1450" s="68"/>
      <c r="I1450" s="68"/>
      <c r="J1450" s="68"/>
      <c r="K1450" s="68"/>
      <c r="L1450" s="68"/>
    </row>
    <row r="1451" spans="1:12" s="69" customFormat="1" x14ac:dyDescent="0.25">
      <c r="A1451" s="68"/>
      <c r="B1451" s="68"/>
      <c r="C1451" s="68"/>
      <c r="D1451" s="68"/>
      <c r="E1451" s="68"/>
      <c r="F1451" s="68"/>
      <c r="G1451" s="68"/>
      <c r="H1451" s="68"/>
      <c r="I1451" s="68"/>
      <c r="J1451" s="68"/>
      <c r="K1451" s="68"/>
      <c r="L1451" s="68"/>
    </row>
    <row r="1452" spans="1:12" s="69" customFormat="1" x14ac:dyDescent="0.25">
      <c r="A1452" s="68"/>
      <c r="B1452" s="68"/>
      <c r="C1452" s="68"/>
      <c r="D1452" s="68"/>
      <c r="E1452" s="68"/>
      <c r="F1452" s="68"/>
      <c r="G1452" s="68"/>
      <c r="H1452" s="68"/>
      <c r="I1452" s="68"/>
      <c r="J1452" s="68"/>
      <c r="K1452" s="68"/>
      <c r="L1452" s="68"/>
    </row>
    <row r="1453" spans="1:12" s="69" customFormat="1" x14ac:dyDescent="0.25">
      <c r="A1453" s="68"/>
      <c r="B1453" s="68"/>
      <c r="C1453" s="68"/>
      <c r="D1453" s="68"/>
      <c r="E1453" s="68"/>
      <c r="F1453" s="68"/>
      <c r="G1453" s="68"/>
      <c r="H1453" s="68"/>
      <c r="I1453" s="68"/>
      <c r="J1453" s="68"/>
      <c r="K1453" s="68"/>
      <c r="L1453" s="68"/>
    </row>
    <row r="1454" spans="1:12" s="69" customFormat="1" x14ac:dyDescent="0.25">
      <c r="A1454" s="68"/>
      <c r="B1454" s="68"/>
      <c r="C1454" s="68"/>
      <c r="D1454" s="68"/>
      <c r="E1454" s="68"/>
      <c r="F1454" s="68"/>
      <c r="G1454" s="68"/>
      <c r="H1454" s="68"/>
      <c r="I1454" s="68"/>
      <c r="J1454" s="68"/>
      <c r="K1454" s="68"/>
      <c r="L1454" s="68"/>
    </row>
    <row r="1455" spans="1:12" s="69" customFormat="1" x14ac:dyDescent="0.25">
      <c r="A1455" s="68"/>
      <c r="B1455" s="68"/>
      <c r="C1455" s="68"/>
      <c r="D1455" s="68"/>
      <c r="E1455" s="68"/>
      <c r="F1455" s="68"/>
      <c r="G1455" s="68"/>
      <c r="H1455" s="68"/>
      <c r="I1455" s="68"/>
      <c r="J1455" s="68"/>
      <c r="K1455" s="68"/>
      <c r="L1455" s="68"/>
    </row>
    <row r="1456" spans="1:12" s="69" customFormat="1" x14ac:dyDescent="0.25">
      <c r="A1456" s="68"/>
      <c r="B1456" s="68"/>
      <c r="C1456" s="68"/>
      <c r="D1456" s="68"/>
      <c r="E1456" s="68"/>
      <c r="F1456" s="68"/>
      <c r="G1456" s="68"/>
      <c r="H1456" s="68"/>
      <c r="I1456" s="68"/>
      <c r="J1456" s="68"/>
      <c r="K1456" s="68"/>
      <c r="L1456" s="68"/>
    </row>
    <row r="1457" spans="1:12" s="69" customFormat="1" x14ac:dyDescent="0.25">
      <c r="A1457" s="68"/>
      <c r="B1457" s="68"/>
      <c r="C1457" s="68"/>
      <c r="D1457" s="68"/>
      <c r="E1457" s="68"/>
      <c r="F1457" s="68"/>
      <c r="G1457" s="68"/>
      <c r="H1457" s="68"/>
      <c r="I1457" s="68"/>
      <c r="J1457" s="68"/>
      <c r="K1457" s="68"/>
      <c r="L1457" s="68"/>
    </row>
    <row r="1458" spans="1:12" s="69" customFormat="1" x14ac:dyDescent="0.25">
      <c r="A1458" s="68"/>
      <c r="B1458" s="68"/>
      <c r="C1458" s="68"/>
      <c r="D1458" s="68"/>
      <c r="E1458" s="68"/>
      <c r="F1458" s="68"/>
      <c r="G1458" s="68"/>
      <c r="H1458" s="68"/>
      <c r="I1458" s="68"/>
      <c r="J1458" s="68"/>
      <c r="K1458" s="68"/>
      <c r="L1458" s="68"/>
    </row>
    <row r="1459" spans="1:12" s="69" customFormat="1" x14ac:dyDescent="0.25">
      <c r="A1459" s="68"/>
      <c r="B1459" s="68"/>
      <c r="C1459" s="68"/>
      <c r="D1459" s="68"/>
      <c r="E1459" s="68"/>
      <c r="F1459" s="68"/>
      <c r="G1459" s="68"/>
      <c r="H1459" s="68"/>
      <c r="I1459" s="68"/>
      <c r="J1459" s="68"/>
      <c r="K1459" s="68"/>
      <c r="L1459" s="68"/>
    </row>
    <row r="1460" spans="1:12" s="69" customFormat="1" x14ac:dyDescent="0.25">
      <c r="A1460" s="68"/>
      <c r="B1460" s="68"/>
      <c r="C1460" s="68"/>
      <c r="D1460" s="68"/>
      <c r="E1460" s="68"/>
      <c r="F1460" s="68"/>
      <c r="G1460" s="68"/>
      <c r="H1460" s="68"/>
      <c r="I1460" s="68"/>
      <c r="J1460" s="68"/>
      <c r="K1460" s="68"/>
      <c r="L1460" s="68"/>
    </row>
    <row r="1461" spans="1:12" s="69" customFormat="1" x14ac:dyDescent="0.25">
      <c r="A1461" s="68"/>
      <c r="B1461" s="68"/>
      <c r="C1461" s="68"/>
      <c r="D1461" s="68"/>
      <c r="E1461" s="68"/>
      <c r="F1461" s="68"/>
      <c r="G1461" s="68"/>
      <c r="H1461" s="68"/>
      <c r="I1461" s="68"/>
      <c r="J1461" s="68"/>
      <c r="K1461" s="68"/>
      <c r="L1461" s="68"/>
    </row>
    <row r="1462" spans="1:12" s="69" customFormat="1" x14ac:dyDescent="0.25">
      <c r="A1462" s="68"/>
      <c r="B1462" s="68"/>
      <c r="C1462" s="68"/>
      <c r="D1462" s="68"/>
      <c r="E1462" s="68"/>
      <c r="F1462" s="68"/>
      <c r="G1462" s="68"/>
      <c r="H1462" s="68"/>
      <c r="I1462" s="68"/>
      <c r="J1462" s="68"/>
      <c r="K1462" s="68"/>
      <c r="L1462" s="68"/>
    </row>
    <row r="1463" spans="1:12" s="69" customFormat="1" x14ac:dyDescent="0.25">
      <c r="A1463" s="68"/>
      <c r="B1463" s="68"/>
      <c r="C1463" s="68"/>
      <c r="D1463" s="68"/>
      <c r="E1463" s="68"/>
      <c r="F1463" s="68"/>
      <c r="G1463" s="68"/>
      <c r="H1463" s="68"/>
      <c r="I1463" s="68"/>
      <c r="J1463" s="68"/>
      <c r="K1463" s="68"/>
      <c r="L1463" s="68"/>
    </row>
    <row r="1464" spans="1:12" s="69" customFormat="1" x14ac:dyDescent="0.25">
      <c r="A1464" s="68"/>
      <c r="B1464" s="68"/>
      <c r="C1464" s="68"/>
      <c r="D1464" s="68"/>
      <c r="E1464" s="68"/>
      <c r="F1464" s="68"/>
      <c r="G1464" s="68"/>
      <c r="H1464" s="68"/>
      <c r="I1464" s="68"/>
      <c r="J1464" s="68"/>
      <c r="K1464" s="68"/>
      <c r="L1464" s="68"/>
    </row>
    <row r="1465" spans="1:12" s="69" customFormat="1" x14ac:dyDescent="0.25">
      <c r="A1465" s="68"/>
      <c r="B1465" s="68"/>
      <c r="C1465" s="68"/>
      <c r="D1465" s="68"/>
      <c r="E1465" s="68"/>
      <c r="F1465" s="68"/>
      <c r="G1465" s="68"/>
      <c r="H1465" s="68"/>
      <c r="I1465" s="68"/>
      <c r="J1465" s="68"/>
      <c r="K1465" s="68"/>
      <c r="L1465" s="68"/>
    </row>
    <row r="1466" spans="1:12" s="69" customFormat="1" x14ac:dyDescent="0.25">
      <c r="A1466" s="68"/>
      <c r="B1466" s="68"/>
      <c r="C1466" s="68"/>
      <c r="D1466" s="68"/>
      <c r="E1466" s="68"/>
      <c r="F1466" s="68"/>
      <c r="G1466" s="68"/>
      <c r="H1466" s="68"/>
      <c r="I1466" s="68"/>
      <c r="J1466" s="68"/>
      <c r="K1466" s="68"/>
      <c r="L1466" s="68"/>
    </row>
    <row r="1467" spans="1:12" s="69" customFormat="1" x14ac:dyDescent="0.25">
      <c r="A1467" s="68"/>
      <c r="B1467" s="68"/>
      <c r="C1467" s="68"/>
      <c r="D1467" s="68"/>
      <c r="E1467" s="68"/>
      <c r="F1467" s="68"/>
      <c r="G1467" s="68"/>
      <c r="H1467" s="68"/>
      <c r="I1467" s="68"/>
      <c r="J1467" s="68"/>
      <c r="K1467" s="68"/>
      <c r="L1467" s="68"/>
    </row>
    <row r="1468" spans="1:12" s="69" customFormat="1" x14ac:dyDescent="0.25">
      <c r="A1468" s="68"/>
      <c r="B1468" s="68"/>
      <c r="C1468" s="68"/>
      <c r="D1468" s="68"/>
      <c r="E1468" s="68"/>
      <c r="F1468" s="68"/>
      <c r="G1468" s="68"/>
      <c r="H1468" s="68"/>
      <c r="I1468" s="68"/>
      <c r="J1468" s="68"/>
      <c r="K1468" s="68"/>
      <c r="L1468" s="68"/>
    </row>
    <row r="1469" spans="1:12" s="69" customFormat="1" x14ac:dyDescent="0.25">
      <c r="A1469" s="68"/>
      <c r="B1469" s="68"/>
      <c r="C1469" s="68"/>
      <c r="D1469" s="68"/>
      <c r="E1469" s="68"/>
      <c r="F1469" s="68"/>
      <c r="G1469" s="68"/>
      <c r="H1469" s="68"/>
      <c r="I1469" s="68"/>
      <c r="J1469" s="68"/>
      <c r="K1469" s="68"/>
      <c r="L1469" s="68"/>
    </row>
    <row r="1470" spans="1:12" s="69" customFormat="1" x14ac:dyDescent="0.25">
      <c r="A1470" s="68"/>
      <c r="B1470" s="68"/>
      <c r="C1470" s="68"/>
      <c r="D1470" s="68"/>
      <c r="E1470" s="68"/>
      <c r="F1470" s="68"/>
      <c r="G1470" s="68"/>
      <c r="H1470" s="68"/>
      <c r="I1470" s="68"/>
      <c r="J1470" s="68"/>
      <c r="K1470" s="68"/>
      <c r="L1470" s="68"/>
    </row>
    <row r="1471" spans="1:12" s="69" customFormat="1" x14ac:dyDescent="0.25">
      <c r="A1471" s="68"/>
      <c r="B1471" s="68"/>
      <c r="C1471" s="68"/>
      <c r="D1471" s="68"/>
      <c r="E1471" s="68"/>
      <c r="F1471" s="68"/>
      <c r="G1471" s="68"/>
      <c r="H1471" s="68"/>
      <c r="I1471" s="68"/>
      <c r="J1471" s="68"/>
      <c r="K1471" s="68"/>
      <c r="L1471" s="68"/>
    </row>
    <row r="1472" spans="1:12" s="69" customFormat="1" x14ac:dyDescent="0.25">
      <c r="A1472" s="68"/>
      <c r="B1472" s="68"/>
      <c r="C1472" s="68"/>
      <c r="D1472" s="68"/>
      <c r="E1472" s="68"/>
      <c r="F1472" s="68"/>
      <c r="G1472" s="68"/>
      <c r="H1472" s="68"/>
      <c r="I1472" s="68"/>
      <c r="J1472" s="68"/>
      <c r="K1472" s="68"/>
      <c r="L1472" s="68"/>
    </row>
    <row r="1473" spans="1:12" s="69" customFormat="1" x14ac:dyDescent="0.25">
      <c r="A1473" s="68"/>
      <c r="B1473" s="68"/>
      <c r="C1473" s="68"/>
      <c r="D1473" s="68"/>
      <c r="E1473" s="68"/>
      <c r="F1473" s="68"/>
      <c r="G1473" s="68"/>
      <c r="H1473" s="68"/>
      <c r="I1473" s="68"/>
      <c r="J1473" s="68"/>
      <c r="K1473" s="68"/>
      <c r="L1473" s="68"/>
    </row>
    <row r="1474" spans="1:12" s="69" customFormat="1" x14ac:dyDescent="0.25">
      <c r="A1474" s="68"/>
      <c r="B1474" s="68"/>
      <c r="C1474" s="68"/>
      <c r="D1474" s="68"/>
      <c r="E1474" s="68"/>
      <c r="F1474" s="68"/>
      <c r="G1474" s="68"/>
      <c r="H1474" s="68"/>
      <c r="I1474" s="68"/>
      <c r="J1474" s="68"/>
      <c r="K1474" s="68"/>
      <c r="L1474" s="68"/>
    </row>
    <row r="1475" spans="1:12" s="69" customFormat="1" x14ac:dyDescent="0.25">
      <c r="A1475" s="68"/>
      <c r="B1475" s="68"/>
      <c r="C1475" s="68"/>
      <c r="D1475" s="68"/>
      <c r="E1475" s="68"/>
      <c r="F1475" s="68"/>
      <c r="G1475" s="68"/>
      <c r="H1475" s="68"/>
      <c r="I1475" s="68"/>
      <c r="J1475" s="68"/>
      <c r="K1475" s="68"/>
      <c r="L1475" s="68"/>
    </row>
    <row r="1476" spans="1:12" s="69" customFormat="1" x14ac:dyDescent="0.25">
      <c r="A1476" s="68"/>
      <c r="B1476" s="68"/>
      <c r="C1476" s="68"/>
      <c r="D1476" s="68"/>
      <c r="E1476" s="68"/>
      <c r="F1476" s="68"/>
      <c r="G1476" s="68"/>
      <c r="H1476" s="68"/>
      <c r="I1476" s="68"/>
      <c r="J1476" s="68"/>
      <c r="K1476" s="68"/>
      <c r="L1476" s="68"/>
    </row>
    <row r="1477" spans="1:12" s="69" customFormat="1" x14ac:dyDescent="0.25">
      <c r="A1477" s="68"/>
      <c r="B1477" s="68"/>
      <c r="C1477" s="68"/>
      <c r="D1477" s="68"/>
      <c r="E1477" s="68"/>
      <c r="F1477" s="68"/>
      <c r="G1477" s="68"/>
      <c r="H1477" s="68"/>
      <c r="I1477" s="68"/>
      <c r="J1477" s="68"/>
      <c r="K1477" s="68"/>
      <c r="L1477" s="68"/>
    </row>
    <row r="1478" spans="1:12" s="69" customFormat="1" x14ac:dyDescent="0.25">
      <c r="A1478" s="68"/>
      <c r="B1478" s="68"/>
      <c r="C1478" s="68"/>
      <c r="D1478" s="68"/>
      <c r="E1478" s="68"/>
      <c r="F1478" s="68"/>
      <c r="G1478" s="68"/>
      <c r="H1478" s="68"/>
      <c r="I1478" s="68"/>
      <c r="J1478" s="68"/>
      <c r="K1478" s="68"/>
      <c r="L1478" s="68"/>
    </row>
    <row r="1479" spans="1:12" s="69" customFormat="1" x14ac:dyDescent="0.25">
      <c r="A1479" s="68"/>
      <c r="B1479" s="68"/>
      <c r="C1479" s="68"/>
      <c r="D1479" s="68"/>
      <c r="E1479" s="68"/>
      <c r="F1479" s="68"/>
      <c r="G1479" s="68"/>
      <c r="H1479" s="68"/>
      <c r="I1479" s="68"/>
      <c r="J1479" s="68"/>
      <c r="K1479" s="68"/>
      <c r="L1479" s="68"/>
    </row>
    <row r="1480" spans="1:12" s="69" customFormat="1" x14ac:dyDescent="0.25">
      <c r="A1480" s="68"/>
      <c r="B1480" s="68"/>
      <c r="C1480" s="68"/>
      <c r="D1480" s="68"/>
      <c r="E1480" s="68"/>
      <c r="F1480" s="68"/>
      <c r="G1480" s="68"/>
      <c r="H1480" s="68"/>
      <c r="I1480" s="68"/>
      <c r="J1480" s="68"/>
      <c r="K1480" s="68"/>
      <c r="L1480" s="68"/>
    </row>
    <row r="1481" spans="1:12" s="69" customFormat="1" x14ac:dyDescent="0.25">
      <c r="A1481" s="68"/>
      <c r="B1481" s="68"/>
      <c r="C1481" s="68"/>
      <c r="D1481" s="68"/>
      <c r="E1481" s="68"/>
      <c r="F1481" s="68"/>
      <c r="G1481" s="68"/>
      <c r="H1481" s="68"/>
      <c r="I1481" s="68"/>
      <c r="J1481" s="68"/>
      <c r="K1481" s="68"/>
      <c r="L1481" s="68"/>
    </row>
    <row r="1482" spans="1:12" s="69" customFormat="1" x14ac:dyDescent="0.25">
      <c r="A1482" s="68"/>
      <c r="B1482" s="68"/>
      <c r="C1482" s="68"/>
      <c r="D1482" s="68"/>
      <c r="E1482" s="68"/>
      <c r="F1482" s="68"/>
      <c r="G1482" s="68"/>
      <c r="H1482" s="68"/>
      <c r="I1482" s="68"/>
      <c r="J1482" s="68"/>
      <c r="K1482" s="68"/>
      <c r="L1482" s="68"/>
    </row>
    <row r="1483" spans="1:12" s="69" customFormat="1" x14ac:dyDescent="0.25">
      <c r="A1483" s="68"/>
      <c r="B1483" s="68"/>
      <c r="C1483" s="68"/>
      <c r="D1483" s="68"/>
      <c r="E1483" s="68"/>
      <c r="F1483" s="68"/>
      <c r="G1483" s="68"/>
      <c r="H1483" s="68"/>
      <c r="I1483" s="68"/>
      <c r="J1483" s="68"/>
      <c r="K1483" s="68"/>
      <c r="L1483" s="68"/>
    </row>
    <row r="1484" spans="1:12" s="69" customFormat="1" x14ac:dyDescent="0.25">
      <c r="A1484" s="68"/>
      <c r="B1484" s="68"/>
      <c r="C1484" s="68"/>
      <c r="D1484" s="68"/>
      <c r="E1484" s="68"/>
      <c r="F1484" s="68"/>
      <c r="G1484" s="68"/>
      <c r="H1484" s="68"/>
      <c r="I1484" s="68"/>
      <c r="J1484" s="68"/>
      <c r="K1484" s="68"/>
      <c r="L1484" s="68"/>
    </row>
    <row r="1485" spans="1:12" s="69" customFormat="1" x14ac:dyDescent="0.25">
      <c r="A1485" s="68"/>
      <c r="B1485" s="68"/>
      <c r="C1485" s="68"/>
      <c r="D1485" s="68"/>
      <c r="E1485" s="68"/>
      <c r="F1485" s="68"/>
      <c r="G1485" s="68"/>
      <c r="H1485" s="68"/>
      <c r="I1485" s="68"/>
      <c r="J1485" s="68"/>
      <c r="K1485" s="68"/>
      <c r="L1485" s="68"/>
    </row>
    <row r="1486" spans="1:12" s="69" customFormat="1" x14ac:dyDescent="0.25">
      <c r="A1486" s="68"/>
      <c r="B1486" s="68"/>
      <c r="C1486" s="68"/>
      <c r="D1486" s="68"/>
      <c r="E1486" s="68"/>
      <c r="F1486" s="68"/>
      <c r="G1486" s="68"/>
      <c r="H1486" s="68"/>
      <c r="I1486" s="68"/>
      <c r="J1486" s="68"/>
      <c r="K1486" s="68"/>
      <c r="L1486" s="68"/>
    </row>
    <row r="1487" spans="1:12" s="69" customFormat="1" x14ac:dyDescent="0.25">
      <c r="A1487" s="68"/>
      <c r="B1487" s="68"/>
      <c r="C1487" s="68"/>
      <c r="D1487" s="68"/>
      <c r="E1487" s="68"/>
      <c r="F1487" s="68"/>
      <c r="G1487" s="68"/>
      <c r="H1487" s="68"/>
      <c r="I1487" s="68"/>
      <c r="J1487" s="68"/>
      <c r="K1487" s="68"/>
      <c r="L1487" s="68"/>
    </row>
    <row r="1488" spans="1:12" s="69" customFormat="1" x14ac:dyDescent="0.25">
      <c r="A1488" s="68"/>
      <c r="B1488" s="68"/>
      <c r="C1488" s="68"/>
      <c r="D1488" s="68"/>
      <c r="E1488" s="68"/>
      <c r="F1488" s="68"/>
      <c r="G1488" s="68"/>
      <c r="H1488" s="68"/>
      <c r="I1488" s="68"/>
      <c r="J1488" s="68"/>
      <c r="K1488" s="68"/>
      <c r="L1488" s="68"/>
    </row>
    <row r="1489" spans="1:12" s="69" customFormat="1" x14ac:dyDescent="0.25">
      <c r="A1489" s="68"/>
      <c r="B1489" s="68"/>
      <c r="C1489" s="68"/>
      <c r="D1489" s="68"/>
      <c r="E1489" s="68"/>
      <c r="F1489" s="68"/>
      <c r="G1489" s="68"/>
      <c r="H1489" s="68"/>
      <c r="I1489" s="68"/>
      <c r="J1489" s="68"/>
      <c r="K1489" s="68"/>
      <c r="L1489" s="68"/>
    </row>
    <row r="1490" spans="1:12" s="69" customFormat="1" x14ac:dyDescent="0.25">
      <c r="A1490" s="68"/>
      <c r="B1490" s="68"/>
      <c r="C1490" s="68"/>
      <c r="D1490" s="68"/>
      <c r="E1490" s="68"/>
      <c r="F1490" s="68"/>
      <c r="G1490" s="68"/>
      <c r="H1490" s="68"/>
      <c r="I1490" s="68"/>
      <c r="J1490" s="68"/>
      <c r="K1490" s="68"/>
      <c r="L1490" s="68"/>
    </row>
    <row r="1491" spans="1:12" s="69" customFormat="1" x14ac:dyDescent="0.25">
      <c r="A1491" s="68"/>
      <c r="B1491" s="68"/>
      <c r="C1491" s="68"/>
      <c r="D1491" s="68"/>
      <c r="E1491" s="68"/>
      <c r="F1491" s="68"/>
      <c r="G1491" s="68"/>
      <c r="H1491" s="68"/>
      <c r="I1491" s="68"/>
      <c r="J1491" s="68"/>
      <c r="K1491" s="68"/>
      <c r="L1491" s="68"/>
    </row>
    <row r="1492" spans="1:12" s="69" customFormat="1" x14ac:dyDescent="0.25">
      <c r="A1492" s="68"/>
      <c r="B1492" s="68"/>
      <c r="C1492" s="68"/>
      <c r="D1492" s="68"/>
      <c r="E1492" s="68"/>
      <c r="F1492" s="68"/>
      <c r="G1492" s="68"/>
      <c r="H1492" s="68"/>
      <c r="I1492" s="68"/>
      <c r="J1492" s="68"/>
      <c r="K1492" s="68"/>
      <c r="L1492" s="68"/>
    </row>
    <row r="1493" spans="1:12" s="69" customFormat="1" x14ac:dyDescent="0.25">
      <c r="A1493" s="68"/>
      <c r="B1493" s="68"/>
      <c r="C1493" s="68"/>
      <c r="D1493" s="68"/>
      <c r="E1493" s="68"/>
      <c r="F1493" s="68"/>
      <c r="G1493" s="68"/>
      <c r="H1493" s="68"/>
      <c r="I1493" s="68"/>
      <c r="J1493" s="68"/>
      <c r="K1493" s="68"/>
      <c r="L1493" s="68"/>
    </row>
    <row r="1494" spans="1:12" s="69" customFormat="1" x14ac:dyDescent="0.25">
      <c r="A1494" s="68"/>
      <c r="B1494" s="68"/>
      <c r="C1494" s="68"/>
      <c r="D1494" s="68"/>
      <c r="E1494" s="68"/>
      <c r="F1494" s="68"/>
      <c r="G1494" s="68"/>
      <c r="H1494" s="68"/>
      <c r="I1494" s="68"/>
      <c r="J1494" s="68"/>
      <c r="K1494" s="68"/>
      <c r="L1494" s="68"/>
    </row>
    <row r="1495" spans="1:12" s="69" customFormat="1" x14ac:dyDescent="0.25">
      <c r="A1495" s="68"/>
      <c r="B1495" s="68"/>
      <c r="C1495" s="68"/>
      <c r="D1495" s="68"/>
      <c r="E1495" s="68"/>
      <c r="F1495" s="68"/>
      <c r="G1495" s="68"/>
      <c r="H1495" s="68"/>
      <c r="I1495" s="68"/>
      <c r="J1495" s="68"/>
      <c r="K1495" s="68"/>
      <c r="L1495" s="68"/>
    </row>
    <row r="1496" spans="1:12" s="69" customFormat="1" x14ac:dyDescent="0.25">
      <c r="A1496" s="68"/>
      <c r="B1496" s="68"/>
      <c r="C1496" s="68"/>
      <c r="D1496" s="68"/>
      <c r="E1496" s="68"/>
      <c r="F1496" s="68"/>
      <c r="G1496" s="68"/>
      <c r="H1496" s="68"/>
      <c r="I1496" s="68"/>
      <c r="J1496" s="68"/>
      <c r="K1496" s="68"/>
      <c r="L1496" s="68"/>
    </row>
    <row r="1497" spans="1:12" s="69" customFormat="1" x14ac:dyDescent="0.25">
      <c r="A1497" s="68"/>
      <c r="B1497" s="68"/>
      <c r="C1497" s="68"/>
      <c r="D1497" s="68"/>
      <c r="E1497" s="68"/>
      <c r="F1497" s="68"/>
      <c r="G1497" s="68"/>
      <c r="H1497" s="68"/>
      <c r="I1497" s="68"/>
      <c r="J1497" s="68"/>
      <c r="K1497" s="68"/>
      <c r="L1497" s="68"/>
    </row>
    <row r="1498" spans="1:12" s="69" customFormat="1" x14ac:dyDescent="0.25">
      <c r="A1498" s="68"/>
      <c r="B1498" s="68"/>
      <c r="C1498" s="68"/>
      <c r="D1498" s="68"/>
      <c r="E1498" s="68"/>
      <c r="F1498" s="68"/>
      <c r="G1498" s="68"/>
      <c r="H1498" s="68"/>
      <c r="I1498" s="68"/>
      <c r="J1498" s="68"/>
      <c r="K1498" s="68"/>
      <c r="L1498" s="68"/>
    </row>
    <row r="1499" spans="1:12" s="69" customFormat="1" x14ac:dyDescent="0.25">
      <c r="A1499" s="68"/>
      <c r="B1499" s="68"/>
      <c r="C1499" s="68"/>
      <c r="D1499" s="68"/>
      <c r="E1499" s="68"/>
      <c r="F1499" s="68"/>
      <c r="G1499" s="68"/>
      <c r="H1499" s="68"/>
      <c r="I1499" s="68"/>
      <c r="J1499" s="68"/>
      <c r="K1499" s="68"/>
      <c r="L1499" s="68"/>
    </row>
    <row r="1500" spans="1:12" s="69" customFormat="1" x14ac:dyDescent="0.25">
      <c r="A1500" s="68"/>
      <c r="B1500" s="68"/>
      <c r="C1500" s="68"/>
      <c r="D1500" s="68"/>
      <c r="E1500" s="68"/>
      <c r="F1500" s="68"/>
      <c r="G1500" s="68"/>
      <c r="H1500" s="68"/>
      <c r="I1500" s="68"/>
      <c r="J1500" s="68"/>
      <c r="K1500" s="68"/>
      <c r="L1500" s="68"/>
    </row>
    <row r="1501" spans="1:12" s="69" customFormat="1" x14ac:dyDescent="0.25">
      <c r="A1501" s="68"/>
      <c r="B1501" s="68"/>
      <c r="C1501" s="68"/>
      <c r="D1501" s="68"/>
      <c r="E1501" s="68"/>
      <c r="F1501" s="68"/>
      <c r="G1501" s="68"/>
      <c r="H1501" s="68"/>
      <c r="I1501" s="68"/>
      <c r="J1501" s="68"/>
      <c r="K1501" s="68"/>
      <c r="L1501" s="68"/>
    </row>
    <row r="1502" spans="1:12" s="69" customFormat="1" x14ac:dyDescent="0.25">
      <c r="A1502" s="68"/>
      <c r="B1502" s="68"/>
      <c r="C1502" s="68"/>
      <c r="D1502" s="68"/>
      <c r="E1502" s="68"/>
      <c r="F1502" s="68"/>
      <c r="G1502" s="68"/>
      <c r="H1502" s="68"/>
      <c r="I1502" s="68"/>
      <c r="J1502" s="68"/>
      <c r="K1502" s="68"/>
      <c r="L1502" s="68"/>
    </row>
    <row r="1503" spans="1:12" s="69" customFormat="1" x14ac:dyDescent="0.25">
      <c r="A1503" s="68"/>
      <c r="B1503" s="68"/>
      <c r="C1503" s="68"/>
      <c r="D1503" s="68"/>
      <c r="E1503" s="68"/>
      <c r="F1503" s="68"/>
      <c r="G1503" s="68"/>
      <c r="H1503" s="68"/>
      <c r="I1503" s="68"/>
      <c r="J1503" s="68"/>
      <c r="K1503" s="68"/>
      <c r="L1503" s="68"/>
    </row>
    <row r="1504" spans="1:12" s="69" customFormat="1" x14ac:dyDescent="0.25">
      <c r="A1504" s="68"/>
      <c r="B1504" s="68"/>
      <c r="C1504" s="68"/>
      <c r="D1504" s="68"/>
      <c r="E1504" s="68"/>
      <c r="F1504" s="68"/>
      <c r="G1504" s="68"/>
      <c r="H1504" s="68"/>
      <c r="I1504" s="68"/>
      <c r="J1504" s="68"/>
      <c r="K1504" s="68"/>
      <c r="L1504" s="68"/>
    </row>
    <row r="1505" spans="1:12" s="69" customFormat="1" x14ac:dyDescent="0.25">
      <c r="A1505" s="68"/>
      <c r="B1505" s="68"/>
      <c r="C1505" s="68"/>
      <c r="D1505" s="68"/>
      <c r="E1505" s="68"/>
      <c r="F1505" s="68"/>
      <c r="G1505" s="68"/>
      <c r="H1505" s="68"/>
      <c r="I1505" s="68"/>
      <c r="J1505" s="68"/>
      <c r="K1505" s="68"/>
      <c r="L1505" s="68"/>
    </row>
    <row r="1506" spans="1:12" s="69" customFormat="1" x14ac:dyDescent="0.25">
      <c r="A1506" s="68"/>
      <c r="B1506" s="68"/>
      <c r="C1506" s="68"/>
      <c r="D1506" s="68"/>
      <c r="E1506" s="68"/>
      <c r="F1506" s="68"/>
      <c r="G1506" s="68"/>
      <c r="H1506" s="68"/>
      <c r="I1506" s="68"/>
      <c r="J1506" s="68"/>
      <c r="K1506" s="68"/>
      <c r="L1506" s="68"/>
    </row>
    <row r="1507" spans="1:12" s="69" customFormat="1" x14ac:dyDescent="0.25">
      <c r="A1507" s="68"/>
      <c r="B1507" s="68"/>
      <c r="C1507" s="68"/>
      <c r="D1507" s="68"/>
      <c r="E1507" s="68"/>
      <c r="F1507" s="68"/>
      <c r="G1507" s="68"/>
      <c r="H1507" s="68"/>
      <c r="I1507" s="68"/>
      <c r="J1507" s="68"/>
      <c r="K1507" s="68"/>
      <c r="L1507" s="68"/>
    </row>
    <row r="1508" spans="1:12" s="69" customFormat="1" x14ac:dyDescent="0.25">
      <c r="A1508" s="68"/>
      <c r="B1508" s="68"/>
      <c r="C1508" s="68"/>
      <c r="D1508" s="68"/>
      <c r="E1508" s="68"/>
      <c r="F1508" s="68"/>
      <c r="G1508" s="68"/>
      <c r="H1508" s="68"/>
      <c r="I1508" s="68"/>
      <c r="J1508" s="68"/>
      <c r="K1508" s="68"/>
      <c r="L1508" s="68"/>
    </row>
    <row r="1509" spans="1:12" s="69" customFormat="1" x14ac:dyDescent="0.25">
      <c r="A1509" s="68"/>
      <c r="B1509" s="68"/>
      <c r="C1509" s="68"/>
      <c r="D1509" s="68"/>
      <c r="E1509" s="68"/>
      <c r="F1509" s="68"/>
      <c r="G1509" s="68"/>
      <c r="H1509" s="68"/>
      <c r="I1509" s="68"/>
      <c r="J1509" s="68"/>
      <c r="K1509" s="68"/>
      <c r="L1509" s="68"/>
    </row>
    <row r="1510" spans="1:12" s="69" customFormat="1" x14ac:dyDescent="0.25">
      <c r="A1510" s="68"/>
      <c r="B1510" s="68"/>
      <c r="C1510" s="68"/>
      <c r="D1510" s="68"/>
      <c r="E1510" s="68"/>
      <c r="F1510" s="68"/>
      <c r="G1510" s="68"/>
      <c r="H1510" s="68"/>
      <c r="I1510" s="68"/>
      <c r="J1510" s="68"/>
      <c r="K1510" s="68"/>
      <c r="L1510" s="68"/>
    </row>
    <row r="1511" spans="1:12" s="69" customFormat="1" x14ac:dyDescent="0.25">
      <c r="A1511" s="68"/>
      <c r="B1511" s="68"/>
      <c r="C1511" s="68"/>
      <c r="D1511" s="68"/>
      <c r="E1511" s="68"/>
      <c r="F1511" s="68"/>
      <c r="G1511" s="68"/>
      <c r="H1511" s="68"/>
      <c r="I1511" s="68"/>
      <c r="J1511" s="68"/>
      <c r="K1511" s="68"/>
      <c r="L1511" s="68"/>
    </row>
    <row r="1512" spans="1:12" s="69" customFormat="1" x14ac:dyDescent="0.25">
      <c r="A1512" s="68"/>
      <c r="B1512" s="68"/>
      <c r="C1512" s="68"/>
      <c r="D1512" s="68"/>
      <c r="E1512" s="68"/>
      <c r="F1512" s="68"/>
      <c r="G1512" s="68"/>
      <c r="H1512" s="68"/>
      <c r="I1512" s="68"/>
      <c r="J1512" s="68"/>
      <c r="K1512" s="68"/>
      <c r="L1512" s="68"/>
    </row>
    <row r="1513" spans="1:12" s="69" customFormat="1" x14ac:dyDescent="0.25">
      <c r="A1513" s="68"/>
      <c r="B1513" s="68"/>
      <c r="C1513" s="68"/>
      <c r="D1513" s="68"/>
      <c r="E1513" s="68"/>
      <c r="F1513" s="68"/>
      <c r="G1513" s="68"/>
      <c r="H1513" s="68"/>
      <c r="I1513" s="68"/>
      <c r="J1513" s="68"/>
      <c r="K1513" s="68"/>
      <c r="L1513" s="68"/>
    </row>
    <row r="1514" spans="1:12" s="69" customFormat="1" x14ac:dyDescent="0.25">
      <c r="A1514" s="68"/>
      <c r="B1514" s="68"/>
      <c r="C1514" s="68"/>
      <c r="D1514" s="68"/>
      <c r="E1514" s="68"/>
      <c r="F1514" s="68"/>
      <c r="G1514" s="68"/>
      <c r="H1514" s="68"/>
      <c r="I1514" s="68"/>
      <c r="J1514" s="68"/>
      <c r="K1514" s="68"/>
      <c r="L1514" s="68"/>
    </row>
    <row r="1515" spans="1:12" s="69" customFormat="1" x14ac:dyDescent="0.25">
      <c r="A1515" s="68"/>
      <c r="B1515" s="68"/>
      <c r="C1515" s="68"/>
      <c r="D1515" s="68"/>
      <c r="E1515" s="68"/>
      <c r="F1515" s="68"/>
      <c r="G1515" s="68"/>
      <c r="H1515" s="68"/>
      <c r="I1515" s="68"/>
      <c r="J1515" s="68"/>
      <c r="K1515" s="68"/>
      <c r="L1515" s="68"/>
    </row>
    <row r="1516" spans="1:12" s="69" customFormat="1" x14ac:dyDescent="0.25">
      <c r="A1516" s="68"/>
      <c r="B1516" s="68"/>
      <c r="C1516" s="68"/>
      <c r="D1516" s="68"/>
      <c r="E1516" s="68"/>
      <c r="F1516" s="68"/>
      <c r="G1516" s="68"/>
      <c r="H1516" s="68"/>
      <c r="I1516" s="68"/>
      <c r="J1516" s="68"/>
      <c r="K1516" s="68"/>
      <c r="L1516" s="68"/>
    </row>
    <row r="1517" spans="1:12" s="69" customFormat="1" x14ac:dyDescent="0.25">
      <c r="A1517" s="68"/>
      <c r="B1517" s="68"/>
      <c r="C1517" s="68"/>
      <c r="D1517" s="68"/>
      <c r="E1517" s="68"/>
      <c r="F1517" s="68"/>
      <c r="G1517" s="68"/>
      <c r="H1517" s="68"/>
      <c r="I1517" s="68"/>
      <c r="J1517" s="68"/>
      <c r="K1517" s="68"/>
      <c r="L1517" s="68"/>
    </row>
    <row r="1518" spans="1:12" s="69" customFormat="1" x14ac:dyDescent="0.25">
      <c r="A1518" s="68"/>
      <c r="B1518" s="68"/>
      <c r="C1518" s="68"/>
      <c r="D1518" s="68"/>
      <c r="E1518" s="68"/>
      <c r="F1518" s="68"/>
      <c r="G1518" s="68"/>
      <c r="H1518" s="68"/>
      <c r="I1518" s="68"/>
      <c r="J1518" s="68"/>
      <c r="K1518" s="68"/>
      <c r="L1518" s="68"/>
    </row>
    <row r="1519" spans="1:12" s="69" customFormat="1" x14ac:dyDescent="0.25">
      <c r="A1519" s="68"/>
      <c r="B1519" s="68"/>
      <c r="C1519" s="68"/>
      <c r="D1519" s="68"/>
      <c r="E1519" s="68"/>
      <c r="F1519" s="68"/>
      <c r="G1519" s="68"/>
      <c r="H1519" s="68"/>
      <c r="I1519" s="68"/>
      <c r="J1519" s="68"/>
      <c r="K1519" s="68"/>
      <c r="L1519" s="68"/>
    </row>
    <row r="1520" spans="1:12" s="69" customFormat="1" x14ac:dyDescent="0.25">
      <c r="A1520" s="68"/>
      <c r="B1520" s="68"/>
      <c r="C1520" s="68"/>
      <c r="D1520" s="68"/>
      <c r="E1520" s="68"/>
      <c r="F1520" s="68"/>
      <c r="G1520" s="68"/>
      <c r="H1520" s="68"/>
      <c r="I1520" s="68"/>
      <c r="J1520" s="68"/>
      <c r="K1520" s="68"/>
      <c r="L1520" s="68"/>
    </row>
    <row r="1521" spans="1:12" s="69" customFormat="1" x14ac:dyDescent="0.25">
      <c r="A1521" s="68"/>
      <c r="B1521" s="68"/>
      <c r="C1521" s="68"/>
      <c r="D1521" s="68"/>
      <c r="E1521" s="68"/>
      <c r="F1521" s="68"/>
      <c r="G1521" s="68"/>
      <c r="H1521" s="68"/>
      <c r="I1521" s="68"/>
      <c r="J1521" s="68"/>
      <c r="K1521" s="68"/>
      <c r="L1521" s="68"/>
    </row>
    <row r="1522" spans="1:12" s="69" customFormat="1" x14ac:dyDescent="0.25">
      <c r="A1522" s="68"/>
      <c r="B1522" s="68"/>
      <c r="C1522" s="68"/>
      <c r="D1522" s="68"/>
      <c r="E1522" s="68"/>
      <c r="F1522" s="68"/>
      <c r="G1522" s="68"/>
      <c r="H1522" s="68"/>
      <c r="I1522" s="68"/>
      <c r="J1522" s="68"/>
      <c r="K1522" s="68"/>
      <c r="L1522" s="68"/>
    </row>
    <row r="1523" spans="1:12" s="69" customFormat="1" x14ac:dyDescent="0.25">
      <c r="A1523" s="68"/>
      <c r="B1523" s="68"/>
      <c r="C1523" s="68"/>
      <c r="D1523" s="68"/>
      <c r="E1523" s="68"/>
      <c r="F1523" s="68"/>
      <c r="G1523" s="68"/>
      <c r="H1523" s="68"/>
      <c r="I1523" s="68"/>
      <c r="J1523" s="68"/>
      <c r="K1523" s="68"/>
      <c r="L1523" s="68"/>
    </row>
    <row r="1524" spans="1:12" s="69" customFormat="1" x14ac:dyDescent="0.25">
      <c r="A1524" s="68"/>
      <c r="B1524" s="68"/>
      <c r="C1524" s="68"/>
      <c r="D1524" s="68"/>
      <c r="E1524" s="68"/>
      <c r="F1524" s="68"/>
      <c r="G1524" s="68"/>
      <c r="H1524" s="68"/>
      <c r="I1524" s="68"/>
      <c r="J1524" s="68"/>
      <c r="K1524" s="68"/>
      <c r="L1524" s="68"/>
    </row>
    <row r="1525" spans="1:12" s="69" customFormat="1" x14ac:dyDescent="0.25">
      <c r="A1525" s="68"/>
      <c r="B1525" s="68"/>
      <c r="C1525" s="68"/>
      <c r="D1525" s="68"/>
      <c r="E1525" s="68"/>
      <c r="F1525" s="68"/>
      <c r="G1525" s="68"/>
      <c r="H1525" s="68"/>
      <c r="I1525" s="68"/>
      <c r="J1525" s="68"/>
      <c r="K1525" s="68"/>
      <c r="L1525" s="68"/>
    </row>
    <row r="1526" spans="1:12" s="69" customFormat="1" x14ac:dyDescent="0.25">
      <c r="A1526" s="68"/>
      <c r="B1526" s="68"/>
      <c r="C1526" s="68"/>
      <c r="D1526" s="68"/>
      <c r="E1526" s="68"/>
      <c r="F1526" s="68"/>
      <c r="G1526" s="68"/>
      <c r="H1526" s="68"/>
      <c r="I1526" s="68"/>
      <c r="J1526" s="68"/>
      <c r="K1526" s="68"/>
      <c r="L1526" s="68"/>
    </row>
    <row r="1527" spans="1:12" s="69" customFormat="1" x14ac:dyDescent="0.25">
      <c r="A1527" s="68"/>
      <c r="B1527" s="68"/>
      <c r="C1527" s="68"/>
      <c r="D1527" s="68"/>
      <c r="E1527" s="68"/>
      <c r="F1527" s="68"/>
      <c r="G1527" s="68"/>
      <c r="H1527" s="68"/>
      <c r="I1527" s="68"/>
      <c r="J1527" s="68"/>
      <c r="K1527" s="68"/>
      <c r="L1527" s="68"/>
    </row>
    <row r="1528" spans="1:12" s="69" customFormat="1" x14ac:dyDescent="0.25">
      <c r="A1528" s="68"/>
      <c r="B1528" s="68"/>
      <c r="C1528" s="68"/>
      <c r="D1528" s="68"/>
      <c r="E1528" s="68"/>
      <c r="F1528" s="68"/>
      <c r="G1528" s="68"/>
      <c r="H1528" s="68"/>
      <c r="I1528" s="68"/>
      <c r="J1528" s="68"/>
      <c r="K1528" s="68"/>
      <c r="L1528" s="68"/>
    </row>
    <row r="1529" spans="1:12" s="69" customFormat="1" x14ac:dyDescent="0.25">
      <c r="A1529" s="68"/>
      <c r="B1529" s="68"/>
      <c r="C1529" s="68"/>
      <c r="D1529" s="68"/>
      <c r="E1529" s="68"/>
      <c r="F1529" s="68"/>
      <c r="G1529" s="68"/>
      <c r="H1529" s="68"/>
      <c r="I1529" s="68"/>
      <c r="J1529" s="68"/>
      <c r="K1529" s="68"/>
      <c r="L1529" s="68"/>
    </row>
    <row r="1530" spans="1:12" s="69" customFormat="1" x14ac:dyDescent="0.25">
      <c r="A1530" s="68"/>
      <c r="B1530" s="68"/>
      <c r="C1530" s="68"/>
      <c r="D1530" s="68"/>
      <c r="E1530" s="68"/>
      <c r="F1530" s="68"/>
      <c r="G1530" s="68"/>
      <c r="H1530" s="68"/>
      <c r="I1530" s="68"/>
      <c r="J1530" s="68"/>
      <c r="K1530" s="68"/>
      <c r="L1530" s="68"/>
    </row>
    <row r="1531" spans="1:12" s="69" customFormat="1" x14ac:dyDescent="0.25">
      <c r="A1531" s="68"/>
      <c r="B1531" s="68"/>
      <c r="C1531" s="68"/>
      <c r="D1531" s="68"/>
      <c r="E1531" s="68"/>
      <c r="F1531" s="68"/>
      <c r="G1531" s="68"/>
      <c r="H1531" s="68"/>
      <c r="I1531" s="68"/>
      <c r="J1531" s="68"/>
      <c r="K1531" s="68"/>
      <c r="L1531" s="68"/>
    </row>
    <row r="1532" spans="1:12" s="69" customFormat="1" x14ac:dyDescent="0.25">
      <c r="A1532" s="68"/>
      <c r="B1532" s="68"/>
      <c r="C1532" s="68"/>
      <c r="D1532" s="68"/>
      <c r="E1532" s="68"/>
      <c r="F1532" s="68"/>
      <c r="G1532" s="68"/>
      <c r="H1532" s="68"/>
      <c r="I1532" s="68"/>
      <c r="J1532" s="68"/>
      <c r="K1532" s="68"/>
      <c r="L1532" s="68"/>
    </row>
    <row r="1533" spans="1:12" s="69" customFormat="1" x14ac:dyDescent="0.25">
      <c r="A1533" s="68"/>
      <c r="B1533" s="68"/>
      <c r="C1533" s="68"/>
      <c r="D1533" s="68"/>
      <c r="E1533" s="68"/>
      <c r="F1533" s="68"/>
      <c r="G1533" s="68"/>
      <c r="H1533" s="68"/>
      <c r="I1533" s="68"/>
      <c r="J1533" s="68"/>
      <c r="K1533" s="68"/>
      <c r="L1533" s="68"/>
    </row>
    <row r="1534" spans="1:12" s="69" customFormat="1" x14ac:dyDescent="0.25">
      <c r="A1534" s="68"/>
      <c r="B1534" s="68"/>
      <c r="C1534" s="68"/>
      <c r="D1534" s="68"/>
      <c r="E1534" s="68"/>
      <c r="F1534" s="68"/>
      <c r="G1534" s="68"/>
      <c r="H1534" s="68"/>
      <c r="I1534" s="68"/>
      <c r="J1534" s="68"/>
      <c r="K1534" s="68"/>
      <c r="L1534" s="68"/>
    </row>
    <row r="1535" spans="1:12" s="69" customFormat="1" x14ac:dyDescent="0.25">
      <c r="A1535" s="68"/>
      <c r="B1535" s="68"/>
      <c r="C1535" s="68"/>
      <c r="D1535" s="68"/>
      <c r="E1535" s="68"/>
      <c r="F1535" s="68"/>
      <c r="G1535" s="68"/>
      <c r="H1535" s="68"/>
      <c r="I1535" s="68"/>
      <c r="J1535" s="68"/>
      <c r="K1535" s="68"/>
      <c r="L1535" s="68"/>
    </row>
    <row r="1536" spans="1:12" s="69" customFormat="1" x14ac:dyDescent="0.25">
      <c r="A1536" s="68"/>
      <c r="B1536" s="68"/>
      <c r="C1536" s="68"/>
      <c r="D1536" s="68"/>
      <c r="E1536" s="68"/>
      <c r="F1536" s="68"/>
      <c r="G1536" s="68"/>
      <c r="H1536" s="68"/>
      <c r="I1536" s="68"/>
      <c r="J1536" s="68"/>
      <c r="K1536" s="68"/>
      <c r="L1536" s="68"/>
    </row>
    <row r="1537" spans="1:12" s="69" customFormat="1" x14ac:dyDescent="0.25">
      <c r="A1537" s="68"/>
      <c r="B1537" s="68"/>
      <c r="C1537" s="68"/>
      <c r="D1537" s="68"/>
      <c r="E1537" s="68"/>
      <c r="F1537" s="68"/>
      <c r="G1537" s="68"/>
      <c r="H1537" s="68"/>
      <c r="I1537" s="68"/>
      <c r="J1537" s="68"/>
      <c r="K1537" s="68"/>
      <c r="L1537" s="68"/>
    </row>
    <row r="1538" spans="1:12" s="69" customFormat="1" x14ac:dyDescent="0.25">
      <c r="A1538" s="68"/>
      <c r="B1538" s="68"/>
      <c r="C1538" s="68"/>
      <c r="D1538" s="68"/>
      <c r="E1538" s="68"/>
      <c r="F1538" s="68"/>
      <c r="G1538" s="68"/>
      <c r="H1538" s="68"/>
      <c r="I1538" s="68"/>
      <c r="J1538" s="68"/>
      <c r="K1538" s="68"/>
      <c r="L1538" s="68"/>
    </row>
    <row r="1539" spans="1:12" s="69" customFormat="1" x14ac:dyDescent="0.25">
      <c r="A1539" s="68"/>
      <c r="B1539" s="68"/>
      <c r="C1539" s="68"/>
      <c r="D1539" s="68"/>
      <c r="E1539" s="68"/>
      <c r="F1539" s="68"/>
      <c r="G1539" s="68"/>
      <c r="H1539" s="68"/>
      <c r="I1539" s="68"/>
      <c r="J1539" s="68"/>
      <c r="K1539" s="68"/>
      <c r="L1539" s="68"/>
    </row>
    <row r="1540" spans="1:12" s="69" customFormat="1" x14ac:dyDescent="0.25">
      <c r="A1540" s="68"/>
      <c r="B1540" s="68"/>
      <c r="C1540" s="68"/>
      <c r="D1540" s="68"/>
      <c r="E1540" s="68"/>
      <c r="F1540" s="68"/>
      <c r="G1540" s="68"/>
      <c r="H1540" s="68"/>
      <c r="I1540" s="68"/>
      <c r="J1540" s="68"/>
      <c r="K1540" s="68"/>
      <c r="L1540" s="68"/>
    </row>
    <row r="1541" spans="1:12" s="69" customFormat="1" x14ac:dyDescent="0.25">
      <c r="A1541" s="68"/>
      <c r="B1541" s="68"/>
      <c r="C1541" s="68"/>
      <c r="D1541" s="68"/>
      <c r="E1541" s="68"/>
      <c r="F1541" s="68"/>
      <c r="G1541" s="68"/>
      <c r="H1541" s="68"/>
      <c r="I1541" s="68"/>
      <c r="J1541" s="68"/>
      <c r="K1541" s="68"/>
      <c r="L1541" s="68"/>
    </row>
    <row r="1542" spans="1:12" s="69" customFormat="1" x14ac:dyDescent="0.25">
      <c r="A1542" s="68"/>
      <c r="B1542" s="68"/>
      <c r="C1542" s="68"/>
      <c r="D1542" s="68"/>
      <c r="E1542" s="68"/>
      <c r="F1542" s="68"/>
      <c r="G1542" s="68"/>
      <c r="H1542" s="68"/>
      <c r="I1542" s="68"/>
      <c r="J1542" s="68"/>
      <c r="K1542" s="68"/>
      <c r="L1542" s="68"/>
    </row>
    <row r="1543" spans="1:12" s="69" customFormat="1" x14ac:dyDescent="0.25">
      <c r="A1543" s="68"/>
      <c r="B1543" s="68"/>
      <c r="C1543" s="68"/>
      <c r="D1543" s="68"/>
      <c r="E1543" s="68"/>
      <c r="F1543" s="68"/>
      <c r="G1543" s="68"/>
      <c r="H1543" s="68"/>
      <c r="I1543" s="68"/>
      <c r="J1543" s="68"/>
      <c r="K1543" s="68"/>
      <c r="L1543" s="68"/>
    </row>
    <row r="1544" spans="1:12" s="69" customFormat="1" x14ac:dyDescent="0.25">
      <c r="A1544" s="68"/>
      <c r="B1544" s="68"/>
      <c r="C1544" s="68"/>
      <c r="D1544" s="68"/>
      <c r="E1544" s="68"/>
      <c r="F1544" s="68"/>
      <c r="G1544" s="68"/>
      <c r="H1544" s="68"/>
      <c r="I1544" s="68"/>
      <c r="J1544" s="68"/>
      <c r="K1544" s="68"/>
      <c r="L1544" s="68"/>
    </row>
    <row r="1545" spans="1:12" s="69" customFormat="1" x14ac:dyDescent="0.25">
      <c r="A1545" s="68"/>
      <c r="B1545" s="68"/>
      <c r="C1545" s="68"/>
      <c r="D1545" s="68"/>
      <c r="E1545" s="68"/>
      <c r="F1545" s="68"/>
      <c r="G1545" s="68"/>
      <c r="H1545" s="68"/>
      <c r="I1545" s="68"/>
      <c r="J1545" s="68"/>
      <c r="K1545" s="68"/>
      <c r="L1545" s="68"/>
    </row>
    <row r="1546" spans="1:12" s="69" customFormat="1" x14ac:dyDescent="0.25">
      <c r="A1546" s="68"/>
      <c r="B1546" s="68"/>
      <c r="C1546" s="68"/>
      <c r="D1546" s="68"/>
      <c r="E1546" s="68"/>
      <c r="F1546" s="68"/>
      <c r="G1546" s="68"/>
      <c r="H1546" s="68"/>
      <c r="I1546" s="68"/>
      <c r="J1546" s="68"/>
      <c r="K1546" s="68"/>
      <c r="L1546" s="68"/>
    </row>
    <row r="1547" spans="1:12" s="69" customFormat="1" x14ac:dyDescent="0.25">
      <c r="A1547" s="68"/>
      <c r="B1547" s="68"/>
      <c r="C1547" s="68"/>
      <c r="D1547" s="68"/>
      <c r="E1547" s="68"/>
      <c r="F1547" s="68"/>
      <c r="G1547" s="68"/>
      <c r="H1547" s="68"/>
      <c r="I1547" s="68"/>
      <c r="J1547" s="68"/>
      <c r="K1547" s="68"/>
      <c r="L1547" s="68"/>
    </row>
    <row r="1548" spans="1:12" s="69" customFormat="1" x14ac:dyDescent="0.25">
      <c r="A1548" s="68"/>
      <c r="B1548" s="68"/>
      <c r="C1548" s="68"/>
      <c r="D1548" s="68"/>
      <c r="E1548" s="68"/>
      <c r="F1548" s="68"/>
      <c r="G1548" s="68"/>
      <c r="H1548" s="68"/>
      <c r="I1548" s="68"/>
      <c r="J1548" s="68"/>
      <c r="K1548" s="68"/>
      <c r="L1548" s="68"/>
    </row>
    <row r="1549" spans="1:12" s="69" customFormat="1" x14ac:dyDescent="0.25">
      <c r="A1549" s="68"/>
      <c r="B1549" s="68"/>
      <c r="C1549" s="68"/>
      <c r="D1549" s="68"/>
      <c r="E1549" s="68"/>
      <c r="F1549" s="68"/>
      <c r="G1549" s="68"/>
      <c r="H1549" s="68"/>
      <c r="I1549" s="68"/>
      <c r="J1549" s="68"/>
      <c r="K1549" s="68"/>
      <c r="L1549" s="68"/>
    </row>
    <row r="1550" spans="1:12" s="69" customFormat="1" x14ac:dyDescent="0.25">
      <c r="A1550" s="68"/>
      <c r="B1550" s="68"/>
      <c r="C1550" s="68"/>
      <c r="D1550" s="68"/>
      <c r="E1550" s="68"/>
      <c r="F1550" s="68"/>
      <c r="G1550" s="68"/>
      <c r="H1550" s="68"/>
      <c r="I1550" s="68"/>
      <c r="J1550" s="68"/>
      <c r="K1550" s="68"/>
      <c r="L1550" s="68"/>
    </row>
    <row r="1551" spans="1:12" s="69" customFormat="1" x14ac:dyDescent="0.25">
      <c r="A1551" s="68"/>
      <c r="B1551" s="68"/>
      <c r="C1551" s="68"/>
      <c r="D1551" s="68"/>
      <c r="E1551" s="68"/>
      <c r="F1551" s="68"/>
      <c r="G1551" s="68"/>
      <c r="H1551" s="68"/>
      <c r="I1551" s="68"/>
      <c r="J1551" s="68"/>
      <c r="K1551" s="68"/>
      <c r="L1551" s="68"/>
    </row>
    <row r="1552" spans="1:12" s="69" customFormat="1" x14ac:dyDescent="0.25">
      <c r="A1552" s="68"/>
      <c r="B1552" s="68"/>
      <c r="C1552" s="68"/>
      <c r="D1552" s="68"/>
      <c r="E1552" s="68"/>
      <c r="F1552" s="68"/>
      <c r="G1552" s="68"/>
      <c r="H1552" s="68"/>
      <c r="I1552" s="68"/>
      <c r="J1552" s="68"/>
      <c r="K1552" s="68"/>
      <c r="L1552" s="68"/>
    </row>
    <row r="1553" spans="1:12" s="69" customFormat="1" x14ac:dyDescent="0.25">
      <c r="A1553" s="68"/>
      <c r="B1553" s="68"/>
      <c r="C1553" s="68"/>
      <c r="D1553" s="68"/>
      <c r="E1553" s="68"/>
      <c r="F1553" s="68"/>
      <c r="G1553" s="68"/>
      <c r="H1553" s="68"/>
      <c r="I1553" s="68"/>
      <c r="J1553" s="68"/>
      <c r="K1553" s="68"/>
      <c r="L1553" s="68"/>
    </row>
    <row r="1554" spans="1:12" s="69" customFormat="1" x14ac:dyDescent="0.25">
      <c r="A1554" s="68"/>
      <c r="B1554" s="68"/>
      <c r="C1554" s="68"/>
      <c r="D1554" s="68"/>
      <c r="E1554" s="68"/>
      <c r="F1554" s="68"/>
      <c r="G1554" s="68"/>
      <c r="H1554" s="68"/>
      <c r="I1554" s="68"/>
      <c r="J1554" s="68"/>
      <c r="K1554" s="68"/>
      <c r="L1554" s="68"/>
    </row>
    <row r="1555" spans="1:12" s="69" customFormat="1" x14ac:dyDescent="0.25">
      <c r="A1555" s="68"/>
      <c r="B1555" s="68"/>
      <c r="C1555" s="68"/>
      <c r="D1555" s="68"/>
      <c r="E1555" s="68"/>
      <c r="F1555" s="68"/>
      <c r="G1555" s="68"/>
      <c r="H1555" s="68"/>
      <c r="I1555" s="68"/>
      <c r="J1555" s="68"/>
      <c r="K1555" s="68"/>
      <c r="L1555" s="68"/>
    </row>
    <row r="1556" spans="1:12" s="69" customFormat="1" x14ac:dyDescent="0.25">
      <c r="A1556" s="68"/>
      <c r="B1556" s="68"/>
      <c r="C1556" s="68"/>
      <c r="D1556" s="68"/>
      <c r="E1556" s="68"/>
      <c r="F1556" s="68"/>
      <c r="G1556" s="68"/>
      <c r="H1556" s="68"/>
      <c r="I1556" s="68"/>
      <c r="J1556" s="68"/>
      <c r="K1556" s="68"/>
      <c r="L1556" s="68"/>
    </row>
    <row r="1557" spans="1:12" s="69" customFormat="1" x14ac:dyDescent="0.25">
      <c r="A1557" s="68"/>
      <c r="B1557" s="68"/>
      <c r="C1557" s="68"/>
      <c r="D1557" s="68"/>
      <c r="E1557" s="68"/>
      <c r="F1557" s="68"/>
      <c r="G1557" s="68"/>
      <c r="H1557" s="68"/>
      <c r="I1557" s="68"/>
      <c r="J1557" s="68"/>
      <c r="K1557" s="68"/>
      <c r="L1557" s="68"/>
    </row>
    <row r="1558" spans="1:12" s="69" customFormat="1" x14ac:dyDescent="0.25">
      <c r="A1558" s="68"/>
      <c r="B1558" s="68"/>
      <c r="C1558" s="68"/>
      <c r="D1558" s="68"/>
      <c r="E1558" s="68"/>
      <c r="F1558" s="68"/>
      <c r="G1558" s="68"/>
      <c r="H1558" s="68"/>
      <c r="I1558" s="68"/>
      <c r="J1558" s="68"/>
      <c r="K1558" s="68"/>
      <c r="L1558" s="68"/>
    </row>
    <row r="1559" spans="1:12" s="69" customFormat="1" x14ac:dyDescent="0.25">
      <c r="A1559" s="68"/>
      <c r="B1559" s="68"/>
      <c r="C1559" s="68"/>
      <c r="D1559" s="68"/>
      <c r="E1559" s="68"/>
      <c r="F1559" s="68"/>
      <c r="G1559" s="68"/>
      <c r="H1559" s="68"/>
      <c r="I1559" s="68"/>
      <c r="J1559" s="68"/>
      <c r="K1559" s="68"/>
      <c r="L1559" s="68"/>
    </row>
    <row r="1560" spans="1:12" s="69" customFormat="1" x14ac:dyDescent="0.25">
      <c r="A1560" s="68"/>
      <c r="B1560" s="68"/>
      <c r="C1560" s="68"/>
      <c r="D1560" s="68"/>
      <c r="E1560" s="68"/>
      <c r="F1560" s="68"/>
      <c r="G1560" s="68"/>
      <c r="H1560" s="68"/>
      <c r="I1560" s="68"/>
      <c r="J1560" s="68"/>
      <c r="K1560" s="68"/>
      <c r="L1560" s="68"/>
    </row>
    <row r="1561" spans="1:12" s="69" customFormat="1" x14ac:dyDescent="0.25">
      <c r="A1561" s="68"/>
      <c r="B1561" s="68"/>
      <c r="C1561" s="68"/>
      <c r="D1561" s="68"/>
      <c r="E1561" s="68"/>
      <c r="F1561" s="68"/>
      <c r="G1561" s="68"/>
      <c r="H1561" s="68"/>
      <c r="I1561" s="68"/>
      <c r="J1561" s="68"/>
      <c r="K1561" s="68"/>
      <c r="L1561" s="68"/>
    </row>
    <row r="1562" spans="1:12" s="69" customFormat="1" x14ac:dyDescent="0.25">
      <c r="A1562" s="68"/>
      <c r="B1562" s="68"/>
      <c r="C1562" s="68"/>
      <c r="D1562" s="68"/>
      <c r="E1562" s="68"/>
      <c r="F1562" s="68"/>
      <c r="G1562" s="68"/>
      <c r="H1562" s="68"/>
      <c r="I1562" s="68"/>
      <c r="J1562" s="68"/>
      <c r="K1562" s="68"/>
      <c r="L1562" s="68"/>
    </row>
    <row r="1563" spans="1:12" s="69" customFormat="1" x14ac:dyDescent="0.25">
      <c r="A1563" s="68"/>
      <c r="B1563" s="68"/>
      <c r="C1563" s="68"/>
      <c r="D1563" s="68"/>
      <c r="E1563" s="68"/>
      <c r="F1563" s="68"/>
      <c r="G1563" s="68"/>
      <c r="H1563" s="68"/>
      <c r="I1563" s="68"/>
      <c r="J1563" s="68"/>
      <c r="K1563" s="68"/>
      <c r="L1563" s="68"/>
    </row>
    <row r="1564" spans="1:12" s="69" customFormat="1" x14ac:dyDescent="0.25">
      <c r="A1564" s="68"/>
      <c r="B1564" s="68"/>
      <c r="C1564" s="68"/>
      <c r="D1564" s="68"/>
      <c r="E1564" s="68"/>
      <c r="F1564" s="68"/>
      <c r="G1564" s="68"/>
      <c r="H1564" s="68"/>
      <c r="I1564" s="68"/>
      <c r="J1564" s="68"/>
      <c r="K1564" s="68"/>
      <c r="L1564" s="68"/>
    </row>
    <row r="1565" spans="1:12" s="69" customFormat="1" x14ac:dyDescent="0.25">
      <c r="A1565" s="68"/>
      <c r="B1565" s="68"/>
      <c r="C1565" s="68"/>
      <c r="D1565" s="68"/>
      <c r="E1565" s="68"/>
      <c r="F1565" s="68"/>
      <c r="G1565" s="68"/>
      <c r="H1565" s="68"/>
      <c r="I1565" s="68"/>
      <c r="J1565" s="68"/>
      <c r="K1565" s="68"/>
      <c r="L1565" s="68"/>
    </row>
    <row r="1566" spans="1:12" s="69" customFormat="1" x14ac:dyDescent="0.25">
      <c r="A1566" s="68"/>
      <c r="B1566" s="68"/>
      <c r="C1566" s="68"/>
      <c r="D1566" s="68"/>
      <c r="E1566" s="68"/>
      <c r="F1566" s="68"/>
      <c r="G1566" s="68"/>
      <c r="H1566" s="68"/>
      <c r="I1566" s="68"/>
      <c r="J1566" s="68"/>
      <c r="K1566" s="68"/>
      <c r="L1566" s="68"/>
    </row>
    <row r="1567" spans="1:12" s="69" customFormat="1" x14ac:dyDescent="0.25">
      <c r="A1567" s="68"/>
      <c r="B1567" s="68"/>
      <c r="C1567" s="68"/>
      <c r="D1567" s="68"/>
      <c r="E1567" s="68"/>
      <c r="F1567" s="68"/>
      <c r="G1567" s="68"/>
      <c r="H1567" s="68"/>
      <c r="I1567" s="68"/>
      <c r="J1567" s="68"/>
      <c r="K1567" s="68"/>
      <c r="L1567" s="68"/>
    </row>
    <row r="1568" spans="1:12" s="69" customFormat="1" x14ac:dyDescent="0.25">
      <c r="A1568" s="68"/>
      <c r="B1568" s="68"/>
      <c r="C1568" s="68"/>
      <c r="D1568" s="68"/>
      <c r="E1568" s="68"/>
      <c r="F1568" s="68"/>
      <c r="G1568" s="68"/>
      <c r="H1568" s="68"/>
      <c r="I1568" s="68"/>
      <c r="J1568" s="68"/>
      <c r="K1568" s="68"/>
      <c r="L1568" s="68"/>
    </row>
    <row r="1569" spans="1:12" s="69" customFormat="1" x14ac:dyDescent="0.25">
      <c r="A1569" s="68"/>
      <c r="B1569" s="68"/>
      <c r="C1569" s="68"/>
      <c r="D1569" s="68"/>
      <c r="E1569" s="68"/>
      <c r="F1569" s="68"/>
      <c r="G1569" s="68"/>
      <c r="H1569" s="68"/>
      <c r="I1569" s="68"/>
      <c r="J1569" s="68"/>
      <c r="K1569" s="68"/>
      <c r="L1569" s="68"/>
    </row>
    <row r="1570" spans="1:12" s="69" customFormat="1" x14ac:dyDescent="0.25">
      <c r="A1570" s="68"/>
      <c r="B1570" s="68"/>
      <c r="C1570" s="68"/>
      <c r="D1570" s="68"/>
      <c r="E1570" s="68"/>
      <c r="F1570" s="68"/>
      <c r="G1570" s="68"/>
      <c r="H1570" s="68"/>
      <c r="I1570" s="68"/>
      <c r="J1570" s="68"/>
      <c r="K1570" s="68"/>
      <c r="L1570" s="68"/>
    </row>
    <row r="1571" spans="1:12" s="69" customFormat="1" x14ac:dyDescent="0.25">
      <c r="A1571" s="68"/>
      <c r="B1571" s="68"/>
      <c r="C1571" s="68"/>
      <c r="D1571" s="68"/>
      <c r="E1571" s="68"/>
      <c r="F1571" s="68"/>
      <c r="G1571" s="68"/>
      <c r="H1571" s="68"/>
      <c r="I1571" s="68"/>
      <c r="J1571" s="68"/>
      <c r="K1571" s="68"/>
      <c r="L1571" s="68"/>
    </row>
    <row r="1572" spans="1:12" s="69" customFormat="1" x14ac:dyDescent="0.25">
      <c r="A1572" s="68"/>
      <c r="B1572" s="68"/>
      <c r="C1572" s="68"/>
      <c r="D1572" s="68"/>
      <c r="E1572" s="68"/>
      <c r="F1572" s="68"/>
      <c r="G1572" s="68"/>
      <c r="H1572" s="68"/>
      <c r="I1572" s="68"/>
      <c r="J1572" s="68"/>
      <c r="K1572" s="68"/>
      <c r="L1572" s="68"/>
    </row>
    <row r="1573" spans="1:12" s="69" customFormat="1" x14ac:dyDescent="0.25">
      <c r="A1573" s="68"/>
      <c r="B1573" s="68"/>
      <c r="C1573" s="68"/>
      <c r="D1573" s="68"/>
      <c r="E1573" s="68"/>
      <c r="F1573" s="68"/>
      <c r="G1573" s="68"/>
      <c r="H1573" s="68"/>
      <c r="I1573" s="68"/>
      <c r="J1573" s="68"/>
      <c r="K1573" s="68"/>
      <c r="L1573" s="68"/>
    </row>
    <row r="1574" spans="1:12" s="69" customFormat="1" x14ac:dyDescent="0.25">
      <c r="A1574" s="68"/>
      <c r="B1574" s="68"/>
      <c r="C1574" s="68"/>
      <c r="D1574" s="68"/>
      <c r="E1574" s="68"/>
      <c r="F1574" s="68"/>
      <c r="G1574" s="68"/>
      <c r="H1574" s="68"/>
      <c r="I1574" s="68"/>
      <c r="J1574" s="68"/>
      <c r="K1574" s="68"/>
      <c r="L1574" s="68"/>
    </row>
    <row r="1575" spans="1:12" s="69" customFormat="1" x14ac:dyDescent="0.25">
      <c r="A1575" s="68"/>
      <c r="B1575" s="68"/>
      <c r="C1575" s="68"/>
      <c r="D1575" s="68"/>
      <c r="E1575" s="68"/>
      <c r="F1575" s="68"/>
      <c r="G1575" s="68"/>
      <c r="H1575" s="68"/>
      <c r="I1575" s="68"/>
      <c r="J1575" s="68"/>
      <c r="K1575" s="68"/>
      <c r="L1575" s="68"/>
    </row>
    <row r="1576" spans="1:12" s="69" customFormat="1" x14ac:dyDescent="0.25">
      <c r="A1576" s="68"/>
      <c r="B1576" s="68"/>
      <c r="C1576" s="68"/>
      <c r="D1576" s="68"/>
      <c r="E1576" s="68"/>
      <c r="F1576" s="68"/>
      <c r="G1576" s="68"/>
      <c r="H1576" s="68"/>
      <c r="I1576" s="68"/>
      <c r="J1576" s="68"/>
      <c r="K1576" s="68"/>
      <c r="L1576" s="68"/>
    </row>
    <row r="1577" spans="1:12" s="69" customFormat="1" x14ac:dyDescent="0.25">
      <c r="A1577" s="68"/>
      <c r="B1577" s="68"/>
      <c r="C1577" s="68"/>
      <c r="D1577" s="68"/>
      <c r="E1577" s="68"/>
      <c r="F1577" s="68"/>
      <c r="G1577" s="68"/>
      <c r="H1577" s="68"/>
      <c r="I1577" s="68"/>
      <c r="J1577" s="68"/>
      <c r="K1577" s="68"/>
      <c r="L1577" s="68"/>
    </row>
    <row r="1578" spans="1:12" s="69" customFormat="1" x14ac:dyDescent="0.25">
      <c r="A1578" s="68"/>
      <c r="B1578" s="68"/>
      <c r="C1578" s="68"/>
      <c r="D1578" s="68"/>
      <c r="E1578" s="68"/>
      <c r="F1578" s="68"/>
      <c r="G1578" s="68"/>
      <c r="H1578" s="68"/>
      <c r="I1578" s="68"/>
      <c r="J1578" s="68"/>
      <c r="K1578" s="68"/>
      <c r="L1578" s="68"/>
    </row>
    <row r="1579" spans="1:12" s="69" customFormat="1" x14ac:dyDescent="0.25">
      <c r="A1579" s="68"/>
      <c r="B1579" s="68"/>
      <c r="C1579" s="68"/>
      <c r="D1579" s="68"/>
      <c r="E1579" s="68"/>
      <c r="F1579" s="68"/>
      <c r="G1579" s="68"/>
      <c r="H1579" s="68"/>
      <c r="I1579" s="68"/>
      <c r="J1579" s="68"/>
      <c r="K1579" s="68"/>
      <c r="L1579" s="68"/>
    </row>
    <row r="1580" spans="1:12" s="69" customFormat="1" x14ac:dyDescent="0.25">
      <c r="A1580" s="68"/>
      <c r="B1580" s="68"/>
      <c r="C1580" s="68"/>
      <c r="D1580" s="68"/>
      <c r="E1580" s="68"/>
      <c r="F1580" s="68"/>
      <c r="G1580" s="68"/>
      <c r="H1580" s="68"/>
      <c r="I1580" s="68"/>
      <c r="J1580" s="68"/>
      <c r="K1580" s="68"/>
      <c r="L1580" s="68"/>
    </row>
    <row r="1581" spans="1:12" s="69" customFormat="1" x14ac:dyDescent="0.25">
      <c r="A1581" s="68"/>
      <c r="B1581" s="68"/>
      <c r="C1581" s="68"/>
      <c r="D1581" s="68"/>
      <c r="E1581" s="68"/>
      <c r="F1581" s="68"/>
      <c r="G1581" s="68"/>
      <c r="H1581" s="68"/>
      <c r="I1581" s="68"/>
      <c r="J1581" s="68"/>
      <c r="K1581" s="68"/>
      <c r="L1581" s="68"/>
    </row>
    <row r="1582" spans="1:12" s="69" customFormat="1" x14ac:dyDescent="0.25">
      <c r="A1582" s="68"/>
      <c r="B1582" s="68"/>
      <c r="C1582" s="68"/>
      <c r="D1582" s="68"/>
      <c r="E1582" s="68"/>
      <c r="F1582" s="68"/>
      <c r="G1582" s="68"/>
      <c r="H1582" s="68"/>
      <c r="I1582" s="68"/>
      <c r="J1582" s="68"/>
      <c r="K1582" s="68"/>
      <c r="L1582" s="68"/>
    </row>
    <row r="1583" spans="1:12" s="69" customFormat="1" x14ac:dyDescent="0.25">
      <c r="A1583" s="68"/>
      <c r="B1583" s="68"/>
      <c r="C1583" s="68"/>
      <c r="D1583" s="68"/>
      <c r="E1583" s="68"/>
      <c r="F1583" s="68"/>
      <c r="G1583" s="68"/>
      <c r="H1583" s="68"/>
      <c r="I1583" s="68"/>
      <c r="J1583" s="68"/>
      <c r="K1583" s="68"/>
      <c r="L1583" s="68"/>
    </row>
    <row r="1584" spans="1:12" s="69" customFormat="1" x14ac:dyDescent="0.25">
      <c r="A1584" s="68"/>
      <c r="B1584" s="68"/>
      <c r="C1584" s="68"/>
      <c r="D1584" s="68"/>
      <c r="E1584" s="68"/>
      <c r="F1584" s="68"/>
      <c r="G1584" s="68"/>
      <c r="H1584" s="68"/>
      <c r="I1584" s="68"/>
      <c r="J1584" s="68"/>
      <c r="K1584" s="68"/>
      <c r="L1584" s="68"/>
    </row>
    <row r="1585" spans="1:12" s="69" customFormat="1" x14ac:dyDescent="0.25">
      <c r="A1585" s="68"/>
      <c r="B1585" s="68"/>
      <c r="C1585" s="68"/>
      <c r="D1585" s="68"/>
      <c r="E1585" s="68"/>
      <c r="F1585" s="68"/>
      <c r="G1585" s="68"/>
      <c r="H1585" s="68"/>
      <c r="I1585" s="68"/>
      <c r="J1585" s="68"/>
      <c r="K1585" s="68"/>
      <c r="L1585" s="68"/>
    </row>
    <row r="1586" spans="1:12" s="69" customFormat="1" x14ac:dyDescent="0.25">
      <c r="A1586" s="68"/>
      <c r="B1586" s="68"/>
      <c r="C1586" s="68"/>
      <c r="D1586" s="68"/>
      <c r="E1586" s="68"/>
      <c r="F1586" s="68"/>
      <c r="G1586" s="68"/>
      <c r="H1586" s="68"/>
      <c r="I1586" s="68"/>
      <c r="J1586" s="68"/>
      <c r="K1586" s="68"/>
      <c r="L1586" s="68"/>
    </row>
    <row r="1587" spans="1:12" s="69" customFormat="1" x14ac:dyDescent="0.25">
      <c r="A1587" s="68"/>
      <c r="B1587" s="68"/>
      <c r="C1587" s="68"/>
      <c r="D1587" s="68"/>
      <c r="E1587" s="68"/>
      <c r="F1587" s="68"/>
      <c r="G1587" s="68"/>
      <c r="H1587" s="68"/>
      <c r="I1587" s="68"/>
      <c r="J1587" s="68"/>
      <c r="K1587" s="68"/>
      <c r="L1587" s="68"/>
    </row>
    <row r="1588" spans="1:12" s="69" customFormat="1" x14ac:dyDescent="0.25">
      <c r="A1588" s="68"/>
      <c r="B1588" s="68"/>
      <c r="C1588" s="68"/>
      <c r="D1588" s="68"/>
      <c r="E1588" s="68"/>
      <c r="F1588" s="68"/>
      <c r="G1588" s="68"/>
      <c r="H1588" s="68"/>
      <c r="I1588" s="68"/>
      <c r="J1588" s="68"/>
      <c r="K1588" s="68"/>
      <c r="L1588" s="68"/>
    </row>
    <row r="1589" spans="1:12" s="69" customFormat="1" x14ac:dyDescent="0.25">
      <c r="A1589" s="68"/>
      <c r="B1589" s="68"/>
      <c r="C1589" s="68"/>
      <c r="D1589" s="68"/>
      <c r="E1589" s="68"/>
      <c r="F1589" s="68"/>
      <c r="G1589" s="68"/>
      <c r="H1589" s="68"/>
      <c r="I1589" s="68"/>
      <c r="J1589" s="68"/>
      <c r="K1589" s="68"/>
      <c r="L1589" s="68"/>
    </row>
    <row r="1590" spans="1:12" s="69" customFormat="1" x14ac:dyDescent="0.25">
      <c r="A1590" s="68"/>
      <c r="B1590" s="68"/>
      <c r="C1590" s="68"/>
      <c r="D1590" s="68"/>
      <c r="E1590" s="68"/>
      <c r="F1590" s="68"/>
      <c r="G1590" s="68"/>
      <c r="H1590" s="68"/>
      <c r="I1590" s="68"/>
      <c r="J1590" s="68"/>
      <c r="K1590" s="68"/>
      <c r="L1590" s="68"/>
    </row>
    <row r="1591" spans="1:12" s="69" customFormat="1" x14ac:dyDescent="0.25">
      <c r="A1591" s="68"/>
      <c r="B1591" s="68"/>
      <c r="C1591" s="68"/>
      <c r="D1591" s="68"/>
      <c r="E1591" s="68"/>
      <c r="F1591" s="68"/>
      <c r="G1591" s="68"/>
      <c r="H1591" s="68"/>
      <c r="I1591" s="68"/>
      <c r="J1591" s="68"/>
      <c r="K1591" s="68"/>
      <c r="L1591" s="68"/>
    </row>
    <row r="1592" spans="1:12" s="69" customFormat="1" x14ac:dyDescent="0.25">
      <c r="A1592" s="68"/>
      <c r="B1592" s="68"/>
      <c r="C1592" s="68"/>
      <c r="D1592" s="68"/>
      <c r="E1592" s="68"/>
      <c r="F1592" s="68"/>
      <c r="G1592" s="68"/>
      <c r="H1592" s="68"/>
      <c r="I1592" s="68"/>
      <c r="J1592" s="68"/>
      <c r="K1592" s="68"/>
      <c r="L1592" s="68"/>
    </row>
    <row r="1593" spans="1:12" s="69" customFormat="1" x14ac:dyDescent="0.25">
      <c r="A1593" s="68"/>
      <c r="B1593" s="68"/>
      <c r="C1593" s="68"/>
      <c r="D1593" s="68"/>
      <c r="E1593" s="68"/>
      <c r="F1593" s="68"/>
      <c r="G1593" s="68"/>
      <c r="H1593" s="68"/>
      <c r="I1593" s="68"/>
      <c r="J1593" s="68"/>
      <c r="K1593" s="68"/>
      <c r="L1593" s="68"/>
    </row>
    <row r="1594" spans="1:12" s="69" customFormat="1" x14ac:dyDescent="0.25">
      <c r="A1594" s="68"/>
      <c r="B1594" s="68"/>
      <c r="C1594" s="68"/>
      <c r="D1594" s="68"/>
      <c r="E1594" s="68"/>
      <c r="F1594" s="68"/>
      <c r="G1594" s="68"/>
      <c r="H1594" s="68"/>
      <c r="I1594" s="68"/>
      <c r="J1594" s="68"/>
      <c r="K1594" s="68"/>
      <c r="L1594" s="68"/>
    </row>
    <row r="1595" spans="1:12" s="69" customFormat="1" x14ac:dyDescent="0.25">
      <c r="A1595" s="68"/>
      <c r="B1595" s="68"/>
      <c r="C1595" s="68"/>
      <c r="D1595" s="68"/>
      <c r="E1595" s="68"/>
      <c r="F1595" s="68"/>
      <c r="G1595" s="68"/>
      <c r="H1595" s="68"/>
      <c r="I1595" s="68"/>
      <c r="J1595" s="68"/>
      <c r="K1595" s="68"/>
      <c r="L1595" s="68"/>
    </row>
    <row r="1596" spans="1:12" s="69" customFormat="1" x14ac:dyDescent="0.25">
      <c r="A1596" s="68"/>
      <c r="B1596" s="68"/>
      <c r="C1596" s="68"/>
      <c r="D1596" s="68"/>
      <c r="E1596" s="68"/>
      <c r="F1596" s="68"/>
      <c r="G1596" s="68"/>
      <c r="H1596" s="68"/>
      <c r="I1596" s="68"/>
      <c r="J1596" s="68"/>
      <c r="K1596" s="68"/>
      <c r="L1596" s="68"/>
    </row>
    <row r="1597" spans="1:12" s="69" customFormat="1" x14ac:dyDescent="0.25">
      <c r="A1597" s="68"/>
      <c r="B1597" s="68"/>
      <c r="C1597" s="68"/>
      <c r="D1597" s="68"/>
      <c r="E1597" s="68"/>
      <c r="F1597" s="68"/>
      <c r="G1597" s="68"/>
      <c r="H1597" s="68"/>
      <c r="I1597" s="68"/>
      <c r="J1597" s="68"/>
      <c r="K1597" s="68"/>
      <c r="L1597" s="68"/>
    </row>
    <row r="1598" spans="1:12" s="69" customFormat="1" x14ac:dyDescent="0.25">
      <c r="A1598" s="68"/>
      <c r="B1598" s="68"/>
      <c r="C1598" s="68"/>
      <c r="D1598" s="68"/>
      <c r="E1598" s="68"/>
      <c r="F1598" s="68"/>
      <c r="G1598" s="68"/>
      <c r="H1598" s="68"/>
      <c r="I1598" s="68"/>
      <c r="J1598" s="68"/>
      <c r="K1598" s="68"/>
      <c r="L1598" s="68"/>
    </row>
    <row r="1599" spans="1:12" s="69" customFormat="1" x14ac:dyDescent="0.25">
      <c r="A1599" s="68"/>
      <c r="B1599" s="68"/>
      <c r="C1599" s="68"/>
      <c r="D1599" s="68"/>
      <c r="E1599" s="68"/>
      <c r="F1599" s="68"/>
      <c r="G1599" s="68"/>
      <c r="H1599" s="68"/>
      <c r="I1599" s="68"/>
      <c r="J1599" s="68"/>
      <c r="K1599" s="68"/>
      <c r="L1599" s="68"/>
    </row>
    <row r="1600" spans="1:12" s="69" customFormat="1" x14ac:dyDescent="0.25">
      <c r="A1600" s="68"/>
      <c r="B1600" s="68"/>
      <c r="C1600" s="68"/>
      <c r="D1600" s="68"/>
      <c r="E1600" s="68"/>
      <c r="F1600" s="68"/>
      <c r="G1600" s="68"/>
      <c r="H1600" s="68"/>
      <c r="I1600" s="68"/>
      <c r="J1600" s="68"/>
      <c r="K1600" s="68"/>
      <c r="L1600" s="68"/>
    </row>
    <row r="1601" spans="1:12" s="69" customFormat="1" x14ac:dyDescent="0.25">
      <c r="A1601" s="68"/>
      <c r="B1601" s="68"/>
      <c r="C1601" s="68"/>
      <c r="D1601" s="68"/>
      <c r="E1601" s="68"/>
      <c r="F1601" s="68"/>
      <c r="G1601" s="68"/>
      <c r="H1601" s="68"/>
      <c r="I1601" s="68"/>
      <c r="J1601" s="68"/>
      <c r="K1601" s="68"/>
      <c r="L1601" s="68"/>
    </row>
    <row r="1602" spans="1:12" s="69" customFormat="1" x14ac:dyDescent="0.25">
      <c r="A1602" s="68"/>
      <c r="B1602" s="68"/>
      <c r="C1602" s="68"/>
      <c r="D1602" s="68"/>
      <c r="E1602" s="68"/>
      <c r="F1602" s="68"/>
      <c r="G1602" s="68"/>
      <c r="H1602" s="68"/>
      <c r="I1602" s="68"/>
      <c r="J1602" s="68"/>
      <c r="K1602" s="68"/>
      <c r="L1602" s="68"/>
    </row>
    <row r="1603" spans="1:12" s="69" customFormat="1" x14ac:dyDescent="0.25">
      <c r="A1603" s="68"/>
      <c r="B1603" s="68"/>
      <c r="C1603" s="68"/>
      <c r="D1603" s="68"/>
      <c r="E1603" s="68"/>
      <c r="F1603" s="68"/>
      <c r="G1603" s="68"/>
      <c r="H1603" s="68"/>
      <c r="I1603" s="68"/>
      <c r="J1603" s="68"/>
      <c r="K1603" s="68"/>
      <c r="L1603" s="68"/>
    </row>
    <row r="1604" spans="1:12" s="69" customFormat="1" x14ac:dyDescent="0.25">
      <c r="A1604" s="68"/>
      <c r="B1604" s="68"/>
      <c r="C1604" s="68"/>
      <c r="D1604" s="68"/>
      <c r="E1604" s="68"/>
      <c r="F1604" s="68"/>
      <c r="G1604" s="68"/>
      <c r="H1604" s="68"/>
      <c r="I1604" s="68"/>
      <c r="J1604" s="68"/>
      <c r="K1604" s="68"/>
      <c r="L1604" s="68"/>
    </row>
    <row r="1605" spans="1:12" s="69" customFormat="1" x14ac:dyDescent="0.25">
      <c r="A1605" s="68"/>
      <c r="B1605" s="68"/>
      <c r="C1605" s="68"/>
      <c r="D1605" s="68"/>
      <c r="E1605" s="68"/>
      <c r="F1605" s="68"/>
      <c r="G1605" s="68"/>
      <c r="H1605" s="68"/>
      <c r="I1605" s="68"/>
      <c r="J1605" s="68"/>
      <c r="K1605" s="68"/>
      <c r="L1605" s="68"/>
    </row>
    <row r="1606" spans="1:12" s="69" customFormat="1" x14ac:dyDescent="0.25">
      <c r="A1606" s="68"/>
      <c r="B1606" s="68"/>
      <c r="C1606" s="68"/>
      <c r="D1606" s="68"/>
      <c r="E1606" s="68"/>
      <c r="F1606" s="68"/>
      <c r="G1606" s="68"/>
      <c r="H1606" s="68"/>
      <c r="I1606" s="68"/>
      <c r="J1606" s="68"/>
      <c r="K1606" s="68"/>
      <c r="L1606" s="68"/>
    </row>
    <row r="1607" spans="1:12" s="69" customFormat="1" x14ac:dyDescent="0.25">
      <c r="A1607" s="68"/>
      <c r="B1607" s="68"/>
      <c r="C1607" s="68"/>
      <c r="D1607" s="68"/>
      <c r="E1607" s="68"/>
      <c r="F1607" s="68"/>
      <c r="G1607" s="68"/>
      <c r="H1607" s="68"/>
      <c r="I1607" s="68"/>
      <c r="J1607" s="68"/>
      <c r="K1607" s="68"/>
      <c r="L1607" s="68"/>
    </row>
    <row r="1608" spans="1:12" s="69" customFormat="1" x14ac:dyDescent="0.25">
      <c r="A1608" s="68"/>
      <c r="B1608" s="68"/>
      <c r="C1608" s="68"/>
      <c r="D1608" s="68"/>
      <c r="E1608" s="68"/>
      <c r="F1608" s="68"/>
      <c r="G1608" s="68"/>
      <c r="H1608" s="68"/>
      <c r="I1608" s="68"/>
      <c r="J1608" s="68"/>
      <c r="K1608" s="68"/>
      <c r="L1608" s="68"/>
    </row>
    <row r="1609" spans="1:12" s="69" customFormat="1" x14ac:dyDescent="0.25">
      <c r="A1609" s="68"/>
      <c r="B1609" s="68"/>
      <c r="C1609" s="68"/>
      <c r="D1609" s="68"/>
      <c r="E1609" s="68"/>
      <c r="F1609" s="68"/>
      <c r="G1609" s="68"/>
      <c r="H1609" s="68"/>
      <c r="I1609" s="68"/>
      <c r="J1609" s="68"/>
      <c r="K1609" s="68"/>
      <c r="L1609" s="68"/>
    </row>
    <row r="1610" spans="1:12" s="69" customFormat="1" x14ac:dyDescent="0.25">
      <c r="A1610" s="68"/>
      <c r="B1610" s="68"/>
      <c r="C1610" s="68"/>
      <c r="D1610" s="68"/>
      <c r="E1610" s="68"/>
      <c r="F1610" s="68"/>
      <c r="G1610" s="68"/>
      <c r="H1610" s="68"/>
      <c r="I1610" s="68"/>
      <c r="J1610" s="68"/>
      <c r="K1610" s="68"/>
      <c r="L1610" s="68"/>
    </row>
    <row r="1611" spans="1:12" s="69" customFormat="1" x14ac:dyDescent="0.25">
      <c r="A1611" s="68"/>
      <c r="B1611" s="68"/>
      <c r="C1611" s="68"/>
      <c r="D1611" s="68"/>
      <c r="E1611" s="68"/>
      <c r="F1611" s="68"/>
      <c r="G1611" s="68"/>
      <c r="H1611" s="68"/>
      <c r="I1611" s="68"/>
      <c r="J1611" s="68"/>
      <c r="K1611" s="68"/>
      <c r="L1611" s="68"/>
    </row>
    <row r="1612" spans="1:12" s="69" customFormat="1" x14ac:dyDescent="0.25">
      <c r="A1612" s="68"/>
      <c r="B1612" s="68"/>
      <c r="C1612" s="68"/>
      <c r="D1612" s="68"/>
      <c r="E1612" s="68"/>
      <c r="F1612" s="68"/>
      <c r="G1612" s="68"/>
      <c r="H1612" s="68"/>
      <c r="I1612" s="68"/>
      <c r="J1612" s="68"/>
      <c r="K1612" s="68"/>
      <c r="L1612" s="68"/>
    </row>
    <row r="1613" spans="1:12" s="69" customFormat="1" x14ac:dyDescent="0.25">
      <c r="A1613" s="68"/>
      <c r="B1613" s="68"/>
      <c r="C1613" s="68"/>
      <c r="D1613" s="68"/>
      <c r="E1613" s="68"/>
      <c r="F1613" s="68"/>
      <c r="G1613" s="68"/>
      <c r="H1613" s="68"/>
      <c r="I1613" s="68"/>
      <c r="J1613" s="68"/>
      <c r="K1613" s="68"/>
      <c r="L1613" s="68"/>
    </row>
    <row r="1614" spans="1:12" s="69" customFormat="1" x14ac:dyDescent="0.25">
      <c r="A1614" s="68"/>
      <c r="B1614" s="68"/>
      <c r="C1614" s="68"/>
      <c r="D1614" s="68"/>
      <c r="E1614" s="68"/>
      <c r="F1614" s="68"/>
      <c r="G1614" s="68"/>
      <c r="H1614" s="68"/>
      <c r="I1614" s="68"/>
      <c r="J1614" s="68"/>
      <c r="K1614" s="68"/>
      <c r="L1614" s="68"/>
    </row>
    <row r="1615" spans="1:12" s="69" customFormat="1" x14ac:dyDescent="0.25">
      <c r="A1615" s="68"/>
      <c r="B1615" s="68"/>
      <c r="C1615" s="68"/>
      <c r="D1615" s="68"/>
      <c r="E1615" s="68"/>
      <c r="F1615" s="68"/>
      <c r="G1615" s="68"/>
      <c r="H1615" s="68"/>
      <c r="I1615" s="68"/>
      <c r="J1615" s="68"/>
      <c r="K1615" s="68"/>
      <c r="L1615" s="68"/>
    </row>
    <row r="1616" spans="1:12" s="69" customFormat="1" x14ac:dyDescent="0.25">
      <c r="A1616" s="68"/>
      <c r="B1616" s="68"/>
      <c r="C1616" s="68"/>
      <c r="D1616" s="68"/>
      <c r="E1616" s="68"/>
      <c r="F1616" s="68"/>
      <c r="G1616" s="68"/>
      <c r="H1616" s="68"/>
      <c r="I1616" s="68"/>
      <c r="J1616" s="68"/>
      <c r="K1616" s="68"/>
      <c r="L1616" s="68"/>
    </row>
    <row r="1617" spans="1:12" s="69" customFormat="1" x14ac:dyDescent="0.25">
      <c r="A1617" s="68"/>
      <c r="B1617" s="68"/>
      <c r="C1617" s="68"/>
      <c r="D1617" s="68"/>
      <c r="E1617" s="68"/>
      <c r="F1617" s="68"/>
      <c r="G1617" s="68"/>
      <c r="H1617" s="68"/>
      <c r="I1617" s="68"/>
      <c r="J1617" s="68"/>
      <c r="K1617" s="68"/>
      <c r="L1617" s="68"/>
    </row>
    <row r="1618" spans="1:12" s="69" customFormat="1" x14ac:dyDescent="0.25">
      <c r="A1618" s="68"/>
      <c r="B1618" s="68"/>
      <c r="C1618" s="68"/>
      <c r="D1618" s="68"/>
      <c r="E1618" s="68"/>
      <c r="F1618" s="68"/>
      <c r="G1618" s="68"/>
      <c r="H1618" s="68"/>
      <c r="I1618" s="68"/>
      <c r="J1618" s="68"/>
      <c r="K1618" s="68"/>
      <c r="L1618" s="68"/>
    </row>
    <row r="1619" spans="1:12" s="69" customFormat="1" x14ac:dyDescent="0.25">
      <c r="A1619" s="68"/>
      <c r="B1619" s="68"/>
      <c r="C1619" s="68"/>
      <c r="D1619" s="68"/>
      <c r="E1619" s="68"/>
      <c r="F1619" s="68"/>
      <c r="G1619" s="68"/>
      <c r="H1619" s="68"/>
      <c r="I1619" s="68"/>
      <c r="J1619" s="68"/>
      <c r="K1619" s="68"/>
      <c r="L1619" s="68"/>
    </row>
    <row r="1620" spans="1:12" s="69" customFormat="1" x14ac:dyDescent="0.25">
      <c r="A1620" s="68"/>
      <c r="B1620" s="68"/>
      <c r="C1620" s="68"/>
      <c r="D1620" s="68"/>
      <c r="E1620" s="68"/>
      <c r="F1620" s="68"/>
      <c r="G1620" s="68"/>
      <c r="H1620" s="68"/>
      <c r="I1620" s="68"/>
      <c r="J1620" s="68"/>
      <c r="K1620" s="68"/>
      <c r="L1620" s="68"/>
    </row>
    <row r="1621" spans="1:12" s="69" customFormat="1" x14ac:dyDescent="0.25">
      <c r="A1621" s="68"/>
      <c r="B1621" s="68"/>
      <c r="C1621" s="68"/>
      <c r="D1621" s="68"/>
      <c r="E1621" s="68"/>
      <c r="F1621" s="68"/>
      <c r="G1621" s="68"/>
      <c r="H1621" s="68"/>
      <c r="I1621" s="68"/>
      <c r="J1621" s="68"/>
      <c r="K1621" s="68"/>
      <c r="L1621" s="68"/>
    </row>
    <row r="1622" spans="1:12" s="69" customFormat="1" x14ac:dyDescent="0.25">
      <c r="A1622" s="68"/>
      <c r="B1622" s="68"/>
      <c r="C1622" s="68"/>
      <c r="D1622" s="68"/>
      <c r="E1622" s="68"/>
      <c r="F1622" s="68"/>
      <c r="G1622" s="68"/>
      <c r="H1622" s="68"/>
      <c r="I1622" s="68"/>
      <c r="J1622" s="68"/>
      <c r="K1622" s="68"/>
      <c r="L1622" s="68"/>
    </row>
    <row r="1623" spans="1:12" s="69" customFormat="1" x14ac:dyDescent="0.25">
      <c r="A1623" s="68"/>
      <c r="B1623" s="68"/>
      <c r="C1623" s="68"/>
      <c r="D1623" s="68"/>
      <c r="E1623" s="68"/>
      <c r="F1623" s="68"/>
      <c r="G1623" s="68"/>
      <c r="H1623" s="68"/>
      <c r="I1623" s="68"/>
      <c r="J1623" s="68"/>
      <c r="K1623" s="68"/>
      <c r="L1623" s="68"/>
    </row>
    <row r="1624" spans="1:12" s="69" customFormat="1" x14ac:dyDescent="0.25">
      <c r="A1624" s="68"/>
      <c r="B1624" s="68"/>
      <c r="C1624" s="68"/>
      <c r="D1624" s="68"/>
      <c r="E1624" s="68"/>
      <c r="F1624" s="68"/>
      <c r="G1624" s="68"/>
      <c r="H1624" s="68"/>
      <c r="I1624" s="68"/>
      <c r="J1624" s="68"/>
      <c r="K1624" s="68"/>
      <c r="L1624" s="68"/>
    </row>
    <row r="1625" spans="1:12" s="69" customFormat="1" x14ac:dyDescent="0.25">
      <c r="A1625" s="68"/>
      <c r="B1625" s="68"/>
      <c r="C1625" s="68"/>
      <c r="D1625" s="68"/>
      <c r="E1625" s="68"/>
      <c r="F1625" s="68"/>
      <c r="G1625" s="68"/>
      <c r="H1625" s="68"/>
      <c r="I1625" s="68"/>
      <c r="J1625" s="68"/>
      <c r="K1625" s="68"/>
      <c r="L1625" s="68"/>
    </row>
    <row r="1626" spans="1:12" s="69" customFormat="1" x14ac:dyDescent="0.25">
      <c r="A1626" s="68"/>
      <c r="B1626" s="68"/>
      <c r="C1626" s="68"/>
      <c r="D1626" s="68"/>
      <c r="E1626" s="68"/>
      <c r="F1626" s="68"/>
      <c r="G1626" s="68"/>
      <c r="H1626" s="68"/>
      <c r="I1626" s="68"/>
      <c r="J1626" s="68"/>
      <c r="K1626" s="68"/>
      <c r="L1626" s="68"/>
    </row>
    <row r="1627" spans="1:12" s="69" customFormat="1" x14ac:dyDescent="0.25">
      <c r="A1627" s="68"/>
      <c r="B1627" s="68"/>
      <c r="C1627" s="68"/>
      <c r="D1627" s="68"/>
      <c r="E1627" s="68"/>
      <c r="F1627" s="68"/>
      <c r="G1627" s="68"/>
      <c r="H1627" s="68"/>
      <c r="I1627" s="68"/>
      <c r="J1627" s="68"/>
      <c r="K1627" s="68"/>
      <c r="L1627" s="68"/>
    </row>
    <row r="1628" spans="1:12" s="69" customFormat="1" x14ac:dyDescent="0.25">
      <c r="A1628" s="68"/>
      <c r="B1628" s="68"/>
      <c r="C1628" s="68"/>
      <c r="D1628" s="68"/>
      <c r="E1628" s="68"/>
      <c r="F1628" s="68"/>
      <c r="G1628" s="68"/>
      <c r="H1628" s="68"/>
      <c r="I1628" s="68"/>
      <c r="J1628" s="68"/>
      <c r="K1628" s="68"/>
      <c r="L1628" s="68"/>
    </row>
    <row r="1629" spans="1:12" s="69" customFormat="1" x14ac:dyDescent="0.25">
      <c r="A1629" s="68"/>
      <c r="B1629" s="68"/>
      <c r="C1629" s="68"/>
      <c r="D1629" s="68"/>
      <c r="E1629" s="68"/>
      <c r="F1629" s="68"/>
      <c r="G1629" s="68"/>
      <c r="H1629" s="68"/>
      <c r="I1629" s="68"/>
      <c r="J1629" s="68"/>
      <c r="K1629" s="68"/>
      <c r="L1629" s="68"/>
    </row>
    <row r="1630" spans="1:12" s="69" customFormat="1" x14ac:dyDescent="0.25">
      <c r="A1630" s="68"/>
      <c r="B1630" s="68"/>
      <c r="C1630" s="68"/>
      <c r="D1630" s="68"/>
      <c r="E1630" s="68"/>
      <c r="F1630" s="68"/>
      <c r="G1630" s="68"/>
      <c r="H1630" s="68"/>
      <c r="I1630" s="68"/>
      <c r="J1630" s="68"/>
      <c r="K1630" s="68"/>
      <c r="L1630" s="68"/>
    </row>
    <row r="1631" spans="1:12" s="69" customFormat="1" x14ac:dyDescent="0.25">
      <c r="A1631" s="68"/>
      <c r="B1631" s="68"/>
      <c r="C1631" s="68"/>
      <c r="D1631" s="68"/>
      <c r="E1631" s="68"/>
      <c r="F1631" s="68"/>
      <c r="G1631" s="68"/>
      <c r="H1631" s="68"/>
      <c r="I1631" s="68"/>
      <c r="J1631" s="68"/>
      <c r="K1631" s="68"/>
      <c r="L1631" s="68"/>
    </row>
    <row r="1632" spans="1:12" s="69" customFormat="1" x14ac:dyDescent="0.25">
      <c r="A1632" s="68"/>
      <c r="B1632" s="68"/>
      <c r="C1632" s="68"/>
      <c r="D1632" s="68"/>
      <c r="E1632" s="68"/>
      <c r="F1632" s="68"/>
      <c r="G1632" s="68"/>
      <c r="H1632" s="68"/>
      <c r="I1632" s="68"/>
      <c r="J1632" s="68"/>
      <c r="K1632" s="68"/>
      <c r="L1632" s="68"/>
    </row>
    <row r="1633" spans="1:12" s="69" customFormat="1" x14ac:dyDescent="0.25">
      <c r="A1633" s="68"/>
      <c r="B1633" s="68"/>
      <c r="C1633" s="68"/>
      <c r="D1633" s="68"/>
      <c r="E1633" s="68"/>
      <c r="F1633" s="68"/>
      <c r="G1633" s="68"/>
      <c r="H1633" s="68"/>
      <c r="I1633" s="68"/>
      <c r="J1633" s="68"/>
      <c r="K1633" s="68"/>
      <c r="L1633" s="68"/>
    </row>
    <row r="1634" spans="1:12" s="69" customFormat="1" x14ac:dyDescent="0.25">
      <c r="A1634" s="68"/>
      <c r="B1634" s="68"/>
      <c r="C1634" s="68"/>
      <c r="D1634" s="68"/>
      <c r="E1634" s="68"/>
      <c r="F1634" s="68"/>
      <c r="G1634" s="68"/>
      <c r="H1634" s="68"/>
      <c r="I1634" s="68"/>
      <c r="J1634" s="68"/>
      <c r="K1634" s="68"/>
      <c r="L1634" s="68"/>
    </row>
    <row r="1635" spans="1:12" s="69" customFormat="1" x14ac:dyDescent="0.25">
      <c r="A1635" s="68"/>
      <c r="B1635" s="68"/>
      <c r="C1635" s="68"/>
      <c r="D1635" s="68"/>
      <c r="E1635" s="68"/>
      <c r="F1635" s="68"/>
      <c r="G1635" s="68"/>
      <c r="H1635" s="68"/>
      <c r="I1635" s="68"/>
      <c r="J1635" s="68"/>
      <c r="K1635" s="68"/>
      <c r="L1635" s="68"/>
    </row>
    <row r="1636" spans="1:12" s="69" customFormat="1" x14ac:dyDescent="0.25">
      <c r="A1636" s="68"/>
      <c r="B1636" s="68"/>
      <c r="C1636" s="68"/>
      <c r="D1636" s="68"/>
      <c r="E1636" s="68"/>
      <c r="F1636" s="68"/>
      <c r="G1636" s="68"/>
      <c r="H1636" s="68"/>
      <c r="I1636" s="68"/>
      <c r="J1636" s="68"/>
      <c r="K1636" s="68"/>
      <c r="L1636" s="68"/>
    </row>
    <row r="1637" spans="1:12" s="69" customFormat="1" x14ac:dyDescent="0.25">
      <c r="A1637" s="68"/>
      <c r="B1637" s="68"/>
      <c r="C1637" s="68"/>
      <c r="D1637" s="68"/>
      <c r="E1637" s="68"/>
      <c r="F1637" s="68"/>
      <c r="G1637" s="68"/>
      <c r="H1637" s="68"/>
      <c r="I1637" s="68"/>
      <c r="J1637" s="68"/>
      <c r="K1637" s="68"/>
      <c r="L1637" s="68"/>
    </row>
    <row r="1638" spans="1:12" s="69" customFormat="1" x14ac:dyDescent="0.25">
      <c r="A1638" s="68"/>
      <c r="B1638" s="68"/>
      <c r="C1638" s="68"/>
      <c r="D1638" s="68"/>
      <c r="E1638" s="68"/>
      <c r="F1638" s="68"/>
      <c r="G1638" s="68"/>
      <c r="H1638" s="68"/>
      <c r="I1638" s="68"/>
      <c r="J1638" s="68"/>
      <c r="K1638" s="68"/>
      <c r="L1638" s="68"/>
    </row>
    <row r="1639" spans="1:12" s="69" customFormat="1" x14ac:dyDescent="0.25">
      <c r="A1639" s="68"/>
      <c r="B1639" s="68"/>
      <c r="C1639" s="68"/>
      <c r="D1639" s="68"/>
      <c r="E1639" s="68"/>
      <c r="F1639" s="68"/>
      <c r="G1639" s="68"/>
      <c r="H1639" s="68"/>
      <c r="I1639" s="68"/>
      <c r="J1639" s="68"/>
      <c r="K1639" s="68"/>
      <c r="L1639" s="68"/>
    </row>
    <row r="1640" spans="1:12" s="69" customFormat="1" x14ac:dyDescent="0.25">
      <c r="A1640" s="68"/>
      <c r="B1640" s="68"/>
      <c r="C1640" s="68"/>
      <c r="D1640" s="68"/>
      <c r="E1640" s="68"/>
      <c r="F1640" s="68"/>
      <c r="G1640" s="68"/>
      <c r="H1640" s="68"/>
      <c r="I1640" s="68"/>
      <c r="J1640" s="68"/>
      <c r="K1640" s="68"/>
      <c r="L1640" s="68"/>
    </row>
    <row r="1641" spans="1:12" s="69" customFormat="1" x14ac:dyDescent="0.25">
      <c r="A1641" s="68"/>
      <c r="B1641" s="68"/>
      <c r="C1641" s="68"/>
      <c r="D1641" s="68"/>
      <c r="E1641" s="68"/>
      <c r="F1641" s="68"/>
      <c r="G1641" s="68"/>
      <c r="H1641" s="68"/>
      <c r="I1641" s="68"/>
      <c r="J1641" s="68"/>
      <c r="K1641" s="68"/>
      <c r="L1641" s="68"/>
    </row>
    <row r="1642" spans="1:12" s="69" customFormat="1" x14ac:dyDescent="0.25">
      <c r="A1642" s="68"/>
      <c r="B1642" s="68"/>
      <c r="C1642" s="68"/>
      <c r="D1642" s="68"/>
      <c r="E1642" s="68"/>
      <c r="F1642" s="68"/>
      <c r="G1642" s="68"/>
      <c r="H1642" s="68"/>
      <c r="I1642" s="68"/>
      <c r="J1642" s="68"/>
      <c r="K1642" s="68"/>
      <c r="L1642" s="68"/>
    </row>
    <row r="1643" spans="1:12" s="69" customFormat="1" x14ac:dyDescent="0.25">
      <c r="A1643" s="68"/>
      <c r="B1643" s="68"/>
      <c r="C1643" s="68"/>
      <c r="D1643" s="68"/>
      <c r="E1643" s="68"/>
      <c r="F1643" s="68"/>
      <c r="G1643" s="68"/>
      <c r="H1643" s="68"/>
      <c r="I1643" s="68"/>
      <c r="J1643" s="68"/>
      <c r="K1643" s="68"/>
      <c r="L1643" s="68"/>
    </row>
    <row r="1644" spans="1:12" s="69" customFormat="1" x14ac:dyDescent="0.25">
      <c r="A1644" s="68"/>
      <c r="B1644" s="68"/>
      <c r="C1644" s="68"/>
      <c r="D1644" s="68"/>
      <c r="E1644" s="68"/>
      <c r="F1644" s="68"/>
      <c r="G1644" s="68"/>
      <c r="H1644" s="68"/>
      <c r="I1644" s="68"/>
      <c r="J1644" s="68"/>
      <c r="K1644" s="68"/>
      <c r="L1644" s="68"/>
    </row>
    <row r="1645" spans="1:12" s="69" customFormat="1" x14ac:dyDescent="0.25">
      <c r="A1645" s="68"/>
      <c r="B1645" s="68"/>
      <c r="C1645" s="68"/>
      <c r="D1645" s="68"/>
      <c r="E1645" s="68"/>
      <c r="F1645" s="68"/>
      <c r="G1645" s="68"/>
      <c r="H1645" s="68"/>
      <c r="I1645" s="68"/>
      <c r="J1645" s="68"/>
      <c r="K1645" s="68"/>
      <c r="L1645" s="68"/>
    </row>
    <row r="1646" spans="1:12" s="69" customFormat="1" x14ac:dyDescent="0.25">
      <c r="A1646" s="68"/>
      <c r="B1646" s="68"/>
      <c r="C1646" s="68"/>
      <c r="D1646" s="68"/>
      <c r="E1646" s="68"/>
      <c r="F1646" s="68"/>
      <c r="G1646" s="68"/>
      <c r="H1646" s="68"/>
      <c r="I1646" s="68"/>
      <c r="J1646" s="68"/>
      <c r="K1646" s="68"/>
      <c r="L1646" s="68"/>
    </row>
    <row r="1647" spans="1:12" s="69" customFormat="1" x14ac:dyDescent="0.25">
      <c r="A1647" s="68"/>
      <c r="B1647" s="68"/>
      <c r="C1647" s="68"/>
      <c r="D1647" s="68"/>
      <c r="E1647" s="68"/>
      <c r="F1647" s="68"/>
      <c r="G1647" s="68"/>
      <c r="H1647" s="68"/>
      <c r="I1647" s="68"/>
      <c r="J1647" s="68"/>
      <c r="K1647" s="68"/>
      <c r="L1647" s="68"/>
    </row>
    <row r="1648" spans="1:12" s="69" customFormat="1" x14ac:dyDescent="0.25">
      <c r="A1648" s="68"/>
      <c r="B1648" s="68"/>
      <c r="C1648" s="68"/>
      <c r="D1648" s="68"/>
      <c r="E1648" s="68"/>
      <c r="F1648" s="68"/>
      <c r="G1648" s="68"/>
      <c r="H1648" s="68"/>
      <c r="I1648" s="68"/>
      <c r="J1648" s="68"/>
      <c r="K1648" s="68"/>
      <c r="L1648" s="68"/>
    </row>
    <row r="1649" spans="1:12" s="69" customFormat="1" x14ac:dyDescent="0.25">
      <c r="A1649" s="68"/>
      <c r="B1649" s="68"/>
      <c r="C1649" s="68"/>
      <c r="D1649" s="68"/>
      <c r="E1649" s="68"/>
      <c r="F1649" s="68"/>
      <c r="G1649" s="68"/>
      <c r="H1649" s="68"/>
      <c r="I1649" s="68"/>
      <c r="J1649" s="68"/>
      <c r="K1649" s="68"/>
      <c r="L1649" s="68"/>
    </row>
    <row r="1650" spans="1:12" s="69" customFormat="1" x14ac:dyDescent="0.25">
      <c r="A1650" s="68"/>
      <c r="B1650" s="68"/>
      <c r="C1650" s="68"/>
      <c r="D1650" s="68"/>
      <c r="E1650" s="68"/>
      <c r="F1650" s="68"/>
      <c r="G1650" s="68"/>
      <c r="H1650" s="68"/>
      <c r="I1650" s="68"/>
      <c r="J1650" s="68"/>
      <c r="K1650" s="68"/>
      <c r="L1650" s="68"/>
    </row>
    <row r="1651" spans="1:12" s="69" customFormat="1" x14ac:dyDescent="0.25">
      <c r="A1651" s="68"/>
      <c r="B1651" s="68"/>
      <c r="C1651" s="68"/>
      <c r="D1651" s="68"/>
      <c r="E1651" s="68"/>
      <c r="F1651" s="68"/>
      <c r="G1651" s="68"/>
      <c r="H1651" s="68"/>
      <c r="I1651" s="68"/>
      <c r="J1651" s="68"/>
      <c r="K1651" s="68"/>
      <c r="L1651" s="68"/>
    </row>
    <row r="1652" spans="1:12" s="69" customFormat="1" x14ac:dyDescent="0.25">
      <c r="A1652" s="68"/>
      <c r="B1652" s="68"/>
      <c r="C1652" s="68"/>
      <c r="D1652" s="68"/>
      <c r="E1652" s="68"/>
      <c r="F1652" s="68"/>
      <c r="G1652" s="68"/>
      <c r="H1652" s="68"/>
      <c r="I1652" s="68"/>
      <c r="J1652" s="68"/>
      <c r="K1652" s="68"/>
      <c r="L1652" s="68"/>
    </row>
    <row r="1653" spans="1:12" s="69" customFormat="1" x14ac:dyDescent="0.25">
      <c r="A1653" s="68"/>
      <c r="B1653" s="68"/>
      <c r="C1653" s="68"/>
      <c r="D1653" s="68"/>
      <c r="E1653" s="68"/>
      <c r="F1653" s="68"/>
      <c r="G1653" s="68"/>
      <c r="H1653" s="68"/>
      <c r="I1653" s="68"/>
      <c r="J1653" s="68"/>
      <c r="K1653" s="68"/>
      <c r="L1653" s="68"/>
    </row>
    <row r="1654" spans="1:12" s="69" customFormat="1" x14ac:dyDescent="0.25">
      <c r="A1654" s="68"/>
      <c r="B1654" s="68"/>
      <c r="C1654" s="68"/>
      <c r="D1654" s="68"/>
      <c r="E1654" s="68"/>
      <c r="F1654" s="68"/>
      <c r="G1654" s="68"/>
      <c r="H1654" s="68"/>
      <c r="I1654" s="68"/>
      <c r="J1654" s="68"/>
      <c r="K1654" s="68"/>
      <c r="L1654" s="68"/>
    </row>
    <row r="1655" spans="1:12" s="69" customFormat="1" x14ac:dyDescent="0.25">
      <c r="A1655" s="68"/>
      <c r="B1655" s="68"/>
      <c r="C1655" s="68"/>
      <c r="D1655" s="68"/>
      <c r="E1655" s="68"/>
      <c r="F1655" s="68"/>
      <c r="G1655" s="68"/>
      <c r="H1655" s="68"/>
      <c r="I1655" s="68"/>
      <c r="J1655" s="68"/>
      <c r="K1655" s="68"/>
      <c r="L1655" s="68"/>
    </row>
    <row r="1656" spans="1:12" s="69" customFormat="1" x14ac:dyDescent="0.25">
      <c r="A1656" s="68"/>
      <c r="B1656" s="68"/>
      <c r="C1656" s="68"/>
      <c r="D1656" s="68"/>
      <c r="E1656" s="68"/>
      <c r="F1656" s="68"/>
      <c r="G1656" s="68"/>
      <c r="H1656" s="68"/>
      <c r="I1656" s="68"/>
      <c r="J1656" s="68"/>
      <c r="K1656" s="68"/>
      <c r="L1656" s="68"/>
    </row>
    <row r="1657" spans="1:12" s="69" customFormat="1" x14ac:dyDescent="0.25">
      <c r="A1657" s="68"/>
      <c r="B1657" s="68"/>
      <c r="C1657" s="68"/>
      <c r="D1657" s="68"/>
      <c r="E1657" s="68"/>
      <c r="F1657" s="68"/>
      <c r="G1657" s="68"/>
      <c r="H1657" s="68"/>
      <c r="I1657" s="68"/>
      <c r="J1657" s="68"/>
      <c r="K1657" s="68"/>
      <c r="L1657" s="68"/>
    </row>
    <row r="1658" spans="1:12" s="69" customFormat="1" x14ac:dyDescent="0.25">
      <c r="A1658" s="68"/>
      <c r="B1658" s="68"/>
      <c r="C1658" s="68"/>
      <c r="D1658" s="68"/>
      <c r="E1658" s="68"/>
      <c r="F1658" s="68"/>
      <c r="G1658" s="68"/>
      <c r="H1658" s="68"/>
      <c r="I1658" s="68"/>
      <c r="J1658" s="68"/>
      <c r="K1658" s="68"/>
      <c r="L1658" s="68"/>
    </row>
    <row r="1659" spans="1:12" s="69" customFormat="1" x14ac:dyDescent="0.25">
      <c r="A1659" s="68"/>
      <c r="B1659" s="68"/>
      <c r="C1659" s="68"/>
      <c r="D1659" s="68"/>
      <c r="E1659" s="68"/>
      <c r="F1659" s="68"/>
      <c r="G1659" s="68"/>
      <c r="H1659" s="68"/>
      <c r="I1659" s="68"/>
      <c r="J1659" s="68"/>
      <c r="K1659" s="68"/>
      <c r="L1659" s="68"/>
    </row>
    <row r="1660" spans="1:12" s="69" customFormat="1" x14ac:dyDescent="0.25">
      <c r="A1660" s="68"/>
      <c r="B1660" s="68"/>
      <c r="C1660" s="68"/>
      <c r="D1660" s="68"/>
      <c r="E1660" s="68"/>
      <c r="F1660" s="68"/>
      <c r="G1660" s="68"/>
      <c r="H1660" s="68"/>
      <c r="I1660" s="68"/>
      <c r="J1660" s="68"/>
      <c r="K1660" s="68"/>
      <c r="L1660" s="68"/>
    </row>
    <row r="1661" spans="1:12" s="69" customFormat="1" x14ac:dyDescent="0.25">
      <c r="A1661" s="68"/>
      <c r="B1661" s="68"/>
      <c r="C1661" s="68"/>
      <c r="D1661" s="68"/>
      <c r="E1661" s="68"/>
      <c r="F1661" s="68"/>
      <c r="G1661" s="68"/>
      <c r="H1661" s="68"/>
      <c r="I1661" s="68"/>
      <c r="J1661" s="68"/>
      <c r="K1661" s="68"/>
      <c r="L1661" s="68"/>
    </row>
    <row r="1662" spans="1:12" s="69" customFormat="1" x14ac:dyDescent="0.25">
      <c r="A1662" s="68"/>
      <c r="B1662" s="68"/>
      <c r="C1662" s="68"/>
      <c r="D1662" s="68"/>
      <c r="E1662" s="68"/>
      <c r="F1662" s="68"/>
      <c r="G1662" s="68"/>
      <c r="H1662" s="68"/>
      <c r="I1662" s="68"/>
      <c r="J1662" s="68"/>
      <c r="K1662" s="68"/>
      <c r="L1662" s="68"/>
    </row>
    <row r="1663" spans="1:12" s="69" customFormat="1" x14ac:dyDescent="0.25">
      <c r="A1663" s="68"/>
      <c r="B1663" s="68"/>
      <c r="C1663" s="68"/>
      <c r="D1663" s="68"/>
      <c r="E1663" s="68"/>
      <c r="F1663" s="68"/>
      <c r="G1663" s="68"/>
      <c r="H1663" s="68"/>
      <c r="I1663" s="68"/>
      <c r="J1663" s="68"/>
      <c r="K1663" s="68"/>
      <c r="L1663" s="68"/>
    </row>
    <row r="1664" spans="1:12" s="69" customFormat="1" x14ac:dyDescent="0.25">
      <c r="A1664" s="68"/>
      <c r="B1664" s="68"/>
      <c r="C1664" s="68"/>
      <c r="D1664" s="68"/>
      <c r="E1664" s="68"/>
      <c r="F1664" s="68"/>
      <c r="G1664" s="68"/>
      <c r="H1664" s="68"/>
      <c r="I1664" s="68"/>
      <c r="J1664" s="68"/>
      <c r="K1664" s="68"/>
      <c r="L1664" s="68"/>
    </row>
    <row r="1665" spans="1:12" s="69" customFormat="1" x14ac:dyDescent="0.25">
      <c r="A1665" s="68"/>
      <c r="B1665" s="68"/>
      <c r="C1665" s="68"/>
      <c r="D1665" s="68"/>
      <c r="E1665" s="68"/>
      <c r="F1665" s="68"/>
      <c r="G1665" s="68"/>
      <c r="H1665" s="68"/>
      <c r="I1665" s="68"/>
      <c r="J1665" s="68"/>
      <c r="K1665" s="68"/>
      <c r="L1665" s="68"/>
    </row>
    <row r="1666" spans="1:12" s="69" customFormat="1" x14ac:dyDescent="0.25">
      <c r="A1666" s="68"/>
      <c r="B1666" s="68"/>
      <c r="C1666" s="68"/>
      <c r="D1666" s="68"/>
      <c r="E1666" s="68"/>
      <c r="F1666" s="68"/>
      <c r="G1666" s="68"/>
      <c r="H1666" s="68"/>
      <c r="I1666" s="68"/>
      <c r="J1666" s="68"/>
      <c r="K1666" s="68"/>
      <c r="L1666" s="68"/>
    </row>
    <row r="1667" spans="1:12" s="69" customFormat="1" x14ac:dyDescent="0.25">
      <c r="A1667" s="68"/>
      <c r="B1667" s="68"/>
      <c r="C1667" s="68"/>
      <c r="D1667" s="68"/>
      <c r="E1667" s="68"/>
      <c r="F1667" s="68"/>
      <c r="G1667" s="68"/>
      <c r="H1667" s="68"/>
      <c r="I1667" s="68"/>
      <c r="J1667" s="68"/>
      <c r="K1667" s="68"/>
      <c r="L1667" s="68"/>
    </row>
    <row r="1668" spans="1:12" s="69" customFormat="1" x14ac:dyDescent="0.25">
      <c r="A1668" s="68"/>
      <c r="B1668" s="68"/>
      <c r="C1668" s="68"/>
      <c r="D1668" s="68"/>
      <c r="E1668" s="68"/>
      <c r="F1668" s="68"/>
      <c r="G1668" s="68"/>
      <c r="H1668" s="68"/>
      <c r="I1668" s="68"/>
      <c r="J1668" s="68"/>
      <c r="K1668" s="68"/>
      <c r="L1668" s="68"/>
    </row>
    <row r="1669" spans="1:12" s="69" customFormat="1" x14ac:dyDescent="0.25">
      <c r="A1669" s="68"/>
      <c r="B1669" s="68"/>
      <c r="C1669" s="68"/>
      <c r="D1669" s="68"/>
      <c r="E1669" s="68"/>
      <c r="F1669" s="68"/>
      <c r="G1669" s="68"/>
      <c r="H1669" s="68"/>
      <c r="I1669" s="68"/>
      <c r="J1669" s="68"/>
      <c r="K1669" s="68"/>
      <c r="L1669" s="68"/>
    </row>
    <row r="1670" spans="1:12" s="69" customFormat="1" x14ac:dyDescent="0.25">
      <c r="A1670" s="68"/>
      <c r="B1670" s="68"/>
      <c r="C1670" s="68"/>
      <c r="D1670" s="68"/>
      <c r="E1670" s="68"/>
      <c r="F1670" s="68"/>
      <c r="G1670" s="68"/>
      <c r="H1670" s="68"/>
      <c r="I1670" s="68"/>
      <c r="J1670" s="68"/>
      <c r="K1670" s="68"/>
      <c r="L1670" s="68"/>
    </row>
    <row r="1671" spans="1:12" s="69" customFormat="1" x14ac:dyDescent="0.25">
      <c r="A1671" s="68"/>
      <c r="B1671" s="68"/>
      <c r="C1671" s="68"/>
      <c r="D1671" s="68"/>
      <c r="E1671" s="68"/>
      <c r="F1671" s="68"/>
      <c r="G1671" s="68"/>
      <c r="H1671" s="68"/>
      <c r="I1671" s="68"/>
      <c r="J1671" s="68"/>
      <c r="K1671" s="68"/>
      <c r="L1671" s="68"/>
    </row>
    <row r="1672" spans="1:12" s="69" customFormat="1" x14ac:dyDescent="0.25">
      <c r="A1672" s="68"/>
      <c r="B1672" s="68"/>
      <c r="C1672" s="68"/>
      <c r="D1672" s="68"/>
      <c r="E1672" s="68"/>
      <c r="F1672" s="68"/>
      <c r="G1672" s="68"/>
      <c r="H1672" s="68"/>
      <c r="I1672" s="68"/>
      <c r="J1672" s="68"/>
      <c r="K1672" s="68"/>
      <c r="L1672" s="68"/>
    </row>
    <row r="1673" spans="1:12" s="69" customFormat="1" x14ac:dyDescent="0.25">
      <c r="A1673" s="68"/>
      <c r="B1673" s="68"/>
      <c r="C1673" s="68"/>
      <c r="D1673" s="68"/>
      <c r="E1673" s="68"/>
      <c r="F1673" s="68"/>
      <c r="G1673" s="68"/>
      <c r="H1673" s="68"/>
      <c r="I1673" s="68"/>
      <c r="J1673" s="68"/>
      <c r="K1673" s="68"/>
      <c r="L1673" s="68"/>
    </row>
    <row r="1674" spans="1:12" s="69" customFormat="1" x14ac:dyDescent="0.25">
      <c r="A1674" s="68"/>
      <c r="B1674" s="68"/>
      <c r="C1674" s="68"/>
      <c r="D1674" s="68"/>
      <c r="E1674" s="68"/>
      <c r="F1674" s="68"/>
      <c r="G1674" s="68"/>
      <c r="H1674" s="68"/>
      <c r="I1674" s="68"/>
      <c r="J1674" s="68"/>
      <c r="K1674" s="68"/>
      <c r="L1674" s="68"/>
    </row>
    <row r="1675" spans="1:12" s="69" customFormat="1" x14ac:dyDescent="0.25">
      <c r="A1675" s="68"/>
      <c r="B1675" s="68"/>
      <c r="C1675" s="68"/>
      <c r="D1675" s="68"/>
      <c r="E1675" s="68"/>
      <c r="F1675" s="68"/>
      <c r="G1675" s="68"/>
      <c r="H1675" s="68"/>
      <c r="I1675" s="68"/>
      <c r="J1675" s="68"/>
      <c r="K1675" s="68"/>
      <c r="L1675" s="68"/>
    </row>
    <row r="1676" spans="1:12" s="69" customFormat="1" x14ac:dyDescent="0.25">
      <c r="A1676" s="68"/>
      <c r="B1676" s="68"/>
      <c r="C1676" s="68"/>
      <c r="D1676" s="68"/>
      <c r="E1676" s="68"/>
      <c r="F1676" s="68"/>
      <c r="G1676" s="68"/>
      <c r="H1676" s="68"/>
      <c r="I1676" s="68"/>
      <c r="J1676" s="68"/>
      <c r="K1676" s="68"/>
      <c r="L1676" s="68"/>
    </row>
    <row r="1677" spans="1:12" s="69" customFormat="1" x14ac:dyDescent="0.25">
      <c r="A1677" s="68"/>
      <c r="B1677" s="68"/>
      <c r="C1677" s="68"/>
      <c r="D1677" s="68"/>
      <c r="E1677" s="68"/>
      <c r="F1677" s="68"/>
      <c r="G1677" s="68"/>
      <c r="H1677" s="68"/>
      <c r="I1677" s="68"/>
      <c r="J1677" s="68"/>
      <c r="K1677" s="68"/>
      <c r="L1677" s="68"/>
    </row>
    <row r="1678" spans="1:12" s="69" customFormat="1" x14ac:dyDescent="0.25">
      <c r="A1678" s="68"/>
      <c r="B1678" s="68"/>
      <c r="C1678" s="68"/>
      <c r="D1678" s="68"/>
      <c r="E1678" s="68"/>
      <c r="F1678" s="68"/>
      <c r="G1678" s="68"/>
      <c r="H1678" s="68"/>
      <c r="I1678" s="68"/>
      <c r="J1678" s="68"/>
      <c r="K1678" s="68"/>
      <c r="L1678" s="68"/>
    </row>
    <row r="1679" spans="1:12" s="69" customFormat="1" x14ac:dyDescent="0.25">
      <c r="A1679" s="68"/>
      <c r="B1679" s="68"/>
      <c r="C1679" s="68"/>
      <c r="D1679" s="68"/>
      <c r="E1679" s="68"/>
      <c r="F1679" s="68"/>
      <c r="G1679" s="68"/>
      <c r="H1679" s="68"/>
      <c r="I1679" s="68"/>
      <c r="J1679" s="68"/>
      <c r="K1679" s="68"/>
      <c r="L1679" s="68"/>
    </row>
    <row r="1680" spans="1:12" s="69" customFormat="1" x14ac:dyDescent="0.25">
      <c r="A1680" s="68"/>
      <c r="B1680" s="68"/>
      <c r="C1680" s="68"/>
      <c r="D1680" s="68"/>
      <c r="E1680" s="68"/>
      <c r="F1680" s="68"/>
      <c r="G1680" s="68"/>
      <c r="H1680" s="68"/>
      <c r="I1680" s="68"/>
      <c r="J1680" s="68"/>
      <c r="K1680" s="68"/>
      <c r="L1680" s="68"/>
    </row>
    <row r="1681" spans="1:12" s="69" customFormat="1" x14ac:dyDescent="0.25">
      <c r="A1681" s="68"/>
      <c r="B1681" s="68"/>
      <c r="C1681" s="68"/>
      <c r="D1681" s="68"/>
      <c r="E1681" s="68"/>
      <c r="F1681" s="68"/>
      <c r="G1681" s="68"/>
      <c r="H1681" s="68"/>
      <c r="I1681" s="68"/>
      <c r="J1681" s="68"/>
      <c r="K1681" s="68"/>
      <c r="L1681" s="68"/>
    </row>
    <row r="1682" spans="1:12" s="69" customFormat="1" x14ac:dyDescent="0.25">
      <c r="A1682" s="68"/>
      <c r="B1682" s="68"/>
      <c r="C1682" s="68"/>
      <c r="D1682" s="68"/>
      <c r="E1682" s="68"/>
      <c r="F1682" s="68"/>
      <c r="G1682" s="68"/>
      <c r="H1682" s="68"/>
      <c r="I1682" s="68"/>
      <c r="J1682" s="68"/>
      <c r="K1682" s="68"/>
      <c r="L1682" s="68"/>
    </row>
    <row r="1683" spans="1:12" s="69" customFormat="1" x14ac:dyDescent="0.25">
      <c r="A1683" s="68"/>
      <c r="B1683" s="68"/>
      <c r="C1683" s="68"/>
      <c r="D1683" s="68"/>
      <c r="E1683" s="68"/>
      <c r="F1683" s="68"/>
      <c r="G1683" s="68"/>
      <c r="H1683" s="68"/>
      <c r="I1683" s="68"/>
      <c r="J1683" s="68"/>
      <c r="K1683" s="68"/>
      <c r="L1683" s="68"/>
    </row>
    <row r="1684" spans="1:12" s="69" customFormat="1" x14ac:dyDescent="0.25">
      <c r="A1684" s="68"/>
      <c r="B1684" s="68"/>
      <c r="C1684" s="68"/>
      <c r="D1684" s="68"/>
      <c r="E1684" s="68"/>
      <c r="F1684" s="68"/>
      <c r="G1684" s="68"/>
      <c r="H1684" s="68"/>
      <c r="I1684" s="68"/>
      <c r="J1684" s="68"/>
      <c r="K1684" s="68"/>
      <c r="L1684" s="68"/>
    </row>
    <row r="1685" spans="1:12" s="69" customFormat="1" x14ac:dyDescent="0.25">
      <c r="A1685" s="68"/>
      <c r="B1685" s="68"/>
      <c r="C1685" s="68"/>
      <c r="D1685" s="68"/>
      <c r="E1685" s="68"/>
      <c r="F1685" s="68"/>
      <c r="G1685" s="68"/>
      <c r="H1685" s="68"/>
      <c r="I1685" s="68"/>
      <c r="J1685" s="68"/>
      <c r="K1685" s="68"/>
      <c r="L1685" s="68"/>
    </row>
    <row r="1686" spans="1:12" s="69" customFormat="1" x14ac:dyDescent="0.25">
      <c r="A1686" s="68"/>
      <c r="B1686" s="68"/>
      <c r="C1686" s="68"/>
      <c r="D1686" s="68"/>
      <c r="E1686" s="68"/>
      <c r="F1686" s="68"/>
      <c r="G1686" s="68"/>
      <c r="H1686" s="68"/>
      <c r="I1686" s="68"/>
      <c r="J1686" s="68"/>
      <c r="K1686" s="68"/>
      <c r="L1686" s="68"/>
    </row>
    <row r="1687" spans="1:12" s="69" customFormat="1" x14ac:dyDescent="0.25">
      <c r="A1687" s="68"/>
      <c r="B1687" s="68"/>
      <c r="C1687" s="68"/>
      <c r="D1687" s="68"/>
      <c r="E1687" s="68"/>
      <c r="F1687" s="68"/>
      <c r="G1687" s="68"/>
      <c r="H1687" s="68"/>
      <c r="I1687" s="68"/>
      <c r="J1687" s="68"/>
      <c r="K1687" s="68"/>
      <c r="L1687" s="68"/>
    </row>
    <row r="1688" spans="1:12" s="69" customFormat="1" x14ac:dyDescent="0.25">
      <c r="A1688" s="68"/>
      <c r="B1688" s="68"/>
      <c r="C1688" s="68"/>
      <c r="D1688" s="68"/>
      <c r="E1688" s="68"/>
      <c r="F1688" s="68"/>
      <c r="G1688" s="68"/>
      <c r="H1688" s="68"/>
      <c r="I1688" s="68"/>
      <c r="J1688" s="68"/>
      <c r="K1688" s="68"/>
      <c r="L1688" s="68"/>
    </row>
    <row r="1689" spans="1:12" s="69" customFormat="1" x14ac:dyDescent="0.25">
      <c r="A1689" s="68"/>
      <c r="B1689" s="68"/>
      <c r="C1689" s="68"/>
      <c r="D1689" s="68"/>
      <c r="E1689" s="68"/>
      <c r="F1689" s="68"/>
      <c r="G1689" s="68"/>
      <c r="H1689" s="68"/>
      <c r="I1689" s="68"/>
      <c r="J1689" s="68"/>
      <c r="K1689" s="68"/>
      <c r="L1689" s="68"/>
    </row>
    <row r="1690" spans="1:12" s="69" customFormat="1" x14ac:dyDescent="0.25">
      <c r="A1690" s="68"/>
      <c r="B1690" s="68"/>
      <c r="C1690" s="68"/>
      <c r="D1690" s="68"/>
      <c r="E1690" s="68"/>
      <c r="F1690" s="68"/>
      <c r="G1690" s="68"/>
      <c r="H1690" s="68"/>
      <c r="I1690" s="68"/>
      <c r="J1690" s="68"/>
      <c r="K1690" s="68"/>
      <c r="L1690" s="68"/>
    </row>
    <row r="1691" spans="1:12" s="69" customFormat="1" x14ac:dyDescent="0.25">
      <c r="A1691" s="68"/>
      <c r="B1691" s="68"/>
      <c r="C1691" s="68"/>
      <c r="D1691" s="68"/>
      <c r="E1691" s="68"/>
      <c r="F1691" s="68"/>
      <c r="G1691" s="68"/>
      <c r="H1691" s="68"/>
      <c r="I1691" s="68"/>
      <c r="J1691" s="68"/>
      <c r="K1691" s="68"/>
      <c r="L1691" s="68"/>
    </row>
    <row r="1692" spans="1:12" s="69" customFormat="1" x14ac:dyDescent="0.25">
      <c r="A1692" s="68"/>
      <c r="B1692" s="68"/>
      <c r="C1692" s="68"/>
      <c r="D1692" s="68"/>
      <c r="E1692" s="68"/>
      <c r="F1692" s="68"/>
      <c r="G1692" s="68"/>
      <c r="H1692" s="68"/>
      <c r="I1692" s="68"/>
      <c r="J1692" s="68"/>
      <c r="K1692" s="68"/>
      <c r="L1692" s="68"/>
    </row>
    <row r="1693" spans="1:12" s="69" customFormat="1" x14ac:dyDescent="0.25">
      <c r="A1693" s="68"/>
      <c r="B1693" s="68"/>
      <c r="C1693" s="68"/>
      <c r="D1693" s="68"/>
      <c r="E1693" s="68"/>
      <c r="F1693" s="68"/>
      <c r="G1693" s="68"/>
      <c r="H1693" s="68"/>
      <c r="I1693" s="68"/>
      <c r="J1693" s="68"/>
      <c r="K1693" s="68"/>
      <c r="L1693" s="68"/>
    </row>
    <row r="1694" spans="1:12" s="69" customFormat="1" x14ac:dyDescent="0.25">
      <c r="A1694" s="68"/>
      <c r="B1694" s="68"/>
      <c r="C1694" s="68"/>
      <c r="D1694" s="68"/>
      <c r="E1694" s="68"/>
      <c r="F1694" s="68"/>
      <c r="G1694" s="68"/>
      <c r="H1694" s="68"/>
      <c r="I1694" s="68"/>
      <c r="J1694" s="68"/>
      <c r="K1694" s="68"/>
      <c r="L1694" s="68"/>
    </row>
    <row r="1695" spans="1:12" s="69" customFormat="1" x14ac:dyDescent="0.25">
      <c r="A1695" s="68"/>
      <c r="B1695" s="68"/>
      <c r="C1695" s="68"/>
      <c r="D1695" s="68"/>
      <c r="E1695" s="68"/>
      <c r="F1695" s="68"/>
      <c r="G1695" s="68"/>
      <c r="H1695" s="68"/>
      <c r="I1695" s="68"/>
      <c r="J1695" s="68"/>
      <c r="K1695" s="68"/>
      <c r="L1695" s="68"/>
    </row>
    <row r="1696" spans="1:12" s="69" customFormat="1" x14ac:dyDescent="0.25">
      <c r="A1696" s="68"/>
      <c r="B1696" s="68"/>
      <c r="C1696" s="68"/>
      <c r="D1696" s="68"/>
      <c r="E1696" s="68"/>
      <c r="F1696" s="68"/>
      <c r="G1696" s="68"/>
      <c r="H1696" s="68"/>
      <c r="I1696" s="68"/>
      <c r="J1696" s="68"/>
      <c r="K1696" s="68"/>
      <c r="L1696" s="68"/>
    </row>
    <row r="1697" spans="1:12" s="69" customFormat="1" x14ac:dyDescent="0.25">
      <c r="A1697" s="68"/>
      <c r="B1697" s="68"/>
      <c r="C1697" s="68"/>
      <c r="D1697" s="68"/>
      <c r="E1697" s="68"/>
      <c r="F1697" s="68"/>
      <c r="G1697" s="68"/>
      <c r="H1697" s="68"/>
      <c r="I1697" s="68"/>
      <c r="J1697" s="68"/>
      <c r="K1697" s="68"/>
      <c r="L1697" s="68"/>
    </row>
    <row r="1698" spans="1:12" s="69" customFormat="1" x14ac:dyDescent="0.25">
      <c r="A1698" s="68"/>
      <c r="B1698" s="68"/>
      <c r="C1698" s="68"/>
      <c r="D1698" s="68"/>
      <c r="E1698" s="68"/>
      <c r="F1698" s="68"/>
      <c r="G1698" s="68"/>
      <c r="H1698" s="68"/>
      <c r="I1698" s="68"/>
      <c r="J1698" s="68"/>
      <c r="K1698" s="68"/>
      <c r="L1698" s="68"/>
    </row>
    <row r="1699" spans="1:12" s="69" customFormat="1" x14ac:dyDescent="0.25">
      <c r="A1699" s="68"/>
      <c r="B1699" s="68"/>
      <c r="C1699" s="68"/>
      <c r="D1699" s="68"/>
      <c r="E1699" s="68"/>
      <c r="F1699" s="68"/>
      <c r="G1699" s="68"/>
      <c r="H1699" s="68"/>
      <c r="I1699" s="68"/>
      <c r="J1699" s="68"/>
      <c r="K1699" s="68"/>
      <c r="L1699" s="68"/>
    </row>
    <row r="1700" spans="1:12" s="69" customFormat="1" x14ac:dyDescent="0.25">
      <c r="A1700" s="68"/>
      <c r="B1700" s="68"/>
      <c r="C1700" s="68"/>
      <c r="D1700" s="68"/>
      <c r="E1700" s="68"/>
      <c r="F1700" s="68"/>
      <c r="G1700" s="68"/>
      <c r="H1700" s="68"/>
      <c r="I1700" s="68"/>
      <c r="J1700" s="68"/>
      <c r="K1700" s="68"/>
      <c r="L1700" s="68"/>
    </row>
    <row r="1701" spans="1:12" s="69" customFormat="1" x14ac:dyDescent="0.25">
      <c r="A1701" s="68"/>
      <c r="B1701" s="68"/>
      <c r="C1701" s="68"/>
      <c r="D1701" s="68"/>
      <c r="E1701" s="68"/>
      <c r="F1701" s="68"/>
      <c r="G1701" s="68"/>
      <c r="H1701" s="68"/>
      <c r="I1701" s="68"/>
      <c r="J1701" s="68"/>
      <c r="K1701" s="68"/>
      <c r="L1701" s="68"/>
    </row>
    <row r="1702" spans="1:12" s="69" customFormat="1" x14ac:dyDescent="0.25">
      <c r="A1702" s="68"/>
      <c r="B1702" s="68"/>
      <c r="C1702" s="68"/>
      <c r="D1702" s="68"/>
      <c r="E1702" s="68"/>
      <c r="F1702" s="68"/>
      <c r="G1702" s="68"/>
      <c r="H1702" s="68"/>
      <c r="I1702" s="68"/>
      <c r="J1702" s="68"/>
      <c r="K1702" s="68"/>
      <c r="L1702" s="68"/>
    </row>
    <row r="1703" spans="1:12" s="69" customFormat="1" x14ac:dyDescent="0.25">
      <c r="A1703" s="68"/>
      <c r="B1703" s="68"/>
      <c r="C1703" s="68"/>
      <c r="D1703" s="68"/>
      <c r="E1703" s="68"/>
      <c r="F1703" s="68"/>
      <c r="G1703" s="68"/>
      <c r="H1703" s="68"/>
      <c r="I1703" s="68"/>
      <c r="J1703" s="68"/>
      <c r="K1703" s="68"/>
      <c r="L1703" s="68"/>
    </row>
    <row r="1704" spans="1:12" s="69" customFormat="1" x14ac:dyDescent="0.25">
      <c r="A1704" s="68"/>
      <c r="B1704" s="68"/>
      <c r="C1704" s="68"/>
      <c r="D1704" s="68"/>
      <c r="E1704" s="68"/>
      <c r="F1704" s="68"/>
      <c r="G1704" s="68"/>
      <c r="H1704" s="68"/>
      <c r="I1704" s="68"/>
      <c r="J1704" s="68"/>
      <c r="K1704" s="68"/>
      <c r="L1704" s="68"/>
    </row>
    <row r="1705" spans="1:12" s="69" customFormat="1" x14ac:dyDescent="0.25">
      <c r="A1705" s="68"/>
      <c r="B1705" s="68"/>
      <c r="C1705" s="68"/>
      <c r="D1705" s="68"/>
      <c r="E1705" s="68"/>
      <c r="F1705" s="68"/>
      <c r="G1705" s="68"/>
      <c r="H1705" s="68"/>
      <c r="I1705" s="68"/>
      <c r="J1705" s="68"/>
      <c r="K1705" s="68"/>
      <c r="L1705" s="68"/>
    </row>
    <row r="1706" spans="1:12" s="69" customFormat="1" x14ac:dyDescent="0.25">
      <c r="A1706" s="68"/>
      <c r="B1706" s="68"/>
      <c r="C1706" s="68"/>
      <c r="D1706" s="68"/>
      <c r="E1706" s="68"/>
      <c r="F1706" s="68"/>
      <c r="G1706" s="68"/>
      <c r="H1706" s="68"/>
      <c r="I1706" s="68"/>
      <c r="J1706" s="68"/>
      <c r="K1706" s="68"/>
      <c r="L1706" s="68"/>
    </row>
    <row r="1707" spans="1:12" s="69" customFormat="1" x14ac:dyDescent="0.25">
      <c r="A1707" s="68"/>
      <c r="B1707" s="68"/>
      <c r="C1707" s="68"/>
      <c r="D1707" s="68"/>
      <c r="E1707" s="68"/>
      <c r="F1707" s="68"/>
      <c r="G1707" s="68"/>
      <c r="H1707" s="68"/>
      <c r="I1707" s="68"/>
      <c r="J1707" s="68"/>
      <c r="K1707" s="68"/>
      <c r="L1707" s="68"/>
    </row>
    <row r="1708" spans="1:12" s="69" customFormat="1" x14ac:dyDescent="0.25">
      <c r="A1708" s="68"/>
      <c r="B1708" s="68"/>
      <c r="C1708" s="68"/>
      <c r="D1708" s="68"/>
      <c r="E1708" s="68"/>
      <c r="F1708" s="68"/>
      <c r="G1708" s="68"/>
      <c r="H1708" s="68"/>
      <c r="I1708" s="68"/>
      <c r="J1708" s="68"/>
      <c r="K1708" s="68"/>
      <c r="L1708" s="68"/>
    </row>
    <row r="1709" spans="1:12" s="69" customFormat="1" x14ac:dyDescent="0.25">
      <c r="A1709" s="68"/>
      <c r="B1709" s="68"/>
      <c r="C1709" s="68"/>
      <c r="D1709" s="68"/>
      <c r="E1709" s="68"/>
      <c r="F1709" s="68"/>
      <c r="G1709" s="68"/>
      <c r="H1709" s="68"/>
      <c r="I1709" s="68"/>
      <c r="J1709" s="68"/>
      <c r="K1709" s="68"/>
      <c r="L1709" s="68"/>
    </row>
    <row r="1710" spans="1:12" s="69" customFormat="1" x14ac:dyDescent="0.25">
      <c r="A1710" s="68"/>
      <c r="B1710" s="68"/>
      <c r="C1710" s="68"/>
      <c r="D1710" s="68"/>
      <c r="E1710" s="68"/>
      <c r="F1710" s="68"/>
      <c r="G1710" s="68"/>
      <c r="H1710" s="68"/>
      <c r="I1710" s="68"/>
      <c r="J1710" s="68"/>
      <c r="K1710" s="68"/>
      <c r="L1710" s="68"/>
    </row>
    <row r="1711" spans="1:12" s="69" customFormat="1" x14ac:dyDescent="0.25">
      <c r="A1711" s="68"/>
      <c r="B1711" s="68"/>
      <c r="C1711" s="68"/>
      <c r="D1711" s="68"/>
      <c r="E1711" s="68"/>
      <c r="F1711" s="68"/>
      <c r="G1711" s="68"/>
      <c r="H1711" s="68"/>
      <c r="I1711" s="68"/>
      <c r="J1711" s="68"/>
      <c r="K1711" s="68"/>
      <c r="L1711" s="68"/>
    </row>
    <row r="1712" spans="1:12" s="69" customFormat="1" x14ac:dyDescent="0.25">
      <c r="A1712" s="68"/>
      <c r="B1712" s="68"/>
      <c r="C1712" s="68"/>
      <c r="D1712" s="68"/>
      <c r="E1712" s="68"/>
      <c r="F1712" s="68"/>
      <c r="G1712" s="68"/>
      <c r="H1712" s="68"/>
      <c r="I1712" s="68"/>
      <c r="J1712" s="68"/>
      <c r="K1712" s="68"/>
      <c r="L1712" s="68"/>
    </row>
    <row r="1713" spans="1:12" s="69" customFormat="1" x14ac:dyDescent="0.25">
      <c r="A1713" s="68"/>
      <c r="B1713" s="68"/>
      <c r="C1713" s="68"/>
      <c r="D1713" s="68"/>
      <c r="E1713" s="68"/>
      <c r="F1713" s="68"/>
      <c r="G1713" s="68"/>
      <c r="H1713" s="68"/>
      <c r="I1713" s="68"/>
      <c r="J1713" s="68"/>
      <c r="K1713" s="68"/>
      <c r="L1713" s="68"/>
    </row>
    <row r="1714" spans="1:12" s="69" customFormat="1" x14ac:dyDescent="0.25">
      <c r="A1714" s="68"/>
      <c r="B1714" s="68"/>
      <c r="C1714" s="68"/>
      <c r="D1714" s="68"/>
      <c r="E1714" s="68"/>
      <c r="F1714" s="68"/>
      <c r="G1714" s="68"/>
      <c r="H1714" s="68"/>
      <c r="I1714" s="68"/>
      <c r="J1714" s="68"/>
      <c r="K1714" s="68"/>
      <c r="L1714" s="68"/>
    </row>
    <row r="1715" spans="1:12" s="69" customFormat="1" x14ac:dyDescent="0.25">
      <c r="A1715" s="68"/>
      <c r="B1715" s="68"/>
      <c r="C1715" s="68"/>
      <c r="D1715" s="68"/>
      <c r="E1715" s="68"/>
      <c r="F1715" s="68"/>
      <c r="G1715" s="68"/>
      <c r="H1715" s="68"/>
      <c r="I1715" s="68"/>
      <c r="J1715" s="68"/>
      <c r="K1715" s="68"/>
      <c r="L1715" s="68"/>
    </row>
    <row r="1716" spans="1:12" s="69" customFormat="1" x14ac:dyDescent="0.25">
      <c r="A1716" s="68"/>
      <c r="B1716" s="68"/>
      <c r="C1716" s="68"/>
      <c r="D1716" s="68"/>
      <c r="E1716" s="68"/>
      <c r="F1716" s="68"/>
      <c r="G1716" s="68"/>
      <c r="H1716" s="68"/>
      <c r="I1716" s="68"/>
      <c r="J1716" s="68"/>
      <c r="K1716" s="68"/>
      <c r="L1716" s="68"/>
    </row>
    <row r="1717" spans="1:12" s="69" customFormat="1" x14ac:dyDescent="0.25">
      <c r="A1717" s="68"/>
      <c r="B1717" s="68"/>
      <c r="C1717" s="68"/>
      <c r="D1717" s="68"/>
      <c r="E1717" s="68"/>
      <c r="F1717" s="68"/>
      <c r="G1717" s="68"/>
      <c r="H1717" s="68"/>
      <c r="I1717" s="68"/>
      <c r="J1717" s="68"/>
      <c r="K1717" s="68"/>
      <c r="L1717" s="68"/>
    </row>
    <row r="1718" spans="1:12" s="69" customFormat="1" x14ac:dyDescent="0.25">
      <c r="A1718" s="68"/>
      <c r="B1718" s="68"/>
      <c r="C1718" s="68"/>
      <c r="D1718" s="68"/>
      <c r="E1718" s="68"/>
      <c r="F1718" s="68"/>
      <c r="G1718" s="68"/>
      <c r="H1718" s="68"/>
      <c r="I1718" s="68"/>
      <c r="J1718" s="68"/>
      <c r="K1718" s="68"/>
      <c r="L1718" s="68"/>
    </row>
    <row r="1719" spans="1:12" s="69" customFormat="1" x14ac:dyDescent="0.25">
      <c r="A1719" s="68"/>
      <c r="B1719" s="68"/>
      <c r="C1719" s="68"/>
      <c r="D1719" s="68"/>
      <c r="E1719" s="68"/>
      <c r="F1719" s="68"/>
      <c r="G1719" s="68"/>
      <c r="H1719" s="68"/>
      <c r="I1719" s="68"/>
      <c r="J1719" s="68"/>
      <c r="K1719" s="68"/>
      <c r="L1719" s="68"/>
    </row>
    <row r="1720" spans="1:12" s="69" customFormat="1" x14ac:dyDescent="0.25">
      <c r="A1720" s="68"/>
      <c r="B1720" s="68"/>
      <c r="C1720" s="68"/>
      <c r="D1720" s="68"/>
      <c r="E1720" s="68"/>
      <c r="F1720" s="68"/>
      <c r="G1720" s="68"/>
      <c r="H1720" s="68"/>
      <c r="I1720" s="68"/>
      <c r="J1720" s="68"/>
      <c r="K1720" s="68"/>
      <c r="L1720" s="68"/>
    </row>
    <row r="1721" spans="1:12" s="69" customFormat="1" x14ac:dyDescent="0.25">
      <c r="A1721" s="68"/>
      <c r="B1721" s="68"/>
      <c r="C1721" s="68"/>
      <c r="D1721" s="68"/>
      <c r="E1721" s="68"/>
      <c r="F1721" s="68"/>
      <c r="G1721" s="68"/>
      <c r="H1721" s="68"/>
      <c r="I1721" s="68"/>
      <c r="J1721" s="68"/>
      <c r="K1721" s="68"/>
      <c r="L1721" s="68"/>
    </row>
    <row r="1722" spans="1:12" s="69" customFormat="1" x14ac:dyDescent="0.25">
      <c r="A1722" s="68"/>
      <c r="B1722" s="68"/>
      <c r="C1722" s="68"/>
      <c r="D1722" s="68"/>
      <c r="E1722" s="68"/>
      <c r="F1722" s="68"/>
      <c r="G1722" s="68"/>
      <c r="H1722" s="68"/>
      <c r="I1722" s="68"/>
      <c r="J1722" s="68"/>
      <c r="K1722" s="68"/>
      <c r="L1722" s="68"/>
    </row>
    <row r="1723" spans="1:12" s="69" customFormat="1" x14ac:dyDescent="0.25">
      <c r="A1723" s="68"/>
      <c r="B1723" s="68"/>
      <c r="C1723" s="68"/>
      <c r="D1723" s="68"/>
      <c r="E1723" s="68"/>
      <c r="F1723" s="68"/>
      <c r="G1723" s="68"/>
      <c r="H1723" s="68"/>
      <c r="I1723" s="68"/>
      <c r="J1723" s="68"/>
      <c r="K1723" s="68"/>
      <c r="L1723" s="68"/>
    </row>
    <row r="1724" spans="1:12" s="69" customFormat="1" x14ac:dyDescent="0.25">
      <c r="A1724" s="68"/>
      <c r="B1724" s="68"/>
      <c r="C1724" s="68"/>
      <c r="D1724" s="68"/>
      <c r="E1724" s="68"/>
      <c r="F1724" s="68"/>
      <c r="G1724" s="68"/>
      <c r="H1724" s="68"/>
      <c r="I1724" s="68"/>
      <c r="J1724" s="68"/>
      <c r="K1724" s="68"/>
      <c r="L1724" s="68"/>
    </row>
    <row r="1725" spans="1:12" s="69" customFormat="1" x14ac:dyDescent="0.25">
      <c r="A1725" s="68"/>
      <c r="B1725" s="68"/>
      <c r="C1725" s="68"/>
      <c r="D1725" s="68"/>
      <c r="E1725" s="68"/>
      <c r="F1725" s="68"/>
      <c r="G1725" s="68"/>
      <c r="H1725" s="68"/>
      <c r="I1725" s="68"/>
      <c r="J1725" s="68"/>
      <c r="K1725" s="68"/>
      <c r="L1725" s="68"/>
    </row>
    <row r="1726" spans="1:12" s="69" customFormat="1" x14ac:dyDescent="0.25">
      <c r="A1726" s="68"/>
      <c r="B1726" s="68"/>
      <c r="C1726" s="68"/>
      <c r="D1726" s="68"/>
      <c r="E1726" s="68"/>
      <c r="F1726" s="68"/>
      <c r="G1726" s="68"/>
      <c r="H1726" s="68"/>
      <c r="I1726" s="68"/>
      <c r="J1726" s="68"/>
      <c r="K1726" s="68"/>
      <c r="L1726" s="68"/>
    </row>
    <row r="1727" spans="1:12" s="69" customFormat="1" x14ac:dyDescent="0.25">
      <c r="A1727" s="68"/>
      <c r="B1727" s="68"/>
      <c r="C1727" s="68"/>
      <c r="D1727" s="68"/>
      <c r="E1727" s="68"/>
      <c r="F1727" s="68"/>
      <c r="G1727" s="68"/>
      <c r="H1727" s="68"/>
      <c r="I1727" s="68"/>
      <c r="J1727" s="68"/>
      <c r="K1727" s="68"/>
      <c r="L1727" s="68"/>
    </row>
    <row r="1728" spans="1:12" s="69" customFormat="1" x14ac:dyDescent="0.25">
      <c r="A1728" s="68"/>
      <c r="B1728" s="68"/>
      <c r="C1728" s="68"/>
      <c r="D1728" s="68"/>
      <c r="E1728" s="68"/>
      <c r="F1728" s="68"/>
      <c r="G1728" s="68"/>
      <c r="H1728" s="68"/>
      <c r="I1728" s="68"/>
      <c r="J1728" s="68"/>
      <c r="K1728" s="68"/>
      <c r="L1728" s="68"/>
    </row>
    <row r="1729" spans="1:12" s="69" customFormat="1" x14ac:dyDescent="0.25">
      <c r="A1729" s="68"/>
      <c r="B1729" s="68"/>
      <c r="C1729" s="68"/>
      <c r="D1729" s="68"/>
      <c r="E1729" s="68"/>
      <c r="F1729" s="68"/>
      <c r="G1729" s="68"/>
      <c r="H1729" s="68"/>
      <c r="I1729" s="68"/>
      <c r="J1729" s="68"/>
      <c r="K1729" s="68"/>
      <c r="L1729" s="68"/>
    </row>
    <row r="1730" spans="1:12" s="69" customFormat="1" x14ac:dyDescent="0.25">
      <c r="A1730" s="68"/>
      <c r="B1730" s="68"/>
      <c r="C1730" s="68"/>
      <c r="D1730" s="68"/>
      <c r="E1730" s="68"/>
      <c r="F1730" s="68"/>
      <c r="G1730" s="68"/>
      <c r="H1730" s="68"/>
      <c r="I1730" s="68"/>
      <c r="J1730" s="68"/>
      <c r="K1730" s="68"/>
      <c r="L1730" s="68"/>
    </row>
    <row r="1731" spans="1:12" s="69" customFormat="1" x14ac:dyDescent="0.25">
      <c r="A1731" s="68"/>
      <c r="B1731" s="68"/>
      <c r="C1731" s="68"/>
      <c r="D1731" s="68"/>
      <c r="E1731" s="68"/>
      <c r="F1731" s="68"/>
      <c r="G1731" s="68"/>
      <c r="H1731" s="68"/>
      <c r="I1731" s="68"/>
      <c r="J1731" s="68"/>
      <c r="K1731" s="68"/>
      <c r="L1731" s="68"/>
    </row>
    <row r="1732" spans="1:12" s="69" customFormat="1" x14ac:dyDescent="0.25">
      <c r="A1732" s="68"/>
      <c r="B1732" s="68"/>
      <c r="C1732" s="68"/>
      <c r="D1732" s="68"/>
      <c r="E1732" s="68"/>
      <c r="F1732" s="68"/>
      <c r="G1732" s="68"/>
      <c r="H1732" s="68"/>
      <c r="I1732" s="68"/>
      <c r="J1732" s="68"/>
      <c r="K1732" s="68"/>
      <c r="L1732" s="68"/>
    </row>
    <row r="1733" spans="1:12" s="69" customFormat="1" x14ac:dyDescent="0.25">
      <c r="A1733" s="68"/>
      <c r="B1733" s="68"/>
      <c r="C1733" s="68"/>
      <c r="D1733" s="68"/>
      <c r="E1733" s="68"/>
      <c r="F1733" s="68"/>
      <c r="G1733" s="68"/>
      <c r="H1733" s="68"/>
      <c r="I1733" s="68"/>
      <c r="J1733" s="68"/>
      <c r="K1733" s="68"/>
      <c r="L1733" s="68"/>
    </row>
    <row r="1734" spans="1:12" s="69" customFormat="1" x14ac:dyDescent="0.25">
      <c r="A1734" s="68"/>
      <c r="B1734" s="68"/>
      <c r="C1734" s="68"/>
      <c r="D1734" s="68"/>
      <c r="E1734" s="68"/>
      <c r="F1734" s="68"/>
      <c r="G1734" s="68"/>
      <c r="H1734" s="68"/>
      <c r="I1734" s="68"/>
      <c r="J1734" s="68"/>
      <c r="K1734" s="68"/>
      <c r="L1734" s="68"/>
    </row>
    <row r="1735" spans="1:12" s="69" customFormat="1" x14ac:dyDescent="0.25">
      <c r="A1735" s="68"/>
      <c r="B1735" s="68"/>
      <c r="C1735" s="68"/>
      <c r="D1735" s="68"/>
      <c r="E1735" s="68"/>
      <c r="F1735" s="68"/>
      <c r="G1735" s="68"/>
      <c r="H1735" s="68"/>
      <c r="I1735" s="68"/>
      <c r="J1735" s="68"/>
      <c r="K1735" s="68"/>
      <c r="L1735" s="68"/>
    </row>
    <row r="1736" spans="1:12" s="69" customFormat="1" x14ac:dyDescent="0.25">
      <c r="A1736" s="68"/>
      <c r="B1736" s="68"/>
      <c r="C1736" s="68"/>
      <c r="D1736" s="68"/>
      <c r="E1736" s="68"/>
      <c r="F1736" s="68"/>
      <c r="G1736" s="68"/>
      <c r="H1736" s="68"/>
      <c r="I1736" s="68"/>
      <c r="J1736" s="68"/>
      <c r="K1736" s="68"/>
      <c r="L1736" s="68"/>
    </row>
    <row r="1737" spans="1:12" s="69" customFormat="1" x14ac:dyDescent="0.25">
      <c r="A1737" s="68"/>
      <c r="B1737" s="68"/>
      <c r="C1737" s="68"/>
      <c r="D1737" s="68"/>
      <c r="E1737" s="68"/>
      <c r="F1737" s="68"/>
      <c r="G1737" s="68"/>
      <c r="H1737" s="68"/>
      <c r="I1737" s="68"/>
      <c r="J1737" s="68"/>
      <c r="K1737" s="68"/>
      <c r="L1737" s="68"/>
    </row>
    <row r="1738" spans="1:12" s="69" customFormat="1" x14ac:dyDescent="0.25">
      <c r="A1738" s="68"/>
      <c r="B1738" s="68"/>
      <c r="C1738" s="68"/>
      <c r="D1738" s="68"/>
      <c r="E1738" s="68"/>
      <c r="F1738" s="68"/>
      <c r="G1738" s="68"/>
      <c r="H1738" s="68"/>
      <c r="I1738" s="68"/>
      <c r="J1738" s="68"/>
      <c r="K1738" s="68"/>
      <c r="L1738" s="68"/>
    </row>
    <row r="1739" spans="1:12" s="69" customFormat="1" x14ac:dyDescent="0.25">
      <c r="A1739" s="68"/>
      <c r="B1739" s="68"/>
      <c r="C1739" s="68"/>
      <c r="D1739" s="68"/>
      <c r="E1739" s="68"/>
      <c r="F1739" s="68"/>
      <c r="G1739" s="68"/>
      <c r="H1739" s="68"/>
      <c r="I1739" s="68"/>
      <c r="J1739" s="68"/>
      <c r="K1739" s="68"/>
      <c r="L1739" s="68"/>
    </row>
    <row r="1740" spans="1:12" s="69" customFormat="1" x14ac:dyDescent="0.25">
      <c r="A1740" s="68"/>
      <c r="B1740" s="68"/>
      <c r="C1740" s="68"/>
      <c r="D1740" s="68"/>
      <c r="E1740" s="68"/>
      <c r="F1740" s="68"/>
      <c r="G1740" s="68"/>
      <c r="H1740" s="68"/>
      <c r="I1740" s="68"/>
      <c r="J1740" s="68"/>
      <c r="K1740" s="68"/>
      <c r="L1740" s="68"/>
    </row>
    <row r="1741" spans="1:12" s="69" customFormat="1" x14ac:dyDescent="0.25">
      <c r="A1741" s="68"/>
      <c r="B1741" s="68"/>
      <c r="C1741" s="68"/>
      <c r="D1741" s="68"/>
      <c r="E1741" s="68"/>
      <c r="F1741" s="68"/>
      <c r="G1741" s="68"/>
      <c r="H1741" s="68"/>
      <c r="I1741" s="68"/>
      <c r="J1741" s="68"/>
      <c r="K1741" s="68"/>
      <c r="L1741" s="68"/>
    </row>
    <row r="1742" spans="1:12" s="69" customFormat="1" x14ac:dyDescent="0.25">
      <c r="A1742" s="68"/>
      <c r="B1742" s="68"/>
      <c r="C1742" s="68"/>
      <c r="D1742" s="68"/>
      <c r="E1742" s="68"/>
      <c r="F1742" s="68"/>
      <c r="G1742" s="68"/>
      <c r="H1742" s="68"/>
      <c r="I1742" s="68"/>
      <c r="J1742" s="68"/>
      <c r="K1742" s="68"/>
      <c r="L1742" s="68"/>
    </row>
    <row r="1743" spans="1:12" s="69" customFormat="1" x14ac:dyDescent="0.25">
      <c r="A1743" s="68"/>
      <c r="B1743" s="68"/>
      <c r="C1743" s="68"/>
      <c r="D1743" s="68"/>
      <c r="E1743" s="68"/>
      <c r="F1743" s="68"/>
      <c r="G1743" s="68"/>
      <c r="H1743" s="68"/>
      <c r="I1743" s="68"/>
      <c r="J1743" s="68"/>
      <c r="K1743" s="68"/>
      <c r="L1743" s="68"/>
    </row>
    <row r="1744" spans="1:12" s="69" customFormat="1" x14ac:dyDescent="0.25">
      <c r="A1744" s="68"/>
      <c r="B1744" s="68"/>
      <c r="C1744" s="68"/>
      <c r="D1744" s="68"/>
      <c r="E1744" s="68"/>
      <c r="F1744" s="68"/>
      <c r="G1744" s="68"/>
      <c r="H1744" s="68"/>
      <c r="I1744" s="68"/>
      <c r="J1744" s="68"/>
      <c r="K1744" s="68"/>
      <c r="L1744" s="68"/>
    </row>
    <row r="1745" spans="1:12" s="69" customFormat="1" x14ac:dyDescent="0.25">
      <c r="A1745" s="68"/>
      <c r="B1745" s="68"/>
      <c r="C1745" s="68"/>
      <c r="D1745" s="68"/>
      <c r="E1745" s="68"/>
      <c r="F1745" s="68"/>
      <c r="G1745" s="68"/>
      <c r="H1745" s="68"/>
      <c r="I1745" s="68"/>
      <c r="J1745" s="68"/>
      <c r="K1745" s="68"/>
      <c r="L1745" s="68"/>
    </row>
    <row r="1746" spans="1:12" s="69" customFormat="1" x14ac:dyDescent="0.25">
      <c r="A1746" s="68"/>
      <c r="B1746" s="68"/>
      <c r="C1746" s="68"/>
      <c r="D1746" s="68"/>
      <c r="E1746" s="68"/>
      <c r="F1746" s="68"/>
      <c r="G1746" s="68"/>
      <c r="H1746" s="68"/>
      <c r="I1746" s="68"/>
      <c r="J1746" s="68"/>
      <c r="K1746" s="68"/>
      <c r="L1746" s="68"/>
    </row>
    <row r="1747" spans="1:12" s="69" customFormat="1" x14ac:dyDescent="0.25">
      <c r="A1747" s="68"/>
      <c r="B1747" s="68"/>
      <c r="C1747" s="68"/>
      <c r="D1747" s="68"/>
      <c r="E1747" s="68"/>
      <c r="F1747" s="68"/>
      <c r="G1747" s="68"/>
      <c r="H1747" s="68"/>
      <c r="I1747" s="68"/>
      <c r="J1747" s="68"/>
      <c r="K1747" s="68"/>
      <c r="L1747" s="68"/>
    </row>
    <row r="1748" spans="1:12" s="69" customFormat="1" x14ac:dyDescent="0.25">
      <c r="A1748" s="68"/>
      <c r="B1748" s="68"/>
      <c r="C1748" s="68"/>
      <c r="D1748" s="68"/>
      <c r="E1748" s="68"/>
      <c r="F1748" s="68"/>
      <c r="G1748" s="68"/>
      <c r="H1748" s="68"/>
      <c r="I1748" s="68"/>
      <c r="J1748" s="68"/>
      <c r="K1748" s="68"/>
      <c r="L1748" s="68"/>
    </row>
    <row r="1749" spans="1:12" s="69" customFormat="1" x14ac:dyDescent="0.25">
      <c r="A1749" s="68"/>
      <c r="B1749" s="68"/>
      <c r="C1749" s="68"/>
      <c r="D1749" s="68"/>
      <c r="E1749" s="68"/>
      <c r="F1749" s="68"/>
      <c r="G1749" s="68"/>
      <c r="H1749" s="68"/>
      <c r="I1749" s="68"/>
      <c r="J1749" s="68"/>
      <c r="K1749" s="68"/>
      <c r="L1749" s="68"/>
    </row>
    <row r="1750" spans="1:12" s="69" customFormat="1" x14ac:dyDescent="0.25">
      <c r="A1750" s="68"/>
      <c r="B1750" s="68"/>
      <c r="C1750" s="68"/>
      <c r="D1750" s="68"/>
      <c r="E1750" s="68"/>
      <c r="F1750" s="68"/>
      <c r="G1750" s="68"/>
      <c r="H1750" s="68"/>
      <c r="I1750" s="68"/>
      <c r="J1750" s="68"/>
      <c r="K1750" s="68"/>
      <c r="L1750" s="68"/>
    </row>
    <row r="1751" spans="1:12" s="69" customFormat="1" x14ac:dyDescent="0.25">
      <c r="A1751" s="68"/>
      <c r="B1751" s="68"/>
      <c r="C1751" s="68"/>
      <c r="D1751" s="68"/>
      <c r="E1751" s="68"/>
      <c r="F1751" s="68"/>
      <c r="G1751" s="68"/>
      <c r="H1751" s="68"/>
      <c r="I1751" s="68"/>
      <c r="J1751" s="68"/>
      <c r="K1751" s="68"/>
      <c r="L1751" s="68"/>
    </row>
    <row r="1752" spans="1:12" s="69" customFormat="1" x14ac:dyDescent="0.25">
      <c r="A1752" s="68"/>
      <c r="B1752" s="68"/>
      <c r="C1752" s="68"/>
      <c r="D1752" s="68"/>
      <c r="E1752" s="68"/>
      <c r="F1752" s="68"/>
      <c r="G1752" s="68"/>
      <c r="H1752" s="68"/>
      <c r="I1752" s="68"/>
      <c r="J1752" s="68"/>
      <c r="K1752" s="68"/>
      <c r="L1752" s="68"/>
    </row>
    <row r="1753" spans="1:12" s="69" customFormat="1" x14ac:dyDescent="0.25">
      <c r="A1753" s="68"/>
      <c r="B1753" s="68"/>
      <c r="C1753" s="68"/>
      <c r="D1753" s="68"/>
      <c r="E1753" s="68"/>
      <c r="F1753" s="68"/>
      <c r="G1753" s="68"/>
      <c r="H1753" s="68"/>
      <c r="I1753" s="68"/>
      <c r="J1753" s="68"/>
      <c r="K1753" s="68"/>
      <c r="L1753" s="68"/>
    </row>
    <row r="1754" spans="1:12" s="69" customFormat="1" x14ac:dyDescent="0.25">
      <c r="A1754" s="68"/>
      <c r="B1754" s="68"/>
      <c r="C1754" s="68"/>
      <c r="D1754" s="68"/>
      <c r="E1754" s="68"/>
      <c r="F1754" s="68"/>
      <c r="G1754" s="68"/>
      <c r="H1754" s="68"/>
      <c r="I1754" s="68"/>
      <c r="J1754" s="68"/>
      <c r="K1754" s="68"/>
      <c r="L1754" s="68"/>
    </row>
    <row r="1755" spans="1:12" s="69" customFormat="1" x14ac:dyDescent="0.25">
      <c r="A1755" s="68"/>
      <c r="B1755" s="68"/>
      <c r="C1755" s="68"/>
      <c r="D1755" s="68"/>
      <c r="E1755" s="68"/>
      <c r="F1755" s="68"/>
      <c r="G1755" s="68"/>
      <c r="H1755" s="68"/>
      <c r="I1755" s="68"/>
      <c r="J1755" s="68"/>
      <c r="K1755" s="68"/>
      <c r="L1755" s="68"/>
    </row>
    <row r="1756" spans="1:12" s="69" customFormat="1" x14ac:dyDescent="0.25">
      <c r="A1756" s="68"/>
      <c r="B1756" s="68"/>
      <c r="C1756" s="68"/>
      <c r="D1756" s="68"/>
      <c r="E1756" s="68"/>
      <c r="F1756" s="68"/>
      <c r="G1756" s="68"/>
      <c r="H1756" s="68"/>
      <c r="I1756" s="68"/>
      <c r="J1756" s="68"/>
      <c r="K1756" s="68"/>
      <c r="L1756" s="68"/>
    </row>
    <row r="1757" spans="1:12" s="69" customFormat="1" x14ac:dyDescent="0.25">
      <c r="A1757" s="68"/>
      <c r="B1757" s="68"/>
      <c r="C1757" s="68"/>
      <c r="D1757" s="68"/>
      <c r="E1757" s="68"/>
      <c r="F1757" s="68"/>
      <c r="G1757" s="68"/>
      <c r="H1757" s="68"/>
      <c r="I1757" s="68"/>
      <c r="J1757" s="68"/>
      <c r="K1757" s="68"/>
      <c r="L1757" s="68"/>
    </row>
    <row r="1758" spans="1:12" s="69" customFormat="1" x14ac:dyDescent="0.25">
      <c r="A1758" s="68"/>
      <c r="B1758" s="68"/>
      <c r="C1758" s="68"/>
      <c r="D1758" s="68"/>
      <c r="E1758" s="68"/>
      <c r="F1758" s="68"/>
      <c r="G1758" s="68"/>
      <c r="H1758" s="68"/>
      <c r="I1758" s="68"/>
      <c r="J1758" s="68"/>
      <c r="K1758" s="68"/>
      <c r="L1758" s="68"/>
    </row>
    <row r="1759" spans="1:12" s="69" customFormat="1" x14ac:dyDescent="0.25">
      <c r="A1759" s="68"/>
      <c r="B1759" s="68"/>
      <c r="C1759" s="68"/>
      <c r="D1759" s="68"/>
      <c r="E1759" s="68"/>
      <c r="F1759" s="68"/>
      <c r="G1759" s="68"/>
      <c r="H1759" s="68"/>
      <c r="I1759" s="68"/>
      <c r="J1759" s="68"/>
      <c r="K1759" s="68"/>
      <c r="L1759" s="68"/>
    </row>
    <row r="1760" spans="1:12" s="69" customFormat="1" x14ac:dyDescent="0.25">
      <c r="A1760" s="68"/>
      <c r="B1760" s="68"/>
      <c r="C1760" s="68"/>
      <c r="D1760" s="68"/>
      <c r="E1760" s="68"/>
      <c r="F1760" s="68"/>
      <c r="G1760" s="68"/>
      <c r="H1760" s="68"/>
      <c r="I1760" s="68"/>
      <c r="J1760" s="68"/>
      <c r="K1760" s="68"/>
      <c r="L1760" s="68"/>
    </row>
    <row r="1761" spans="1:12" s="69" customFormat="1" x14ac:dyDescent="0.25">
      <c r="A1761" s="68"/>
      <c r="B1761" s="68"/>
      <c r="C1761" s="68"/>
      <c r="D1761" s="68"/>
      <c r="E1761" s="68"/>
      <c r="F1761" s="68"/>
      <c r="G1761" s="68"/>
      <c r="H1761" s="68"/>
      <c r="I1761" s="68"/>
      <c r="J1761" s="68"/>
      <c r="K1761" s="68"/>
      <c r="L1761" s="68"/>
    </row>
    <row r="1762" spans="1:12" s="69" customFormat="1" x14ac:dyDescent="0.25">
      <c r="A1762" s="68"/>
      <c r="B1762" s="68"/>
      <c r="C1762" s="68"/>
      <c r="D1762" s="68"/>
      <c r="E1762" s="68"/>
      <c r="F1762" s="68"/>
      <c r="G1762" s="68"/>
      <c r="H1762" s="68"/>
      <c r="I1762" s="68"/>
      <c r="J1762" s="68"/>
      <c r="K1762" s="68"/>
      <c r="L1762" s="68"/>
    </row>
    <row r="1763" spans="1:12" s="69" customFormat="1" x14ac:dyDescent="0.25">
      <c r="A1763" s="68"/>
      <c r="B1763" s="68"/>
      <c r="C1763" s="68"/>
      <c r="D1763" s="68"/>
      <c r="E1763" s="68"/>
      <c r="F1763" s="68"/>
      <c r="G1763" s="68"/>
      <c r="H1763" s="68"/>
      <c r="I1763" s="68"/>
      <c r="J1763" s="68"/>
      <c r="K1763" s="68"/>
      <c r="L1763" s="68"/>
    </row>
    <row r="1764" spans="1:12" s="69" customFormat="1" x14ac:dyDescent="0.25">
      <c r="A1764" s="68"/>
      <c r="B1764" s="68"/>
      <c r="C1764" s="68"/>
      <c r="D1764" s="68"/>
      <c r="E1764" s="68"/>
      <c r="F1764" s="68"/>
      <c r="G1764" s="68"/>
      <c r="H1764" s="68"/>
      <c r="I1764" s="68"/>
      <c r="J1764" s="68"/>
      <c r="K1764" s="68"/>
      <c r="L1764" s="68"/>
    </row>
    <row r="1765" spans="1:12" s="69" customFormat="1" x14ac:dyDescent="0.25">
      <c r="A1765" s="68"/>
      <c r="B1765" s="68"/>
      <c r="C1765" s="68"/>
      <c r="D1765" s="68"/>
      <c r="E1765" s="68"/>
      <c r="F1765" s="68"/>
      <c r="G1765" s="68"/>
      <c r="H1765" s="68"/>
      <c r="I1765" s="68"/>
      <c r="J1765" s="68"/>
      <c r="K1765" s="68"/>
      <c r="L1765" s="68"/>
    </row>
    <row r="1766" spans="1:12" s="69" customFormat="1" x14ac:dyDescent="0.25">
      <c r="A1766" s="68"/>
      <c r="B1766" s="68"/>
      <c r="C1766" s="68"/>
      <c r="D1766" s="68"/>
      <c r="E1766" s="68"/>
      <c r="F1766" s="68"/>
      <c r="G1766" s="68"/>
      <c r="H1766" s="68"/>
      <c r="I1766" s="68"/>
      <c r="J1766" s="68"/>
      <c r="K1766" s="68"/>
      <c r="L1766" s="68"/>
    </row>
    <row r="1767" spans="1:12" s="69" customFormat="1" x14ac:dyDescent="0.25">
      <c r="A1767" s="68"/>
      <c r="B1767" s="68"/>
      <c r="C1767" s="68"/>
      <c r="D1767" s="68"/>
      <c r="E1767" s="68"/>
      <c r="F1767" s="68"/>
      <c r="G1767" s="68"/>
      <c r="H1767" s="68"/>
      <c r="I1767" s="68"/>
      <c r="J1767" s="68"/>
      <c r="K1767" s="68"/>
      <c r="L1767" s="68"/>
    </row>
    <row r="1768" spans="1:12" s="69" customFormat="1" x14ac:dyDescent="0.25">
      <c r="A1768" s="68"/>
      <c r="B1768" s="68"/>
      <c r="C1768" s="68"/>
      <c r="D1768" s="68"/>
      <c r="E1768" s="68"/>
      <c r="F1768" s="68"/>
      <c r="G1768" s="68"/>
      <c r="H1768" s="68"/>
      <c r="I1768" s="68"/>
      <c r="J1768" s="68"/>
      <c r="K1768" s="68"/>
      <c r="L1768" s="68"/>
    </row>
    <row r="1769" spans="1:12" s="69" customFormat="1" x14ac:dyDescent="0.25">
      <c r="A1769" s="68"/>
      <c r="B1769" s="68"/>
      <c r="C1769" s="68"/>
      <c r="D1769" s="68"/>
      <c r="E1769" s="68"/>
      <c r="F1769" s="68"/>
      <c r="G1769" s="68"/>
      <c r="H1769" s="68"/>
      <c r="I1769" s="68"/>
      <c r="J1769" s="68"/>
      <c r="K1769" s="68"/>
      <c r="L1769" s="68"/>
    </row>
    <row r="1770" spans="1:12" s="69" customFormat="1" x14ac:dyDescent="0.25">
      <c r="A1770" s="68"/>
      <c r="B1770" s="68"/>
      <c r="C1770" s="68"/>
      <c r="D1770" s="68"/>
      <c r="E1770" s="68"/>
      <c r="F1770" s="68"/>
      <c r="G1770" s="68"/>
      <c r="H1770" s="68"/>
      <c r="I1770" s="68"/>
      <c r="J1770" s="68"/>
      <c r="K1770" s="68"/>
      <c r="L1770" s="68"/>
    </row>
    <row r="1771" spans="1:12" s="69" customFormat="1" x14ac:dyDescent="0.25">
      <c r="A1771" s="68"/>
      <c r="B1771" s="68"/>
      <c r="C1771" s="68"/>
      <c r="D1771" s="68"/>
      <c r="E1771" s="68"/>
      <c r="F1771" s="68"/>
      <c r="G1771" s="68"/>
      <c r="H1771" s="68"/>
      <c r="I1771" s="68"/>
      <c r="J1771" s="68"/>
      <c r="K1771" s="68"/>
      <c r="L1771" s="68"/>
    </row>
    <row r="1772" spans="1:12" s="69" customFormat="1" x14ac:dyDescent="0.25">
      <c r="A1772" s="68"/>
      <c r="B1772" s="68"/>
      <c r="C1772" s="68"/>
      <c r="D1772" s="68"/>
      <c r="E1772" s="68"/>
      <c r="F1772" s="68"/>
      <c r="G1772" s="68"/>
      <c r="H1772" s="68"/>
      <c r="I1772" s="68"/>
      <c r="J1772" s="68"/>
      <c r="K1772" s="68"/>
      <c r="L1772" s="68"/>
    </row>
    <row r="1773" spans="1:12" s="69" customFormat="1" x14ac:dyDescent="0.25">
      <c r="A1773" s="68"/>
      <c r="B1773" s="68"/>
      <c r="C1773" s="68"/>
      <c r="D1773" s="68"/>
      <c r="E1773" s="68"/>
      <c r="F1773" s="68"/>
      <c r="G1773" s="68"/>
      <c r="H1773" s="68"/>
      <c r="I1773" s="68"/>
      <c r="J1773" s="68"/>
      <c r="K1773" s="68"/>
      <c r="L1773" s="68"/>
    </row>
    <row r="1774" spans="1:12" s="69" customFormat="1" x14ac:dyDescent="0.25">
      <c r="A1774" s="68"/>
      <c r="B1774" s="68"/>
      <c r="C1774" s="68"/>
      <c r="D1774" s="68"/>
      <c r="E1774" s="68"/>
      <c r="F1774" s="68"/>
      <c r="G1774" s="68"/>
      <c r="H1774" s="68"/>
      <c r="I1774" s="68"/>
      <c r="J1774" s="68"/>
      <c r="K1774" s="68"/>
      <c r="L1774" s="68"/>
    </row>
    <row r="1775" spans="1:12" s="69" customFormat="1" x14ac:dyDescent="0.25">
      <c r="A1775" s="68"/>
      <c r="B1775" s="68"/>
      <c r="C1775" s="68"/>
      <c r="D1775" s="68"/>
      <c r="E1775" s="68"/>
      <c r="F1775" s="68"/>
      <c r="G1775" s="68"/>
      <c r="H1775" s="68"/>
      <c r="I1775" s="68"/>
      <c r="J1775" s="68"/>
      <c r="K1775" s="68"/>
      <c r="L1775" s="68"/>
    </row>
    <row r="1776" spans="1:12" s="69" customFormat="1" x14ac:dyDescent="0.25">
      <c r="A1776" s="68"/>
      <c r="B1776" s="68"/>
      <c r="C1776" s="68"/>
      <c r="D1776" s="68"/>
      <c r="E1776" s="68"/>
      <c r="F1776" s="68"/>
      <c r="G1776" s="68"/>
      <c r="H1776" s="68"/>
      <c r="I1776" s="68"/>
      <c r="J1776" s="68"/>
      <c r="K1776" s="68"/>
      <c r="L1776" s="68"/>
    </row>
    <row r="1777" spans="1:12" s="69" customFormat="1" x14ac:dyDescent="0.25">
      <c r="A1777" s="68"/>
      <c r="B1777" s="68"/>
      <c r="C1777" s="68"/>
      <c r="D1777" s="68"/>
      <c r="E1777" s="68"/>
      <c r="F1777" s="68"/>
      <c r="G1777" s="68"/>
      <c r="H1777" s="68"/>
      <c r="I1777" s="68"/>
      <c r="J1777" s="68"/>
      <c r="K1777" s="68"/>
      <c r="L1777" s="68"/>
    </row>
    <row r="1778" spans="1:12" s="69" customFormat="1" x14ac:dyDescent="0.25">
      <c r="A1778" s="68"/>
      <c r="B1778" s="68"/>
      <c r="C1778" s="68"/>
      <c r="D1778" s="68"/>
      <c r="E1778" s="68"/>
      <c r="F1778" s="68"/>
      <c r="G1778" s="68"/>
      <c r="H1778" s="68"/>
      <c r="I1778" s="68"/>
      <c r="J1778" s="68"/>
      <c r="K1778" s="68"/>
      <c r="L1778" s="68"/>
    </row>
    <row r="1779" spans="1:12" s="69" customFormat="1" x14ac:dyDescent="0.25">
      <c r="A1779" s="68"/>
      <c r="B1779" s="68"/>
      <c r="C1779" s="68"/>
      <c r="D1779" s="68"/>
      <c r="E1779" s="68"/>
      <c r="F1779" s="68"/>
      <c r="G1779" s="68"/>
      <c r="H1779" s="68"/>
      <c r="I1779" s="68"/>
      <c r="J1779" s="68"/>
      <c r="K1779" s="68"/>
      <c r="L1779" s="68"/>
    </row>
    <row r="1780" spans="1:12" s="69" customFormat="1" x14ac:dyDescent="0.25">
      <c r="A1780" s="68"/>
      <c r="B1780" s="68"/>
      <c r="C1780" s="68"/>
      <c r="D1780" s="68"/>
      <c r="E1780" s="68"/>
      <c r="F1780" s="68"/>
      <c r="G1780" s="68"/>
      <c r="H1780" s="68"/>
      <c r="I1780" s="68"/>
      <c r="J1780" s="68"/>
      <c r="K1780" s="68"/>
      <c r="L1780" s="68"/>
    </row>
    <row r="1781" spans="1:12" s="69" customFormat="1" x14ac:dyDescent="0.25">
      <c r="A1781" s="68"/>
      <c r="B1781" s="68"/>
      <c r="C1781" s="68"/>
      <c r="D1781" s="68"/>
      <c r="E1781" s="68"/>
      <c r="F1781" s="68"/>
      <c r="G1781" s="68"/>
      <c r="H1781" s="68"/>
      <c r="I1781" s="68"/>
      <c r="J1781" s="68"/>
      <c r="K1781" s="68"/>
      <c r="L1781" s="68"/>
    </row>
    <row r="1782" spans="1:12" s="69" customFormat="1" x14ac:dyDescent="0.25">
      <c r="A1782" s="68"/>
      <c r="B1782" s="68"/>
      <c r="C1782" s="68"/>
      <c r="D1782" s="68"/>
      <c r="E1782" s="68"/>
      <c r="F1782" s="68"/>
      <c r="G1782" s="68"/>
      <c r="H1782" s="68"/>
      <c r="I1782" s="68"/>
      <c r="J1782" s="68"/>
      <c r="K1782" s="68"/>
      <c r="L1782" s="68"/>
    </row>
    <row r="1783" spans="1:12" s="69" customFormat="1" x14ac:dyDescent="0.25">
      <c r="A1783" s="68"/>
      <c r="B1783" s="68"/>
      <c r="C1783" s="68"/>
      <c r="D1783" s="68"/>
      <c r="E1783" s="68"/>
      <c r="F1783" s="68"/>
      <c r="G1783" s="68"/>
      <c r="H1783" s="68"/>
      <c r="I1783" s="68"/>
      <c r="J1783" s="68"/>
      <c r="K1783" s="68"/>
      <c r="L1783" s="68"/>
    </row>
    <row r="1784" spans="1:12" s="69" customFormat="1" x14ac:dyDescent="0.25">
      <c r="A1784" s="68"/>
      <c r="B1784" s="68"/>
      <c r="C1784" s="68"/>
      <c r="D1784" s="68"/>
      <c r="E1784" s="68"/>
      <c r="F1784" s="68"/>
      <c r="G1784" s="68"/>
      <c r="H1784" s="68"/>
      <c r="I1784" s="68"/>
      <c r="J1784" s="68"/>
      <c r="K1784" s="68"/>
      <c r="L1784" s="68"/>
    </row>
    <row r="1785" spans="1:12" s="69" customFormat="1" x14ac:dyDescent="0.25">
      <c r="A1785" s="68"/>
      <c r="B1785" s="68"/>
      <c r="C1785" s="68"/>
      <c r="D1785" s="68"/>
      <c r="E1785" s="68"/>
      <c r="F1785" s="68"/>
      <c r="G1785" s="68"/>
      <c r="H1785" s="68"/>
      <c r="I1785" s="68"/>
      <c r="J1785" s="68"/>
      <c r="K1785" s="68"/>
      <c r="L1785" s="68"/>
    </row>
    <row r="1786" spans="1:12" s="69" customFormat="1" x14ac:dyDescent="0.25">
      <c r="A1786" s="68"/>
      <c r="B1786" s="68"/>
      <c r="C1786" s="68"/>
      <c r="D1786" s="68"/>
      <c r="E1786" s="68"/>
      <c r="F1786" s="68"/>
      <c r="G1786" s="68"/>
      <c r="H1786" s="68"/>
      <c r="I1786" s="68"/>
      <c r="J1786" s="68"/>
      <c r="K1786" s="68"/>
      <c r="L1786" s="68"/>
    </row>
    <row r="1787" spans="1:12" s="69" customFormat="1" x14ac:dyDescent="0.25">
      <c r="A1787" s="68"/>
      <c r="B1787" s="68"/>
      <c r="C1787" s="68"/>
      <c r="D1787" s="68"/>
      <c r="E1787" s="68"/>
      <c r="F1787" s="68"/>
      <c r="G1787" s="68"/>
      <c r="H1787" s="68"/>
      <c r="I1787" s="68"/>
      <c r="J1787" s="68"/>
      <c r="K1787" s="68"/>
      <c r="L1787" s="68"/>
    </row>
    <row r="1788" spans="1:12" s="69" customFormat="1" x14ac:dyDescent="0.25">
      <c r="A1788" s="68"/>
      <c r="B1788" s="68"/>
      <c r="C1788" s="68"/>
      <c r="D1788" s="68"/>
      <c r="E1788" s="68"/>
      <c r="F1788" s="68"/>
      <c r="G1788" s="68"/>
      <c r="H1788" s="68"/>
      <c r="I1788" s="68"/>
      <c r="J1788" s="68"/>
      <c r="K1788" s="68"/>
      <c r="L1788" s="68"/>
    </row>
    <row r="1789" spans="1:12" s="69" customFormat="1" x14ac:dyDescent="0.25">
      <c r="A1789" s="68"/>
      <c r="B1789" s="68"/>
      <c r="C1789" s="68"/>
      <c r="D1789" s="68"/>
      <c r="E1789" s="68"/>
      <c r="F1789" s="68"/>
      <c r="G1789" s="68"/>
      <c r="H1789" s="68"/>
      <c r="I1789" s="68"/>
      <c r="J1789" s="68"/>
      <c r="K1789" s="68"/>
      <c r="L1789" s="68"/>
    </row>
    <row r="1790" spans="1:12" s="69" customFormat="1" x14ac:dyDescent="0.25">
      <c r="A1790" s="68"/>
      <c r="B1790" s="68"/>
      <c r="C1790" s="68"/>
      <c r="D1790" s="68"/>
      <c r="E1790" s="68"/>
      <c r="F1790" s="68"/>
      <c r="G1790" s="68"/>
      <c r="H1790" s="68"/>
      <c r="I1790" s="68"/>
      <c r="J1790" s="68"/>
      <c r="K1790" s="68"/>
      <c r="L1790" s="68"/>
    </row>
    <row r="1791" spans="1:12" s="69" customFormat="1" x14ac:dyDescent="0.25">
      <c r="A1791" s="68"/>
      <c r="B1791" s="68"/>
      <c r="C1791" s="68"/>
      <c r="D1791" s="68"/>
      <c r="E1791" s="68"/>
      <c r="F1791" s="68"/>
      <c r="G1791" s="68"/>
      <c r="H1791" s="68"/>
      <c r="I1791" s="68"/>
      <c r="J1791" s="68"/>
      <c r="K1791" s="68"/>
      <c r="L1791" s="68"/>
    </row>
    <row r="1792" spans="1:12" s="69" customFormat="1" x14ac:dyDescent="0.25">
      <c r="A1792" s="68"/>
      <c r="B1792" s="68"/>
      <c r="C1792" s="68"/>
      <c r="D1792" s="68"/>
      <c r="E1792" s="68"/>
      <c r="F1792" s="68"/>
      <c r="G1792" s="68"/>
      <c r="H1792" s="68"/>
      <c r="I1792" s="68"/>
      <c r="J1792" s="68"/>
      <c r="K1792" s="68"/>
      <c r="L1792" s="68"/>
    </row>
    <row r="1793" spans="1:12" s="69" customFormat="1" x14ac:dyDescent="0.25">
      <c r="A1793" s="68"/>
      <c r="B1793" s="68"/>
      <c r="C1793" s="68"/>
      <c r="D1793" s="68"/>
      <c r="E1793" s="68"/>
      <c r="F1793" s="68"/>
      <c r="G1793" s="68"/>
      <c r="H1793" s="68"/>
      <c r="I1793" s="68"/>
      <c r="J1793" s="68"/>
      <c r="K1793" s="68"/>
      <c r="L1793" s="68"/>
    </row>
    <row r="1794" spans="1:12" s="69" customFormat="1" x14ac:dyDescent="0.25">
      <c r="A1794" s="68"/>
      <c r="B1794" s="68"/>
      <c r="C1794" s="68"/>
      <c r="D1794" s="68"/>
      <c r="E1794" s="68"/>
      <c r="F1794" s="68"/>
      <c r="G1794" s="68"/>
      <c r="H1794" s="68"/>
      <c r="I1794" s="68"/>
      <c r="J1794" s="68"/>
      <c r="K1794" s="68"/>
      <c r="L1794" s="68"/>
    </row>
    <row r="1795" spans="1:12" s="69" customFormat="1" x14ac:dyDescent="0.25">
      <c r="A1795" s="68"/>
      <c r="B1795" s="68"/>
      <c r="C1795" s="68"/>
      <c r="D1795" s="68"/>
      <c r="E1795" s="68"/>
      <c r="F1795" s="68"/>
      <c r="G1795" s="68"/>
      <c r="H1795" s="68"/>
      <c r="I1795" s="68"/>
      <c r="J1795" s="68"/>
      <c r="K1795" s="68"/>
      <c r="L1795" s="68"/>
    </row>
    <row r="1796" spans="1:12" s="69" customFormat="1" x14ac:dyDescent="0.25">
      <c r="A1796" s="68"/>
      <c r="B1796" s="68"/>
      <c r="C1796" s="68"/>
      <c r="D1796" s="68"/>
      <c r="E1796" s="68"/>
      <c r="F1796" s="68"/>
      <c r="G1796" s="68"/>
      <c r="H1796" s="68"/>
      <c r="I1796" s="68"/>
      <c r="J1796" s="68"/>
      <c r="K1796" s="68"/>
      <c r="L1796" s="68"/>
    </row>
    <row r="1797" spans="1:12" s="69" customFormat="1" x14ac:dyDescent="0.25">
      <c r="A1797" s="68"/>
      <c r="B1797" s="68"/>
      <c r="C1797" s="68"/>
      <c r="D1797" s="68"/>
      <c r="E1797" s="68"/>
      <c r="F1797" s="68"/>
      <c r="G1797" s="68"/>
      <c r="H1797" s="68"/>
      <c r="I1797" s="68"/>
      <c r="J1797" s="68"/>
      <c r="K1797" s="68"/>
      <c r="L1797" s="68"/>
    </row>
    <row r="1798" spans="1:12" s="69" customFormat="1" x14ac:dyDescent="0.25">
      <c r="A1798" s="68"/>
      <c r="B1798" s="68"/>
      <c r="C1798" s="68"/>
      <c r="D1798" s="68"/>
      <c r="E1798" s="68"/>
      <c r="F1798" s="68"/>
      <c r="G1798" s="68"/>
      <c r="H1798" s="68"/>
      <c r="I1798" s="68"/>
      <c r="J1798" s="68"/>
      <c r="K1798" s="68"/>
      <c r="L1798" s="68"/>
    </row>
    <row r="1799" spans="1:12" s="69" customFormat="1" x14ac:dyDescent="0.25">
      <c r="A1799" s="68"/>
      <c r="B1799" s="68"/>
      <c r="C1799" s="68"/>
      <c r="D1799" s="68"/>
      <c r="E1799" s="68"/>
      <c r="F1799" s="68"/>
      <c r="G1799" s="68"/>
      <c r="H1799" s="68"/>
      <c r="I1799" s="68"/>
      <c r="J1799" s="68"/>
      <c r="K1799" s="68"/>
      <c r="L1799" s="68"/>
    </row>
    <row r="1800" spans="1:12" s="69" customFormat="1" x14ac:dyDescent="0.25">
      <c r="A1800" s="68"/>
      <c r="B1800" s="68"/>
      <c r="C1800" s="68"/>
      <c r="D1800" s="68"/>
      <c r="E1800" s="68"/>
      <c r="F1800" s="68"/>
      <c r="G1800" s="68"/>
      <c r="H1800" s="68"/>
      <c r="I1800" s="68"/>
      <c r="J1800" s="68"/>
      <c r="K1800" s="68"/>
      <c r="L1800" s="68"/>
    </row>
    <row r="1801" spans="1:12" s="69" customFormat="1" x14ac:dyDescent="0.25">
      <c r="A1801" s="68"/>
      <c r="B1801" s="68"/>
      <c r="C1801" s="68"/>
      <c r="D1801" s="68"/>
      <c r="E1801" s="68"/>
      <c r="F1801" s="68"/>
      <c r="G1801" s="68"/>
      <c r="H1801" s="68"/>
      <c r="I1801" s="68"/>
      <c r="J1801" s="68"/>
      <c r="K1801" s="68"/>
      <c r="L1801" s="68"/>
    </row>
    <row r="1802" spans="1:12" s="69" customFormat="1" x14ac:dyDescent="0.25">
      <c r="A1802" s="68"/>
      <c r="B1802" s="68"/>
      <c r="C1802" s="68"/>
      <c r="D1802" s="68"/>
      <c r="E1802" s="68"/>
      <c r="F1802" s="68"/>
      <c r="G1802" s="68"/>
      <c r="H1802" s="68"/>
      <c r="I1802" s="68"/>
      <c r="J1802" s="68"/>
      <c r="K1802" s="68"/>
      <c r="L1802" s="68"/>
    </row>
    <row r="1803" spans="1:12" s="69" customFormat="1" x14ac:dyDescent="0.25">
      <c r="A1803" s="68"/>
      <c r="B1803" s="68"/>
      <c r="C1803" s="68"/>
      <c r="D1803" s="68"/>
      <c r="E1803" s="68"/>
      <c r="F1803" s="68"/>
      <c r="G1803" s="68"/>
      <c r="H1803" s="68"/>
      <c r="I1803" s="68"/>
      <c r="J1803" s="68"/>
      <c r="K1803" s="68"/>
      <c r="L1803" s="68"/>
    </row>
    <row r="1804" spans="1:12" s="69" customFormat="1" x14ac:dyDescent="0.25">
      <c r="A1804" s="68"/>
      <c r="B1804" s="68"/>
      <c r="C1804" s="68"/>
      <c r="D1804" s="68"/>
      <c r="E1804" s="68"/>
      <c r="F1804" s="68"/>
      <c r="G1804" s="68"/>
      <c r="H1804" s="68"/>
      <c r="I1804" s="68"/>
      <c r="J1804" s="68"/>
      <c r="K1804" s="68"/>
      <c r="L1804" s="68"/>
    </row>
    <row r="1805" spans="1:12" s="69" customFormat="1" x14ac:dyDescent="0.25">
      <c r="A1805" s="68"/>
      <c r="B1805" s="68"/>
      <c r="C1805" s="68"/>
      <c r="D1805" s="68"/>
      <c r="E1805" s="68"/>
      <c r="F1805" s="68"/>
      <c r="G1805" s="68"/>
      <c r="H1805" s="68"/>
      <c r="I1805" s="68"/>
      <c r="J1805" s="68"/>
      <c r="K1805" s="68"/>
      <c r="L1805" s="68"/>
    </row>
    <row r="1806" spans="1:12" s="69" customFormat="1" x14ac:dyDescent="0.25">
      <c r="A1806" s="68"/>
      <c r="B1806" s="68"/>
      <c r="C1806" s="68"/>
      <c r="D1806" s="68"/>
      <c r="E1806" s="68"/>
      <c r="F1806" s="68"/>
      <c r="G1806" s="68"/>
      <c r="H1806" s="68"/>
      <c r="I1806" s="68"/>
      <c r="J1806" s="68"/>
      <c r="K1806" s="68"/>
      <c r="L1806" s="68"/>
    </row>
    <row r="1807" spans="1:12" s="69" customFormat="1" x14ac:dyDescent="0.25">
      <c r="A1807" s="68"/>
      <c r="B1807" s="68"/>
      <c r="C1807" s="68"/>
      <c r="D1807" s="68"/>
      <c r="E1807" s="68"/>
      <c r="F1807" s="68"/>
      <c r="G1807" s="68"/>
      <c r="H1807" s="68"/>
      <c r="I1807" s="68"/>
      <c r="J1807" s="68"/>
      <c r="K1807" s="68"/>
      <c r="L1807" s="68"/>
    </row>
    <row r="1808" spans="1:12" s="69" customFormat="1" x14ac:dyDescent="0.25">
      <c r="A1808" s="68"/>
      <c r="B1808" s="68"/>
      <c r="C1808" s="68"/>
      <c r="D1808" s="68"/>
      <c r="E1808" s="68"/>
      <c r="F1808" s="68"/>
      <c r="G1808" s="68"/>
      <c r="H1808" s="68"/>
      <c r="I1808" s="68"/>
      <c r="J1808" s="68"/>
      <c r="K1808" s="68"/>
      <c r="L1808" s="68"/>
    </row>
    <row r="1809" spans="1:12" s="69" customFormat="1" x14ac:dyDescent="0.25">
      <c r="A1809" s="68"/>
      <c r="B1809" s="68"/>
      <c r="C1809" s="68"/>
      <c r="D1809" s="68"/>
      <c r="E1809" s="68"/>
      <c r="F1809" s="68"/>
      <c r="G1809" s="68"/>
      <c r="H1809" s="68"/>
      <c r="I1809" s="68"/>
      <c r="J1809" s="68"/>
      <c r="K1809" s="68"/>
      <c r="L1809" s="68"/>
    </row>
    <row r="1810" spans="1:12" s="69" customFormat="1" x14ac:dyDescent="0.25">
      <c r="A1810" s="68"/>
      <c r="B1810" s="68"/>
      <c r="C1810" s="68"/>
      <c r="D1810" s="68"/>
      <c r="E1810" s="68"/>
      <c r="F1810" s="68"/>
      <c r="G1810" s="68"/>
      <c r="H1810" s="68"/>
      <c r="I1810" s="68"/>
      <c r="J1810" s="68"/>
      <c r="K1810" s="68"/>
      <c r="L1810" s="68"/>
    </row>
    <row r="1811" spans="1:12" s="69" customFormat="1" x14ac:dyDescent="0.25">
      <c r="A1811" s="68"/>
      <c r="B1811" s="68"/>
      <c r="C1811" s="68"/>
      <c r="D1811" s="68"/>
      <c r="E1811" s="68"/>
      <c r="F1811" s="68"/>
      <c r="G1811" s="68"/>
      <c r="H1811" s="68"/>
      <c r="I1811" s="68"/>
      <c r="J1811" s="68"/>
      <c r="K1811" s="68"/>
      <c r="L1811" s="68"/>
    </row>
    <row r="1812" spans="1:12" s="69" customFormat="1" x14ac:dyDescent="0.25">
      <c r="A1812" s="68"/>
      <c r="B1812" s="68"/>
      <c r="C1812" s="68"/>
      <c r="D1812" s="68"/>
      <c r="E1812" s="68"/>
      <c r="F1812" s="68"/>
      <c r="G1812" s="68"/>
      <c r="H1812" s="68"/>
      <c r="I1812" s="68"/>
      <c r="J1812" s="68"/>
      <c r="K1812" s="68"/>
      <c r="L1812" s="68"/>
    </row>
    <row r="1813" spans="1:12" s="69" customFormat="1" x14ac:dyDescent="0.25">
      <c r="A1813" s="68"/>
      <c r="B1813" s="68"/>
      <c r="C1813" s="68"/>
      <c r="D1813" s="68"/>
      <c r="E1813" s="68"/>
      <c r="F1813" s="68"/>
      <c r="G1813" s="68"/>
      <c r="H1813" s="68"/>
      <c r="I1813" s="68"/>
      <c r="J1813" s="68"/>
      <c r="K1813" s="68"/>
      <c r="L1813" s="68"/>
    </row>
    <row r="1814" spans="1:12" s="69" customFormat="1" x14ac:dyDescent="0.25">
      <c r="A1814" s="68"/>
      <c r="B1814" s="68"/>
      <c r="C1814" s="68"/>
      <c r="D1814" s="68"/>
      <c r="E1814" s="68"/>
      <c r="F1814" s="68"/>
      <c r="G1814" s="68"/>
      <c r="H1814" s="68"/>
      <c r="I1814" s="68"/>
      <c r="J1814" s="68"/>
      <c r="K1814" s="68"/>
      <c r="L1814" s="68"/>
    </row>
    <row r="1815" spans="1:12" s="69" customFormat="1" x14ac:dyDescent="0.25">
      <c r="A1815" s="68"/>
      <c r="B1815" s="68"/>
      <c r="C1815" s="68"/>
      <c r="D1815" s="68"/>
      <c r="E1815" s="68"/>
      <c r="F1815" s="68"/>
      <c r="G1815" s="68"/>
      <c r="H1815" s="68"/>
      <c r="I1815" s="68"/>
      <c r="J1815" s="68"/>
      <c r="K1815" s="68"/>
      <c r="L1815" s="68"/>
    </row>
    <row r="1816" spans="1:12" s="69" customFormat="1" x14ac:dyDescent="0.25">
      <c r="A1816" s="68"/>
      <c r="B1816" s="68"/>
      <c r="C1816" s="68"/>
      <c r="D1816" s="68"/>
      <c r="E1816" s="68"/>
      <c r="F1816" s="68"/>
      <c r="G1816" s="68"/>
      <c r="H1816" s="68"/>
      <c r="I1816" s="68"/>
      <c r="J1816" s="68"/>
      <c r="K1816" s="68"/>
      <c r="L1816" s="68"/>
    </row>
    <row r="1817" spans="1:12" s="69" customFormat="1" x14ac:dyDescent="0.25">
      <c r="A1817" s="68"/>
      <c r="B1817" s="68"/>
      <c r="C1817" s="68"/>
      <c r="D1817" s="68"/>
      <c r="E1817" s="68"/>
      <c r="F1817" s="68"/>
      <c r="G1817" s="68"/>
      <c r="H1817" s="68"/>
      <c r="I1817" s="68"/>
      <c r="J1817" s="68"/>
      <c r="K1817" s="68"/>
      <c r="L1817" s="68"/>
    </row>
    <row r="1818" spans="1:12" s="69" customFormat="1" x14ac:dyDescent="0.25">
      <c r="A1818" s="68"/>
      <c r="B1818" s="68"/>
      <c r="C1818" s="68"/>
      <c r="D1818" s="68"/>
      <c r="E1818" s="68"/>
      <c r="F1818" s="68"/>
      <c r="G1818" s="68"/>
      <c r="H1818" s="68"/>
      <c r="I1818" s="68"/>
      <c r="J1818" s="68"/>
      <c r="K1818" s="68"/>
      <c r="L1818" s="68"/>
    </row>
    <row r="1819" spans="1:12" s="69" customFormat="1" x14ac:dyDescent="0.25">
      <c r="A1819" s="68"/>
      <c r="B1819" s="68"/>
      <c r="C1819" s="68"/>
      <c r="D1819" s="68"/>
      <c r="E1819" s="68"/>
      <c r="F1819" s="68"/>
      <c r="G1819" s="68"/>
      <c r="H1819" s="68"/>
      <c r="I1819" s="68"/>
      <c r="J1819" s="68"/>
      <c r="K1819" s="68"/>
      <c r="L1819" s="68"/>
    </row>
    <row r="1820" spans="1:12" s="69" customFormat="1" x14ac:dyDescent="0.25">
      <c r="A1820" s="68"/>
      <c r="B1820" s="68"/>
      <c r="C1820" s="68"/>
      <c r="D1820" s="68"/>
      <c r="E1820" s="68"/>
      <c r="F1820" s="68"/>
      <c r="G1820" s="68"/>
      <c r="H1820" s="68"/>
      <c r="I1820" s="68"/>
      <c r="J1820" s="68"/>
      <c r="K1820" s="68"/>
      <c r="L1820" s="68"/>
    </row>
    <row r="1821" spans="1:12" s="69" customFormat="1" x14ac:dyDescent="0.25">
      <c r="A1821" s="68"/>
      <c r="B1821" s="68"/>
      <c r="C1821" s="68"/>
      <c r="D1821" s="68"/>
      <c r="E1821" s="68"/>
      <c r="F1821" s="68"/>
      <c r="G1821" s="68"/>
      <c r="H1821" s="68"/>
      <c r="I1821" s="68"/>
      <c r="J1821" s="68"/>
      <c r="K1821" s="68"/>
      <c r="L1821" s="68"/>
    </row>
    <row r="1822" spans="1:12" s="69" customFormat="1" x14ac:dyDescent="0.25">
      <c r="A1822" s="68"/>
      <c r="B1822" s="68"/>
      <c r="C1822" s="68"/>
      <c r="D1822" s="68"/>
      <c r="E1822" s="68"/>
      <c r="F1822" s="68"/>
      <c r="G1822" s="68"/>
      <c r="H1822" s="68"/>
      <c r="I1822" s="68"/>
      <c r="J1822" s="68"/>
      <c r="K1822" s="68"/>
      <c r="L1822" s="68"/>
    </row>
    <row r="1823" spans="1:12" s="69" customFormat="1" x14ac:dyDescent="0.25">
      <c r="A1823" s="68"/>
      <c r="B1823" s="68"/>
      <c r="C1823" s="68"/>
      <c r="D1823" s="68"/>
      <c r="E1823" s="68"/>
      <c r="F1823" s="68"/>
      <c r="G1823" s="68"/>
      <c r="H1823" s="68"/>
      <c r="I1823" s="68"/>
      <c r="J1823" s="68"/>
      <c r="K1823" s="68"/>
      <c r="L1823" s="68"/>
    </row>
    <row r="1824" spans="1:12" s="69" customFormat="1" x14ac:dyDescent="0.25">
      <c r="A1824" s="68"/>
      <c r="B1824" s="68"/>
      <c r="C1824" s="68"/>
      <c r="D1824" s="68"/>
      <c r="E1824" s="68"/>
      <c r="F1824" s="68"/>
      <c r="G1824" s="68"/>
      <c r="H1824" s="68"/>
      <c r="I1824" s="68"/>
      <c r="J1824" s="68"/>
      <c r="K1824" s="68"/>
      <c r="L1824" s="68"/>
    </row>
    <row r="1825" spans="1:12" s="69" customFormat="1" x14ac:dyDescent="0.25">
      <c r="A1825" s="68"/>
      <c r="B1825" s="68"/>
      <c r="C1825" s="68"/>
      <c r="D1825" s="68"/>
      <c r="E1825" s="68"/>
      <c r="F1825" s="68"/>
      <c r="G1825" s="68"/>
      <c r="H1825" s="68"/>
      <c r="I1825" s="68"/>
      <c r="J1825" s="68"/>
      <c r="K1825" s="68"/>
      <c r="L1825" s="68"/>
    </row>
    <row r="1826" spans="1:12" s="69" customFormat="1" x14ac:dyDescent="0.25">
      <c r="A1826" s="68"/>
      <c r="B1826" s="68"/>
      <c r="C1826" s="68"/>
      <c r="D1826" s="68"/>
      <c r="E1826" s="68"/>
      <c r="F1826" s="68"/>
      <c r="G1826" s="68"/>
      <c r="H1826" s="68"/>
      <c r="I1826" s="68"/>
      <c r="J1826" s="68"/>
      <c r="K1826" s="68"/>
      <c r="L1826" s="68"/>
    </row>
    <row r="1827" spans="1:12" s="69" customFormat="1" x14ac:dyDescent="0.25">
      <c r="A1827" s="68"/>
      <c r="B1827" s="68"/>
      <c r="C1827" s="68"/>
      <c r="D1827" s="68"/>
      <c r="E1827" s="68"/>
      <c r="F1827" s="68"/>
      <c r="G1827" s="68"/>
      <c r="H1827" s="68"/>
      <c r="I1827" s="68"/>
      <c r="J1827" s="68"/>
      <c r="K1827" s="68"/>
      <c r="L1827" s="68"/>
    </row>
    <row r="1828" spans="1:12" s="69" customFormat="1" x14ac:dyDescent="0.25">
      <c r="A1828" s="68"/>
      <c r="B1828" s="68"/>
      <c r="C1828" s="68"/>
      <c r="D1828" s="68"/>
      <c r="E1828" s="68"/>
      <c r="F1828" s="68"/>
      <c r="G1828" s="68"/>
      <c r="H1828" s="68"/>
      <c r="I1828" s="68"/>
      <c r="J1828" s="68"/>
      <c r="K1828" s="68"/>
      <c r="L1828" s="68"/>
    </row>
    <row r="1829" spans="1:12" s="69" customFormat="1" x14ac:dyDescent="0.25">
      <c r="A1829" s="68"/>
      <c r="B1829" s="68"/>
      <c r="C1829" s="68"/>
      <c r="D1829" s="68"/>
      <c r="E1829" s="68"/>
      <c r="F1829" s="68"/>
      <c r="G1829" s="68"/>
      <c r="H1829" s="68"/>
      <c r="I1829" s="68"/>
      <c r="J1829" s="68"/>
      <c r="K1829" s="68"/>
      <c r="L1829" s="68"/>
    </row>
    <row r="1830" spans="1:12" s="69" customFormat="1" x14ac:dyDescent="0.25">
      <c r="A1830" s="68"/>
      <c r="B1830" s="68"/>
      <c r="C1830" s="68"/>
      <c r="D1830" s="68"/>
      <c r="E1830" s="68"/>
      <c r="F1830" s="68"/>
      <c r="G1830" s="68"/>
      <c r="H1830" s="68"/>
      <c r="I1830" s="68"/>
      <c r="J1830" s="68"/>
      <c r="K1830" s="68"/>
      <c r="L1830" s="68"/>
    </row>
    <row r="1831" spans="1:12" s="69" customFormat="1" x14ac:dyDescent="0.25">
      <c r="A1831" s="68"/>
      <c r="B1831" s="68"/>
      <c r="C1831" s="68"/>
      <c r="D1831" s="68"/>
      <c r="E1831" s="68"/>
      <c r="F1831" s="68"/>
      <c r="G1831" s="68"/>
      <c r="H1831" s="68"/>
      <c r="I1831" s="68"/>
      <c r="J1831" s="68"/>
      <c r="K1831" s="68"/>
      <c r="L1831" s="68"/>
    </row>
    <row r="1832" spans="1:12" s="69" customFormat="1" x14ac:dyDescent="0.25">
      <c r="A1832" s="68"/>
      <c r="B1832" s="68"/>
      <c r="C1832" s="68"/>
      <c r="D1832" s="68"/>
      <c r="E1832" s="68"/>
      <c r="F1832" s="68"/>
      <c r="G1832" s="68"/>
      <c r="H1832" s="68"/>
      <c r="I1832" s="68"/>
      <c r="J1832" s="68"/>
      <c r="K1832" s="68"/>
      <c r="L1832" s="68"/>
    </row>
    <row r="1833" spans="1:12" s="69" customFormat="1" x14ac:dyDescent="0.25">
      <c r="A1833" s="68"/>
      <c r="B1833" s="68"/>
      <c r="C1833" s="68"/>
      <c r="D1833" s="68"/>
      <c r="E1833" s="68"/>
      <c r="F1833" s="68"/>
      <c r="G1833" s="68"/>
      <c r="H1833" s="68"/>
      <c r="I1833" s="68"/>
      <c r="J1833" s="68"/>
      <c r="K1833" s="68"/>
      <c r="L1833" s="68"/>
    </row>
    <row r="1834" spans="1:12" s="69" customFormat="1" x14ac:dyDescent="0.25">
      <c r="A1834" s="68"/>
      <c r="B1834" s="68"/>
      <c r="C1834" s="68"/>
      <c r="D1834" s="68"/>
      <c r="E1834" s="68"/>
      <c r="F1834" s="68"/>
      <c r="G1834" s="68"/>
      <c r="H1834" s="68"/>
      <c r="I1834" s="68"/>
      <c r="J1834" s="68"/>
      <c r="K1834" s="68"/>
      <c r="L1834" s="68"/>
    </row>
    <row r="1835" spans="1:12" s="69" customFormat="1" x14ac:dyDescent="0.25">
      <c r="A1835" s="68"/>
      <c r="B1835" s="68"/>
      <c r="C1835" s="68"/>
      <c r="D1835" s="68"/>
      <c r="E1835" s="68"/>
      <c r="F1835" s="68"/>
      <c r="G1835" s="68"/>
      <c r="H1835" s="68"/>
      <c r="I1835" s="68"/>
      <c r="J1835" s="68"/>
      <c r="K1835" s="68"/>
      <c r="L1835" s="68"/>
    </row>
    <row r="1836" spans="1:12" s="69" customFormat="1" x14ac:dyDescent="0.25">
      <c r="A1836" s="68"/>
      <c r="B1836" s="68"/>
      <c r="C1836" s="68"/>
      <c r="D1836" s="68"/>
      <c r="E1836" s="68"/>
      <c r="F1836" s="68"/>
      <c r="G1836" s="68"/>
      <c r="H1836" s="68"/>
      <c r="I1836" s="68"/>
      <c r="J1836" s="68"/>
      <c r="K1836" s="68"/>
      <c r="L1836" s="68"/>
    </row>
    <row r="1837" spans="1:12" s="69" customFormat="1" x14ac:dyDescent="0.25">
      <c r="A1837" s="68"/>
      <c r="B1837" s="68"/>
      <c r="C1837" s="68"/>
      <c r="D1837" s="68"/>
      <c r="E1837" s="68"/>
      <c r="F1837" s="68"/>
      <c r="G1837" s="68"/>
      <c r="H1837" s="68"/>
      <c r="I1837" s="68"/>
      <c r="J1837" s="68"/>
      <c r="K1837" s="68"/>
      <c r="L1837" s="68"/>
    </row>
    <row r="1838" spans="1:12" s="69" customFormat="1" x14ac:dyDescent="0.25">
      <c r="A1838" s="68"/>
      <c r="B1838" s="68"/>
      <c r="C1838" s="68"/>
      <c r="D1838" s="68"/>
      <c r="E1838" s="68"/>
      <c r="F1838" s="68"/>
      <c r="G1838" s="68"/>
      <c r="H1838" s="68"/>
      <c r="I1838" s="68"/>
      <c r="J1838" s="68"/>
      <c r="K1838" s="68"/>
      <c r="L1838" s="68"/>
    </row>
    <row r="1839" spans="1:12" s="69" customFormat="1" x14ac:dyDescent="0.25">
      <c r="A1839" s="68"/>
      <c r="B1839" s="68"/>
      <c r="C1839" s="68"/>
      <c r="D1839" s="68"/>
      <c r="E1839" s="68"/>
      <c r="F1839" s="68"/>
      <c r="G1839" s="68"/>
      <c r="H1839" s="68"/>
      <c r="I1839" s="68"/>
      <c r="J1839" s="68"/>
      <c r="K1839" s="68"/>
      <c r="L1839" s="68"/>
    </row>
    <row r="1840" spans="1:12" s="69" customFormat="1" x14ac:dyDescent="0.25">
      <c r="A1840" s="68"/>
      <c r="B1840" s="68"/>
      <c r="C1840" s="68"/>
      <c r="D1840" s="68"/>
      <c r="E1840" s="68"/>
      <c r="F1840" s="68"/>
      <c r="G1840" s="68"/>
      <c r="H1840" s="68"/>
      <c r="I1840" s="68"/>
      <c r="J1840" s="68"/>
      <c r="K1840" s="68"/>
      <c r="L1840" s="68"/>
    </row>
    <row r="1841" spans="1:12" s="69" customFormat="1" x14ac:dyDescent="0.25">
      <c r="A1841" s="68"/>
      <c r="B1841" s="68"/>
      <c r="C1841" s="68"/>
      <c r="D1841" s="68"/>
      <c r="E1841" s="68"/>
      <c r="F1841" s="68"/>
      <c r="G1841" s="68"/>
      <c r="H1841" s="68"/>
      <c r="I1841" s="68"/>
      <c r="J1841" s="68"/>
      <c r="K1841" s="68"/>
      <c r="L1841" s="68"/>
    </row>
    <row r="1842" spans="1:12" s="69" customFormat="1" x14ac:dyDescent="0.25">
      <c r="A1842" s="68"/>
      <c r="B1842" s="68"/>
      <c r="C1842" s="68"/>
      <c r="D1842" s="68"/>
      <c r="E1842" s="68"/>
      <c r="F1842" s="68"/>
      <c r="G1842" s="68"/>
      <c r="H1842" s="68"/>
      <c r="I1842" s="68"/>
      <c r="J1842" s="68"/>
      <c r="K1842" s="68"/>
      <c r="L1842" s="68"/>
    </row>
    <row r="1843" spans="1:12" s="69" customFormat="1" x14ac:dyDescent="0.25">
      <c r="A1843" s="68"/>
      <c r="B1843" s="68"/>
      <c r="C1843" s="68"/>
      <c r="D1843" s="68"/>
      <c r="E1843" s="68"/>
      <c r="F1843" s="68"/>
      <c r="G1843" s="68"/>
      <c r="H1843" s="68"/>
      <c r="I1843" s="68"/>
      <c r="J1843" s="68"/>
      <c r="K1843" s="68"/>
      <c r="L1843" s="68"/>
    </row>
    <row r="1844" spans="1:12" s="69" customFormat="1" x14ac:dyDescent="0.25">
      <c r="A1844" s="68"/>
      <c r="B1844" s="68"/>
      <c r="C1844" s="68"/>
      <c r="D1844" s="68"/>
      <c r="E1844" s="68"/>
      <c r="F1844" s="68"/>
      <c r="G1844" s="68"/>
      <c r="H1844" s="68"/>
      <c r="I1844" s="68"/>
      <c r="J1844" s="68"/>
      <c r="K1844" s="68"/>
      <c r="L1844" s="68"/>
    </row>
    <row r="1845" spans="1:12" s="69" customFormat="1" x14ac:dyDescent="0.25">
      <c r="A1845" s="68"/>
      <c r="B1845" s="68"/>
      <c r="C1845" s="68"/>
      <c r="D1845" s="68"/>
      <c r="E1845" s="68"/>
      <c r="F1845" s="68"/>
      <c r="G1845" s="68"/>
      <c r="H1845" s="68"/>
      <c r="I1845" s="68"/>
      <c r="J1845" s="68"/>
      <c r="K1845" s="68"/>
      <c r="L1845" s="68"/>
    </row>
    <row r="1846" spans="1:12" s="69" customFormat="1" x14ac:dyDescent="0.25">
      <c r="A1846" s="68"/>
      <c r="B1846" s="68"/>
      <c r="C1846" s="68"/>
      <c r="D1846" s="68"/>
      <c r="E1846" s="68"/>
      <c r="F1846" s="68"/>
      <c r="G1846" s="68"/>
      <c r="H1846" s="68"/>
      <c r="I1846" s="68"/>
      <c r="J1846" s="68"/>
      <c r="K1846" s="68"/>
      <c r="L1846" s="68"/>
    </row>
    <row r="1847" spans="1:12" s="69" customFormat="1" x14ac:dyDescent="0.25">
      <c r="A1847" s="68"/>
      <c r="B1847" s="68"/>
      <c r="C1847" s="68"/>
      <c r="D1847" s="68"/>
      <c r="E1847" s="68"/>
      <c r="F1847" s="68"/>
      <c r="G1847" s="68"/>
      <c r="H1847" s="68"/>
      <c r="I1847" s="68"/>
      <c r="J1847" s="68"/>
      <c r="K1847" s="68"/>
      <c r="L1847" s="68"/>
    </row>
    <row r="1848" spans="1:12" s="69" customFormat="1" x14ac:dyDescent="0.25">
      <c r="A1848" s="68"/>
      <c r="B1848" s="68"/>
      <c r="C1848" s="68"/>
      <c r="D1848" s="68"/>
      <c r="E1848" s="68"/>
      <c r="F1848" s="68"/>
      <c r="G1848" s="68"/>
      <c r="H1848" s="68"/>
      <c r="I1848" s="68"/>
      <c r="J1848" s="68"/>
      <c r="K1848" s="68"/>
      <c r="L1848" s="68"/>
    </row>
    <row r="1849" spans="1:12" s="69" customFormat="1" x14ac:dyDescent="0.25">
      <c r="A1849" s="68"/>
      <c r="B1849" s="68"/>
      <c r="C1849" s="68"/>
      <c r="D1849" s="68"/>
      <c r="E1849" s="68"/>
      <c r="F1849" s="68"/>
      <c r="G1849" s="68"/>
      <c r="H1849" s="68"/>
      <c r="I1849" s="68"/>
      <c r="J1849" s="68"/>
      <c r="K1849" s="68"/>
      <c r="L1849" s="68"/>
    </row>
    <row r="1850" spans="1:12" s="69" customFormat="1" x14ac:dyDescent="0.25">
      <c r="A1850" s="68"/>
      <c r="B1850" s="68"/>
      <c r="C1850" s="68"/>
      <c r="D1850" s="68"/>
      <c r="E1850" s="68"/>
      <c r="F1850" s="68"/>
      <c r="G1850" s="68"/>
      <c r="H1850" s="68"/>
      <c r="I1850" s="68"/>
      <c r="J1850" s="68"/>
      <c r="K1850" s="68"/>
      <c r="L1850" s="68"/>
    </row>
    <row r="1851" spans="1:12" s="69" customFormat="1" x14ac:dyDescent="0.25">
      <c r="A1851" s="68"/>
      <c r="B1851" s="68"/>
      <c r="C1851" s="68"/>
      <c r="D1851" s="68"/>
      <c r="E1851" s="68"/>
      <c r="F1851" s="68"/>
      <c r="G1851" s="68"/>
      <c r="H1851" s="68"/>
      <c r="I1851" s="68"/>
      <c r="J1851" s="68"/>
      <c r="K1851" s="68"/>
      <c r="L1851" s="68"/>
    </row>
    <row r="1852" spans="1:12" s="69" customFormat="1" x14ac:dyDescent="0.25">
      <c r="A1852" s="68"/>
      <c r="B1852" s="68"/>
      <c r="C1852" s="68"/>
      <c r="D1852" s="68"/>
      <c r="E1852" s="68"/>
      <c r="F1852" s="68"/>
      <c r="G1852" s="68"/>
      <c r="H1852" s="68"/>
      <c r="I1852" s="68"/>
      <c r="J1852" s="68"/>
      <c r="K1852" s="68"/>
      <c r="L1852" s="68"/>
    </row>
    <row r="1853" spans="1:12" s="69" customFormat="1" x14ac:dyDescent="0.25">
      <c r="A1853" s="68"/>
      <c r="B1853" s="68"/>
      <c r="C1853" s="68"/>
      <c r="D1853" s="68"/>
      <c r="E1853" s="68"/>
      <c r="F1853" s="68"/>
      <c r="G1853" s="68"/>
      <c r="H1853" s="68"/>
      <c r="I1853" s="68"/>
      <c r="J1853" s="68"/>
      <c r="K1853" s="68"/>
      <c r="L1853" s="68"/>
    </row>
    <row r="1854" spans="1:12" s="69" customFormat="1" x14ac:dyDescent="0.25">
      <c r="A1854" s="68"/>
      <c r="B1854" s="68"/>
      <c r="C1854" s="68"/>
      <c r="D1854" s="68"/>
      <c r="E1854" s="68"/>
      <c r="F1854" s="68"/>
      <c r="G1854" s="68"/>
      <c r="H1854" s="68"/>
      <c r="I1854" s="68"/>
      <c r="J1854" s="68"/>
      <c r="K1854" s="68"/>
      <c r="L1854" s="68"/>
    </row>
    <row r="1855" spans="1:12" s="69" customFormat="1" x14ac:dyDescent="0.25">
      <c r="A1855" s="68"/>
      <c r="B1855" s="68"/>
      <c r="C1855" s="68"/>
      <c r="D1855" s="68"/>
      <c r="E1855" s="68"/>
      <c r="F1855" s="68"/>
      <c r="G1855" s="68"/>
      <c r="H1855" s="68"/>
      <c r="I1855" s="68"/>
      <c r="J1855" s="68"/>
      <c r="K1855" s="68"/>
      <c r="L1855" s="68"/>
    </row>
    <row r="1856" spans="1:12" s="69" customFormat="1" x14ac:dyDescent="0.25">
      <c r="A1856" s="68"/>
      <c r="B1856" s="68"/>
      <c r="C1856" s="68"/>
      <c r="D1856" s="68"/>
      <c r="E1856" s="68"/>
      <c r="F1856" s="68"/>
      <c r="G1856" s="68"/>
      <c r="H1856" s="68"/>
      <c r="I1856" s="68"/>
      <c r="J1856" s="68"/>
      <c r="K1856" s="68"/>
      <c r="L1856" s="68"/>
    </row>
    <row r="1857" spans="1:12" s="69" customFormat="1" x14ac:dyDescent="0.25">
      <c r="A1857" s="68"/>
      <c r="B1857" s="68"/>
      <c r="C1857" s="68"/>
      <c r="D1857" s="68"/>
      <c r="E1857" s="68"/>
      <c r="F1857" s="68"/>
      <c r="G1857" s="68"/>
      <c r="H1857" s="68"/>
      <c r="I1857" s="68"/>
      <c r="J1857" s="68"/>
      <c r="K1857" s="68"/>
      <c r="L1857" s="68"/>
    </row>
    <row r="1858" spans="1:12" s="69" customFormat="1" x14ac:dyDescent="0.25">
      <c r="A1858" s="68"/>
      <c r="B1858" s="68"/>
      <c r="C1858" s="68"/>
      <c r="D1858" s="68"/>
      <c r="E1858" s="68"/>
      <c r="F1858" s="68"/>
      <c r="G1858" s="68"/>
      <c r="H1858" s="68"/>
      <c r="I1858" s="68"/>
      <c r="J1858" s="68"/>
      <c r="K1858" s="68"/>
      <c r="L1858" s="68"/>
    </row>
    <row r="1859" spans="1:12" s="69" customFormat="1" x14ac:dyDescent="0.25">
      <c r="A1859" s="68"/>
      <c r="B1859" s="68"/>
      <c r="C1859" s="68"/>
      <c r="D1859" s="68"/>
      <c r="E1859" s="68"/>
      <c r="F1859" s="68"/>
      <c r="G1859" s="68"/>
      <c r="H1859" s="68"/>
      <c r="I1859" s="68"/>
      <c r="J1859" s="68"/>
      <c r="K1859" s="68"/>
      <c r="L1859" s="68"/>
    </row>
    <row r="1860" spans="1:12" s="69" customFormat="1" x14ac:dyDescent="0.25">
      <c r="A1860" s="68"/>
      <c r="B1860" s="68"/>
      <c r="C1860" s="68"/>
      <c r="D1860" s="68"/>
      <c r="E1860" s="68"/>
      <c r="F1860" s="68"/>
      <c r="G1860" s="68"/>
      <c r="H1860" s="68"/>
      <c r="I1860" s="68"/>
      <c r="J1860" s="68"/>
      <c r="K1860" s="68"/>
      <c r="L1860" s="68"/>
    </row>
    <row r="1861" spans="1:12" s="69" customFormat="1" x14ac:dyDescent="0.25">
      <c r="A1861" s="68"/>
      <c r="B1861" s="68"/>
      <c r="C1861" s="68"/>
      <c r="D1861" s="68"/>
      <c r="E1861" s="68"/>
      <c r="F1861" s="68"/>
      <c r="G1861" s="68"/>
      <c r="H1861" s="68"/>
      <c r="I1861" s="68"/>
      <c r="J1861" s="68"/>
      <c r="K1861" s="68"/>
      <c r="L1861" s="68"/>
    </row>
    <row r="1862" spans="1:12" s="69" customFormat="1" x14ac:dyDescent="0.25">
      <c r="A1862" s="68"/>
      <c r="B1862" s="68"/>
      <c r="C1862" s="68"/>
      <c r="D1862" s="68"/>
      <c r="E1862" s="68"/>
      <c r="F1862" s="68"/>
      <c r="G1862" s="68"/>
      <c r="H1862" s="68"/>
      <c r="I1862" s="68"/>
      <c r="J1862" s="68"/>
      <c r="K1862" s="68"/>
      <c r="L1862" s="68"/>
    </row>
    <row r="1863" spans="1:12" s="69" customFormat="1" x14ac:dyDescent="0.25">
      <c r="A1863" s="68"/>
      <c r="B1863" s="68"/>
      <c r="C1863" s="68"/>
      <c r="D1863" s="68"/>
      <c r="E1863" s="68"/>
      <c r="F1863" s="68"/>
      <c r="G1863" s="68"/>
      <c r="H1863" s="68"/>
      <c r="I1863" s="68"/>
      <c r="J1863" s="68"/>
      <c r="K1863" s="68"/>
      <c r="L1863" s="68"/>
    </row>
    <row r="1864" spans="1:12" s="69" customFormat="1" x14ac:dyDescent="0.25">
      <c r="A1864" s="68"/>
      <c r="B1864" s="68"/>
      <c r="C1864" s="68"/>
      <c r="D1864" s="68"/>
      <c r="E1864" s="68"/>
      <c r="F1864" s="68"/>
      <c r="G1864" s="68"/>
      <c r="H1864" s="68"/>
      <c r="I1864" s="68"/>
      <c r="J1864" s="68"/>
      <c r="K1864" s="68"/>
      <c r="L1864" s="68"/>
    </row>
    <row r="1865" spans="1:12" s="69" customFormat="1" x14ac:dyDescent="0.25">
      <c r="A1865" s="68"/>
      <c r="B1865" s="68"/>
      <c r="C1865" s="68"/>
      <c r="D1865" s="68"/>
      <c r="E1865" s="68"/>
      <c r="F1865" s="68"/>
      <c r="G1865" s="68"/>
      <c r="H1865" s="68"/>
      <c r="I1865" s="68"/>
      <c r="J1865" s="68"/>
      <c r="K1865" s="68"/>
      <c r="L1865" s="68"/>
    </row>
    <row r="1866" spans="1:12" s="69" customFormat="1" x14ac:dyDescent="0.25">
      <c r="A1866" s="68"/>
      <c r="B1866" s="68"/>
      <c r="C1866" s="68"/>
      <c r="D1866" s="68"/>
      <c r="E1866" s="68"/>
      <c r="F1866" s="68"/>
      <c r="G1866" s="68"/>
      <c r="H1866" s="68"/>
      <c r="I1866" s="68"/>
      <c r="J1866" s="68"/>
      <c r="K1866" s="68"/>
      <c r="L1866" s="68"/>
    </row>
    <row r="1867" spans="1:12" s="69" customFormat="1" x14ac:dyDescent="0.25">
      <c r="A1867" s="68"/>
      <c r="B1867" s="68"/>
      <c r="C1867" s="68"/>
      <c r="D1867" s="68"/>
      <c r="E1867" s="68"/>
      <c r="F1867" s="68"/>
      <c r="G1867" s="68"/>
      <c r="H1867" s="68"/>
      <c r="I1867" s="68"/>
      <c r="J1867" s="68"/>
      <c r="K1867" s="68"/>
      <c r="L1867" s="68"/>
    </row>
    <row r="1868" spans="1:12" s="69" customFormat="1" x14ac:dyDescent="0.25">
      <c r="A1868" s="68"/>
      <c r="B1868" s="68"/>
      <c r="C1868" s="68"/>
      <c r="D1868" s="68"/>
      <c r="E1868" s="68"/>
      <c r="F1868" s="68"/>
      <c r="G1868" s="68"/>
      <c r="H1868" s="68"/>
      <c r="I1868" s="68"/>
      <c r="J1868" s="68"/>
      <c r="K1868" s="68"/>
      <c r="L1868" s="68"/>
    </row>
    <row r="1869" spans="1:12" s="69" customFormat="1" x14ac:dyDescent="0.25">
      <c r="A1869" s="68"/>
      <c r="B1869" s="68"/>
      <c r="C1869" s="68"/>
      <c r="D1869" s="68"/>
      <c r="E1869" s="68"/>
      <c r="F1869" s="68"/>
      <c r="G1869" s="68"/>
      <c r="H1869" s="68"/>
      <c r="I1869" s="68"/>
      <c r="J1869" s="68"/>
      <c r="K1869" s="68"/>
      <c r="L1869" s="68"/>
    </row>
    <row r="1870" spans="1:12" s="69" customFormat="1" x14ac:dyDescent="0.25">
      <c r="A1870" s="68"/>
      <c r="B1870" s="68"/>
      <c r="C1870" s="68"/>
      <c r="D1870" s="68"/>
      <c r="E1870" s="68"/>
      <c r="F1870" s="68"/>
      <c r="G1870" s="68"/>
      <c r="H1870" s="68"/>
      <c r="I1870" s="68"/>
      <c r="J1870" s="68"/>
      <c r="K1870" s="68"/>
      <c r="L1870" s="68"/>
    </row>
    <row r="1871" spans="1:12" s="69" customFormat="1" x14ac:dyDescent="0.25">
      <c r="A1871" s="68"/>
      <c r="B1871" s="68"/>
      <c r="C1871" s="68"/>
      <c r="D1871" s="68"/>
      <c r="E1871" s="68"/>
      <c r="F1871" s="68"/>
      <c r="G1871" s="68"/>
      <c r="H1871" s="68"/>
      <c r="I1871" s="68"/>
      <c r="J1871" s="68"/>
      <c r="K1871" s="68"/>
      <c r="L1871" s="68"/>
    </row>
    <row r="1872" spans="1:12" s="69" customFormat="1" x14ac:dyDescent="0.25">
      <c r="A1872" s="68"/>
      <c r="B1872" s="68"/>
      <c r="C1872" s="68"/>
      <c r="D1872" s="68"/>
      <c r="E1872" s="68"/>
      <c r="F1872" s="68"/>
      <c r="G1872" s="68"/>
      <c r="H1872" s="68"/>
      <c r="I1872" s="68"/>
      <c r="J1872" s="68"/>
      <c r="K1872" s="68"/>
      <c r="L1872" s="68"/>
    </row>
    <row r="1873" spans="1:12" s="69" customFormat="1" x14ac:dyDescent="0.25">
      <c r="A1873" s="68"/>
      <c r="B1873" s="68"/>
      <c r="C1873" s="68"/>
      <c r="D1873" s="68"/>
      <c r="E1873" s="68"/>
      <c r="F1873" s="68"/>
      <c r="G1873" s="68"/>
      <c r="H1873" s="68"/>
      <c r="I1873" s="68"/>
      <c r="J1873" s="68"/>
      <c r="K1873" s="68"/>
      <c r="L1873" s="68"/>
    </row>
    <row r="1874" spans="1:12" s="69" customFormat="1" x14ac:dyDescent="0.25">
      <c r="A1874" s="68"/>
      <c r="B1874" s="68"/>
      <c r="C1874" s="68"/>
      <c r="D1874" s="68"/>
      <c r="E1874" s="68"/>
      <c r="F1874" s="68"/>
      <c r="G1874" s="68"/>
      <c r="H1874" s="68"/>
      <c r="I1874" s="68"/>
      <c r="J1874" s="68"/>
      <c r="K1874" s="68"/>
      <c r="L1874" s="68"/>
    </row>
    <row r="1875" spans="1:12" s="69" customFormat="1" x14ac:dyDescent="0.25">
      <c r="A1875" s="68"/>
      <c r="B1875" s="68"/>
      <c r="C1875" s="68"/>
      <c r="D1875" s="68"/>
      <c r="E1875" s="68"/>
      <c r="F1875" s="68"/>
      <c r="G1875" s="68"/>
      <c r="H1875" s="68"/>
      <c r="I1875" s="68"/>
      <c r="J1875" s="68"/>
      <c r="K1875" s="68"/>
      <c r="L1875" s="68"/>
    </row>
    <row r="1876" spans="1:12" s="69" customFormat="1" x14ac:dyDescent="0.25">
      <c r="A1876" s="68"/>
      <c r="B1876" s="68"/>
      <c r="C1876" s="68"/>
      <c r="D1876" s="68"/>
      <c r="E1876" s="68"/>
      <c r="F1876" s="68"/>
      <c r="G1876" s="68"/>
      <c r="H1876" s="68"/>
      <c r="I1876" s="68"/>
      <c r="J1876" s="68"/>
      <c r="K1876" s="68"/>
      <c r="L1876" s="68"/>
    </row>
    <row r="1877" spans="1:12" s="69" customFormat="1" x14ac:dyDescent="0.25">
      <c r="A1877" s="68"/>
      <c r="B1877" s="68"/>
      <c r="C1877" s="68"/>
      <c r="D1877" s="68"/>
      <c r="E1877" s="68"/>
      <c r="F1877" s="68"/>
      <c r="G1877" s="68"/>
      <c r="H1877" s="68"/>
      <c r="I1877" s="68"/>
      <c r="J1877" s="68"/>
      <c r="K1877" s="68"/>
      <c r="L1877" s="68"/>
    </row>
    <row r="1878" spans="1:12" s="69" customFormat="1" x14ac:dyDescent="0.25">
      <c r="A1878" s="68"/>
      <c r="B1878" s="68"/>
      <c r="C1878" s="68"/>
      <c r="D1878" s="68"/>
      <c r="E1878" s="68"/>
      <c r="F1878" s="68"/>
      <c r="G1878" s="68"/>
      <c r="H1878" s="68"/>
      <c r="I1878" s="68"/>
      <c r="J1878" s="68"/>
      <c r="K1878" s="68"/>
      <c r="L1878" s="68"/>
    </row>
    <row r="1879" spans="1:12" s="69" customFormat="1" x14ac:dyDescent="0.25">
      <c r="A1879" s="68"/>
      <c r="B1879" s="68"/>
      <c r="C1879" s="68"/>
      <c r="D1879" s="68"/>
      <c r="E1879" s="68"/>
      <c r="F1879" s="68"/>
      <c r="G1879" s="68"/>
      <c r="H1879" s="68"/>
      <c r="I1879" s="68"/>
      <c r="J1879" s="68"/>
      <c r="K1879" s="68"/>
      <c r="L1879" s="68"/>
    </row>
    <row r="1880" spans="1:12" s="69" customFormat="1" x14ac:dyDescent="0.25">
      <c r="A1880" s="68"/>
      <c r="B1880" s="68"/>
      <c r="C1880" s="68"/>
      <c r="D1880" s="68"/>
      <c r="E1880" s="68"/>
      <c r="F1880" s="68"/>
      <c r="G1880" s="68"/>
      <c r="H1880" s="68"/>
      <c r="I1880" s="68"/>
      <c r="J1880" s="68"/>
      <c r="K1880" s="68"/>
      <c r="L1880" s="68"/>
    </row>
    <row r="1881" spans="1:12" s="69" customFormat="1" x14ac:dyDescent="0.25">
      <c r="A1881" s="68"/>
      <c r="B1881" s="68"/>
      <c r="C1881" s="68"/>
      <c r="D1881" s="68"/>
      <c r="E1881" s="68"/>
      <c r="F1881" s="68"/>
      <c r="G1881" s="68"/>
      <c r="H1881" s="68"/>
      <c r="I1881" s="68"/>
      <c r="J1881" s="68"/>
      <c r="K1881" s="68"/>
      <c r="L1881" s="68"/>
    </row>
    <row r="1882" spans="1:12" s="69" customFormat="1" x14ac:dyDescent="0.25">
      <c r="A1882" s="68"/>
      <c r="B1882" s="68"/>
      <c r="C1882" s="68"/>
      <c r="D1882" s="68"/>
      <c r="E1882" s="68"/>
      <c r="F1882" s="68"/>
      <c r="G1882" s="68"/>
      <c r="H1882" s="68"/>
      <c r="I1882" s="68"/>
      <c r="J1882" s="68"/>
      <c r="K1882" s="68"/>
      <c r="L1882" s="68"/>
    </row>
    <row r="1883" spans="1:12" s="69" customFormat="1" x14ac:dyDescent="0.25">
      <c r="A1883" s="68"/>
      <c r="B1883" s="68"/>
      <c r="C1883" s="68"/>
      <c r="D1883" s="68"/>
      <c r="E1883" s="68"/>
      <c r="F1883" s="68"/>
      <c r="G1883" s="68"/>
      <c r="H1883" s="68"/>
      <c r="I1883" s="68"/>
      <c r="J1883" s="68"/>
      <c r="K1883" s="68"/>
      <c r="L1883" s="68"/>
    </row>
    <row r="1884" spans="1:12" s="69" customFormat="1" x14ac:dyDescent="0.25">
      <c r="A1884" s="68"/>
      <c r="B1884" s="68"/>
      <c r="C1884" s="68"/>
      <c r="D1884" s="68"/>
      <c r="E1884" s="68"/>
      <c r="F1884" s="68"/>
      <c r="G1884" s="68"/>
      <c r="H1884" s="68"/>
      <c r="I1884" s="68"/>
      <c r="J1884" s="68"/>
      <c r="K1884" s="68"/>
      <c r="L1884" s="68"/>
    </row>
    <row r="1885" spans="1:12" s="69" customFormat="1" x14ac:dyDescent="0.25">
      <c r="A1885" s="68"/>
      <c r="B1885" s="68"/>
      <c r="C1885" s="68"/>
      <c r="D1885" s="68"/>
      <c r="E1885" s="68"/>
      <c r="F1885" s="68"/>
      <c r="G1885" s="68"/>
      <c r="H1885" s="68"/>
      <c r="I1885" s="68"/>
      <c r="J1885" s="68"/>
      <c r="K1885" s="68"/>
      <c r="L1885" s="68"/>
    </row>
    <row r="1886" spans="1:12" s="69" customFormat="1" x14ac:dyDescent="0.25">
      <c r="A1886" s="68"/>
      <c r="B1886" s="68"/>
      <c r="C1886" s="68"/>
      <c r="D1886" s="68"/>
      <c r="E1886" s="68"/>
      <c r="F1886" s="68"/>
      <c r="G1886" s="68"/>
      <c r="H1886" s="68"/>
      <c r="I1886" s="68"/>
      <c r="J1886" s="68"/>
      <c r="K1886" s="68"/>
      <c r="L1886" s="68"/>
    </row>
    <row r="1887" spans="1:12" s="69" customFormat="1" x14ac:dyDescent="0.25">
      <c r="A1887" s="68"/>
      <c r="B1887" s="68"/>
      <c r="C1887" s="68"/>
      <c r="D1887" s="68"/>
      <c r="E1887" s="68"/>
      <c r="F1887" s="68"/>
      <c r="G1887" s="68"/>
      <c r="H1887" s="68"/>
      <c r="I1887" s="68"/>
      <c r="J1887" s="68"/>
      <c r="K1887" s="68"/>
      <c r="L1887" s="68"/>
    </row>
    <row r="1888" spans="1:12" s="69" customFormat="1" x14ac:dyDescent="0.25">
      <c r="A1888" s="68"/>
      <c r="B1888" s="68"/>
      <c r="C1888" s="68"/>
      <c r="D1888" s="68"/>
      <c r="E1888" s="68"/>
      <c r="F1888" s="68"/>
      <c r="G1888" s="68"/>
      <c r="H1888" s="68"/>
      <c r="I1888" s="68"/>
      <c r="J1888" s="68"/>
      <c r="K1888" s="68"/>
      <c r="L1888" s="68"/>
    </row>
    <row r="1889" spans="1:12" s="69" customFormat="1" x14ac:dyDescent="0.25">
      <c r="A1889" s="68"/>
      <c r="B1889" s="68"/>
      <c r="C1889" s="68"/>
      <c r="D1889" s="68"/>
      <c r="E1889" s="68"/>
      <c r="F1889" s="68"/>
      <c r="G1889" s="68"/>
      <c r="H1889" s="68"/>
      <c r="I1889" s="68"/>
      <c r="J1889" s="68"/>
      <c r="K1889" s="68"/>
      <c r="L1889" s="68"/>
    </row>
    <row r="1890" spans="1:12" s="69" customFormat="1" x14ac:dyDescent="0.25">
      <c r="A1890" s="68"/>
      <c r="B1890" s="68"/>
      <c r="C1890" s="68"/>
      <c r="D1890" s="68"/>
      <c r="E1890" s="68"/>
      <c r="F1890" s="68"/>
      <c r="G1890" s="68"/>
      <c r="H1890" s="68"/>
      <c r="I1890" s="68"/>
      <c r="J1890" s="68"/>
      <c r="K1890" s="68"/>
      <c r="L1890" s="68"/>
    </row>
    <row r="1891" spans="1:12" s="69" customFormat="1" x14ac:dyDescent="0.25">
      <c r="A1891" s="68"/>
      <c r="B1891" s="68"/>
      <c r="C1891" s="68"/>
      <c r="D1891" s="68"/>
      <c r="E1891" s="68"/>
      <c r="F1891" s="68"/>
      <c r="G1891" s="68"/>
      <c r="H1891" s="68"/>
      <c r="I1891" s="68"/>
      <c r="J1891" s="68"/>
      <c r="K1891" s="68"/>
      <c r="L1891" s="68"/>
    </row>
    <row r="1892" spans="1:12" s="69" customFormat="1" x14ac:dyDescent="0.25">
      <c r="A1892" s="68"/>
      <c r="B1892" s="68"/>
      <c r="C1892" s="68"/>
      <c r="D1892" s="68"/>
      <c r="E1892" s="68"/>
      <c r="F1892" s="68"/>
      <c r="G1892" s="68"/>
      <c r="H1892" s="68"/>
      <c r="I1892" s="68"/>
      <c r="J1892" s="68"/>
      <c r="K1892" s="68"/>
      <c r="L1892" s="68"/>
    </row>
    <row r="1893" spans="1:12" s="69" customFormat="1" x14ac:dyDescent="0.25">
      <c r="A1893" s="68"/>
      <c r="B1893" s="68"/>
      <c r="C1893" s="68"/>
      <c r="D1893" s="68"/>
      <c r="E1893" s="68"/>
      <c r="F1893" s="68"/>
      <c r="G1893" s="68"/>
      <c r="H1893" s="68"/>
      <c r="I1893" s="68"/>
      <c r="J1893" s="68"/>
      <c r="K1893" s="68"/>
      <c r="L1893" s="68"/>
    </row>
    <row r="1894" spans="1:12" s="69" customFormat="1" x14ac:dyDescent="0.25">
      <c r="A1894" s="68"/>
      <c r="B1894" s="68"/>
      <c r="C1894" s="68"/>
      <c r="D1894" s="68"/>
      <c r="E1894" s="68"/>
      <c r="F1894" s="68"/>
      <c r="G1894" s="68"/>
      <c r="H1894" s="68"/>
      <c r="I1894" s="68"/>
      <c r="J1894" s="68"/>
      <c r="K1894" s="68"/>
      <c r="L1894" s="68"/>
    </row>
    <row r="1895" spans="1:12" s="69" customFormat="1" x14ac:dyDescent="0.25">
      <c r="A1895" s="68"/>
      <c r="B1895" s="68"/>
      <c r="C1895" s="68"/>
      <c r="D1895" s="68"/>
      <c r="E1895" s="68"/>
      <c r="F1895" s="68"/>
      <c r="G1895" s="68"/>
      <c r="H1895" s="68"/>
      <c r="I1895" s="68"/>
      <c r="J1895" s="68"/>
      <c r="K1895" s="68"/>
      <c r="L1895" s="68"/>
    </row>
    <row r="1896" spans="1:12" s="69" customFormat="1" x14ac:dyDescent="0.25">
      <c r="A1896" s="68"/>
      <c r="B1896" s="68"/>
      <c r="C1896" s="68"/>
      <c r="D1896" s="68"/>
      <c r="E1896" s="68"/>
      <c r="F1896" s="68"/>
      <c r="G1896" s="68"/>
      <c r="H1896" s="68"/>
      <c r="I1896" s="68"/>
      <c r="J1896" s="68"/>
      <c r="K1896" s="68"/>
      <c r="L1896" s="68"/>
    </row>
    <row r="1897" spans="1:12" s="69" customFormat="1" x14ac:dyDescent="0.25">
      <c r="A1897" s="68"/>
      <c r="B1897" s="68"/>
      <c r="C1897" s="68"/>
      <c r="D1897" s="68"/>
      <c r="E1897" s="68"/>
      <c r="F1897" s="68"/>
      <c r="G1897" s="68"/>
      <c r="H1897" s="68"/>
      <c r="I1897" s="68"/>
      <c r="J1897" s="68"/>
      <c r="K1897" s="68"/>
      <c r="L1897" s="68"/>
    </row>
    <row r="1898" spans="1:12" s="69" customFormat="1" x14ac:dyDescent="0.25">
      <c r="A1898" s="68"/>
      <c r="B1898" s="68"/>
      <c r="C1898" s="68"/>
      <c r="D1898" s="68"/>
      <c r="E1898" s="68"/>
      <c r="F1898" s="68"/>
      <c r="G1898" s="68"/>
      <c r="H1898" s="68"/>
      <c r="I1898" s="68"/>
      <c r="J1898" s="68"/>
      <c r="K1898" s="68"/>
      <c r="L1898" s="68"/>
    </row>
    <row r="1899" spans="1:12" s="69" customFormat="1" x14ac:dyDescent="0.25">
      <c r="A1899" s="68"/>
      <c r="B1899" s="68"/>
      <c r="C1899" s="68"/>
      <c r="D1899" s="68"/>
      <c r="E1899" s="68"/>
      <c r="F1899" s="68"/>
      <c r="G1899" s="68"/>
      <c r="H1899" s="68"/>
      <c r="I1899" s="68"/>
      <c r="J1899" s="68"/>
      <c r="K1899" s="68"/>
      <c r="L1899" s="68"/>
    </row>
    <row r="1900" spans="1:12" s="69" customFormat="1" x14ac:dyDescent="0.25">
      <c r="A1900" s="68"/>
      <c r="B1900" s="68"/>
      <c r="C1900" s="68"/>
      <c r="D1900" s="68"/>
      <c r="E1900" s="68"/>
      <c r="F1900" s="68"/>
      <c r="G1900" s="68"/>
      <c r="H1900" s="68"/>
      <c r="I1900" s="68"/>
      <c r="J1900" s="68"/>
      <c r="K1900" s="68"/>
      <c r="L1900" s="68"/>
    </row>
    <row r="1901" spans="1:12" s="69" customFormat="1" x14ac:dyDescent="0.25">
      <c r="A1901" s="68"/>
      <c r="B1901" s="68"/>
      <c r="C1901" s="68"/>
      <c r="D1901" s="68"/>
      <c r="E1901" s="68"/>
      <c r="F1901" s="68"/>
      <c r="G1901" s="68"/>
      <c r="H1901" s="68"/>
      <c r="I1901" s="68"/>
      <c r="J1901" s="68"/>
      <c r="K1901" s="68"/>
      <c r="L1901" s="68"/>
    </row>
    <row r="1902" spans="1:12" s="69" customFormat="1" x14ac:dyDescent="0.25">
      <c r="A1902" s="68"/>
      <c r="B1902" s="68"/>
      <c r="C1902" s="68"/>
      <c r="D1902" s="68"/>
      <c r="E1902" s="68"/>
      <c r="F1902" s="68"/>
      <c r="G1902" s="68"/>
      <c r="H1902" s="68"/>
      <c r="I1902" s="68"/>
      <c r="J1902" s="68"/>
      <c r="K1902" s="68"/>
      <c r="L1902" s="68"/>
    </row>
    <row r="1903" spans="1:12" s="69" customFormat="1" x14ac:dyDescent="0.25">
      <c r="A1903" s="68"/>
      <c r="B1903" s="68"/>
      <c r="C1903" s="68"/>
      <c r="D1903" s="68"/>
      <c r="E1903" s="68"/>
      <c r="F1903" s="68"/>
      <c r="G1903" s="68"/>
      <c r="H1903" s="68"/>
      <c r="I1903" s="68"/>
      <c r="J1903" s="68"/>
      <c r="K1903" s="68"/>
      <c r="L1903" s="68"/>
    </row>
    <row r="1904" spans="1:12" s="69" customFormat="1" x14ac:dyDescent="0.25">
      <c r="A1904" s="68"/>
      <c r="B1904" s="68"/>
      <c r="C1904" s="68"/>
      <c r="D1904" s="68"/>
      <c r="E1904" s="68"/>
      <c r="F1904" s="68"/>
      <c r="G1904" s="68"/>
      <c r="H1904" s="68"/>
      <c r="I1904" s="68"/>
      <c r="J1904" s="68"/>
      <c r="K1904" s="68"/>
      <c r="L1904" s="68"/>
    </row>
    <row r="1905" spans="1:12" s="69" customFormat="1" x14ac:dyDescent="0.25">
      <c r="A1905" s="68"/>
      <c r="B1905" s="68"/>
      <c r="C1905" s="68"/>
      <c r="D1905" s="68"/>
      <c r="E1905" s="68"/>
      <c r="F1905" s="68"/>
      <c r="G1905" s="68"/>
      <c r="H1905" s="68"/>
      <c r="I1905" s="68"/>
      <c r="J1905" s="68"/>
      <c r="K1905" s="68"/>
      <c r="L1905" s="68"/>
    </row>
    <row r="1906" spans="1:12" s="69" customFormat="1" x14ac:dyDescent="0.25">
      <c r="A1906" s="68"/>
      <c r="B1906" s="68"/>
      <c r="C1906" s="68"/>
      <c r="D1906" s="68"/>
      <c r="E1906" s="68"/>
      <c r="F1906" s="68"/>
      <c r="G1906" s="68"/>
      <c r="H1906" s="68"/>
      <c r="I1906" s="68"/>
      <c r="J1906" s="68"/>
      <c r="K1906" s="68"/>
      <c r="L1906" s="68"/>
    </row>
    <row r="1907" spans="1:12" s="69" customFormat="1" x14ac:dyDescent="0.25">
      <c r="A1907" s="68"/>
      <c r="B1907" s="68"/>
      <c r="C1907" s="68"/>
      <c r="D1907" s="68"/>
      <c r="E1907" s="68"/>
      <c r="F1907" s="68"/>
      <c r="G1907" s="68"/>
      <c r="H1907" s="68"/>
      <c r="I1907" s="68"/>
      <c r="J1907" s="68"/>
      <c r="K1907" s="68"/>
      <c r="L1907" s="68"/>
    </row>
    <row r="1908" spans="1:12" s="69" customFormat="1" x14ac:dyDescent="0.25">
      <c r="A1908" s="68"/>
      <c r="B1908" s="68"/>
      <c r="C1908" s="68"/>
      <c r="D1908" s="68"/>
      <c r="E1908" s="68"/>
      <c r="F1908" s="68"/>
      <c r="G1908" s="68"/>
      <c r="H1908" s="68"/>
      <c r="I1908" s="68"/>
      <c r="J1908" s="68"/>
      <c r="K1908" s="68"/>
      <c r="L1908" s="68"/>
    </row>
    <row r="1909" spans="1:12" s="69" customFormat="1" x14ac:dyDescent="0.25">
      <c r="A1909" s="68"/>
      <c r="B1909" s="68"/>
      <c r="C1909" s="68"/>
      <c r="D1909" s="68"/>
      <c r="E1909" s="68"/>
      <c r="F1909" s="68"/>
      <c r="G1909" s="68"/>
      <c r="H1909" s="68"/>
      <c r="I1909" s="68"/>
      <c r="J1909" s="68"/>
      <c r="K1909" s="68"/>
      <c r="L1909" s="68"/>
    </row>
    <row r="1910" spans="1:12" s="69" customFormat="1" x14ac:dyDescent="0.25">
      <c r="A1910" s="68"/>
      <c r="B1910" s="68"/>
      <c r="C1910" s="68"/>
      <c r="D1910" s="68"/>
      <c r="E1910" s="68"/>
      <c r="F1910" s="68"/>
      <c r="G1910" s="68"/>
      <c r="H1910" s="68"/>
      <c r="I1910" s="68"/>
      <c r="J1910" s="68"/>
      <c r="K1910" s="68"/>
      <c r="L1910" s="68"/>
    </row>
    <row r="1911" spans="1:12" s="69" customFormat="1" x14ac:dyDescent="0.25">
      <c r="A1911" s="68"/>
      <c r="B1911" s="68"/>
      <c r="C1911" s="68"/>
      <c r="D1911" s="68"/>
      <c r="E1911" s="68"/>
      <c r="F1911" s="68"/>
      <c r="G1911" s="68"/>
      <c r="H1911" s="68"/>
      <c r="I1911" s="68"/>
      <c r="J1911" s="68"/>
      <c r="K1911" s="68"/>
      <c r="L1911" s="68"/>
    </row>
    <row r="1912" spans="1:12" s="69" customFormat="1" x14ac:dyDescent="0.25">
      <c r="A1912" s="68"/>
      <c r="B1912" s="68"/>
      <c r="C1912" s="68"/>
      <c r="D1912" s="68"/>
      <c r="E1912" s="68"/>
      <c r="F1912" s="68"/>
      <c r="G1912" s="68"/>
      <c r="H1912" s="68"/>
      <c r="I1912" s="68"/>
      <c r="J1912" s="68"/>
      <c r="K1912" s="68"/>
      <c r="L1912" s="68"/>
    </row>
    <row r="1913" spans="1:12" s="69" customFormat="1" x14ac:dyDescent="0.25">
      <c r="A1913" s="68"/>
      <c r="B1913" s="68"/>
      <c r="C1913" s="68"/>
      <c r="D1913" s="68"/>
      <c r="E1913" s="68"/>
      <c r="F1913" s="68"/>
      <c r="G1913" s="68"/>
      <c r="H1913" s="68"/>
      <c r="I1913" s="68"/>
      <c r="J1913" s="68"/>
      <c r="K1913" s="68"/>
      <c r="L1913" s="68"/>
    </row>
    <row r="1914" spans="1:12" s="69" customFormat="1" x14ac:dyDescent="0.25">
      <c r="A1914" s="68"/>
      <c r="B1914" s="68"/>
      <c r="C1914" s="68"/>
      <c r="D1914" s="68"/>
      <c r="E1914" s="68"/>
      <c r="F1914" s="68"/>
      <c r="G1914" s="68"/>
      <c r="H1914" s="68"/>
      <c r="I1914" s="68"/>
      <c r="J1914" s="68"/>
      <c r="K1914" s="68"/>
      <c r="L1914" s="68"/>
    </row>
    <row r="1915" spans="1:12" s="69" customFormat="1" x14ac:dyDescent="0.25">
      <c r="A1915" s="68"/>
      <c r="B1915" s="68"/>
      <c r="C1915" s="68"/>
      <c r="D1915" s="68"/>
      <c r="E1915" s="68"/>
      <c r="F1915" s="68"/>
      <c r="G1915" s="68"/>
      <c r="H1915" s="68"/>
      <c r="I1915" s="68"/>
      <c r="J1915" s="68"/>
      <c r="K1915" s="68"/>
      <c r="L1915" s="68"/>
    </row>
    <row r="1916" spans="1:12" s="69" customFormat="1" x14ac:dyDescent="0.25">
      <c r="A1916" s="68"/>
      <c r="B1916" s="68"/>
      <c r="C1916" s="68"/>
      <c r="D1916" s="68"/>
      <c r="E1916" s="68"/>
      <c r="F1916" s="68"/>
      <c r="G1916" s="68"/>
      <c r="H1916" s="68"/>
      <c r="I1916" s="68"/>
      <c r="J1916" s="68"/>
      <c r="K1916" s="68"/>
      <c r="L1916" s="68"/>
    </row>
    <row r="1917" spans="1:12" s="69" customFormat="1" x14ac:dyDescent="0.25">
      <c r="A1917" s="68"/>
      <c r="B1917" s="68"/>
      <c r="C1917" s="68"/>
      <c r="D1917" s="68"/>
      <c r="E1917" s="68"/>
      <c r="F1917" s="68"/>
      <c r="G1917" s="68"/>
      <c r="H1917" s="68"/>
      <c r="I1917" s="68"/>
      <c r="J1917" s="68"/>
      <c r="K1917" s="68"/>
      <c r="L1917" s="68"/>
    </row>
    <row r="1918" spans="1:12" s="69" customFormat="1" x14ac:dyDescent="0.25">
      <c r="A1918" s="68"/>
      <c r="B1918" s="68"/>
      <c r="C1918" s="68"/>
      <c r="D1918" s="68"/>
      <c r="E1918" s="68"/>
      <c r="F1918" s="68"/>
      <c r="G1918" s="68"/>
      <c r="H1918" s="68"/>
      <c r="I1918" s="68"/>
      <c r="J1918" s="68"/>
      <c r="K1918" s="68"/>
      <c r="L1918" s="68"/>
    </row>
    <row r="1919" spans="1:12" s="69" customFormat="1" x14ac:dyDescent="0.25">
      <c r="A1919" s="68"/>
      <c r="B1919" s="68"/>
      <c r="C1919" s="68"/>
      <c r="D1919" s="68"/>
      <c r="E1919" s="68"/>
      <c r="F1919" s="68"/>
      <c r="G1919" s="68"/>
      <c r="H1919" s="68"/>
      <c r="I1919" s="68"/>
      <c r="J1919" s="68"/>
      <c r="K1919" s="68"/>
      <c r="L1919" s="68"/>
    </row>
    <row r="1920" spans="1:12" s="69" customFormat="1" x14ac:dyDescent="0.25">
      <c r="A1920" s="68"/>
      <c r="B1920" s="68"/>
      <c r="C1920" s="68"/>
      <c r="D1920" s="68"/>
      <c r="E1920" s="68"/>
      <c r="F1920" s="68"/>
      <c r="G1920" s="68"/>
      <c r="H1920" s="68"/>
      <c r="I1920" s="68"/>
      <c r="J1920" s="68"/>
      <c r="K1920" s="68"/>
      <c r="L1920" s="68"/>
    </row>
    <row r="1921" spans="1:12" s="69" customFormat="1" x14ac:dyDescent="0.25">
      <c r="A1921" s="68"/>
      <c r="B1921" s="68"/>
      <c r="C1921" s="68"/>
      <c r="D1921" s="68"/>
      <c r="E1921" s="68"/>
      <c r="F1921" s="68"/>
      <c r="G1921" s="68"/>
      <c r="H1921" s="68"/>
      <c r="I1921" s="68"/>
      <c r="J1921" s="68"/>
      <c r="K1921" s="68"/>
      <c r="L1921" s="68"/>
    </row>
    <row r="1922" spans="1:12" s="69" customFormat="1" x14ac:dyDescent="0.25">
      <c r="A1922" s="68"/>
      <c r="B1922" s="68"/>
      <c r="C1922" s="68"/>
      <c r="D1922" s="68"/>
      <c r="E1922" s="68"/>
      <c r="F1922" s="68"/>
      <c r="G1922" s="68"/>
      <c r="H1922" s="68"/>
      <c r="I1922" s="68"/>
      <c r="J1922" s="68"/>
      <c r="K1922" s="68"/>
      <c r="L1922" s="68"/>
    </row>
    <row r="1923" spans="1:12" s="69" customFormat="1" x14ac:dyDescent="0.25">
      <c r="A1923" s="68"/>
      <c r="B1923" s="68"/>
      <c r="C1923" s="68"/>
      <c r="D1923" s="68"/>
      <c r="E1923" s="68"/>
      <c r="F1923" s="68"/>
      <c r="G1923" s="68"/>
      <c r="H1923" s="68"/>
      <c r="I1923" s="68"/>
      <c r="J1923" s="68"/>
      <c r="K1923" s="68"/>
      <c r="L1923" s="68"/>
    </row>
    <row r="1924" spans="1:12" s="69" customFormat="1" x14ac:dyDescent="0.25">
      <c r="A1924" s="68"/>
      <c r="B1924" s="68"/>
      <c r="C1924" s="68"/>
      <c r="D1924" s="68"/>
      <c r="E1924" s="68"/>
      <c r="F1924" s="68"/>
      <c r="G1924" s="68"/>
      <c r="H1924" s="68"/>
      <c r="I1924" s="68"/>
      <c r="J1924" s="68"/>
      <c r="K1924" s="68"/>
      <c r="L1924" s="68"/>
    </row>
    <row r="1925" spans="1:12" s="69" customFormat="1" x14ac:dyDescent="0.25">
      <c r="A1925" s="68"/>
      <c r="B1925" s="68"/>
      <c r="C1925" s="68"/>
      <c r="D1925" s="68"/>
      <c r="E1925" s="68"/>
      <c r="F1925" s="68"/>
      <c r="G1925" s="68"/>
      <c r="H1925" s="68"/>
      <c r="I1925" s="68"/>
      <c r="J1925" s="68"/>
      <c r="K1925" s="68"/>
      <c r="L1925" s="68"/>
    </row>
    <row r="1926" spans="1:12" s="69" customFormat="1" x14ac:dyDescent="0.25">
      <c r="A1926" s="68"/>
      <c r="B1926" s="68"/>
      <c r="C1926" s="68"/>
      <c r="D1926" s="68"/>
      <c r="E1926" s="68"/>
      <c r="F1926" s="68"/>
      <c r="G1926" s="68"/>
      <c r="H1926" s="68"/>
      <c r="I1926" s="68"/>
      <c r="J1926" s="68"/>
      <c r="K1926" s="68"/>
      <c r="L1926" s="68"/>
    </row>
    <row r="1927" spans="1:12" s="69" customFormat="1" x14ac:dyDescent="0.25">
      <c r="A1927" s="68"/>
      <c r="B1927" s="68"/>
      <c r="C1927" s="68"/>
      <c r="D1927" s="68"/>
      <c r="E1927" s="68"/>
      <c r="F1927" s="68"/>
      <c r="G1927" s="68"/>
      <c r="H1927" s="68"/>
      <c r="I1927" s="68"/>
      <c r="J1927" s="68"/>
      <c r="K1927" s="68"/>
      <c r="L1927" s="68"/>
    </row>
    <row r="1928" spans="1:12" s="69" customFormat="1" x14ac:dyDescent="0.25">
      <c r="A1928" s="68"/>
      <c r="B1928" s="68"/>
      <c r="C1928" s="68"/>
      <c r="D1928" s="68"/>
      <c r="E1928" s="68"/>
      <c r="F1928" s="68"/>
      <c r="G1928" s="68"/>
      <c r="H1928" s="68"/>
      <c r="I1928" s="68"/>
      <c r="J1928" s="68"/>
      <c r="K1928" s="68"/>
      <c r="L1928" s="68"/>
    </row>
    <row r="1929" spans="1:12" s="69" customFormat="1" x14ac:dyDescent="0.25">
      <c r="A1929" s="68"/>
      <c r="B1929" s="68"/>
      <c r="C1929" s="68"/>
      <c r="D1929" s="68"/>
      <c r="E1929" s="68"/>
      <c r="F1929" s="68"/>
      <c r="G1929" s="68"/>
      <c r="H1929" s="68"/>
      <c r="I1929" s="68"/>
      <c r="J1929" s="68"/>
      <c r="K1929" s="68"/>
      <c r="L1929" s="68"/>
    </row>
    <row r="1930" spans="1:12" s="69" customFormat="1" x14ac:dyDescent="0.25">
      <c r="A1930" s="68"/>
      <c r="B1930" s="68"/>
      <c r="C1930" s="68"/>
      <c r="D1930" s="68"/>
      <c r="E1930" s="68"/>
      <c r="F1930" s="68"/>
      <c r="G1930" s="68"/>
      <c r="H1930" s="68"/>
      <c r="I1930" s="68"/>
      <c r="J1930" s="68"/>
      <c r="K1930" s="68"/>
      <c r="L1930" s="68"/>
    </row>
    <row r="1931" spans="1:12" s="69" customFormat="1" x14ac:dyDescent="0.25">
      <c r="A1931" s="68"/>
      <c r="B1931" s="68"/>
      <c r="C1931" s="68"/>
      <c r="D1931" s="68"/>
      <c r="E1931" s="68"/>
      <c r="F1931" s="68"/>
      <c r="G1931" s="68"/>
      <c r="H1931" s="68"/>
      <c r="I1931" s="68"/>
      <c r="J1931" s="68"/>
      <c r="K1931" s="68"/>
      <c r="L1931" s="68"/>
    </row>
    <row r="1932" spans="1:12" s="69" customFormat="1" x14ac:dyDescent="0.25">
      <c r="A1932" s="68"/>
      <c r="B1932" s="68"/>
      <c r="C1932" s="68"/>
      <c r="D1932" s="68"/>
      <c r="E1932" s="68"/>
      <c r="F1932" s="68"/>
      <c r="G1932" s="68"/>
      <c r="H1932" s="68"/>
      <c r="I1932" s="68"/>
      <c r="J1932" s="68"/>
      <c r="K1932" s="68"/>
      <c r="L1932" s="68"/>
    </row>
    <row r="1933" spans="1:12" s="69" customFormat="1" x14ac:dyDescent="0.25">
      <c r="A1933" s="68"/>
      <c r="B1933" s="68"/>
      <c r="C1933" s="68"/>
      <c r="D1933" s="68"/>
      <c r="E1933" s="68"/>
      <c r="F1933" s="68"/>
      <c r="G1933" s="68"/>
      <c r="H1933" s="68"/>
      <c r="I1933" s="68"/>
      <c r="J1933" s="68"/>
      <c r="K1933" s="68"/>
      <c r="L1933" s="68"/>
    </row>
    <row r="1934" spans="1:12" s="69" customFormat="1" x14ac:dyDescent="0.25">
      <c r="A1934" s="68"/>
      <c r="B1934" s="68"/>
      <c r="C1934" s="68"/>
      <c r="D1934" s="68"/>
      <c r="E1934" s="68"/>
      <c r="F1934" s="68"/>
      <c r="G1934" s="68"/>
      <c r="H1934" s="68"/>
      <c r="I1934" s="68"/>
      <c r="J1934" s="68"/>
      <c r="K1934" s="68"/>
      <c r="L1934" s="68"/>
    </row>
    <row r="1935" spans="1:12" s="69" customFormat="1" x14ac:dyDescent="0.25">
      <c r="A1935" s="68"/>
      <c r="B1935" s="68"/>
      <c r="C1935" s="68"/>
      <c r="D1935" s="68"/>
      <c r="E1935" s="68"/>
      <c r="F1935" s="68"/>
      <c r="G1935" s="68"/>
      <c r="H1935" s="68"/>
      <c r="I1935" s="68"/>
      <c r="J1935" s="68"/>
      <c r="K1935" s="68"/>
      <c r="L1935" s="68"/>
    </row>
    <row r="1936" spans="1:12" s="69" customFormat="1" x14ac:dyDescent="0.25">
      <c r="A1936" s="68"/>
      <c r="B1936" s="68"/>
      <c r="C1936" s="68"/>
      <c r="D1936" s="68"/>
      <c r="E1936" s="68"/>
      <c r="F1936" s="68"/>
      <c r="G1936" s="68"/>
      <c r="H1936" s="68"/>
      <c r="I1936" s="68"/>
      <c r="J1936" s="68"/>
      <c r="K1936" s="68"/>
      <c r="L1936" s="68"/>
    </row>
    <row r="1937" spans="1:12" s="69" customFormat="1" x14ac:dyDescent="0.25">
      <c r="A1937" s="68"/>
      <c r="B1937" s="68"/>
      <c r="C1937" s="68"/>
      <c r="D1937" s="68"/>
      <c r="E1937" s="68"/>
      <c r="F1937" s="68"/>
      <c r="G1937" s="68"/>
      <c r="H1937" s="68"/>
      <c r="I1937" s="68"/>
      <c r="J1937" s="68"/>
      <c r="K1937" s="68"/>
      <c r="L1937" s="68"/>
    </row>
    <row r="1938" spans="1:12" s="69" customFormat="1" x14ac:dyDescent="0.25">
      <c r="A1938" s="68"/>
      <c r="B1938" s="68"/>
      <c r="C1938" s="68"/>
      <c r="D1938" s="68"/>
      <c r="E1938" s="68"/>
      <c r="F1938" s="68"/>
      <c r="G1938" s="68"/>
      <c r="H1938" s="68"/>
      <c r="I1938" s="68"/>
      <c r="J1938" s="68"/>
      <c r="K1938" s="68"/>
      <c r="L1938" s="68"/>
    </row>
    <row r="1939" spans="1:12" s="69" customFormat="1" x14ac:dyDescent="0.25">
      <c r="A1939" s="68"/>
      <c r="B1939" s="68"/>
      <c r="C1939" s="68"/>
      <c r="D1939" s="68"/>
      <c r="E1939" s="68"/>
      <c r="F1939" s="68"/>
      <c r="G1939" s="68"/>
      <c r="H1939" s="68"/>
      <c r="I1939" s="68"/>
      <c r="J1939" s="68"/>
      <c r="K1939" s="68"/>
      <c r="L1939" s="68"/>
    </row>
    <row r="1940" spans="1:12" s="69" customFormat="1" x14ac:dyDescent="0.25">
      <c r="A1940" s="68"/>
      <c r="B1940" s="68"/>
      <c r="C1940" s="68"/>
      <c r="D1940" s="68"/>
      <c r="E1940" s="68"/>
      <c r="F1940" s="68"/>
      <c r="G1940" s="68"/>
      <c r="H1940" s="68"/>
      <c r="I1940" s="68"/>
      <c r="J1940" s="68"/>
      <c r="K1940" s="68"/>
      <c r="L1940" s="68"/>
    </row>
    <row r="1941" spans="1:12" s="69" customFormat="1" x14ac:dyDescent="0.25">
      <c r="A1941" s="68"/>
      <c r="B1941" s="68"/>
      <c r="C1941" s="68"/>
      <c r="D1941" s="68"/>
      <c r="E1941" s="68"/>
      <c r="F1941" s="68"/>
      <c r="G1941" s="68"/>
      <c r="H1941" s="68"/>
      <c r="I1941" s="68"/>
      <c r="J1941" s="68"/>
      <c r="K1941" s="68"/>
      <c r="L1941" s="68"/>
    </row>
    <row r="1942" spans="1:12" s="69" customFormat="1" x14ac:dyDescent="0.25">
      <c r="A1942" s="68"/>
      <c r="B1942" s="68"/>
      <c r="C1942" s="68"/>
      <c r="D1942" s="68"/>
      <c r="E1942" s="68"/>
      <c r="F1942" s="68"/>
      <c r="G1942" s="68"/>
      <c r="H1942" s="68"/>
      <c r="I1942" s="68"/>
      <c r="J1942" s="68"/>
      <c r="K1942" s="68"/>
      <c r="L1942" s="68"/>
    </row>
    <row r="1943" spans="1:12" s="69" customFormat="1" x14ac:dyDescent="0.25">
      <c r="A1943" s="68"/>
      <c r="B1943" s="68"/>
      <c r="C1943" s="68"/>
      <c r="D1943" s="68"/>
      <c r="E1943" s="68"/>
      <c r="F1943" s="68"/>
      <c r="G1943" s="68"/>
      <c r="H1943" s="68"/>
      <c r="I1943" s="68"/>
      <c r="J1943" s="68"/>
      <c r="K1943" s="68"/>
      <c r="L1943" s="68"/>
    </row>
    <row r="1944" spans="1:12" s="69" customFormat="1" x14ac:dyDescent="0.25">
      <c r="A1944" s="68"/>
      <c r="B1944" s="68"/>
      <c r="C1944" s="68"/>
      <c r="D1944" s="68"/>
      <c r="E1944" s="68"/>
      <c r="F1944" s="68"/>
      <c r="G1944" s="68"/>
      <c r="H1944" s="68"/>
      <c r="I1944" s="68"/>
      <c r="J1944" s="68"/>
      <c r="K1944" s="68"/>
      <c r="L1944" s="68"/>
    </row>
    <row r="1945" spans="1:12" s="69" customFormat="1" x14ac:dyDescent="0.25">
      <c r="A1945" s="68"/>
      <c r="B1945" s="68"/>
      <c r="C1945" s="68"/>
      <c r="D1945" s="68"/>
      <c r="E1945" s="68"/>
      <c r="F1945" s="68"/>
      <c r="G1945" s="68"/>
      <c r="H1945" s="68"/>
      <c r="I1945" s="68"/>
      <c r="J1945" s="68"/>
      <c r="K1945" s="68"/>
      <c r="L1945" s="68"/>
    </row>
    <row r="1946" spans="1:12" s="69" customFormat="1" x14ac:dyDescent="0.25">
      <c r="A1946" s="68"/>
      <c r="B1946" s="68"/>
      <c r="C1946" s="68"/>
      <c r="D1946" s="68"/>
      <c r="E1946" s="68"/>
      <c r="F1946" s="68"/>
      <c r="G1946" s="68"/>
      <c r="H1946" s="68"/>
      <c r="I1946" s="68"/>
      <c r="J1946" s="68"/>
      <c r="K1946" s="68"/>
      <c r="L1946" s="68"/>
    </row>
    <row r="1947" spans="1:12" s="69" customFormat="1" x14ac:dyDescent="0.25">
      <c r="A1947" s="68"/>
      <c r="B1947" s="68"/>
      <c r="C1947" s="68"/>
      <c r="D1947" s="68"/>
      <c r="E1947" s="68"/>
      <c r="F1947" s="68"/>
      <c r="G1947" s="68"/>
      <c r="H1947" s="68"/>
      <c r="I1947" s="68"/>
      <c r="J1947" s="68"/>
      <c r="K1947" s="68"/>
      <c r="L1947" s="68"/>
    </row>
    <row r="1948" spans="1:12" s="69" customFormat="1" x14ac:dyDescent="0.25">
      <c r="A1948" s="68"/>
      <c r="B1948" s="68"/>
      <c r="C1948" s="68"/>
      <c r="D1948" s="68"/>
      <c r="E1948" s="68"/>
      <c r="F1948" s="68"/>
      <c r="G1948" s="68"/>
      <c r="H1948" s="68"/>
      <c r="I1948" s="68"/>
      <c r="J1948" s="68"/>
      <c r="K1948" s="68"/>
      <c r="L1948" s="68"/>
    </row>
    <row r="1949" spans="1:12" s="69" customFormat="1" x14ac:dyDescent="0.25">
      <c r="A1949" s="68"/>
      <c r="B1949" s="68"/>
      <c r="C1949" s="68"/>
      <c r="D1949" s="68"/>
      <c r="E1949" s="68"/>
      <c r="F1949" s="68"/>
      <c r="G1949" s="68"/>
      <c r="H1949" s="68"/>
      <c r="I1949" s="68"/>
      <c r="J1949" s="68"/>
      <c r="K1949" s="68"/>
      <c r="L1949" s="68"/>
    </row>
    <row r="1950" spans="1:12" s="69" customFormat="1" x14ac:dyDescent="0.25">
      <c r="A1950" s="68"/>
      <c r="B1950" s="68"/>
      <c r="C1950" s="68"/>
      <c r="D1950" s="68"/>
      <c r="E1950" s="68"/>
      <c r="F1950" s="68"/>
      <c r="G1950" s="68"/>
      <c r="H1950" s="68"/>
      <c r="I1950" s="68"/>
      <c r="J1950" s="68"/>
      <c r="K1950" s="68"/>
      <c r="L1950" s="68"/>
    </row>
    <row r="1951" spans="1:12" s="69" customFormat="1" x14ac:dyDescent="0.25">
      <c r="A1951" s="68"/>
      <c r="B1951" s="68"/>
      <c r="C1951" s="68"/>
      <c r="D1951" s="68"/>
      <c r="E1951" s="68"/>
      <c r="F1951" s="68"/>
      <c r="G1951" s="68"/>
      <c r="H1951" s="68"/>
      <c r="I1951" s="68"/>
      <c r="J1951" s="68"/>
      <c r="K1951" s="68"/>
      <c r="L1951" s="68"/>
    </row>
    <row r="1952" spans="1:12" s="69" customFormat="1" x14ac:dyDescent="0.25">
      <c r="A1952" s="68"/>
      <c r="B1952" s="68"/>
      <c r="C1952" s="68"/>
      <c r="D1952" s="68"/>
      <c r="E1952" s="68"/>
      <c r="F1952" s="68"/>
      <c r="G1952" s="68"/>
      <c r="H1952" s="68"/>
      <c r="I1952" s="68"/>
      <c r="J1952" s="68"/>
      <c r="K1952" s="68"/>
      <c r="L1952" s="68"/>
    </row>
    <row r="1953" spans="1:12" s="69" customFormat="1" x14ac:dyDescent="0.25">
      <c r="A1953" s="68"/>
      <c r="B1953" s="68"/>
      <c r="C1953" s="68"/>
      <c r="D1953" s="68"/>
      <c r="E1953" s="68"/>
      <c r="F1953" s="68"/>
      <c r="G1953" s="68"/>
      <c r="H1953" s="68"/>
      <c r="I1953" s="68"/>
      <c r="J1953" s="68"/>
      <c r="K1953" s="68"/>
      <c r="L1953" s="68"/>
    </row>
    <row r="1954" spans="1:12" s="69" customFormat="1" x14ac:dyDescent="0.25">
      <c r="A1954" s="68"/>
      <c r="B1954" s="68"/>
      <c r="C1954" s="68"/>
      <c r="D1954" s="68"/>
      <c r="E1954" s="68"/>
      <c r="F1954" s="68"/>
      <c r="G1954" s="68"/>
      <c r="H1954" s="68"/>
      <c r="I1954" s="68"/>
      <c r="J1954" s="68"/>
      <c r="K1954" s="68"/>
      <c r="L1954" s="68"/>
    </row>
    <row r="1955" spans="1:12" s="69" customFormat="1" x14ac:dyDescent="0.25">
      <c r="A1955" s="68"/>
      <c r="B1955" s="68"/>
      <c r="C1955" s="68"/>
      <c r="D1955" s="68"/>
      <c r="E1955" s="68"/>
      <c r="F1955" s="68"/>
      <c r="G1955" s="68"/>
      <c r="H1955" s="68"/>
      <c r="I1955" s="68"/>
      <c r="J1955" s="68"/>
      <c r="K1955" s="68"/>
      <c r="L1955" s="68"/>
    </row>
    <row r="1956" spans="1:12" s="69" customFormat="1" x14ac:dyDescent="0.25">
      <c r="A1956" s="68"/>
      <c r="B1956" s="68"/>
      <c r="C1956" s="68"/>
      <c r="D1956" s="68"/>
      <c r="E1956" s="68"/>
      <c r="F1956" s="68"/>
      <c r="G1956" s="68"/>
      <c r="H1956" s="68"/>
      <c r="I1956" s="68"/>
      <c r="J1956" s="68"/>
      <c r="K1956" s="68"/>
      <c r="L1956" s="68"/>
    </row>
    <row r="1957" spans="1:12" s="69" customFormat="1" x14ac:dyDescent="0.25">
      <c r="A1957" s="68"/>
      <c r="B1957" s="68"/>
      <c r="C1957" s="68"/>
      <c r="D1957" s="68"/>
      <c r="E1957" s="68"/>
      <c r="F1957" s="68"/>
      <c r="G1957" s="68"/>
      <c r="H1957" s="68"/>
      <c r="I1957" s="68"/>
      <c r="J1957" s="68"/>
      <c r="K1957" s="68"/>
      <c r="L1957" s="68"/>
    </row>
    <row r="1958" spans="1:12" s="69" customFormat="1" x14ac:dyDescent="0.25">
      <c r="A1958" s="68"/>
      <c r="B1958" s="68"/>
      <c r="C1958" s="68"/>
      <c r="D1958" s="68"/>
      <c r="E1958" s="68"/>
      <c r="F1958" s="68"/>
      <c r="G1958" s="68"/>
      <c r="H1958" s="68"/>
      <c r="I1958" s="68"/>
      <c r="J1958" s="68"/>
      <c r="K1958" s="68"/>
      <c r="L1958" s="68"/>
    </row>
    <row r="1959" spans="1:12" s="69" customFormat="1" x14ac:dyDescent="0.25">
      <c r="A1959" s="68"/>
      <c r="B1959" s="68"/>
      <c r="C1959" s="68"/>
      <c r="D1959" s="68"/>
      <c r="E1959" s="68"/>
      <c r="F1959" s="68"/>
      <c r="G1959" s="68"/>
      <c r="H1959" s="68"/>
      <c r="I1959" s="68"/>
      <c r="J1959" s="68"/>
      <c r="K1959" s="68"/>
      <c r="L1959" s="68"/>
    </row>
    <row r="1960" spans="1:12" s="69" customFormat="1" x14ac:dyDescent="0.25">
      <c r="A1960" s="68"/>
      <c r="B1960" s="68"/>
      <c r="C1960" s="68"/>
      <c r="D1960" s="68"/>
      <c r="E1960" s="68"/>
      <c r="F1960" s="68"/>
      <c r="G1960" s="68"/>
      <c r="H1960" s="68"/>
      <c r="I1960" s="68"/>
      <c r="J1960" s="68"/>
      <c r="K1960" s="68"/>
      <c r="L1960" s="68"/>
    </row>
    <row r="1961" spans="1:12" s="69" customFormat="1" x14ac:dyDescent="0.25">
      <c r="A1961" s="68"/>
      <c r="B1961" s="68"/>
      <c r="C1961" s="68"/>
      <c r="D1961" s="68"/>
      <c r="E1961" s="68"/>
      <c r="F1961" s="68"/>
      <c r="G1961" s="68"/>
      <c r="H1961" s="68"/>
      <c r="I1961" s="68"/>
      <c r="J1961" s="68"/>
      <c r="K1961" s="68"/>
      <c r="L1961" s="68"/>
    </row>
    <row r="1962" spans="1:12" s="69" customFormat="1" x14ac:dyDescent="0.25">
      <c r="A1962" s="68"/>
      <c r="B1962" s="68"/>
      <c r="C1962" s="68"/>
      <c r="D1962" s="68"/>
      <c r="E1962" s="68"/>
      <c r="F1962" s="68"/>
      <c r="G1962" s="68"/>
      <c r="H1962" s="68"/>
      <c r="I1962" s="68"/>
      <c r="J1962" s="68"/>
      <c r="K1962" s="68"/>
      <c r="L1962" s="68"/>
    </row>
    <row r="1963" spans="1:12" s="69" customFormat="1" x14ac:dyDescent="0.25">
      <c r="A1963" s="68"/>
      <c r="B1963" s="68"/>
      <c r="C1963" s="68"/>
      <c r="D1963" s="68"/>
      <c r="E1963" s="68"/>
      <c r="F1963" s="68"/>
      <c r="G1963" s="68"/>
      <c r="H1963" s="68"/>
      <c r="I1963" s="68"/>
      <c r="J1963" s="68"/>
      <c r="K1963" s="68"/>
      <c r="L1963" s="68"/>
    </row>
    <row r="1964" spans="1:12" s="69" customFormat="1" x14ac:dyDescent="0.25">
      <c r="A1964" s="68"/>
      <c r="B1964" s="68"/>
      <c r="C1964" s="68"/>
      <c r="D1964" s="68"/>
      <c r="E1964" s="68"/>
      <c r="F1964" s="68"/>
      <c r="G1964" s="68"/>
      <c r="H1964" s="68"/>
      <c r="I1964" s="68"/>
      <c r="J1964" s="68"/>
      <c r="K1964" s="68"/>
      <c r="L1964" s="68"/>
    </row>
    <row r="1965" spans="1:12" s="69" customFormat="1" x14ac:dyDescent="0.25">
      <c r="A1965" s="68"/>
      <c r="B1965" s="68"/>
      <c r="C1965" s="68"/>
      <c r="D1965" s="68"/>
      <c r="E1965" s="68"/>
      <c r="F1965" s="68"/>
      <c r="G1965" s="68"/>
      <c r="H1965" s="68"/>
      <c r="I1965" s="68"/>
      <c r="J1965" s="68"/>
      <c r="K1965" s="68"/>
      <c r="L1965" s="68"/>
    </row>
    <row r="1966" spans="1:12" s="69" customFormat="1" x14ac:dyDescent="0.25">
      <c r="A1966" s="68"/>
      <c r="B1966" s="68"/>
      <c r="C1966" s="68"/>
      <c r="D1966" s="68"/>
      <c r="E1966" s="68"/>
      <c r="F1966" s="68"/>
      <c r="G1966" s="68"/>
      <c r="H1966" s="68"/>
      <c r="I1966" s="68"/>
      <c r="J1966" s="68"/>
      <c r="K1966" s="68"/>
      <c r="L1966" s="68"/>
    </row>
    <row r="1967" spans="1:12" s="69" customFormat="1" x14ac:dyDescent="0.25">
      <c r="A1967" s="68"/>
      <c r="B1967" s="68"/>
      <c r="C1967" s="68"/>
      <c r="D1967" s="68"/>
      <c r="E1967" s="68"/>
      <c r="F1967" s="68"/>
      <c r="G1967" s="68"/>
      <c r="H1967" s="68"/>
      <c r="I1967" s="68"/>
      <c r="J1967" s="68"/>
      <c r="K1967" s="68"/>
      <c r="L1967" s="68"/>
    </row>
    <row r="1968" spans="1:12" s="69" customFormat="1" x14ac:dyDescent="0.25">
      <c r="A1968" s="68"/>
      <c r="B1968" s="68"/>
      <c r="C1968" s="68"/>
      <c r="D1968" s="68"/>
      <c r="E1968" s="68"/>
      <c r="F1968" s="68"/>
      <c r="G1968" s="68"/>
      <c r="H1968" s="68"/>
      <c r="I1968" s="68"/>
      <c r="J1968" s="68"/>
      <c r="K1968" s="68"/>
      <c r="L1968" s="68"/>
    </row>
    <row r="1969" spans="1:12" s="69" customFormat="1" x14ac:dyDescent="0.25">
      <c r="A1969" s="68"/>
      <c r="B1969" s="68"/>
      <c r="C1969" s="68"/>
      <c r="D1969" s="68"/>
      <c r="E1969" s="68"/>
      <c r="F1969" s="68"/>
      <c r="G1969" s="68"/>
      <c r="H1969" s="68"/>
      <c r="I1969" s="68"/>
      <c r="J1969" s="68"/>
      <c r="K1969" s="68"/>
      <c r="L1969" s="68"/>
    </row>
    <row r="1970" spans="1:12" s="69" customFormat="1" x14ac:dyDescent="0.25">
      <c r="A1970" s="68"/>
      <c r="B1970" s="68"/>
      <c r="C1970" s="68"/>
      <c r="D1970" s="68"/>
      <c r="E1970" s="68"/>
      <c r="F1970" s="68"/>
      <c r="G1970" s="68"/>
      <c r="H1970" s="68"/>
      <c r="I1970" s="68"/>
      <c r="J1970" s="68"/>
      <c r="K1970" s="68"/>
      <c r="L1970" s="68"/>
    </row>
    <row r="1971" spans="1:12" s="69" customFormat="1" x14ac:dyDescent="0.25">
      <c r="A1971" s="68"/>
      <c r="B1971" s="68"/>
      <c r="C1971" s="68"/>
      <c r="D1971" s="68"/>
      <c r="E1971" s="68"/>
      <c r="F1971" s="68"/>
      <c r="G1971" s="68"/>
      <c r="H1971" s="68"/>
      <c r="I1971" s="68"/>
      <c r="J1971" s="68"/>
      <c r="K1971" s="68"/>
      <c r="L1971" s="68"/>
    </row>
    <row r="1972" spans="1:12" s="69" customFormat="1" x14ac:dyDescent="0.25">
      <c r="A1972" s="68"/>
      <c r="B1972" s="68"/>
      <c r="C1972" s="68"/>
      <c r="D1972" s="68"/>
      <c r="E1972" s="68"/>
      <c r="F1972" s="68"/>
      <c r="G1972" s="68"/>
      <c r="H1972" s="68"/>
      <c r="I1972" s="68"/>
      <c r="J1972" s="68"/>
      <c r="K1972" s="68"/>
      <c r="L1972" s="68"/>
    </row>
    <row r="1973" spans="1:12" s="69" customFormat="1" x14ac:dyDescent="0.25">
      <c r="A1973" s="68"/>
      <c r="B1973" s="68"/>
      <c r="C1973" s="68"/>
      <c r="D1973" s="68"/>
      <c r="E1973" s="68"/>
      <c r="F1973" s="68"/>
      <c r="G1973" s="68"/>
      <c r="H1973" s="68"/>
      <c r="I1973" s="68"/>
      <c r="J1973" s="68"/>
      <c r="K1973" s="68"/>
      <c r="L1973" s="68"/>
    </row>
    <row r="1974" spans="1:12" s="69" customFormat="1" x14ac:dyDescent="0.25">
      <c r="A1974" s="68"/>
      <c r="B1974" s="68"/>
      <c r="C1974" s="68"/>
      <c r="D1974" s="68"/>
      <c r="E1974" s="68"/>
      <c r="F1974" s="68"/>
      <c r="G1974" s="68"/>
      <c r="H1974" s="68"/>
      <c r="I1974" s="68"/>
      <c r="J1974" s="68"/>
      <c r="K1974" s="68"/>
      <c r="L1974" s="68"/>
    </row>
    <row r="1975" spans="1:12" s="69" customFormat="1" x14ac:dyDescent="0.25">
      <c r="A1975" s="68"/>
      <c r="B1975" s="68"/>
      <c r="C1975" s="68"/>
      <c r="D1975" s="68"/>
      <c r="E1975" s="68"/>
      <c r="F1975" s="68"/>
      <c r="G1975" s="68"/>
      <c r="H1975" s="68"/>
      <c r="I1975" s="68"/>
      <c r="J1975" s="68"/>
      <c r="K1975" s="68"/>
      <c r="L1975" s="68"/>
    </row>
    <row r="1976" spans="1:12" s="69" customFormat="1" x14ac:dyDescent="0.25">
      <c r="A1976" s="68"/>
      <c r="B1976" s="68"/>
      <c r="C1976" s="68"/>
      <c r="D1976" s="68"/>
      <c r="E1976" s="68"/>
      <c r="F1976" s="68"/>
      <c r="G1976" s="68"/>
      <c r="H1976" s="68"/>
      <c r="I1976" s="68"/>
      <c r="J1976" s="68"/>
      <c r="K1976" s="68"/>
      <c r="L1976" s="68"/>
    </row>
    <row r="1977" spans="1:12" s="69" customFormat="1" x14ac:dyDescent="0.25">
      <c r="A1977" s="68"/>
      <c r="B1977" s="68"/>
      <c r="C1977" s="68"/>
      <c r="D1977" s="68"/>
      <c r="E1977" s="68"/>
      <c r="F1977" s="68"/>
      <c r="G1977" s="68"/>
      <c r="H1977" s="68"/>
      <c r="I1977" s="68"/>
      <c r="J1977" s="68"/>
      <c r="K1977" s="68"/>
      <c r="L1977" s="68"/>
    </row>
    <row r="1978" spans="1:12" s="69" customFormat="1" x14ac:dyDescent="0.25">
      <c r="A1978" s="68"/>
      <c r="B1978" s="68"/>
      <c r="C1978" s="68"/>
      <c r="D1978" s="68"/>
      <c r="E1978" s="68"/>
      <c r="F1978" s="68"/>
      <c r="G1978" s="68"/>
      <c r="H1978" s="68"/>
      <c r="I1978" s="68"/>
      <c r="J1978" s="68"/>
      <c r="K1978" s="68"/>
      <c r="L1978" s="68"/>
    </row>
    <row r="1979" spans="1:12" s="69" customFormat="1" x14ac:dyDescent="0.25">
      <c r="A1979" s="68"/>
      <c r="B1979" s="68"/>
      <c r="C1979" s="68"/>
      <c r="D1979" s="68"/>
      <c r="E1979" s="68"/>
      <c r="F1979" s="68"/>
      <c r="G1979" s="68"/>
      <c r="H1979" s="68"/>
      <c r="I1979" s="68"/>
      <c r="J1979" s="68"/>
      <c r="K1979" s="68"/>
      <c r="L1979" s="68"/>
    </row>
    <row r="1980" spans="1:12" s="69" customFormat="1" x14ac:dyDescent="0.25">
      <c r="A1980" s="68"/>
      <c r="B1980" s="68"/>
      <c r="C1980" s="68"/>
      <c r="D1980" s="68"/>
      <c r="E1980" s="68"/>
      <c r="F1980" s="68"/>
      <c r="G1980" s="68"/>
      <c r="H1980" s="68"/>
      <c r="I1980" s="68"/>
      <c r="J1980" s="68"/>
      <c r="K1980" s="68"/>
      <c r="L1980" s="68"/>
    </row>
    <row r="1981" spans="1:12" s="69" customFormat="1" x14ac:dyDescent="0.25">
      <c r="A1981" s="68"/>
      <c r="B1981" s="68"/>
      <c r="C1981" s="68"/>
      <c r="D1981" s="68"/>
      <c r="E1981" s="68"/>
      <c r="F1981" s="68"/>
      <c r="G1981" s="68"/>
      <c r="H1981" s="68"/>
      <c r="I1981" s="68"/>
      <c r="J1981" s="68"/>
      <c r="K1981" s="68"/>
      <c r="L1981" s="68"/>
    </row>
    <row r="1982" spans="1:12" s="69" customFormat="1" x14ac:dyDescent="0.25">
      <c r="A1982" s="68"/>
      <c r="B1982" s="68"/>
      <c r="C1982" s="68"/>
      <c r="D1982" s="68"/>
      <c r="E1982" s="68"/>
      <c r="F1982" s="68"/>
      <c r="G1982" s="68"/>
      <c r="H1982" s="68"/>
      <c r="I1982" s="68"/>
      <c r="J1982" s="68"/>
      <c r="K1982" s="68"/>
      <c r="L1982" s="68"/>
    </row>
    <row r="1983" spans="1:12" s="69" customFormat="1" x14ac:dyDescent="0.25">
      <c r="A1983" s="68"/>
      <c r="B1983" s="68"/>
      <c r="C1983" s="68"/>
      <c r="D1983" s="68"/>
      <c r="E1983" s="68"/>
      <c r="F1983" s="68"/>
      <c r="G1983" s="68"/>
      <c r="H1983" s="68"/>
      <c r="I1983" s="68"/>
      <c r="J1983" s="68"/>
      <c r="K1983" s="68"/>
      <c r="L1983" s="68"/>
    </row>
    <row r="1984" spans="1:12" s="69" customFormat="1" x14ac:dyDescent="0.25">
      <c r="A1984" s="68"/>
      <c r="B1984" s="68"/>
      <c r="C1984" s="68"/>
      <c r="D1984" s="68"/>
      <c r="E1984" s="68"/>
      <c r="F1984" s="68"/>
      <c r="G1984" s="68"/>
      <c r="H1984" s="68"/>
      <c r="I1984" s="68"/>
      <c r="J1984" s="68"/>
      <c r="K1984" s="68"/>
      <c r="L1984" s="68"/>
    </row>
    <row r="1985" spans="1:12" s="69" customFormat="1" x14ac:dyDescent="0.25">
      <c r="A1985" s="68"/>
      <c r="B1985" s="68"/>
      <c r="C1985" s="68"/>
      <c r="D1985" s="68"/>
      <c r="E1985" s="68"/>
      <c r="F1985" s="68"/>
      <c r="G1985" s="68"/>
      <c r="H1985" s="68"/>
      <c r="I1985" s="68"/>
      <c r="J1985" s="68"/>
      <c r="K1985" s="68"/>
      <c r="L1985" s="68"/>
    </row>
    <row r="1986" spans="1:12" s="69" customFormat="1" x14ac:dyDescent="0.25">
      <c r="A1986" s="68"/>
      <c r="B1986" s="68"/>
      <c r="C1986" s="68"/>
      <c r="D1986" s="68"/>
      <c r="E1986" s="68"/>
      <c r="F1986" s="68"/>
      <c r="G1986" s="68"/>
      <c r="H1986" s="68"/>
      <c r="I1986" s="68"/>
      <c r="J1986" s="68"/>
      <c r="K1986" s="68"/>
      <c r="L1986" s="68"/>
    </row>
    <row r="1987" spans="1:12" s="69" customFormat="1" x14ac:dyDescent="0.25">
      <c r="A1987" s="68"/>
      <c r="B1987" s="68"/>
      <c r="C1987" s="68"/>
      <c r="D1987" s="68"/>
      <c r="E1987" s="68"/>
      <c r="F1987" s="68"/>
      <c r="G1987" s="68"/>
      <c r="H1987" s="68"/>
      <c r="I1987" s="68"/>
      <c r="J1987" s="68"/>
      <c r="K1987" s="68"/>
      <c r="L1987" s="68"/>
    </row>
    <row r="1988" spans="1:12" s="69" customFormat="1" x14ac:dyDescent="0.25">
      <c r="A1988" s="68"/>
      <c r="B1988" s="68"/>
      <c r="C1988" s="68"/>
      <c r="D1988" s="68"/>
      <c r="E1988" s="68"/>
      <c r="F1988" s="68"/>
      <c r="G1988" s="68"/>
      <c r="H1988" s="68"/>
      <c r="I1988" s="68"/>
      <c r="J1988" s="68"/>
      <c r="K1988" s="68"/>
      <c r="L1988" s="68"/>
    </row>
    <row r="1989" spans="1:12" s="69" customFormat="1" x14ac:dyDescent="0.25">
      <c r="A1989" s="68"/>
      <c r="B1989" s="68"/>
      <c r="C1989" s="68"/>
      <c r="D1989" s="68"/>
      <c r="E1989" s="68"/>
      <c r="F1989" s="68"/>
      <c r="G1989" s="68"/>
      <c r="H1989" s="68"/>
      <c r="I1989" s="68"/>
      <c r="J1989" s="68"/>
      <c r="K1989" s="68"/>
      <c r="L1989" s="68"/>
    </row>
    <row r="1990" spans="1:12" s="69" customFormat="1" x14ac:dyDescent="0.25">
      <c r="A1990" s="68"/>
      <c r="B1990" s="68"/>
      <c r="C1990" s="68"/>
      <c r="D1990" s="68"/>
      <c r="E1990" s="68"/>
      <c r="F1990" s="68"/>
      <c r="G1990" s="68"/>
      <c r="H1990" s="68"/>
      <c r="I1990" s="68"/>
      <c r="J1990" s="68"/>
      <c r="K1990" s="68"/>
      <c r="L1990" s="68"/>
    </row>
    <row r="1991" spans="1:12" s="69" customFormat="1" x14ac:dyDescent="0.25">
      <c r="A1991" s="68"/>
      <c r="B1991" s="68"/>
      <c r="C1991" s="68"/>
      <c r="D1991" s="68"/>
      <c r="E1991" s="68"/>
      <c r="F1991" s="68"/>
      <c r="G1991" s="68"/>
      <c r="H1991" s="68"/>
      <c r="I1991" s="68"/>
      <c r="J1991" s="68"/>
      <c r="K1991" s="68"/>
      <c r="L1991" s="68"/>
    </row>
    <row r="1992" spans="1:12" s="69" customFormat="1" x14ac:dyDescent="0.25">
      <c r="A1992" s="68"/>
      <c r="B1992" s="68"/>
      <c r="C1992" s="68"/>
      <c r="D1992" s="68"/>
      <c r="E1992" s="68"/>
      <c r="F1992" s="68"/>
      <c r="G1992" s="68"/>
      <c r="H1992" s="68"/>
      <c r="I1992" s="68"/>
      <c r="J1992" s="68"/>
      <c r="K1992" s="68"/>
      <c r="L1992" s="68"/>
    </row>
    <row r="1993" spans="1:12" s="69" customFormat="1" x14ac:dyDescent="0.25">
      <c r="A1993" s="68"/>
      <c r="B1993" s="68"/>
      <c r="C1993" s="68"/>
      <c r="D1993" s="68"/>
      <c r="E1993" s="68"/>
      <c r="F1993" s="68"/>
      <c r="G1993" s="68"/>
      <c r="H1993" s="68"/>
      <c r="I1993" s="68"/>
      <c r="J1993" s="68"/>
      <c r="K1993" s="68"/>
      <c r="L1993" s="68"/>
    </row>
    <row r="1994" spans="1:12" s="69" customFormat="1" x14ac:dyDescent="0.25">
      <c r="A1994" s="68"/>
      <c r="B1994" s="68"/>
      <c r="C1994" s="68"/>
      <c r="D1994" s="68"/>
      <c r="E1994" s="68"/>
      <c r="F1994" s="68"/>
      <c r="G1994" s="68"/>
      <c r="H1994" s="68"/>
      <c r="I1994" s="68"/>
      <c r="J1994" s="68"/>
      <c r="K1994" s="68"/>
      <c r="L1994" s="68"/>
    </row>
    <row r="1995" spans="1:12" s="69" customFormat="1" x14ac:dyDescent="0.25">
      <c r="A1995" s="68"/>
      <c r="B1995" s="68"/>
      <c r="C1995" s="68"/>
      <c r="D1995" s="68"/>
      <c r="E1995" s="68"/>
      <c r="F1995" s="68"/>
      <c r="G1995" s="68"/>
      <c r="H1995" s="68"/>
      <c r="I1995" s="68"/>
      <c r="J1995" s="68"/>
      <c r="K1995" s="68"/>
      <c r="L1995" s="68"/>
    </row>
    <row r="1996" spans="1:12" s="69" customFormat="1" x14ac:dyDescent="0.25">
      <c r="A1996" s="68"/>
      <c r="B1996" s="68"/>
      <c r="C1996" s="68"/>
      <c r="D1996" s="68"/>
      <c r="E1996" s="68"/>
      <c r="F1996" s="68"/>
      <c r="G1996" s="68"/>
      <c r="H1996" s="68"/>
      <c r="I1996" s="68"/>
      <c r="J1996" s="68"/>
      <c r="K1996" s="68"/>
      <c r="L1996" s="68"/>
    </row>
    <row r="1997" spans="1:12" s="69" customFormat="1" x14ac:dyDescent="0.25">
      <c r="A1997" s="68"/>
      <c r="B1997" s="68"/>
      <c r="C1997" s="68"/>
      <c r="D1997" s="68"/>
      <c r="E1997" s="68"/>
      <c r="F1997" s="68"/>
      <c r="G1997" s="68"/>
      <c r="H1997" s="68"/>
      <c r="I1997" s="68"/>
      <c r="J1997" s="68"/>
      <c r="K1997" s="68"/>
      <c r="L1997" s="68"/>
    </row>
    <row r="1998" spans="1:12" s="69" customFormat="1" x14ac:dyDescent="0.25">
      <c r="A1998" s="68"/>
      <c r="B1998" s="68"/>
      <c r="C1998" s="68"/>
      <c r="D1998" s="68"/>
      <c r="E1998" s="68"/>
      <c r="F1998" s="68"/>
      <c r="G1998" s="68"/>
      <c r="H1998" s="68"/>
      <c r="I1998" s="68"/>
      <c r="J1998" s="68"/>
      <c r="K1998" s="68"/>
      <c r="L1998" s="68"/>
    </row>
    <row r="1999" spans="1:12" s="69" customFormat="1" x14ac:dyDescent="0.25">
      <c r="A1999" s="68"/>
      <c r="B1999" s="68"/>
      <c r="C1999" s="68"/>
      <c r="D1999" s="68"/>
      <c r="E1999" s="68"/>
      <c r="F1999" s="68"/>
      <c r="G1999" s="68"/>
      <c r="H1999" s="68"/>
      <c r="I1999" s="68"/>
      <c r="J1999" s="68"/>
      <c r="K1999" s="68"/>
      <c r="L1999" s="68"/>
    </row>
    <row r="2000" spans="1:12" s="69" customFormat="1" x14ac:dyDescent="0.25">
      <c r="A2000" s="68"/>
      <c r="B2000" s="68"/>
      <c r="C2000" s="68"/>
      <c r="D2000" s="68"/>
      <c r="E2000" s="68"/>
      <c r="F2000" s="68"/>
      <c r="G2000" s="68"/>
      <c r="H2000" s="68"/>
      <c r="I2000" s="68"/>
      <c r="J2000" s="68"/>
      <c r="K2000" s="68"/>
      <c r="L2000" s="68"/>
    </row>
    <row r="2001" spans="1:12" s="69" customFormat="1" x14ac:dyDescent="0.25">
      <c r="A2001" s="68"/>
      <c r="B2001" s="68"/>
      <c r="C2001" s="68"/>
      <c r="D2001" s="68"/>
      <c r="E2001" s="68"/>
      <c r="F2001" s="68"/>
      <c r="G2001" s="68"/>
      <c r="H2001" s="68"/>
      <c r="I2001" s="68"/>
      <c r="J2001" s="68"/>
      <c r="K2001" s="68"/>
      <c r="L2001" s="68"/>
    </row>
    <row r="2002" spans="1:12" s="69" customFormat="1" x14ac:dyDescent="0.25">
      <c r="A2002" s="68"/>
      <c r="B2002" s="68"/>
      <c r="C2002" s="68"/>
      <c r="D2002" s="68"/>
      <c r="E2002" s="68"/>
      <c r="F2002" s="68"/>
      <c r="G2002" s="68"/>
      <c r="H2002" s="68"/>
      <c r="I2002" s="68"/>
      <c r="J2002" s="68"/>
      <c r="K2002" s="68"/>
      <c r="L2002" s="68"/>
    </row>
    <row r="2003" spans="1:12" s="69" customFormat="1" x14ac:dyDescent="0.25">
      <c r="A2003" s="68"/>
      <c r="B2003" s="68"/>
      <c r="C2003" s="68"/>
      <c r="D2003" s="68"/>
      <c r="E2003" s="68"/>
      <c r="F2003" s="68"/>
      <c r="G2003" s="68"/>
      <c r="H2003" s="68"/>
      <c r="I2003" s="68"/>
      <c r="J2003" s="68"/>
      <c r="K2003" s="68"/>
      <c r="L2003" s="68"/>
    </row>
    <row r="2004" spans="1:12" s="69" customFormat="1" x14ac:dyDescent="0.25">
      <c r="A2004" s="68"/>
      <c r="B2004" s="68"/>
      <c r="C2004" s="68"/>
      <c r="D2004" s="68"/>
      <c r="E2004" s="68"/>
      <c r="F2004" s="68"/>
      <c r="G2004" s="68"/>
      <c r="H2004" s="68"/>
      <c r="I2004" s="68"/>
      <c r="J2004" s="68"/>
      <c r="K2004" s="68"/>
      <c r="L2004" s="68"/>
    </row>
    <row r="2005" spans="1:12" s="69" customFormat="1" x14ac:dyDescent="0.25">
      <c r="A2005" s="68"/>
      <c r="B2005" s="68"/>
      <c r="C2005" s="68"/>
      <c r="D2005" s="68"/>
      <c r="E2005" s="68"/>
      <c r="F2005" s="68"/>
      <c r="G2005" s="68"/>
      <c r="H2005" s="68"/>
      <c r="I2005" s="68"/>
      <c r="J2005" s="68"/>
      <c r="K2005" s="68"/>
      <c r="L2005" s="68"/>
    </row>
    <row r="2006" spans="1:12" s="69" customFormat="1" x14ac:dyDescent="0.25">
      <c r="A2006" s="68"/>
      <c r="B2006" s="68"/>
      <c r="C2006" s="68"/>
      <c r="D2006" s="68"/>
      <c r="E2006" s="68"/>
      <c r="F2006" s="68"/>
      <c r="G2006" s="68"/>
      <c r="H2006" s="68"/>
      <c r="I2006" s="68"/>
      <c r="J2006" s="68"/>
      <c r="K2006" s="68"/>
      <c r="L2006" s="68"/>
    </row>
    <row r="2007" spans="1:12" s="69" customFormat="1" x14ac:dyDescent="0.25">
      <c r="A2007" s="68"/>
      <c r="B2007" s="68"/>
      <c r="C2007" s="68"/>
      <c r="D2007" s="68"/>
      <c r="E2007" s="68"/>
      <c r="F2007" s="68"/>
      <c r="G2007" s="68"/>
      <c r="H2007" s="68"/>
      <c r="I2007" s="68"/>
      <c r="J2007" s="68"/>
      <c r="K2007" s="68"/>
      <c r="L2007" s="68"/>
    </row>
    <row r="2008" spans="1:12" s="69" customFormat="1" x14ac:dyDescent="0.25">
      <c r="A2008" s="68"/>
      <c r="B2008" s="68"/>
      <c r="C2008" s="68"/>
      <c r="D2008" s="68"/>
      <c r="E2008" s="68"/>
      <c r="F2008" s="68"/>
      <c r="G2008" s="68"/>
      <c r="H2008" s="68"/>
      <c r="I2008" s="68"/>
      <c r="J2008" s="68"/>
      <c r="K2008" s="68"/>
      <c r="L2008" s="68"/>
    </row>
    <row r="2009" spans="1:12" s="69" customFormat="1" x14ac:dyDescent="0.25">
      <c r="A2009" s="68"/>
      <c r="B2009" s="68"/>
      <c r="C2009" s="68"/>
      <c r="D2009" s="68"/>
      <c r="E2009" s="68"/>
      <c r="F2009" s="68"/>
      <c r="G2009" s="68"/>
      <c r="H2009" s="68"/>
      <c r="I2009" s="68"/>
      <c r="J2009" s="68"/>
      <c r="K2009" s="68"/>
      <c r="L2009" s="68"/>
    </row>
    <row r="2010" spans="1:12" s="69" customFormat="1" x14ac:dyDescent="0.25">
      <c r="A2010" s="68"/>
      <c r="B2010" s="68"/>
      <c r="C2010" s="68"/>
      <c r="D2010" s="68"/>
      <c r="E2010" s="68"/>
      <c r="F2010" s="68"/>
      <c r="G2010" s="68"/>
      <c r="H2010" s="68"/>
      <c r="I2010" s="68"/>
      <c r="J2010" s="68"/>
      <c r="K2010" s="68"/>
      <c r="L2010" s="68"/>
    </row>
    <row r="2011" spans="1:12" s="69" customFormat="1" x14ac:dyDescent="0.25">
      <c r="A2011" s="68"/>
      <c r="B2011" s="68"/>
      <c r="C2011" s="68"/>
      <c r="D2011" s="68"/>
      <c r="E2011" s="68"/>
      <c r="F2011" s="68"/>
      <c r="G2011" s="68"/>
      <c r="H2011" s="68"/>
      <c r="I2011" s="68"/>
      <c r="J2011" s="68"/>
      <c r="K2011" s="68"/>
      <c r="L2011" s="68"/>
    </row>
    <row r="2012" spans="1:12" s="69" customFormat="1" x14ac:dyDescent="0.25">
      <c r="A2012" s="68"/>
      <c r="B2012" s="68"/>
      <c r="C2012" s="68"/>
      <c r="D2012" s="68"/>
      <c r="E2012" s="68"/>
      <c r="F2012" s="68"/>
      <c r="G2012" s="68"/>
      <c r="H2012" s="68"/>
      <c r="I2012" s="68"/>
      <c r="J2012" s="68"/>
      <c r="K2012" s="68"/>
      <c r="L2012" s="68"/>
    </row>
    <row r="2013" spans="1:12" s="69" customFormat="1" x14ac:dyDescent="0.25">
      <c r="A2013" s="68"/>
      <c r="B2013" s="68"/>
      <c r="C2013" s="68"/>
      <c r="D2013" s="68"/>
      <c r="E2013" s="68"/>
      <c r="F2013" s="68"/>
      <c r="G2013" s="68"/>
      <c r="H2013" s="68"/>
      <c r="I2013" s="68"/>
      <c r="J2013" s="68"/>
      <c r="K2013" s="68"/>
      <c r="L2013" s="68"/>
    </row>
    <row r="2014" spans="1:12" s="69" customFormat="1" x14ac:dyDescent="0.25">
      <c r="A2014" s="68"/>
      <c r="B2014" s="68"/>
      <c r="C2014" s="68"/>
      <c r="D2014" s="68"/>
      <c r="E2014" s="68"/>
      <c r="F2014" s="68"/>
      <c r="G2014" s="68"/>
      <c r="H2014" s="68"/>
      <c r="I2014" s="68"/>
      <c r="J2014" s="68"/>
      <c r="K2014" s="68"/>
      <c r="L2014" s="68"/>
    </row>
    <row r="2015" spans="1:12" s="69" customFormat="1" x14ac:dyDescent="0.25">
      <c r="A2015" s="68"/>
      <c r="B2015" s="68"/>
      <c r="C2015" s="68"/>
      <c r="D2015" s="68"/>
      <c r="E2015" s="68"/>
      <c r="F2015" s="68"/>
      <c r="G2015" s="68"/>
      <c r="H2015" s="68"/>
      <c r="I2015" s="68"/>
      <c r="J2015" s="68"/>
      <c r="K2015" s="68"/>
      <c r="L2015" s="68"/>
    </row>
    <row r="2016" spans="1:12" s="69" customFormat="1" x14ac:dyDescent="0.25">
      <c r="A2016" s="68"/>
      <c r="B2016" s="68"/>
      <c r="C2016" s="68"/>
      <c r="D2016" s="68"/>
      <c r="E2016" s="68"/>
      <c r="F2016" s="68"/>
      <c r="G2016" s="68"/>
      <c r="H2016" s="68"/>
      <c r="I2016" s="68"/>
      <c r="J2016" s="68"/>
      <c r="K2016" s="68"/>
      <c r="L2016" s="68"/>
    </row>
    <row r="2017" spans="1:12" s="69" customFormat="1" x14ac:dyDescent="0.25">
      <c r="A2017" s="68"/>
      <c r="B2017" s="68"/>
      <c r="C2017" s="68"/>
      <c r="D2017" s="68"/>
      <c r="E2017" s="68"/>
      <c r="F2017" s="68"/>
      <c r="G2017" s="68"/>
      <c r="H2017" s="68"/>
      <c r="I2017" s="68"/>
      <c r="J2017" s="68"/>
      <c r="K2017" s="68"/>
      <c r="L2017" s="68"/>
    </row>
    <row r="2018" spans="1:12" s="69" customFormat="1" x14ac:dyDescent="0.25">
      <c r="A2018" s="68"/>
      <c r="B2018" s="68"/>
      <c r="C2018" s="68"/>
      <c r="D2018" s="68"/>
      <c r="E2018" s="68"/>
      <c r="F2018" s="68"/>
      <c r="G2018" s="68"/>
      <c r="H2018" s="68"/>
      <c r="I2018" s="68"/>
      <c r="J2018" s="68"/>
      <c r="K2018" s="68"/>
      <c r="L2018" s="68"/>
    </row>
    <row r="2019" spans="1:12" s="69" customFormat="1" x14ac:dyDescent="0.25">
      <c r="A2019" s="68"/>
      <c r="B2019" s="68"/>
      <c r="C2019" s="68"/>
      <c r="D2019" s="68"/>
      <c r="E2019" s="68"/>
      <c r="F2019" s="68"/>
      <c r="G2019" s="68"/>
      <c r="H2019" s="68"/>
      <c r="I2019" s="68"/>
      <c r="J2019" s="68"/>
      <c r="K2019" s="68"/>
      <c r="L2019" s="68"/>
    </row>
    <row r="2020" spans="1:12" s="69" customFormat="1" x14ac:dyDescent="0.25">
      <c r="A2020" s="68"/>
      <c r="B2020" s="68"/>
      <c r="C2020" s="68"/>
      <c r="D2020" s="68"/>
      <c r="E2020" s="68"/>
      <c r="F2020" s="68"/>
      <c r="G2020" s="68"/>
      <c r="H2020" s="68"/>
      <c r="I2020" s="68"/>
      <c r="J2020" s="68"/>
      <c r="K2020" s="68"/>
      <c r="L2020" s="68"/>
    </row>
    <row r="2021" spans="1:12" s="69" customFormat="1" x14ac:dyDescent="0.25">
      <c r="A2021" s="68"/>
      <c r="B2021" s="68"/>
      <c r="C2021" s="68"/>
      <c r="D2021" s="68"/>
      <c r="E2021" s="68"/>
      <c r="F2021" s="68"/>
      <c r="G2021" s="68"/>
      <c r="H2021" s="68"/>
      <c r="I2021" s="68"/>
      <c r="J2021" s="68"/>
      <c r="K2021" s="68"/>
      <c r="L2021" s="68"/>
    </row>
    <row r="2022" spans="1:12" s="69" customFormat="1" x14ac:dyDescent="0.25">
      <c r="A2022" s="68"/>
      <c r="B2022" s="68"/>
      <c r="C2022" s="68"/>
      <c r="D2022" s="68"/>
      <c r="E2022" s="68"/>
      <c r="F2022" s="68"/>
      <c r="G2022" s="68"/>
      <c r="H2022" s="68"/>
      <c r="I2022" s="68"/>
      <c r="J2022" s="68"/>
      <c r="K2022" s="68"/>
      <c r="L2022" s="68"/>
    </row>
    <row r="2023" spans="1:12" s="69" customFormat="1" x14ac:dyDescent="0.25">
      <c r="A2023" s="68"/>
      <c r="B2023" s="68"/>
      <c r="C2023" s="68"/>
      <c r="D2023" s="68"/>
      <c r="E2023" s="68"/>
      <c r="F2023" s="68"/>
      <c r="G2023" s="68"/>
      <c r="H2023" s="68"/>
      <c r="I2023" s="68"/>
      <c r="J2023" s="68"/>
      <c r="K2023" s="68"/>
      <c r="L2023" s="68"/>
    </row>
    <row r="2024" spans="1:12" s="69" customFormat="1" x14ac:dyDescent="0.25">
      <c r="A2024" s="68"/>
      <c r="B2024" s="68"/>
      <c r="C2024" s="68"/>
      <c r="D2024" s="68"/>
      <c r="E2024" s="68"/>
      <c r="F2024" s="68"/>
      <c r="G2024" s="68"/>
      <c r="H2024" s="68"/>
      <c r="I2024" s="68"/>
      <c r="J2024" s="68"/>
      <c r="K2024" s="68"/>
      <c r="L2024" s="68"/>
    </row>
    <row r="2025" spans="1:12" s="69" customFormat="1" x14ac:dyDescent="0.25">
      <c r="A2025" s="68"/>
      <c r="B2025" s="68"/>
      <c r="C2025" s="68"/>
      <c r="D2025" s="68"/>
      <c r="E2025" s="68"/>
      <c r="F2025" s="68"/>
      <c r="G2025" s="68"/>
      <c r="H2025" s="68"/>
      <c r="I2025" s="68"/>
      <c r="J2025" s="68"/>
      <c r="K2025" s="68"/>
      <c r="L2025" s="68"/>
    </row>
    <row r="2026" spans="1:12" s="69" customFormat="1" x14ac:dyDescent="0.25">
      <c r="A2026" s="68"/>
      <c r="B2026" s="68"/>
      <c r="C2026" s="68"/>
      <c r="D2026" s="68"/>
      <c r="E2026" s="68"/>
      <c r="F2026" s="68"/>
      <c r="G2026" s="68"/>
      <c r="H2026" s="68"/>
      <c r="I2026" s="68"/>
      <c r="J2026" s="68"/>
      <c r="K2026" s="68"/>
      <c r="L2026" s="68"/>
    </row>
    <row r="2027" spans="1:12" s="69" customFormat="1" x14ac:dyDescent="0.25">
      <c r="A2027" s="68"/>
      <c r="B2027" s="68"/>
      <c r="C2027" s="68"/>
      <c r="D2027" s="68"/>
      <c r="E2027" s="68"/>
      <c r="F2027" s="68"/>
      <c r="G2027" s="68"/>
      <c r="H2027" s="68"/>
      <c r="I2027" s="68"/>
      <c r="J2027" s="68"/>
      <c r="K2027" s="68"/>
      <c r="L2027" s="68"/>
    </row>
    <row r="2028" spans="1:12" s="69" customFormat="1" x14ac:dyDescent="0.25">
      <c r="A2028" s="68"/>
      <c r="B2028" s="68"/>
      <c r="C2028" s="68"/>
      <c r="D2028" s="68"/>
      <c r="E2028" s="68"/>
      <c r="F2028" s="68"/>
      <c r="G2028" s="68"/>
      <c r="H2028" s="68"/>
      <c r="I2028" s="68"/>
      <c r="J2028" s="68"/>
      <c r="K2028" s="68"/>
      <c r="L2028" s="68"/>
    </row>
    <row r="2029" spans="1:12" s="69" customFormat="1" x14ac:dyDescent="0.25">
      <c r="A2029" s="68"/>
      <c r="B2029" s="68"/>
      <c r="C2029" s="68"/>
      <c r="D2029" s="68"/>
      <c r="E2029" s="68"/>
      <c r="F2029" s="68"/>
      <c r="G2029" s="68"/>
      <c r="H2029" s="68"/>
      <c r="I2029" s="68"/>
      <c r="J2029" s="68"/>
      <c r="K2029" s="68"/>
      <c r="L2029" s="68"/>
    </row>
    <row r="2030" spans="1:12" s="69" customFormat="1" x14ac:dyDescent="0.25">
      <c r="A2030" s="68"/>
      <c r="B2030" s="68"/>
      <c r="C2030" s="68"/>
      <c r="D2030" s="68"/>
      <c r="E2030" s="68"/>
      <c r="F2030" s="68"/>
      <c r="G2030" s="68"/>
      <c r="H2030" s="68"/>
      <c r="I2030" s="68"/>
      <c r="J2030" s="68"/>
      <c r="K2030" s="68"/>
      <c r="L2030" s="68"/>
    </row>
    <row r="2031" spans="1:12" s="69" customFormat="1" x14ac:dyDescent="0.25">
      <c r="A2031" s="68"/>
      <c r="B2031" s="68"/>
      <c r="C2031" s="68"/>
      <c r="D2031" s="68"/>
      <c r="E2031" s="68"/>
      <c r="F2031" s="68"/>
      <c r="G2031" s="68"/>
      <c r="H2031" s="68"/>
      <c r="I2031" s="68"/>
      <c r="J2031" s="68"/>
      <c r="K2031" s="68"/>
      <c r="L2031" s="68"/>
    </row>
    <row r="2032" spans="1:12" s="69" customFormat="1" x14ac:dyDescent="0.25">
      <c r="A2032" s="68"/>
      <c r="B2032" s="68"/>
      <c r="C2032" s="68"/>
      <c r="D2032" s="68"/>
      <c r="E2032" s="68"/>
      <c r="F2032" s="68"/>
      <c r="G2032" s="68"/>
      <c r="H2032" s="68"/>
      <c r="I2032" s="68"/>
      <c r="J2032" s="68"/>
      <c r="K2032" s="68"/>
      <c r="L2032" s="68"/>
    </row>
    <row r="2033" spans="1:12" s="69" customFormat="1" x14ac:dyDescent="0.25">
      <c r="A2033" s="68"/>
      <c r="B2033" s="68"/>
      <c r="C2033" s="68"/>
      <c r="D2033" s="68"/>
      <c r="E2033" s="68"/>
      <c r="F2033" s="68"/>
      <c r="G2033" s="68"/>
      <c r="H2033" s="68"/>
      <c r="I2033" s="68"/>
      <c r="J2033" s="68"/>
      <c r="K2033" s="68"/>
      <c r="L2033" s="68"/>
    </row>
    <row r="2034" spans="1:12" s="69" customFormat="1" x14ac:dyDescent="0.25">
      <c r="A2034" s="68"/>
      <c r="B2034" s="68"/>
      <c r="C2034" s="68"/>
      <c r="D2034" s="68"/>
      <c r="E2034" s="68"/>
      <c r="F2034" s="68"/>
      <c r="G2034" s="68"/>
      <c r="H2034" s="68"/>
      <c r="I2034" s="68"/>
      <c r="J2034" s="68"/>
      <c r="K2034" s="68"/>
      <c r="L2034" s="68"/>
    </row>
    <row r="2035" spans="1:12" s="69" customFormat="1" x14ac:dyDescent="0.25">
      <c r="A2035" s="68"/>
      <c r="B2035" s="68"/>
      <c r="C2035" s="68"/>
      <c r="D2035" s="68"/>
      <c r="E2035" s="68"/>
      <c r="F2035" s="68"/>
      <c r="G2035" s="68"/>
      <c r="H2035" s="68"/>
      <c r="I2035" s="68"/>
      <c r="J2035" s="68"/>
      <c r="K2035" s="68"/>
      <c r="L2035" s="68"/>
    </row>
    <row r="2036" spans="1:12" s="69" customFormat="1" x14ac:dyDescent="0.25">
      <c r="A2036" s="68"/>
      <c r="B2036" s="68"/>
      <c r="C2036" s="68"/>
      <c r="D2036" s="68"/>
      <c r="E2036" s="68"/>
      <c r="F2036" s="68"/>
      <c r="G2036" s="68"/>
      <c r="H2036" s="68"/>
      <c r="I2036" s="68"/>
      <c r="J2036" s="68"/>
      <c r="K2036" s="68"/>
      <c r="L2036" s="68"/>
    </row>
    <row r="2037" spans="1:12" s="69" customFormat="1" x14ac:dyDescent="0.25">
      <c r="A2037" s="68"/>
      <c r="B2037" s="68"/>
      <c r="C2037" s="68"/>
      <c r="D2037" s="68"/>
      <c r="E2037" s="68"/>
      <c r="F2037" s="68"/>
      <c r="G2037" s="68"/>
      <c r="H2037" s="68"/>
      <c r="I2037" s="68"/>
      <c r="J2037" s="68"/>
      <c r="K2037" s="68"/>
      <c r="L2037" s="68"/>
    </row>
    <row r="2038" spans="1:12" s="69" customFormat="1" x14ac:dyDescent="0.25">
      <c r="A2038" s="68"/>
      <c r="B2038" s="68"/>
      <c r="C2038" s="68"/>
      <c r="D2038" s="68"/>
      <c r="E2038" s="68"/>
      <c r="F2038" s="68"/>
      <c r="G2038" s="68"/>
      <c r="H2038" s="68"/>
      <c r="I2038" s="68"/>
      <c r="J2038" s="68"/>
      <c r="K2038" s="68"/>
      <c r="L2038" s="68"/>
    </row>
    <row r="2039" spans="1:12" s="69" customFormat="1" x14ac:dyDescent="0.25">
      <c r="A2039" s="68"/>
      <c r="B2039" s="68"/>
      <c r="C2039" s="68"/>
      <c r="D2039" s="68"/>
      <c r="E2039" s="68"/>
      <c r="F2039" s="68"/>
      <c r="G2039" s="68"/>
      <c r="H2039" s="68"/>
      <c r="I2039" s="68"/>
      <c r="J2039" s="68"/>
      <c r="K2039" s="68"/>
      <c r="L2039" s="68"/>
    </row>
    <row r="2040" spans="1:12" s="69" customFormat="1" x14ac:dyDescent="0.25">
      <c r="A2040" s="68"/>
      <c r="B2040" s="68"/>
      <c r="C2040" s="68"/>
      <c r="D2040" s="68"/>
      <c r="E2040" s="68"/>
      <c r="F2040" s="68"/>
      <c r="G2040" s="68"/>
      <c r="H2040" s="68"/>
      <c r="I2040" s="68"/>
      <c r="J2040" s="68"/>
      <c r="K2040" s="68"/>
      <c r="L2040" s="68"/>
    </row>
    <row r="2041" spans="1:12" s="69" customFormat="1" x14ac:dyDescent="0.25">
      <c r="A2041" s="68"/>
      <c r="B2041" s="68"/>
      <c r="C2041" s="68"/>
      <c r="D2041" s="68"/>
      <c r="E2041" s="68"/>
      <c r="F2041" s="68"/>
      <c r="G2041" s="68"/>
      <c r="H2041" s="68"/>
      <c r="I2041" s="68"/>
      <c r="J2041" s="68"/>
      <c r="K2041" s="68"/>
      <c r="L2041" s="68"/>
    </row>
    <row r="2042" spans="1:12" s="69" customFormat="1" x14ac:dyDescent="0.25">
      <c r="A2042" s="68"/>
      <c r="B2042" s="68"/>
      <c r="C2042" s="68"/>
      <c r="D2042" s="68"/>
      <c r="E2042" s="68"/>
      <c r="F2042" s="68"/>
      <c r="G2042" s="68"/>
      <c r="H2042" s="68"/>
      <c r="I2042" s="68"/>
      <c r="J2042" s="68"/>
      <c r="K2042" s="68"/>
      <c r="L2042" s="68"/>
    </row>
    <row r="2043" spans="1:12" s="69" customFormat="1" x14ac:dyDescent="0.25">
      <c r="A2043" s="68"/>
      <c r="B2043" s="68"/>
      <c r="C2043" s="68"/>
      <c r="D2043" s="68"/>
      <c r="E2043" s="68"/>
      <c r="F2043" s="68"/>
      <c r="G2043" s="68"/>
      <c r="H2043" s="68"/>
      <c r="I2043" s="68"/>
      <c r="J2043" s="68"/>
      <c r="K2043" s="68"/>
      <c r="L2043" s="68"/>
    </row>
    <row r="2044" spans="1:12" s="69" customFormat="1" x14ac:dyDescent="0.25">
      <c r="A2044" s="68"/>
      <c r="B2044" s="68"/>
      <c r="C2044" s="68"/>
      <c r="D2044" s="68"/>
      <c r="E2044" s="68"/>
      <c r="F2044" s="68"/>
      <c r="G2044" s="68"/>
      <c r="H2044" s="68"/>
      <c r="I2044" s="68"/>
      <c r="J2044" s="68"/>
      <c r="K2044" s="68"/>
      <c r="L2044" s="68"/>
    </row>
    <row r="2045" spans="1:12" s="69" customFormat="1" x14ac:dyDescent="0.25">
      <c r="A2045" s="68"/>
      <c r="B2045" s="68"/>
      <c r="C2045" s="68"/>
      <c r="D2045" s="68"/>
      <c r="E2045" s="68"/>
      <c r="F2045" s="68"/>
      <c r="G2045" s="68"/>
      <c r="H2045" s="68"/>
      <c r="I2045" s="68"/>
      <c r="J2045" s="68"/>
      <c r="K2045" s="68"/>
      <c r="L2045" s="68"/>
    </row>
    <row r="2046" spans="1:12" s="69" customFormat="1" x14ac:dyDescent="0.25">
      <c r="A2046" s="68"/>
      <c r="B2046" s="68"/>
      <c r="C2046" s="68"/>
      <c r="D2046" s="68"/>
      <c r="E2046" s="68"/>
      <c r="F2046" s="68"/>
      <c r="G2046" s="68"/>
      <c r="H2046" s="68"/>
      <c r="I2046" s="68"/>
      <c r="J2046" s="68"/>
      <c r="K2046" s="68"/>
      <c r="L2046" s="68"/>
    </row>
    <row r="2047" spans="1:12" s="69" customFormat="1" x14ac:dyDescent="0.25">
      <c r="A2047" s="68"/>
      <c r="B2047" s="68"/>
      <c r="C2047" s="68"/>
      <c r="D2047" s="68"/>
      <c r="E2047" s="68"/>
      <c r="F2047" s="68"/>
      <c r="G2047" s="68"/>
      <c r="H2047" s="68"/>
      <c r="I2047" s="68"/>
      <c r="J2047" s="68"/>
      <c r="K2047" s="68"/>
      <c r="L2047" s="68"/>
    </row>
    <row r="2048" spans="1:12" s="69" customFormat="1" x14ac:dyDescent="0.25">
      <c r="A2048" s="68"/>
      <c r="B2048" s="68"/>
      <c r="C2048" s="68"/>
      <c r="D2048" s="68"/>
      <c r="E2048" s="68"/>
      <c r="F2048" s="68"/>
      <c r="G2048" s="68"/>
      <c r="H2048" s="68"/>
      <c r="I2048" s="68"/>
      <c r="J2048" s="68"/>
      <c r="K2048" s="68"/>
      <c r="L2048" s="68"/>
    </row>
    <row r="2049" spans="1:12" s="69" customFormat="1" x14ac:dyDescent="0.25">
      <c r="A2049" s="68"/>
      <c r="B2049" s="68"/>
      <c r="C2049" s="68"/>
      <c r="D2049" s="68"/>
      <c r="E2049" s="68"/>
      <c r="F2049" s="68"/>
      <c r="G2049" s="68"/>
      <c r="H2049" s="68"/>
      <c r="I2049" s="68"/>
      <c r="J2049" s="68"/>
      <c r="K2049" s="68"/>
      <c r="L2049" s="68"/>
    </row>
    <row r="2050" spans="1:12" s="69" customFormat="1" x14ac:dyDescent="0.25">
      <c r="A2050" s="68"/>
      <c r="B2050" s="68"/>
      <c r="C2050" s="68"/>
      <c r="D2050" s="68"/>
      <c r="E2050" s="68"/>
      <c r="F2050" s="68"/>
      <c r="G2050" s="68"/>
      <c r="H2050" s="68"/>
      <c r="I2050" s="68"/>
      <c r="J2050" s="68"/>
      <c r="K2050" s="68"/>
      <c r="L2050" s="68"/>
    </row>
    <row r="2051" spans="1:12" s="69" customFormat="1" x14ac:dyDescent="0.25">
      <c r="A2051" s="68"/>
      <c r="B2051" s="68"/>
      <c r="C2051" s="68"/>
      <c r="D2051" s="68"/>
      <c r="E2051" s="68"/>
      <c r="F2051" s="68"/>
      <c r="G2051" s="68"/>
      <c r="H2051" s="68"/>
      <c r="I2051" s="68"/>
      <c r="J2051" s="68"/>
      <c r="K2051" s="68"/>
      <c r="L2051" s="68"/>
    </row>
    <row r="2052" spans="1:12" s="69" customFormat="1" x14ac:dyDescent="0.25">
      <c r="A2052" s="68"/>
      <c r="B2052" s="68"/>
      <c r="C2052" s="68"/>
      <c r="D2052" s="68"/>
      <c r="E2052" s="68"/>
      <c r="F2052" s="68"/>
      <c r="G2052" s="68"/>
      <c r="H2052" s="68"/>
      <c r="I2052" s="68"/>
      <c r="J2052" s="68"/>
      <c r="K2052" s="68"/>
      <c r="L2052" s="68"/>
    </row>
    <row r="2053" spans="1:12" s="69" customFormat="1" x14ac:dyDescent="0.25">
      <c r="A2053" s="68"/>
      <c r="B2053" s="68"/>
      <c r="C2053" s="68"/>
      <c r="D2053" s="68"/>
      <c r="E2053" s="68"/>
      <c r="F2053" s="68"/>
      <c r="G2053" s="68"/>
      <c r="H2053" s="68"/>
      <c r="I2053" s="68"/>
      <c r="J2053" s="68"/>
      <c r="K2053" s="68"/>
      <c r="L2053" s="68"/>
    </row>
    <row r="2054" spans="1:12" s="69" customFormat="1" x14ac:dyDescent="0.25">
      <c r="A2054" s="68"/>
      <c r="B2054" s="68"/>
      <c r="C2054" s="68"/>
      <c r="D2054" s="68"/>
      <c r="E2054" s="68"/>
      <c r="F2054" s="68"/>
      <c r="G2054" s="68"/>
      <c r="H2054" s="68"/>
      <c r="I2054" s="68"/>
      <c r="J2054" s="68"/>
      <c r="K2054" s="68"/>
      <c r="L2054" s="68"/>
    </row>
    <row r="2055" spans="1:12" s="69" customFormat="1" x14ac:dyDescent="0.25">
      <c r="A2055" s="68"/>
      <c r="B2055" s="68"/>
      <c r="C2055" s="68"/>
      <c r="D2055" s="68"/>
      <c r="E2055" s="68"/>
      <c r="F2055" s="68"/>
      <c r="G2055" s="68"/>
      <c r="H2055" s="68"/>
      <c r="I2055" s="68"/>
      <c r="J2055" s="68"/>
      <c r="K2055" s="68"/>
      <c r="L2055" s="68"/>
    </row>
    <row r="2056" spans="1:12" s="69" customFormat="1" x14ac:dyDescent="0.25">
      <c r="A2056" s="68"/>
      <c r="B2056" s="68"/>
      <c r="C2056" s="68"/>
      <c r="D2056" s="68"/>
      <c r="E2056" s="68"/>
      <c r="F2056" s="68"/>
      <c r="G2056" s="68"/>
      <c r="H2056" s="68"/>
      <c r="I2056" s="68"/>
      <c r="J2056" s="68"/>
      <c r="K2056" s="68"/>
      <c r="L2056" s="68"/>
    </row>
    <row r="2057" spans="1:12" s="69" customFormat="1" x14ac:dyDescent="0.25">
      <c r="A2057" s="68"/>
      <c r="B2057" s="68"/>
      <c r="C2057" s="68"/>
      <c r="D2057" s="68"/>
      <c r="E2057" s="68"/>
      <c r="F2057" s="68"/>
      <c r="G2057" s="68"/>
      <c r="H2057" s="68"/>
      <c r="I2057" s="68"/>
      <c r="J2057" s="68"/>
      <c r="K2057" s="68"/>
      <c r="L2057" s="68"/>
    </row>
    <row r="2058" spans="1:12" s="69" customFormat="1" x14ac:dyDescent="0.25">
      <c r="A2058" s="68"/>
      <c r="B2058" s="68"/>
      <c r="C2058" s="68"/>
      <c r="D2058" s="68"/>
      <c r="E2058" s="68"/>
      <c r="F2058" s="68"/>
      <c r="G2058" s="68"/>
      <c r="H2058" s="68"/>
      <c r="I2058" s="68"/>
      <c r="J2058" s="68"/>
      <c r="K2058" s="68"/>
      <c r="L2058" s="68"/>
    </row>
    <row r="2059" spans="1:12" s="69" customFormat="1" x14ac:dyDescent="0.25">
      <c r="A2059" s="68"/>
      <c r="B2059" s="68"/>
      <c r="C2059" s="68"/>
      <c r="D2059" s="68"/>
      <c r="E2059" s="68"/>
      <c r="F2059" s="68"/>
      <c r="G2059" s="68"/>
      <c r="H2059" s="68"/>
      <c r="I2059" s="68"/>
      <c r="J2059" s="68"/>
      <c r="K2059" s="68"/>
      <c r="L2059" s="68"/>
    </row>
    <row r="2060" spans="1:12" s="69" customFormat="1" x14ac:dyDescent="0.25">
      <c r="A2060" s="68"/>
      <c r="B2060" s="68"/>
      <c r="C2060" s="68"/>
      <c r="D2060" s="68"/>
      <c r="E2060" s="68"/>
      <c r="F2060" s="68"/>
      <c r="G2060" s="68"/>
      <c r="H2060" s="68"/>
      <c r="I2060" s="68"/>
      <c r="J2060" s="68"/>
      <c r="K2060" s="68"/>
      <c r="L2060" s="68"/>
    </row>
    <row r="2061" spans="1:12" s="69" customFormat="1" x14ac:dyDescent="0.25">
      <c r="A2061" s="68"/>
      <c r="B2061" s="68"/>
      <c r="C2061" s="68"/>
      <c r="D2061" s="68"/>
      <c r="E2061" s="68"/>
      <c r="F2061" s="68"/>
      <c r="G2061" s="68"/>
      <c r="H2061" s="68"/>
      <c r="I2061" s="68"/>
      <c r="J2061" s="68"/>
      <c r="K2061" s="68"/>
      <c r="L2061" s="68"/>
    </row>
    <row r="2062" spans="1:12" s="69" customFormat="1" x14ac:dyDescent="0.25">
      <c r="A2062" s="68"/>
      <c r="B2062" s="68"/>
      <c r="C2062" s="68"/>
      <c r="D2062" s="68"/>
      <c r="E2062" s="68"/>
      <c r="F2062" s="68"/>
      <c r="G2062" s="68"/>
      <c r="H2062" s="68"/>
      <c r="I2062" s="68"/>
      <c r="J2062" s="68"/>
      <c r="K2062" s="68"/>
      <c r="L2062" s="68"/>
    </row>
    <row r="2063" spans="1:12" s="69" customFormat="1" x14ac:dyDescent="0.25">
      <c r="A2063" s="68"/>
      <c r="B2063" s="68"/>
      <c r="C2063" s="68"/>
      <c r="D2063" s="68"/>
      <c r="E2063" s="68"/>
      <c r="F2063" s="68"/>
      <c r="G2063" s="68"/>
      <c r="H2063" s="68"/>
      <c r="I2063" s="68"/>
      <c r="J2063" s="68"/>
      <c r="K2063" s="68"/>
      <c r="L2063" s="68"/>
    </row>
    <row r="2064" spans="1:12" s="69" customFormat="1" x14ac:dyDescent="0.25">
      <c r="A2064" s="68"/>
      <c r="B2064" s="68"/>
      <c r="C2064" s="68"/>
      <c r="D2064" s="68"/>
      <c r="E2064" s="68"/>
      <c r="F2064" s="68"/>
      <c r="G2064" s="68"/>
      <c r="H2064" s="68"/>
      <c r="I2064" s="68"/>
      <c r="J2064" s="68"/>
      <c r="K2064" s="68"/>
      <c r="L2064" s="68"/>
    </row>
    <row r="2065" spans="1:12" s="69" customFormat="1" x14ac:dyDescent="0.25">
      <c r="A2065" s="68"/>
      <c r="B2065" s="68"/>
      <c r="C2065" s="68"/>
      <c r="D2065" s="68"/>
      <c r="E2065" s="68"/>
      <c r="F2065" s="68"/>
      <c r="G2065" s="68"/>
      <c r="H2065" s="68"/>
      <c r="I2065" s="68"/>
      <c r="J2065" s="68"/>
      <c r="K2065" s="68"/>
      <c r="L2065" s="68"/>
    </row>
    <row r="2066" spans="1:12" s="69" customFormat="1" x14ac:dyDescent="0.25">
      <c r="A2066" s="68"/>
      <c r="B2066" s="68"/>
      <c r="C2066" s="68"/>
      <c r="D2066" s="68"/>
      <c r="E2066" s="68"/>
      <c r="F2066" s="68"/>
      <c r="G2066" s="68"/>
      <c r="H2066" s="68"/>
      <c r="I2066" s="68"/>
      <c r="J2066" s="68"/>
      <c r="K2066" s="68"/>
      <c r="L2066" s="68"/>
    </row>
    <row r="2067" spans="1:12" s="69" customFormat="1" x14ac:dyDescent="0.25">
      <c r="A2067" s="68"/>
      <c r="B2067" s="68"/>
      <c r="C2067" s="68"/>
      <c r="D2067" s="68"/>
      <c r="E2067" s="68"/>
      <c r="F2067" s="68"/>
      <c r="G2067" s="68"/>
      <c r="H2067" s="68"/>
      <c r="I2067" s="68"/>
      <c r="J2067" s="68"/>
      <c r="K2067" s="68"/>
      <c r="L2067" s="68"/>
    </row>
    <row r="2068" spans="1:12" s="69" customFormat="1" x14ac:dyDescent="0.25">
      <c r="A2068" s="68"/>
      <c r="B2068" s="68"/>
      <c r="C2068" s="68"/>
      <c r="D2068" s="68"/>
      <c r="E2068" s="68"/>
      <c r="F2068" s="68"/>
      <c r="G2068" s="68"/>
      <c r="H2068" s="68"/>
      <c r="I2068" s="68"/>
      <c r="J2068" s="68"/>
      <c r="K2068" s="68"/>
      <c r="L2068" s="68"/>
    </row>
    <row r="2069" spans="1:12" s="69" customFormat="1" x14ac:dyDescent="0.25">
      <c r="A2069" s="68"/>
      <c r="B2069" s="68"/>
      <c r="C2069" s="68"/>
      <c r="D2069" s="68"/>
      <c r="E2069" s="68"/>
      <c r="F2069" s="68"/>
      <c r="G2069" s="68"/>
      <c r="H2069" s="68"/>
      <c r="I2069" s="68"/>
      <c r="J2069" s="68"/>
      <c r="K2069" s="68"/>
      <c r="L2069" s="68"/>
    </row>
    <row r="2070" spans="1:12" s="69" customFormat="1" x14ac:dyDescent="0.25">
      <c r="A2070" s="68"/>
      <c r="B2070" s="68"/>
      <c r="C2070" s="68"/>
      <c r="D2070" s="68"/>
      <c r="E2070" s="68"/>
      <c r="F2070" s="68"/>
      <c r="G2070" s="68"/>
      <c r="H2070" s="68"/>
      <c r="I2070" s="68"/>
      <c r="J2070" s="68"/>
      <c r="K2070" s="68"/>
      <c r="L2070" s="68"/>
    </row>
    <row r="2071" spans="1:12" s="69" customFormat="1" x14ac:dyDescent="0.25">
      <c r="A2071" s="68"/>
      <c r="B2071" s="68"/>
      <c r="C2071" s="68"/>
      <c r="D2071" s="68"/>
      <c r="E2071" s="68"/>
      <c r="F2071" s="68"/>
      <c r="G2071" s="68"/>
      <c r="H2071" s="68"/>
      <c r="I2071" s="68"/>
      <c r="J2071" s="68"/>
      <c r="K2071" s="68"/>
      <c r="L2071" s="68"/>
    </row>
    <row r="2072" spans="1:12" s="69" customFormat="1" x14ac:dyDescent="0.25">
      <c r="A2072" s="68"/>
      <c r="B2072" s="68"/>
      <c r="C2072" s="68"/>
      <c r="D2072" s="68"/>
      <c r="E2072" s="68"/>
      <c r="F2072" s="68"/>
      <c r="G2072" s="68"/>
      <c r="H2072" s="68"/>
      <c r="I2072" s="68"/>
      <c r="J2072" s="68"/>
      <c r="K2072" s="68"/>
      <c r="L2072" s="68"/>
    </row>
    <row r="2073" spans="1:12" s="69" customFormat="1" x14ac:dyDescent="0.25">
      <c r="A2073" s="68"/>
      <c r="B2073" s="68"/>
      <c r="C2073" s="68"/>
      <c r="D2073" s="68"/>
      <c r="E2073" s="68"/>
      <c r="F2073" s="68"/>
      <c r="G2073" s="68"/>
      <c r="H2073" s="68"/>
      <c r="I2073" s="68"/>
      <c r="J2073" s="68"/>
      <c r="K2073" s="68"/>
      <c r="L2073" s="68"/>
    </row>
    <row r="2074" spans="1:12" s="69" customFormat="1" x14ac:dyDescent="0.25">
      <c r="A2074" s="68"/>
      <c r="B2074" s="68"/>
      <c r="C2074" s="68"/>
      <c r="D2074" s="68"/>
      <c r="E2074" s="68"/>
      <c r="F2074" s="68"/>
      <c r="G2074" s="68"/>
      <c r="H2074" s="68"/>
      <c r="I2074" s="68"/>
      <c r="J2074" s="68"/>
      <c r="K2074" s="68"/>
      <c r="L2074" s="68"/>
    </row>
    <row r="2075" spans="1:12" s="69" customFormat="1" x14ac:dyDescent="0.25">
      <c r="A2075" s="68"/>
      <c r="B2075" s="68"/>
      <c r="C2075" s="68"/>
      <c r="D2075" s="68"/>
      <c r="E2075" s="68"/>
      <c r="F2075" s="68"/>
      <c r="G2075" s="68"/>
      <c r="H2075" s="68"/>
      <c r="I2075" s="68"/>
      <c r="J2075" s="68"/>
      <c r="K2075" s="68"/>
      <c r="L2075" s="68"/>
    </row>
    <row r="2076" spans="1:12" s="69" customFormat="1" x14ac:dyDescent="0.25">
      <c r="A2076" s="68"/>
      <c r="B2076" s="68"/>
      <c r="C2076" s="68"/>
      <c r="D2076" s="68"/>
      <c r="E2076" s="68"/>
      <c r="F2076" s="68"/>
      <c r="G2076" s="68"/>
      <c r="H2076" s="68"/>
      <c r="I2076" s="68"/>
      <c r="J2076" s="68"/>
      <c r="K2076" s="68"/>
      <c r="L2076" s="68"/>
    </row>
    <row r="2077" spans="1:12" s="69" customFormat="1" x14ac:dyDescent="0.25">
      <c r="A2077" s="68"/>
      <c r="B2077" s="68"/>
      <c r="C2077" s="68"/>
      <c r="D2077" s="68"/>
      <c r="E2077" s="68"/>
      <c r="F2077" s="68"/>
      <c r="G2077" s="68"/>
      <c r="H2077" s="68"/>
      <c r="I2077" s="68"/>
      <c r="J2077" s="68"/>
      <c r="K2077" s="68"/>
      <c r="L2077" s="68"/>
    </row>
    <row r="2078" spans="1:12" s="69" customFormat="1" x14ac:dyDescent="0.25">
      <c r="A2078" s="68"/>
      <c r="B2078" s="68"/>
      <c r="C2078" s="68"/>
      <c r="D2078" s="68"/>
      <c r="E2078" s="68"/>
      <c r="F2078" s="68"/>
      <c r="G2078" s="68"/>
      <c r="H2078" s="68"/>
      <c r="I2078" s="68"/>
      <c r="J2078" s="68"/>
      <c r="K2078" s="68"/>
      <c r="L2078" s="68"/>
    </row>
    <row r="2079" spans="1:12" s="69" customFormat="1" x14ac:dyDescent="0.25">
      <c r="A2079" s="68"/>
      <c r="B2079" s="68"/>
      <c r="C2079" s="68"/>
      <c r="D2079" s="68"/>
      <c r="E2079" s="68"/>
      <c r="F2079" s="68"/>
      <c r="G2079" s="68"/>
      <c r="H2079" s="68"/>
      <c r="I2079" s="68"/>
      <c r="J2079" s="68"/>
      <c r="K2079" s="68"/>
      <c r="L2079" s="68"/>
    </row>
    <row r="2080" spans="1:12" s="69" customFormat="1" x14ac:dyDescent="0.25">
      <c r="A2080" s="68"/>
      <c r="B2080" s="68"/>
      <c r="C2080" s="68"/>
      <c r="D2080" s="68"/>
      <c r="E2080" s="68"/>
      <c r="F2080" s="68"/>
      <c r="G2080" s="68"/>
      <c r="H2080" s="68"/>
      <c r="I2080" s="68"/>
      <c r="J2080" s="68"/>
      <c r="K2080" s="68"/>
      <c r="L2080" s="68"/>
    </row>
    <row r="2081" spans="1:12" s="69" customFormat="1" x14ac:dyDescent="0.25">
      <c r="A2081" s="68"/>
      <c r="B2081" s="68"/>
      <c r="C2081" s="68"/>
      <c r="D2081" s="68"/>
      <c r="E2081" s="68"/>
      <c r="F2081" s="68"/>
      <c r="G2081" s="68"/>
      <c r="H2081" s="68"/>
      <c r="I2081" s="68"/>
      <c r="J2081" s="68"/>
      <c r="K2081" s="68"/>
      <c r="L2081" s="68"/>
    </row>
    <row r="2082" spans="1:12" s="69" customFormat="1" x14ac:dyDescent="0.25">
      <c r="A2082" s="68"/>
      <c r="B2082" s="68"/>
      <c r="C2082" s="68"/>
      <c r="D2082" s="68"/>
      <c r="E2082" s="68"/>
      <c r="F2082" s="68"/>
      <c r="G2082" s="68"/>
      <c r="H2082" s="68"/>
      <c r="I2082" s="68"/>
      <c r="J2082" s="68"/>
      <c r="K2082" s="68"/>
      <c r="L2082" s="68"/>
    </row>
    <row r="2083" spans="1:12" s="69" customFormat="1" x14ac:dyDescent="0.25">
      <c r="A2083" s="68"/>
      <c r="B2083" s="68"/>
      <c r="C2083" s="68"/>
      <c r="D2083" s="68"/>
      <c r="E2083" s="68"/>
      <c r="F2083" s="68"/>
      <c r="G2083" s="68"/>
      <c r="H2083" s="68"/>
      <c r="I2083" s="68"/>
      <c r="J2083" s="68"/>
      <c r="K2083" s="68"/>
      <c r="L2083" s="68"/>
    </row>
    <row r="2084" spans="1:12" s="69" customFormat="1" x14ac:dyDescent="0.25">
      <c r="A2084" s="68"/>
      <c r="B2084" s="68"/>
      <c r="C2084" s="68"/>
      <c r="D2084" s="68"/>
      <c r="E2084" s="68"/>
      <c r="F2084" s="68"/>
      <c r="G2084" s="68"/>
      <c r="H2084" s="68"/>
      <c r="I2084" s="68"/>
      <c r="J2084" s="68"/>
      <c r="K2084" s="68"/>
      <c r="L2084" s="68"/>
    </row>
    <row r="2085" spans="1:12" s="69" customFormat="1" x14ac:dyDescent="0.25">
      <c r="A2085" s="68"/>
      <c r="B2085" s="68"/>
      <c r="C2085" s="68"/>
      <c r="D2085" s="68"/>
      <c r="E2085" s="68"/>
      <c r="F2085" s="68"/>
      <c r="G2085" s="68"/>
      <c r="H2085" s="68"/>
      <c r="I2085" s="68"/>
      <c r="J2085" s="68"/>
      <c r="K2085" s="68"/>
      <c r="L2085" s="68"/>
    </row>
    <row r="2086" spans="1:12" s="69" customFormat="1" x14ac:dyDescent="0.25">
      <c r="A2086" s="68"/>
      <c r="B2086" s="68"/>
      <c r="C2086" s="68"/>
      <c r="D2086" s="68"/>
      <c r="E2086" s="68"/>
      <c r="F2086" s="68"/>
      <c r="G2086" s="68"/>
      <c r="H2086" s="68"/>
      <c r="I2086" s="68"/>
      <c r="J2086" s="68"/>
      <c r="K2086" s="68"/>
      <c r="L2086" s="68"/>
    </row>
    <row r="2087" spans="1:12" s="69" customFormat="1" x14ac:dyDescent="0.25">
      <c r="A2087" s="68"/>
      <c r="B2087" s="68"/>
      <c r="C2087" s="68"/>
      <c r="D2087" s="68"/>
      <c r="E2087" s="68"/>
      <c r="F2087" s="68"/>
      <c r="G2087" s="68"/>
      <c r="H2087" s="68"/>
      <c r="I2087" s="68"/>
      <c r="J2087" s="68"/>
      <c r="K2087" s="68"/>
      <c r="L2087" s="68"/>
    </row>
    <row r="2088" spans="1:12" s="69" customFormat="1" x14ac:dyDescent="0.25">
      <c r="A2088" s="68"/>
      <c r="B2088" s="68"/>
      <c r="C2088" s="68"/>
      <c r="D2088" s="68"/>
      <c r="E2088" s="68"/>
      <c r="F2088" s="68"/>
      <c r="G2088" s="68"/>
      <c r="H2088" s="68"/>
      <c r="I2088" s="68"/>
      <c r="J2088" s="68"/>
      <c r="K2088" s="68"/>
      <c r="L2088" s="68"/>
    </row>
    <row r="2089" spans="1:12" s="69" customFormat="1" x14ac:dyDescent="0.25">
      <c r="A2089" s="68"/>
      <c r="B2089" s="68"/>
      <c r="C2089" s="68"/>
      <c r="D2089" s="68"/>
      <c r="E2089" s="68"/>
      <c r="F2089" s="68"/>
      <c r="G2089" s="68"/>
      <c r="H2089" s="68"/>
      <c r="I2089" s="68"/>
      <c r="J2089" s="68"/>
      <c r="K2089" s="68"/>
      <c r="L2089" s="68"/>
    </row>
    <row r="2090" spans="1:12" s="69" customFormat="1" x14ac:dyDescent="0.25">
      <c r="A2090" s="68"/>
      <c r="B2090" s="68"/>
      <c r="C2090" s="68"/>
      <c r="D2090" s="68"/>
      <c r="E2090" s="68"/>
      <c r="F2090" s="68"/>
      <c r="G2090" s="68"/>
      <c r="H2090" s="68"/>
      <c r="I2090" s="68"/>
      <c r="J2090" s="68"/>
      <c r="K2090" s="68"/>
      <c r="L2090" s="68"/>
    </row>
    <row r="2091" spans="1:12" s="69" customFormat="1" x14ac:dyDescent="0.25">
      <c r="A2091" s="68"/>
      <c r="B2091" s="68"/>
      <c r="C2091" s="68"/>
      <c r="D2091" s="68"/>
      <c r="E2091" s="68"/>
      <c r="F2091" s="68"/>
      <c r="G2091" s="68"/>
      <c r="H2091" s="68"/>
      <c r="I2091" s="68"/>
      <c r="J2091" s="68"/>
      <c r="K2091" s="68"/>
      <c r="L2091" s="68"/>
    </row>
    <row r="2092" spans="1:12" s="69" customFormat="1" x14ac:dyDescent="0.25">
      <c r="A2092" s="68"/>
      <c r="B2092" s="68"/>
      <c r="C2092" s="68"/>
      <c r="D2092" s="68"/>
      <c r="E2092" s="68"/>
      <c r="F2092" s="68"/>
      <c r="G2092" s="68"/>
      <c r="H2092" s="68"/>
      <c r="I2092" s="68"/>
      <c r="J2092" s="68"/>
      <c r="K2092" s="68"/>
      <c r="L2092" s="68"/>
    </row>
    <row r="2093" spans="1:12" s="69" customFormat="1" x14ac:dyDescent="0.25">
      <c r="A2093" s="68"/>
      <c r="B2093" s="68"/>
      <c r="C2093" s="68"/>
      <c r="D2093" s="68"/>
      <c r="E2093" s="68"/>
      <c r="F2093" s="68"/>
      <c r="G2093" s="68"/>
      <c r="H2093" s="68"/>
      <c r="I2093" s="68"/>
      <c r="J2093" s="68"/>
      <c r="K2093" s="68"/>
      <c r="L2093" s="68"/>
    </row>
    <row r="2094" spans="1:12" s="69" customFormat="1" x14ac:dyDescent="0.25">
      <c r="A2094" s="68"/>
      <c r="B2094" s="68"/>
      <c r="C2094" s="68"/>
      <c r="D2094" s="68"/>
      <c r="E2094" s="68"/>
      <c r="F2094" s="68"/>
      <c r="G2094" s="68"/>
      <c r="H2094" s="68"/>
      <c r="I2094" s="68"/>
      <c r="J2094" s="68"/>
      <c r="K2094" s="68"/>
      <c r="L2094" s="68"/>
    </row>
    <row r="2095" spans="1:12" s="69" customFormat="1" x14ac:dyDescent="0.25">
      <c r="A2095" s="68"/>
      <c r="B2095" s="68"/>
      <c r="C2095" s="68"/>
      <c r="D2095" s="68"/>
      <c r="E2095" s="68"/>
      <c r="F2095" s="68"/>
      <c r="G2095" s="68"/>
      <c r="H2095" s="68"/>
      <c r="I2095" s="68"/>
      <c r="J2095" s="68"/>
      <c r="K2095" s="68"/>
      <c r="L2095" s="68"/>
    </row>
    <row r="2096" spans="1:12" s="69" customFormat="1" x14ac:dyDescent="0.25">
      <c r="A2096" s="68"/>
      <c r="B2096" s="68"/>
      <c r="C2096" s="68"/>
      <c r="D2096" s="68"/>
      <c r="E2096" s="68"/>
      <c r="F2096" s="68"/>
      <c r="G2096" s="68"/>
      <c r="H2096" s="68"/>
      <c r="I2096" s="68"/>
      <c r="J2096" s="68"/>
      <c r="K2096" s="68"/>
      <c r="L2096" s="68"/>
    </row>
    <row r="2097" spans="1:12" s="69" customFormat="1" x14ac:dyDescent="0.25">
      <c r="A2097" s="68"/>
      <c r="B2097" s="68"/>
      <c r="C2097" s="68"/>
      <c r="D2097" s="68"/>
      <c r="E2097" s="68"/>
      <c r="F2097" s="68"/>
      <c r="G2097" s="68"/>
      <c r="H2097" s="68"/>
      <c r="I2097" s="68"/>
      <c r="J2097" s="68"/>
      <c r="K2097" s="68"/>
      <c r="L2097" s="68"/>
    </row>
    <row r="2098" spans="1:12" s="69" customFormat="1" x14ac:dyDescent="0.25">
      <c r="A2098" s="68"/>
      <c r="B2098" s="68"/>
      <c r="C2098" s="68"/>
      <c r="D2098" s="68"/>
      <c r="E2098" s="68"/>
      <c r="F2098" s="68"/>
      <c r="G2098" s="68"/>
      <c r="H2098" s="68"/>
      <c r="I2098" s="68"/>
      <c r="J2098" s="68"/>
      <c r="K2098" s="68"/>
      <c r="L2098" s="68"/>
    </row>
    <row r="2099" spans="1:12" s="69" customFormat="1" x14ac:dyDescent="0.25">
      <c r="A2099" s="68"/>
      <c r="B2099" s="68"/>
      <c r="C2099" s="68"/>
      <c r="D2099" s="68"/>
      <c r="E2099" s="68"/>
      <c r="F2099" s="68"/>
      <c r="G2099" s="68"/>
      <c r="H2099" s="68"/>
      <c r="I2099" s="68"/>
      <c r="J2099" s="68"/>
      <c r="K2099" s="68"/>
      <c r="L2099" s="68"/>
    </row>
    <row r="2100" spans="1:12" s="69" customFormat="1" x14ac:dyDescent="0.25">
      <c r="A2100" s="68"/>
      <c r="B2100" s="68"/>
      <c r="C2100" s="68"/>
      <c r="D2100" s="68"/>
      <c r="E2100" s="68"/>
      <c r="F2100" s="68"/>
      <c r="G2100" s="68"/>
      <c r="H2100" s="68"/>
      <c r="I2100" s="68"/>
      <c r="J2100" s="68"/>
      <c r="K2100" s="68"/>
      <c r="L2100" s="68"/>
    </row>
    <row r="2101" spans="1:12" s="69" customFormat="1" x14ac:dyDescent="0.25">
      <c r="A2101" s="68"/>
      <c r="B2101" s="68"/>
      <c r="C2101" s="68"/>
      <c r="D2101" s="68"/>
      <c r="E2101" s="68"/>
      <c r="F2101" s="68"/>
      <c r="G2101" s="68"/>
      <c r="H2101" s="68"/>
      <c r="I2101" s="68"/>
      <c r="J2101" s="68"/>
      <c r="K2101" s="68"/>
      <c r="L2101" s="68"/>
    </row>
    <row r="2102" spans="1:12" s="69" customFormat="1" x14ac:dyDescent="0.25">
      <c r="A2102" s="68"/>
      <c r="B2102" s="68"/>
      <c r="C2102" s="68"/>
      <c r="D2102" s="68"/>
      <c r="E2102" s="68"/>
      <c r="F2102" s="68"/>
      <c r="G2102" s="68"/>
      <c r="H2102" s="68"/>
      <c r="I2102" s="68"/>
      <c r="J2102" s="68"/>
      <c r="K2102" s="68"/>
      <c r="L2102" s="68"/>
    </row>
    <row r="2103" spans="1:12" s="69" customFormat="1" x14ac:dyDescent="0.25">
      <c r="A2103" s="68"/>
      <c r="B2103" s="68"/>
      <c r="C2103" s="68"/>
      <c r="D2103" s="68"/>
      <c r="E2103" s="68"/>
      <c r="F2103" s="68"/>
      <c r="G2103" s="68"/>
      <c r="H2103" s="68"/>
      <c r="I2103" s="68"/>
      <c r="J2103" s="68"/>
      <c r="K2103" s="68"/>
      <c r="L2103" s="68"/>
    </row>
    <row r="2104" spans="1:12" s="69" customFormat="1" x14ac:dyDescent="0.25">
      <c r="A2104" s="68"/>
      <c r="B2104" s="68"/>
      <c r="C2104" s="68"/>
      <c r="D2104" s="68"/>
      <c r="E2104" s="68"/>
      <c r="F2104" s="68"/>
      <c r="G2104" s="68"/>
      <c r="H2104" s="68"/>
      <c r="I2104" s="68"/>
      <c r="J2104" s="68"/>
      <c r="K2104" s="68"/>
      <c r="L2104" s="68"/>
    </row>
    <row r="2105" spans="1:12" s="69" customFormat="1" x14ac:dyDescent="0.25">
      <c r="A2105" s="68"/>
      <c r="B2105" s="68"/>
      <c r="C2105" s="68"/>
      <c r="D2105" s="68"/>
      <c r="E2105" s="68"/>
      <c r="F2105" s="68"/>
      <c r="G2105" s="68"/>
      <c r="H2105" s="68"/>
      <c r="I2105" s="68"/>
      <c r="J2105" s="68"/>
      <c r="K2105" s="68"/>
      <c r="L2105" s="68"/>
    </row>
    <row r="2106" spans="1:12" s="69" customFormat="1" x14ac:dyDescent="0.25">
      <c r="A2106" s="68"/>
      <c r="B2106" s="68"/>
      <c r="C2106" s="68"/>
      <c r="D2106" s="68"/>
      <c r="E2106" s="68"/>
      <c r="F2106" s="68"/>
      <c r="G2106" s="68"/>
      <c r="H2106" s="68"/>
      <c r="I2106" s="68"/>
      <c r="J2106" s="68"/>
      <c r="K2106" s="68"/>
      <c r="L2106" s="68"/>
    </row>
    <row r="2107" spans="1:12" s="69" customFormat="1" x14ac:dyDescent="0.25">
      <c r="A2107" s="68"/>
      <c r="B2107" s="68"/>
      <c r="C2107" s="68"/>
      <c r="D2107" s="68"/>
      <c r="E2107" s="68"/>
      <c r="F2107" s="68"/>
      <c r="G2107" s="68"/>
      <c r="H2107" s="68"/>
      <c r="I2107" s="68"/>
      <c r="J2107" s="68"/>
      <c r="K2107" s="68"/>
      <c r="L2107" s="68"/>
    </row>
    <row r="2108" spans="1:12" s="69" customFormat="1" x14ac:dyDescent="0.25">
      <c r="A2108" s="68"/>
      <c r="B2108" s="68"/>
      <c r="C2108" s="68"/>
      <c r="D2108" s="68"/>
      <c r="E2108" s="68"/>
      <c r="F2108" s="68"/>
      <c r="G2108" s="68"/>
      <c r="H2108" s="68"/>
      <c r="I2108" s="68"/>
      <c r="J2108" s="68"/>
      <c r="K2108" s="68"/>
      <c r="L2108" s="68"/>
    </row>
    <row r="2109" spans="1:12" s="69" customFormat="1" x14ac:dyDescent="0.25">
      <c r="A2109" s="68"/>
      <c r="B2109" s="68"/>
      <c r="C2109" s="68"/>
      <c r="D2109" s="68"/>
      <c r="E2109" s="68"/>
      <c r="F2109" s="68"/>
      <c r="G2109" s="68"/>
      <c r="H2109" s="68"/>
      <c r="I2109" s="68"/>
      <c r="J2109" s="68"/>
      <c r="K2109" s="68"/>
      <c r="L2109" s="68"/>
    </row>
    <row r="2110" spans="1:12" s="69" customFormat="1" x14ac:dyDescent="0.25">
      <c r="A2110" s="68"/>
      <c r="B2110" s="68"/>
      <c r="C2110" s="68"/>
      <c r="D2110" s="68"/>
      <c r="E2110" s="68"/>
      <c r="F2110" s="68"/>
      <c r="G2110" s="68"/>
      <c r="H2110" s="68"/>
      <c r="I2110" s="68"/>
      <c r="J2110" s="68"/>
      <c r="K2110" s="68"/>
      <c r="L2110" s="68"/>
    </row>
    <row r="2111" spans="1:12" s="69" customFormat="1" x14ac:dyDescent="0.25">
      <c r="A2111" s="68"/>
      <c r="B2111" s="68"/>
      <c r="C2111" s="68"/>
      <c r="D2111" s="68"/>
      <c r="E2111" s="68"/>
      <c r="F2111" s="68"/>
      <c r="G2111" s="68"/>
      <c r="H2111" s="68"/>
      <c r="I2111" s="68"/>
      <c r="J2111" s="68"/>
      <c r="K2111" s="68"/>
      <c r="L2111" s="68"/>
    </row>
    <row r="2112" spans="1:12" s="69" customFormat="1" x14ac:dyDescent="0.25">
      <c r="A2112" s="68"/>
      <c r="B2112" s="68"/>
      <c r="C2112" s="68"/>
      <c r="D2112" s="68"/>
      <c r="E2112" s="68"/>
      <c r="F2112" s="68"/>
      <c r="G2112" s="68"/>
      <c r="H2112" s="68"/>
      <c r="I2112" s="68"/>
      <c r="J2112" s="68"/>
      <c r="K2112" s="68"/>
      <c r="L2112" s="68"/>
    </row>
    <row r="2113" spans="1:12" s="69" customFormat="1" x14ac:dyDescent="0.25">
      <c r="A2113" s="68"/>
      <c r="B2113" s="68"/>
      <c r="C2113" s="68"/>
      <c r="D2113" s="68"/>
      <c r="E2113" s="68"/>
      <c r="F2113" s="68"/>
      <c r="G2113" s="68"/>
      <c r="H2113" s="68"/>
      <c r="I2113" s="68"/>
      <c r="J2113" s="68"/>
      <c r="K2113" s="68"/>
      <c r="L2113" s="68"/>
    </row>
    <row r="2114" spans="1:12" s="69" customFormat="1" x14ac:dyDescent="0.25">
      <c r="A2114" s="68"/>
      <c r="B2114" s="68"/>
      <c r="C2114" s="68"/>
      <c r="D2114" s="68"/>
      <c r="E2114" s="68"/>
      <c r="F2114" s="68"/>
      <c r="G2114" s="68"/>
      <c r="H2114" s="68"/>
      <c r="I2114" s="68"/>
      <c r="J2114" s="68"/>
      <c r="K2114" s="68"/>
      <c r="L2114" s="68"/>
    </row>
    <row r="2115" spans="1:12" s="69" customFormat="1" x14ac:dyDescent="0.25">
      <c r="A2115" s="68"/>
      <c r="B2115" s="68"/>
      <c r="C2115" s="68"/>
      <c r="D2115" s="68"/>
      <c r="E2115" s="68"/>
      <c r="F2115" s="68"/>
      <c r="G2115" s="68"/>
      <c r="H2115" s="68"/>
      <c r="I2115" s="68"/>
      <c r="J2115" s="68"/>
      <c r="K2115" s="68"/>
      <c r="L2115" s="68"/>
    </row>
    <row r="2116" spans="1:12" s="69" customFormat="1" x14ac:dyDescent="0.25">
      <c r="A2116" s="68"/>
      <c r="B2116" s="68"/>
      <c r="C2116" s="68"/>
      <c r="D2116" s="68"/>
      <c r="E2116" s="68"/>
      <c r="F2116" s="68"/>
      <c r="G2116" s="68"/>
      <c r="H2116" s="68"/>
      <c r="I2116" s="68"/>
      <c r="J2116" s="68"/>
      <c r="K2116" s="68"/>
      <c r="L2116" s="68"/>
    </row>
    <row r="2117" spans="1:12" s="69" customFormat="1" x14ac:dyDescent="0.25">
      <c r="A2117" s="68"/>
      <c r="B2117" s="68"/>
      <c r="C2117" s="68"/>
      <c r="D2117" s="68"/>
      <c r="E2117" s="68"/>
      <c r="F2117" s="68"/>
      <c r="G2117" s="68"/>
      <c r="H2117" s="68"/>
      <c r="I2117" s="68"/>
      <c r="J2117" s="68"/>
      <c r="K2117" s="68"/>
      <c r="L2117" s="68"/>
    </row>
    <row r="2118" spans="1:12" s="69" customFormat="1" x14ac:dyDescent="0.25">
      <c r="A2118" s="68"/>
      <c r="B2118" s="68"/>
      <c r="C2118" s="68"/>
      <c r="D2118" s="68"/>
      <c r="E2118" s="68"/>
      <c r="F2118" s="68"/>
      <c r="G2118" s="68"/>
      <c r="H2118" s="68"/>
      <c r="I2118" s="68"/>
      <c r="J2118" s="68"/>
      <c r="K2118" s="68"/>
      <c r="L2118" s="68"/>
    </row>
    <row r="2119" spans="1:12" s="69" customFormat="1" x14ac:dyDescent="0.25">
      <c r="A2119" s="68"/>
      <c r="B2119" s="68"/>
      <c r="C2119" s="68"/>
      <c r="D2119" s="68"/>
      <c r="E2119" s="68"/>
      <c r="F2119" s="68"/>
      <c r="G2119" s="68"/>
      <c r="H2119" s="68"/>
      <c r="I2119" s="68"/>
      <c r="J2119" s="68"/>
      <c r="K2119" s="68"/>
      <c r="L2119" s="68"/>
    </row>
    <row r="2120" spans="1:12" s="69" customFormat="1" x14ac:dyDescent="0.25">
      <c r="A2120" s="68"/>
      <c r="B2120" s="68"/>
      <c r="C2120" s="68"/>
      <c r="D2120" s="68"/>
      <c r="E2120" s="68"/>
      <c r="F2120" s="68"/>
      <c r="G2120" s="68"/>
      <c r="H2120" s="68"/>
      <c r="I2120" s="68"/>
      <c r="J2120" s="68"/>
      <c r="K2120" s="68"/>
      <c r="L2120" s="68"/>
    </row>
    <row r="2121" spans="1:12" s="69" customFormat="1" x14ac:dyDescent="0.25">
      <c r="A2121" s="68"/>
      <c r="B2121" s="68"/>
      <c r="C2121" s="68"/>
      <c r="D2121" s="68"/>
      <c r="E2121" s="68"/>
      <c r="F2121" s="68"/>
      <c r="G2121" s="68"/>
      <c r="H2121" s="68"/>
      <c r="I2121" s="68"/>
      <c r="J2121" s="68"/>
      <c r="K2121" s="68"/>
      <c r="L2121" s="68"/>
    </row>
    <row r="2122" spans="1:12" s="69" customFormat="1" x14ac:dyDescent="0.25">
      <c r="A2122" s="68"/>
      <c r="B2122" s="68"/>
      <c r="C2122" s="68"/>
      <c r="D2122" s="68"/>
      <c r="E2122" s="68"/>
      <c r="F2122" s="68"/>
      <c r="G2122" s="68"/>
      <c r="H2122" s="68"/>
      <c r="I2122" s="68"/>
      <c r="J2122" s="68"/>
      <c r="K2122" s="68"/>
      <c r="L2122" s="68"/>
    </row>
    <row r="2123" spans="1:12" s="69" customFormat="1" x14ac:dyDescent="0.25">
      <c r="A2123" s="68"/>
      <c r="B2123" s="68"/>
      <c r="C2123" s="68"/>
      <c r="D2123" s="68"/>
      <c r="E2123" s="68"/>
      <c r="F2123" s="68"/>
      <c r="G2123" s="68"/>
      <c r="H2123" s="68"/>
      <c r="I2123" s="68"/>
      <c r="J2123" s="68"/>
      <c r="K2123" s="68"/>
      <c r="L2123" s="68"/>
    </row>
    <row r="2124" spans="1:12" s="69" customFormat="1" x14ac:dyDescent="0.25">
      <c r="A2124" s="68"/>
      <c r="B2124" s="68"/>
      <c r="C2124" s="68"/>
      <c r="D2124" s="68"/>
      <c r="E2124" s="68"/>
      <c r="F2124" s="68"/>
      <c r="G2124" s="68"/>
      <c r="H2124" s="68"/>
      <c r="I2124" s="68"/>
      <c r="J2124" s="68"/>
      <c r="K2124" s="68"/>
      <c r="L2124" s="68"/>
    </row>
    <row r="2125" spans="1:12" s="69" customFormat="1" x14ac:dyDescent="0.25">
      <c r="A2125" s="68"/>
      <c r="B2125" s="68"/>
      <c r="C2125" s="68"/>
      <c r="D2125" s="68"/>
      <c r="E2125" s="68"/>
      <c r="F2125" s="68"/>
      <c r="G2125" s="68"/>
      <c r="H2125" s="68"/>
      <c r="I2125" s="68"/>
      <c r="J2125" s="68"/>
      <c r="K2125" s="68"/>
      <c r="L2125" s="68"/>
    </row>
    <row r="2126" spans="1:12" s="69" customFormat="1" x14ac:dyDescent="0.25">
      <c r="A2126" s="68"/>
      <c r="B2126" s="68"/>
      <c r="C2126" s="68"/>
      <c r="D2126" s="68"/>
      <c r="E2126" s="68"/>
      <c r="F2126" s="68"/>
      <c r="G2126" s="68"/>
      <c r="H2126" s="68"/>
      <c r="I2126" s="68"/>
      <c r="J2126" s="68"/>
      <c r="K2126" s="68"/>
      <c r="L2126" s="68"/>
    </row>
    <row r="2127" spans="1:12" s="69" customFormat="1" x14ac:dyDescent="0.25">
      <c r="A2127" s="68"/>
      <c r="B2127" s="68"/>
      <c r="C2127" s="68"/>
      <c r="D2127" s="68"/>
      <c r="E2127" s="68"/>
      <c r="F2127" s="68"/>
      <c r="G2127" s="68"/>
      <c r="H2127" s="68"/>
      <c r="I2127" s="68"/>
      <c r="J2127" s="68"/>
      <c r="K2127" s="68"/>
      <c r="L2127" s="68"/>
    </row>
    <row r="2128" spans="1:12" s="69" customFormat="1" x14ac:dyDescent="0.25">
      <c r="A2128" s="68"/>
      <c r="B2128" s="68"/>
      <c r="C2128" s="68"/>
      <c r="D2128" s="68"/>
      <c r="E2128" s="68"/>
      <c r="F2128" s="68"/>
      <c r="G2128" s="68"/>
      <c r="H2128" s="68"/>
      <c r="I2128" s="68"/>
      <c r="J2128" s="68"/>
      <c r="K2128" s="68"/>
      <c r="L2128" s="68"/>
    </row>
    <row r="2129" spans="1:12" s="69" customFormat="1" x14ac:dyDescent="0.25">
      <c r="A2129" s="68"/>
      <c r="B2129" s="68"/>
      <c r="C2129" s="68"/>
      <c r="D2129" s="68"/>
      <c r="E2129" s="68"/>
      <c r="F2129" s="68"/>
      <c r="G2129" s="68"/>
      <c r="H2129" s="68"/>
      <c r="I2129" s="68"/>
      <c r="J2129" s="68"/>
      <c r="K2129" s="68"/>
      <c r="L2129" s="68"/>
    </row>
    <row r="2130" spans="1:12" s="69" customFormat="1" x14ac:dyDescent="0.25">
      <c r="A2130" s="68"/>
      <c r="B2130" s="68"/>
      <c r="C2130" s="68"/>
      <c r="D2130" s="68"/>
      <c r="E2130" s="68"/>
      <c r="F2130" s="68"/>
      <c r="G2130" s="68"/>
      <c r="H2130" s="68"/>
      <c r="I2130" s="68"/>
      <c r="J2130" s="68"/>
      <c r="K2130" s="68"/>
      <c r="L2130" s="68"/>
    </row>
    <row r="2131" spans="1:12" s="69" customFormat="1" x14ac:dyDescent="0.25">
      <c r="A2131" s="68"/>
      <c r="B2131" s="68"/>
      <c r="C2131" s="68"/>
      <c r="D2131" s="68"/>
      <c r="E2131" s="68"/>
      <c r="F2131" s="68"/>
      <c r="G2131" s="68"/>
      <c r="H2131" s="68"/>
      <c r="I2131" s="68"/>
      <c r="J2131" s="68"/>
      <c r="K2131" s="68"/>
      <c r="L2131" s="68"/>
    </row>
    <row r="2132" spans="1:12" s="69" customFormat="1" x14ac:dyDescent="0.25">
      <c r="A2132" s="68"/>
      <c r="B2132" s="68"/>
      <c r="C2132" s="68"/>
      <c r="D2132" s="68"/>
      <c r="E2132" s="68"/>
      <c r="F2132" s="68"/>
      <c r="G2132" s="68"/>
      <c r="H2132" s="68"/>
      <c r="I2132" s="68"/>
      <c r="J2132" s="68"/>
      <c r="K2132" s="68"/>
      <c r="L2132" s="68"/>
    </row>
    <row r="2133" spans="1:12" s="69" customFormat="1" x14ac:dyDescent="0.25">
      <c r="A2133" s="68"/>
      <c r="B2133" s="68"/>
      <c r="C2133" s="68"/>
      <c r="D2133" s="68"/>
      <c r="E2133" s="68"/>
      <c r="F2133" s="68"/>
      <c r="G2133" s="68"/>
      <c r="H2133" s="68"/>
      <c r="I2133" s="68"/>
      <c r="J2133" s="68"/>
      <c r="K2133" s="68"/>
      <c r="L2133" s="68"/>
    </row>
    <row r="2134" spans="1:12" s="69" customFormat="1" x14ac:dyDescent="0.25">
      <c r="A2134" s="68"/>
      <c r="B2134" s="68"/>
      <c r="C2134" s="68"/>
      <c r="D2134" s="68"/>
      <c r="E2134" s="68"/>
      <c r="F2134" s="68"/>
      <c r="G2134" s="68"/>
      <c r="H2134" s="68"/>
      <c r="I2134" s="68"/>
      <c r="J2134" s="68"/>
      <c r="K2134" s="68"/>
      <c r="L2134" s="68"/>
    </row>
    <row r="2135" spans="1:12" s="69" customFormat="1" x14ac:dyDescent="0.25">
      <c r="A2135" s="68"/>
      <c r="B2135" s="68"/>
      <c r="C2135" s="68"/>
      <c r="D2135" s="68"/>
      <c r="E2135" s="68"/>
      <c r="F2135" s="68"/>
      <c r="G2135" s="68"/>
      <c r="H2135" s="68"/>
      <c r="I2135" s="68"/>
      <c r="J2135" s="68"/>
      <c r="K2135" s="68"/>
      <c r="L2135" s="68"/>
    </row>
    <row r="2136" spans="1:12" s="69" customFormat="1" x14ac:dyDescent="0.25">
      <c r="A2136" s="68"/>
      <c r="B2136" s="68"/>
      <c r="C2136" s="68"/>
      <c r="D2136" s="68"/>
      <c r="E2136" s="68"/>
      <c r="F2136" s="68"/>
      <c r="G2136" s="68"/>
      <c r="H2136" s="68"/>
      <c r="I2136" s="68"/>
      <c r="J2136" s="68"/>
      <c r="K2136" s="68"/>
      <c r="L2136" s="68"/>
    </row>
    <row r="2137" spans="1:12" s="69" customFormat="1" x14ac:dyDescent="0.25">
      <c r="A2137" s="68"/>
      <c r="B2137" s="68"/>
      <c r="C2137" s="68"/>
      <c r="D2137" s="68"/>
      <c r="E2137" s="68"/>
      <c r="F2137" s="68"/>
      <c r="G2137" s="68"/>
      <c r="H2137" s="68"/>
      <c r="I2137" s="68"/>
      <c r="J2137" s="68"/>
      <c r="K2137" s="68"/>
      <c r="L2137" s="68"/>
    </row>
    <row r="2138" spans="1:12" s="69" customFormat="1" x14ac:dyDescent="0.25">
      <c r="A2138" s="68"/>
      <c r="B2138" s="68"/>
      <c r="C2138" s="68"/>
      <c r="D2138" s="68"/>
      <c r="E2138" s="68"/>
      <c r="F2138" s="68"/>
      <c r="G2138" s="68"/>
      <c r="H2138" s="68"/>
      <c r="I2138" s="68"/>
      <c r="J2138" s="68"/>
      <c r="K2138" s="68"/>
      <c r="L2138" s="68"/>
    </row>
    <row r="2139" spans="1:12" s="69" customFormat="1" x14ac:dyDescent="0.25">
      <c r="A2139" s="68"/>
      <c r="B2139" s="68"/>
      <c r="C2139" s="68"/>
      <c r="D2139" s="68"/>
      <c r="E2139" s="68"/>
      <c r="F2139" s="68"/>
      <c r="G2139" s="68"/>
      <c r="H2139" s="68"/>
      <c r="I2139" s="68"/>
      <c r="J2139" s="68"/>
      <c r="K2139" s="68"/>
      <c r="L2139" s="68"/>
    </row>
    <row r="2140" spans="1:12" s="69" customFormat="1" x14ac:dyDescent="0.25">
      <c r="A2140" s="68"/>
      <c r="B2140" s="68"/>
      <c r="C2140" s="68"/>
      <c r="D2140" s="68"/>
      <c r="E2140" s="68"/>
      <c r="F2140" s="68"/>
      <c r="G2140" s="68"/>
      <c r="H2140" s="68"/>
      <c r="I2140" s="68"/>
      <c r="J2140" s="68"/>
      <c r="K2140" s="68"/>
      <c r="L2140" s="68"/>
    </row>
    <row r="2141" spans="1:12" s="69" customFormat="1" x14ac:dyDescent="0.25">
      <c r="A2141" s="68"/>
      <c r="B2141" s="68"/>
      <c r="C2141" s="68"/>
      <c r="D2141" s="68"/>
      <c r="E2141" s="68"/>
      <c r="F2141" s="68"/>
      <c r="G2141" s="68"/>
      <c r="H2141" s="68"/>
      <c r="I2141" s="68"/>
      <c r="J2141" s="68"/>
      <c r="K2141" s="68"/>
      <c r="L2141" s="68"/>
    </row>
    <row r="2142" spans="1:12" s="69" customFormat="1" x14ac:dyDescent="0.25">
      <c r="A2142" s="68"/>
      <c r="B2142" s="68"/>
      <c r="C2142" s="68"/>
      <c r="D2142" s="68"/>
      <c r="E2142" s="68"/>
      <c r="F2142" s="68"/>
      <c r="G2142" s="68"/>
      <c r="H2142" s="68"/>
      <c r="I2142" s="68"/>
      <c r="J2142" s="68"/>
      <c r="K2142" s="68"/>
      <c r="L2142" s="68"/>
    </row>
    <row r="2143" spans="1:12" s="69" customFormat="1" x14ac:dyDescent="0.25">
      <c r="A2143" s="68"/>
      <c r="B2143" s="68"/>
      <c r="C2143" s="68"/>
      <c r="D2143" s="68"/>
      <c r="E2143" s="68"/>
      <c r="F2143" s="68"/>
      <c r="G2143" s="68"/>
      <c r="H2143" s="68"/>
      <c r="I2143" s="68"/>
      <c r="J2143" s="68"/>
      <c r="K2143" s="68"/>
      <c r="L2143" s="68"/>
    </row>
    <row r="2144" spans="1:12" s="69" customFormat="1" x14ac:dyDescent="0.25">
      <c r="A2144" s="68"/>
      <c r="B2144" s="68"/>
      <c r="C2144" s="68"/>
      <c r="D2144" s="68"/>
      <c r="E2144" s="68"/>
      <c r="F2144" s="68"/>
      <c r="G2144" s="68"/>
      <c r="H2144" s="68"/>
      <c r="I2144" s="68"/>
      <c r="J2144" s="68"/>
      <c r="K2144" s="68"/>
      <c r="L2144" s="68"/>
    </row>
    <row r="2145" spans="1:12" s="69" customFormat="1" x14ac:dyDescent="0.25">
      <c r="A2145" s="68"/>
      <c r="B2145" s="68"/>
      <c r="C2145" s="68"/>
      <c r="D2145" s="68"/>
      <c r="E2145" s="68"/>
      <c r="F2145" s="68"/>
      <c r="G2145" s="68"/>
      <c r="H2145" s="68"/>
      <c r="I2145" s="68"/>
      <c r="J2145" s="68"/>
      <c r="K2145" s="68"/>
      <c r="L2145" s="68"/>
    </row>
    <row r="2146" spans="1:12" s="69" customFormat="1" x14ac:dyDescent="0.25">
      <c r="A2146" s="68"/>
      <c r="B2146" s="68"/>
      <c r="C2146" s="68"/>
      <c r="D2146" s="68"/>
      <c r="E2146" s="68"/>
      <c r="F2146" s="68"/>
      <c r="G2146" s="68"/>
      <c r="H2146" s="68"/>
      <c r="I2146" s="68"/>
      <c r="J2146" s="68"/>
      <c r="K2146" s="68"/>
      <c r="L2146" s="68"/>
    </row>
    <row r="2147" spans="1:12" s="69" customFormat="1" x14ac:dyDescent="0.25">
      <c r="A2147" s="68"/>
      <c r="B2147" s="68"/>
      <c r="C2147" s="68"/>
      <c r="D2147" s="68"/>
      <c r="E2147" s="68"/>
      <c r="F2147" s="68"/>
      <c r="G2147" s="68"/>
      <c r="H2147" s="68"/>
      <c r="I2147" s="68"/>
      <c r="J2147" s="68"/>
      <c r="K2147" s="68"/>
      <c r="L2147" s="68"/>
    </row>
    <row r="2148" spans="1:12" s="69" customFormat="1" x14ac:dyDescent="0.25">
      <c r="A2148" s="68"/>
      <c r="B2148" s="68"/>
      <c r="C2148" s="68"/>
      <c r="D2148" s="68"/>
      <c r="E2148" s="68"/>
      <c r="F2148" s="68"/>
      <c r="G2148" s="68"/>
      <c r="H2148" s="68"/>
      <c r="I2148" s="68"/>
      <c r="J2148" s="68"/>
      <c r="K2148" s="68"/>
      <c r="L2148" s="68"/>
    </row>
    <row r="2149" spans="1:12" s="69" customFormat="1" x14ac:dyDescent="0.25">
      <c r="A2149" s="68"/>
      <c r="B2149" s="68"/>
      <c r="C2149" s="68"/>
      <c r="D2149" s="68"/>
      <c r="E2149" s="68"/>
      <c r="F2149" s="68"/>
      <c r="G2149" s="68"/>
      <c r="H2149" s="68"/>
      <c r="I2149" s="68"/>
      <c r="J2149" s="68"/>
      <c r="K2149" s="68"/>
      <c r="L2149" s="68"/>
    </row>
    <row r="2150" spans="1:12" s="69" customFormat="1" x14ac:dyDescent="0.25">
      <c r="A2150" s="68"/>
      <c r="B2150" s="68"/>
      <c r="C2150" s="68"/>
      <c r="D2150" s="68"/>
      <c r="E2150" s="68"/>
      <c r="F2150" s="68"/>
      <c r="G2150" s="68"/>
      <c r="H2150" s="68"/>
      <c r="I2150" s="68"/>
      <c r="J2150" s="68"/>
      <c r="K2150" s="68"/>
      <c r="L2150" s="68"/>
    </row>
    <row r="2151" spans="1:12" s="69" customFormat="1" x14ac:dyDescent="0.25">
      <c r="A2151" s="68"/>
      <c r="B2151" s="68"/>
      <c r="C2151" s="68"/>
      <c r="D2151" s="68"/>
      <c r="E2151" s="68"/>
      <c r="F2151" s="68"/>
      <c r="G2151" s="68"/>
      <c r="H2151" s="68"/>
      <c r="I2151" s="68"/>
      <c r="J2151" s="68"/>
      <c r="K2151" s="68"/>
      <c r="L2151" s="68"/>
    </row>
    <row r="2152" spans="1:12" s="69" customFormat="1" x14ac:dyDescent="0.25">
      <c r="A2152" s="68"/>
      <c r="B2152" s="68"/>
      <c r="C2152" s="68"/>
      <c r="D2152" s="68"/>
      <c r="E2152" s="68"/>
      <c r="F2152" s="68"/>
      <c r="G2152" s="68"/>
      <c r="H2152" s="68"/>
      <c r="I2152" s="68"/>
      <c r="J2152" s="68"/>
      <c r="K2152" s="68"/>
      <c r="L2152" s="68"/>
    </row>
    <row r="2153" spans="1:12" s="69" customFormat="1" x14ac:dyDescent="0.25">
      <c r="A2153" s="68"/>
      <c r="B2153" s="68"/>
      <c r="C2153" s="68"/>
      <c r="D2153" s="68"/>
      <c r="E2153" s="68"/>
      <c r="F2153" s="68"/>
      <c r="G2153" s="68"/>
      <c r="H2153" s="68"/>
      <c r="I2153" s="68"/>
      <c r="J2153" s="68"/>
      <c r="K2153" s="68"/>
      <c r="L2153" s="68"/>
    </row>
    <row r="2154" spans="1:12" s="69" customFormat="1" x14ac:dyDescent="0.25">
      <c r="A2154" s="68"/>
      <c r="B2154" s="68"/>
      <c r="C2154" s="68"/>
      <c r="D2154" s="68"/>
      <c r="E2154" s="68"/>
      <c r="F2154" s="68"/>
      <c r="G2154" s="68"/>
      <c r="H2154" s="68"/>
      <c r="I2154" s="68"/>
      <c r="J2154" s="68"/>
      <c r="K2154" s="68"/>
      <c r="L2154" s="68"/>
    </row>
    <row r="2155" spans="1:12" s="69" customFormat="1" x14ac:dyDescent="0.25">
      <c r="A2155" s="68"/>
      <c r="B2155" s="68"/>
      <c r="C2155" s="68"/>
      <c r="D2155" s="68"/>
      <c r="E2155" s="68"/>
      <c r="F2155" s="68"/>
      <c r="G2155" s="68"/>
      <c r="H2155" s="68"/>
      <c r="I2155" s="68"/>
      <c r="J2155" s="68"/>
      <c r="K2155" s="68"/>
      <c r="L2155" s="68"/>
    </row>
    <row r="2156" spans="1:12" s="69" customFormat="1" x14ac:dyDescent="0.25">
      <c r="A2156" s="68"/>
      <c r="B2156" s="68"/>
      <c r="C2156" s="68"/>
      <c r="D2156" s="68"/>
      <c r="E2156" s="68"/>
      <c r="F2156" s="68"/>
      <c r="G2156" s="68"/>
      <c r="H2156" s="68"/>
      <c r="I2156" s="68"/>
      <c r="J2156" s="68"/>
      <c r="K2156" s="68"/>
      <c r="L2156" s="68"/>
    </row>
    <row r="2157" spans="1:12" s="69" customFormat="1" x14ac:dyDescent="0.25">
      <c r="A2157" s="68"/>
      <c r="B2157" s="68"/>
      <c r="C2157" s="68"/>
      <c r="D2157" s="68"/>
      <c r="E2157" s="68"/>
      <c r="F2157" s="68"/>
      <c r="G2157" s="68"/>
      <c r="H2157" s="68"/>
      <c r="I2157" s="68"/>
      <c r="J2157" s="68"/>
      <c r="K2157" s="68"/>
      <c r="L2157" s="68"/>
    </row>
    <row r="2158" spans="1:12" s="69" customFormat="1" x14ac:dyDescent="0.25">
      <c r="A2158" s="68"/>
      <c r="B2158" s="68"/>
      <c r="C2158" s="68"/>
      <c r="D2158" s="68"/>
      <c r="E2158" s="68"/>
      <c r="F2158" s="68"/>
      <c r="G2158" s="68"/>
      <c r="H2158" s="68"/>
      <c r="I2158" s="68"/>
      <c r="J2158" s="68"/>
      <c r="K2158" s="68"/>
      <c r="L2158" s="68"/>
    </row>
    <row r="2159" spans="1:12" s="69" customFormat="1" x14ac:dyDescent="0.25">
      <c r="A2159" s="68"/>
      <c r="B2159" s="68"/>
      <c r="C2159" s="68"/>
      <c r="D2159" s="68"/>
      <c r="E2159" s="68"/>
      <c r="F2159" s="68"/>
      <c r="G2159" s="68"/>
      <c r="H2159" s="68"/>
      <c r="I2159" s="68"/>
      <c r="J2159" s="68"/>
      <c r="K2159" s="68"/>
      <c r="L2159" s="68"/>
    </row>
    <row r="2160" spans="1:12" s="69" customFormat="1" x14ac:dyDescent="0.25">
      <c r="A2160" s="68"/>
      <c r="B2160" s="68"/>
      <c r="C2160" s="68"/>
      <c r="D2160" s="68"/>
      <c r="E2160" s="68"/>
      <c r="F2160" s="68"/>
      <c r="G2160" s="68"/>
      <c r="H2160" s="68"/>
      <c r="I2160" s="68"/>
      <c r="J2160" s="68"/>
      <c r="K2160" s="68"/>
      <c r="L2160" s="68"/>
    </row>
    <row r="2161" spans="1:12" s="69" customFormat="1" x14ac:dyDescent="0.25">
      <c r="A2161" s="68"/>
      <c r="B2161" s="68"/>
      <c r="C2161" s="68"/>
      <c r="D2161" s="68"/>
      <c r="E2161" s="68"/>
      <c r="F2161" s="68"/>
      <c r="G2161" s="68"/>
      <c r="H2161" s="68"/>
      <c r="I2161" s="68"/>
      <c r="J2161" s="68"/>
      <c r="K2161" s="68"/>
      <c r="L2161" s="68"/>
    </row>
    <row r="2162" spans="1:12" s="69" customFormat="1" x14ac:dyDescent="0.25">
      <c r="A2162" s="68"/>
      <c r="B2162" s="68"/>
      <c r="C2162" s="68"/>
      <c r="D2162" s="68"/>
      <c r="E2162" s="68"/>
      <c r="F2162" s="68"/>
      <c r="G2162" s="68"/>
      <c r="H2162" s="68"/>
      <c r="I2162" s="68"/>
      <c r="J2162" s="68"/>
      <c r="K2162" s="68"/>
      <c r="L2162" s="68"/>
    </row>
    <row r="2163" spans="1:12" s="69" customFormat="1" x14ac:dyDescent="0.25">
      <c r="A2163" s="68"/>
      <c r="B2163" s="68"/>
      <c r="C2163" s="68"/>
      <c r="D2163" s="68"/>
      <c r="E2163" s="68"/>
      <c r="F2163" s="68"/>
      <c r="G2163" s="68"/>
      <c r="H2163" s="68"/>
      <c r="I2163" s="68"/>
      <c r="J2163" s="68"/>
      <c r="K2163" s="68"/>
      <c r="L2163" s="68"/>
    </row>
    <row r="2164" spans="1:12" s="69" customFormat="1" x14ac:dyDescent="0.25">
      <c r="A2164" s="68"/>
      <c r="B2164" s="68"/>
      <c r="C2164" s="68"/>
      <c r="D2164" s="68"/>
      <c r="E2164" s="68"/>
      <c r="F2164" s="68"/>
      <c r="G2164" s="68"/>
      <c r="H2164" s="68"/>
      <c r="I2164" s="68"/>
      <c r="J2164" s="68"/>
      <c r="K2164" s="68"/>
      <c r="L2164" s="68"/>
    </row>
    <row r="2165" spans="1:12" s="69" customFormat="1" x14ac:dyDescent="0.25">
      <c r="A2165" s="68"/>
      <c r="B2165" s="68"/>
      <c r="C2165" s="68"/>
      <c r="D2165" s="68"/>
      <c r="E2165" s="68"/>
      <c r="F2165" s="68"/>
      <c r="G2165" s="68"/>
      <c r="H2165" s="68"/>
      <c r="I2165" s="68"/>
      <c r="J2165" s="68"/>
      <c r="K2165" s="68"/>
      <c r="L2165" s="68"/>
    </row>
    <row r="2166" spans="1:12" s="69" customFormat="1" x14ac:dyDescent="0.25">
      <c r="A2166" s="68"/>
      <c r="B2166" s="68"/>
      <c r="C2166" s="68"/>
      <c r="D2166" s="68"/>
      <c r="E2166" s="68"/>
      <c r="F2166" s="68"/>
      <c r="G2166" s="68"/>
      <c r="H2166" s="68"/>
      <c r="I2166" s="68"/>
      <c r="J2166" s="68"/>
      <c r="K2166" s="68"/>
      <c r="L2166" s="68"/>
    </row>
    <row r="2167" spans="1:12" s="69" customFormat="1" x14ac:dyDescent="0.25">
      <c r="A2167" s="68"/>
      <c r="B2167" s="68"/>
      <c r="C2167" s="68"/>
      <c r="D2167" s="68"/>
      <c r="E2167" s="68"/>
      <c r="F2167" s="68"/>
      <c r="G2167" s="68"/>
      <c r="H2167" s="68"/>
      <c r="I2167" s="68"/>
      <c r="J2167" s="68"/>
      <c r="K2167" s="68"/>
      <c r="L2167" s="68"/>
    </row>
    <row r="2168" spans="1:12" s="69" customFormat="1" x14ac:dyDescent="0.25">
      <c r="A2168" s="68"/>
      <c r="B2168" s="68"/>
      <c r="C2168" s="68"/>
      <c r="D2168" s="68"/>
      <c r="E2168" s="68"/>
      <c r="F2168" s="68"/>
      <c r="G2168" s="68"/>
      <c r="H2168" s="68"/>
      <c r="I2168" s="68"/>
      <c r="J2168" s="68"/>
      <c r="K2168" s="68"/>
      <c r="L2168" s="68"/>
    </row>
    <row r="2169" spans="1:12" s="69" customFormat="1" x14ac:dyDescent="0.25">
      <c r="A2169" s="68"/>
      <c r="B2169" s="68"/>
      <c r="C2169" s="68"/>
      <c r="D2169" s="68"/>
      <c r="E2169" s="68"/>
      <c r="F2169" s="68"/>
      <c r="G2169" s="68"/>
      <c r="H2169" s="68"/>
      <c r="I2169" s="68"/>
      <c r="J2169" s="68"/>
      <c r="K2169" s="68"/>
      <c r="L2169" s="68"/>
    </row>
    <row r="2170" spans="1:12" s="69" customFormat="1" x14ac:dyDescent="0.25">
      <c r="A2170" s="68"/>
      <c r="B2170" s="68"/>
      <c r="C2170" s="68"/>
      <c r="D2170" s="68"/>
      <c r="E2170" s="68"/>
      <c r="F2170" s="68"/>
      <c r="G2170" s="68"/>
      <c r="H2170" s="68"/>
      <c r="I2170" s="68"/>
      <c r="J2170" s="68"/>
      <c r="K2170" s="68"/>
      <c r="L2170" s="68"/>
    </row>
    <row r="2171" spans="1:12" s="69" customFormat="1" x14ac:dyDescent="0.25">
      <c r="A2171" s="68"/>
      <c r="B2171" s="68"/>
      <c r="C2171" s="68"/>
      <c r="D2171" s="68"/>
      <c r="E2171" s="68"/>
      <c r="F2171" s="68"/>
      <c r="G2171" s="68"/>
      <c r="H2171" s="68"/>
      <c r="I2171" s="68"/>
      <c r="J2171" s="68"/>
      <c r="K2171" s="68"/>
      <c r="L2171" s="68"/>
    </row>
    <row r="2172" spans="1:12" s="69" customFormat="1" x14ac:dyDescent="0.25">
      <c r="A2172" s="68"/>
      <c r="B2172" s="68"/>
      <c r="C2172" s="68"/>
      <c r="D2172" s="68"/>
      <c r="E2172" s="68"/>
      <c r="F2172" s="68"/>
      <c r="G2172" s="68"/>
      <c r="H2172" s="68"/>
      <c r="I2172" s="68"/>
      <c r="J2172" s="68"/>
      <c r="K2172" s="68"/>
      <c r="L2172" s="68"/>
    </row>
    <row r="2173" spans="1:12" s="69" customFormat="1" x14ac:dyDescent="0.25">
      <c r="A2173" s="68"/>
      <c r="B2173" s="68"/>
      <c r="C2173" s="68"/>
      <c r="D2173" s="68"/>
      <c r="E2173" s="68"/>
      <c r="F2173" s="68"/>
      <c r="G2173" s="68"/>
      <c r="H2173" s="68"/>
      <c r="I2173" s="68"/>
      <c r="J2173" s="68"/>
      <c r="K2173" s="68"/>
      <c r="L2173" s="68"/>
    </row>
    <row r="2174" spans="1:12" s="69" customFormat="1" x14ac:dyDescent="0.25">
      <c r="A2174" s="68"/>
      <c r="B2174" s="68"/>
      <c r="C2174" s="68"/>
      <c r="D2174" s="68"/>
      <c r="E2174" s="68"/>
      <c r="F2174" s="68"/>
      <c r="G2174" s="68"/>
      <c r="H2174" s="68"/>
      <c r="I2174" s="68"/>
      <c r="J2174" s="68"/>
      <c r="K2174" s="68"/>
      <c r="L2174" s="68"/>
    </row>
    <row r="2175" spans="1:12" s="69" customFormat="1" x14ac:dyDescent="0.25">
      <c r="A2175" s="68"/>
      <c r="B2175" s="68"/>
      <c r="C2175" s="68"/>
      <c r="D2175" s="68"/>
      <c r="E2175" s="68"/>
      <c r="F2175" s="68"/>
      <c r="G2175" s="68"/>
      <c r="H2175" s="68"/>
      <c r="I2175" s="68"/>
      <c r="J2175" s="68"/>
      <c r="K2175" s="68"/>
      <c r="L2175" s="68"/>
    </row>
    <row r="2176" spans="1:12" s="69" customFormat="1" x14ac:dyDescent="0.25">
      <c r="A2176" s="68"/>
      <c r="B2176" s="68"/>
      <c r="C2176" s="68"/>
      <c r="D2176" s="68"/>
      <c r="E2176" s="68"/>
      <c r="F2176" s="68"/>
      <c r="G2176" s="68"/>
      <c r="H2176" s="68"/>
      <c r="I2176" s="68"/>
      <c r="J2176" s="68"/>
      <c r="K2176" s="68"/>
      <c r="L2176" s="68"/>
    </row>
    <row r="2177" spans="1:12" s="69" customFormat="1" x14ac:dyDescent="0.25">
      <c r="A2177" s="68"/>
      <c r="B2177" s="68"/>
      <c r="C2177" s="68"/>
      <c r="D2177" s="68"/>
      <c r="E2177" s="68"/>
      <c r="F2177" s="68"/>
      <c r="G2177" s="68"/>
      <c r="H2177" s="68"/>
      <c r="I2177" s="68"/>
      <c r="J2177" s="68"/>
      <c r="K2177" s="68"/>
      <c r="L2177" s="68"/>
    </row>
    <row r="2178" spans="1:12" s="69" customFormat="1" x14ac:dyDescent="0.25">
      <c r="A2178" s="68"/>
      <c r="B2178" s="68"/>
      <c r="C2178" s="68"/>
      <c r="D2178" s="68"/>
      <c r="E2178" s="68"/>
      <c r="F2178" s="68"/>
      <c r="G2178" s="68"/>
      <c r="H2178" s="68"/>
      <c r="I2178" s="68"/>
      <c r="J2178" s="68"/>
      <c r="K2178" s="68"/>
      <c r="L2178" s="68"/>
    </row>
    <row r="2179" spans="1:12" s="69" customFormat="1" x14ac:dyDescent="0.25">
      <c r="A2179" s="68"/>
      <c r="B2179" s="68"/>
      <c r="C2179" s="68"/>
      <c r="D2179" s="68"/>
      <c r="E2179" s="68"/>
      <c r="F2179" s="68"/>
      <c r="G2179" s="68"/>
      <c r="H2179" s="68"/>
      <c r="I2179" s="68"/>
      <c r="J2179" s="68"/>
      <c r="K2179" s="68"/>
      <c r="L2179" s="68"/>
    </row>
    <row r="2180" spans="1:12" s="69" customFormat="1" x14ac:dyDescent="0.25">
      <c r="A2180" s="68"/>
      <c r="B2180" s="68"/>
      <c r="C2180" s="68"/>
      <c r="D2180" s="68"/>
      <c r="E2180" s="68"/>
      <c r="F2180" s="68"/>
      <c r="G2180" s="68"/>
      <c r="H2180" s="68"/>
      <c r="I2180" s="68"/>
      <c r="J2180" s="68"/>
      <c r="K2180" s="68"/>
      <c r="L2180" s="68"/>
    </row>
    <row r="2181" spans="1:12" s="69" customFormat="1" x14ac:dyDescent="0.25">
      <c r="A2181" s="68"/>
      <c r="B2181" s="68"/>
      <c r="C2181" s="68"/>
      <c r="D2181" s="68"/>
      <c r="E2181" s="68"/>
      <c r="F2181" s="68"/>
      <c r="G2181" s="68"/>
      <c r="H2181" s="68"/>
      <c r="I2181" s="68"/>
      <c r="J2181" s="68"/>
      <c r="K2181" s="68"/>
      <c r="L2181" s="68"/>
    </row>
    <row r="2182" spans="1:12" s="69" customFormat="1" x14ac:dyDescent="0.25">
      <c r="A2182" s="68"/>
      <c r="B2182" s="68"/>
      <c r="C2182" s="68"/>
      <c r="D2182" s="68"/>
      <c r="E2182" s="68"/>
      <c r="F2182" s="68"/>
      <c r="G2182" s="68"/>
      <c r="H2182" s="68"/>
      <c r="I2182" s="68"/>
      <c r="J2182" s="68"/>
      <c r="K2182" s="68"/>
      <c r="L2182" s="68"/>
    </row>
    <row r="2183" spans="1:12" s="69" customFormat="1" x14ac:dyDescent="0.25">
      <c r="A2183" s="68"/>
      <c r="B2183" s="68"/>
      <c r="C2183" s="68"/>
      <c r="D2183" s="68"/>
      <c r="E2183" s="68"/>
      <c r="F2183" s="68"/>
      <c r="G2183" s="68"/>
      <c r="H2183" s="68"/>
      <c r="I2183" s="68"/>
      <c r="J2183" s="68"/>
      <c r="K2183" s="68"/>
      <c r="L2183" s="68"/>
    </row>
    <row r="2184" spans="1:12" s="69" customFormat="1" x14ac:dyDescent="0.25">
      <c r="A2184" s="68"/>
      <c r="B2184" s="68"/>
      <c r="C2184" s="68"/>
      <c r="D2184" s="68"/>
      <c r="E2184" s="68"/>
      <c r="F2184" s="68"/>
      <c r="G2184" s="68"/>
      <c r="H2184" s="68"/>
      <c r="I2184" s="68"/>
      <c r="J2184" s="68"/>
      <c r="K2184" s="68"/>
      <c r="L2184" s="68"/>
    </row>
    <row r="2185" spans="1:12" s="69" customFormat="1" x14ac:dyDescent="0.25">
      <c r="A2185" s="68"/>
      <c r="B2185" s="68"/>
      <c r="C2185" s="68"/>
      <c r="D2185" s="68"/>
      <c r="E2185" s="68"/>
      <c r="F2185" s="68"/>
      <c r="G2185" s="68"/>
      <c r="H2185" s="68"/>
      <c r="I2185" s="68"/>
      <c r="J2185" s="68"/>
      <c r="K2185" s="68"/>
      <c r="L2185" s="68"/>
    </row>
    <row r="2186" spans="1:12" s="69" customFormat="1" x14ac:dyDescent="0.25">
      <c r="A2186" s="68"/>
      <c r="B2186" s="68"/>
      <c r="C2186" s="68"/>
      <c r="D2186" s="68"/>
      <c r="E2186" s="68"/>
      <c r="F2186" s="68"/>
      <c r="G2186" s="68"/>
      <c r="H2186" s="68"/>
      <c r="I2186" s="68"/>
      <c r="J2186" s="68"/>
      <c r="K2186" s="68"/>
      <c r="L2186" s="68"/>
    </row>
    <row r="2187" spans="1:12" s="69" customFormat="1" x14ac:dyDescent="0.25">
      <c r="A2187" s="68"/>
      <c r="B2187" s="68"/>
      <c r="C2187" s="68"/>
      <c r="D2187" s="68"/>
      <c r="E2187" s="68"/>
      <c r="F2187" s="68"/>
      <c r="G2187" s="68"/>
      <c r="H2187" s="68"/>
      <c r="I2187" s="68"/>
      <c r="J2187" s="68"/>
      <c r="K2187" s="68"/>
      <c r="L2187" s="68"/>
    </row>
    <row r="2188" spans="1:12" s="69" customFormat="1" x14ac:dyDescent="0.25">
      <c r="A2188" s="68"/>
      <c r="B2188" s="68"/>
      <c r="C2188" s="68"/>
      <c r="D2188" s="68"/>
      <c r="E2188" s="68"/>
      <c r="F2188" s="68"/>
      <c r="G2188" s="68"/>
      <c r="H2188" s="68"/>
      <c r="I2188" s="68"/>
      <c r="J2188" s="68"/>
      <c r="K2188" s="68"/>
      <c r="L2188" s="68"/>
    </row>
    <row r="2189" spans="1:12" s="69" customFormat="1" x14ac:dyDescent="0.25">
      <c r="A2189" s="68"/>
      <c r="B2189" s="68"/>
      <c r="C2189" s="68"/>
      <c r="D2189" s="68"/>
      <c r="E2189" s="68"/>
      <c r="F2189" s="68"/>
      <c r="G2189" s="68"/>
      <c r="H2189" s="68"/>
      <c r="I2189" s="68"/>
      <c r="J2189" s="68"/>
      <c r="K2189" s="68"/>
      <c r="L2189" s="68"/>
    </row>
    <row r="2190" spans="1:12" s="69" customFormat="1" x14ac:dyDescent="0.25">
      <c r="A2190" s="68"/>
      <c r="B2190" s="68"/>
      <c r="C2190" s="68"/>
      <c r="D2190" s="68"/>
      <c r="E2190" s="68"/>
      <c r="F2190" s="68"/>
      <c r="G2190" s="68"/>
      <c r="H2190" s="68"/>
      <c r="I2190" s="68"/>
      <c r="J2190" s="68"/>
      <c r="K2190" s="68"/>
      <c r="L2190" s="68"/>
    </row>
    <row r="2191" spans="1:12" s="69" customFormat="1" x14ac:dyDescent="0.25">
      <c r="A2191" s="68"/>
      <c r="B2191" s="68"/>
      <c r="C2191" s="68"/>
      <c r="D2191" s="68"/>
      <c r="E2191" s="68"/>
      <c r="F2191" s="68"/>
      <c r="G2191" s="68"/>
      <c r="H2191" s="68"/>
      <c r="I2191" s="68"/>
      <c r="J2191" s="68"/>
      <c r="K2191" s="68"/>
      <c r="L2191" s="68"/>
    </row>
    <row r="2192" spans="1:12" s="69" customFormat="1" x14ac:dyDescent="0.25">
      <c r="A2192" s="68"/>
      <c r="B2192" s="68"/>
      <c r="C2192" s="68"/>
      <c r="D2192" s="68"/>
      <c r="E2192" s="68"/>
      <c r="F2192" s="68"/>
      <c r="G2192" s="68"/>
      <c r="H2192" s="68"/>
      <c r="I2192" s="68"/>
      <c r="J2192" s="68"/>
      <c r="K2192" s="68"/>
      <c r="L2192" s="68"/>
    </row>
    <row r="2193" spans="1:12" s="69" customFormat="1" x14ac:dyDescent="0.25">
      <c r="A2193" s="68"/>
      <c r="B2193" s="68"/>
      <c r="C2193" s="68"/>
      <c r="D2193" s="68"/>
      <c r="E2193" s="68"/>
      <c r="F2193" s="68"/>
      <c r="G2193" s="68"/>
      <c r="H2193" s="68"/>
      <c r="I2193" s="68"/>
      <c r="J2193" s="68"/>
      <c r="K2193" s="68"/>
      <c r="L2193" s="68"/>
    </row>
    <row r="2194" spans="1:12" s="69" customFormat="1" x14ac:dyDescent="0.25">
      <c r="A2194" s="68"/>
      <c r="B2194" s="68"/>
      <c r="C2194" s="68"/>
      <c r="D2194" s="68"/>
      <c r="E2194" s="68"/>
      <c r="F2194" s="68"/>
      <c r="G2194" s="68"/>
      <c r="H2194" s="68"/>
      <c r="I2194" s="68"/>
      <c r="J2194" s="68"/>
      <c r="K2194" s="68"/>
      <c r="L2194" s="68"/>
    </row>
    <row r="2195" spans="1:12" s="69" customFormat="1" x14ac:dyDescent="0.25">
      <c r="A2195" s="68"/>
      <c r="B2195" s="68"/>
      <c r="C2195" s="68"/>
      <c r="D2195" s="68"/>
      <c r="E2195" s="68"/>
      <c r="F2195" s="68"/>
      <c r="G2195" s="68"/>
      <c r="H2195" s="68"/>
      <c r="I2195" s="68"/>
      <c r="J2195" s="68"/>
      <c r="K2195" s="68"/>
      <c r="L2195" s="68"/>
    </row>
    <row r="2196" spans="1:12" s="69" customFormat="1" x14ac:dyDescent="0.25">
      <c r="A2196" s="68"/>
      <c r="B2196" s="68"/>
      <c r="C2196" s="68"/>
      <c r="D2196" s="68"/>
      <c r="E2196" s="68"/>
      <c r="F2196" s="68"/>
      <c r="G2196" s="68"/>
      <c r="H2196" s="68"/>
      <c r="I2196" s="68"/>
      <c r="J2196" s="68"/>
      <c r="K2196" s="68"/>
      <c r="L2196" s="68"/>
    </row>
    <row r="2197" spans="1:12" s="69" customFormat="1" x14ac:dyDescent="0.25">
      <c r="A2197" s="68"/>
      <c r="B2197" s="68"/>
      <c r="C2197" s="68"/>
      <c r="D2197" s="68"/>
      <c r="E2197" s="68"/>
      <c r="F2197" s="68"/>
      <c r="G2197" s="68"/>
      <c r="H2197" s="68"/>
      <c r="I2197" s="68"/>
      <c r="J2197" s="68"/>
      <c r="K2197" s="68"/>
      <c r="L2197" s="68"/>
    </row>
    <row r="2198" spans="1:12" s="69" customFormat="1" x14ac:dyDescent="0.25">
      <c r="A2198" s="68"/>
      <c r="B2198" s="68"/>
      <c r="C2198" s="68"/>
      <c r="D2198" s="68"/>
      <c r="E2198" s="68"/>
      <c r="F2198" s="68"/>
      <c r="G2198" s="68"/>
      <c r="H2198" s="68"/>
      <c r="I2198" s="68"/>
      <c r="J2198" s="68"/>
      <c r="K2198" s="68"/>
      <c r="L2198" s="68"/>
    </row>
    <row r="2199" spans="1:12" s="69" customFormat="1" x14ac:dyDescent="0.25">
      <c r="A2199" s="68"/>
      <c r="B2199" s="68"/>
      <c r="C2199" s="68"/>
      <c r="D2199" s="68"/>
      <c r="E2199" s="68"/>
      <c r="F2199" s="68"/>
      <c r="G2199" s="68"/>
      <c r="H2199" s="68"/>
      <c r="I2199" s="68"/>
      <c r="J2199" s="68"/>
      <c r="K2199" s="68"/>
      <c r="L2199" s="68"/>
    </row>
    <row r="2200" spans="1:12" s="69" customFormat="1" x14ac:dyDescent="0.25">
      <c r="A2200" s="68"/>
      <c r="B2200" s="68"/>
      <c r="C2200" s="68"/>
      <c r="D2200" s="68"/>
      <c r="E2200" s="68"/>
      <c r="F2200" s="68"/>
      <c r="G2200" s="68"/>
      <c r="H2200" s="68"/>
      <c r="I2200" s="68"/>
      <c r="J2200" s="68"/>
      <c r="K2200" s="68"/>
      <c r="L2200" s="68"/>
    </row>
    <row r="2201" spans="1:12" s="69" customFormat="1" x14ac:dyDescent="0.25">
      <c r="A2201" s="68"/>
      <c r="B2201" s="68"/>
      <c r="C2201" s="68"/>
      <c r="D2201" s="68"/>
      <c r="E2201" s="68"/>
      <c r="F2201" s="68"/>
      <c r="G2201" s="68"/>
      <c r="H2201" s="68"/>
      <c r="I2201" s="68"/>
      <c r="J2201" s="68"/>
      <c r="K2201" s="68"/>
      <c r="L2201" s="68"/>
    </row>
    <row r="2202" spans="1:12" s="69" customFormat="1" x14ac:dyDescent="0.25">
      <c r="A2202" s="68"/>
      <c r="B2202" s="68"/>
      <c r="C2202" s="68"/>
      <c r="D2202" s="68"/>
      <c r="E2202" s="68"/>
      <c r="F2202" s="68"/>
      <c r="G2202" s="68"/>
      <c r="H2202" s="68"/>
      <c r="I2202" s="68"/>
      <c r="J2202" s="68"/>
      <c r="K2202" s="68"/>
      <c r="L2202" s="68"/>
    </row>
    <row r="2203" spans="1:12" s="69" customFormat="1" x14ac:dyDescent="0.25">
      <c r="A2203" s="68"/>
      <c r="B2203" s="68"/>
      <c r="C2203" s="68"/>
      <c r="D2203" s="68"/>
      <c r="E2203" s="68"/>
      <c r="F2203" s="68"/>
      <c r="G2203" s="68"/>
      <c r="H2203" s="68"/>
      <c r="I2203" s="68"/>
      <c r="J2203" s="68"/>
      <c r="K2203" s="68"/>
      <c r="L2203" s="68"/>
    </row>
    <row r="2204" spans="1:12" s="69" customFormat="1" x14ac:dyDescent="0.25">
      <c r="A2204" s="68"/>
      <c r="B2204" s="68"/>
      <c r="C2204" s="68"/>
      <c r="D2204" s="68"/>
      <c r="E2204" s="68"/>
      <c r="F2204" s="68"/>
      <c r="G2204" s="68"/>
      <c r="H2204" s="68"/>
      <c r="I2204" s="68"/>
      <c r="J2204" s="68"/>
      <c r="K2204" s="68"/>
      <c r="L2204" s="68"/>
    </row>
    <row r="2205" spans="1:12" s="69" customFormat="1" x14ac:dyDescent="0.25">
      <c r="A2205" s="68"/>
      <c r="B2205" s="68"/>
      <c r="C2205" s="68"/>
      <c r="D2205" s="68"/>
      <c r="E2205" s="68"/>
      <c r="F2205" s="68"/>
      <c r="G2205" s="68"/>
      <c r="H2205" s="68"/>
      <c r="I2205" s="68"/>
      <c r="J2205" s="68"/>
      <c r="K2205" s="68"/>
      <c r="L2205" s="68"/>
    </row>
    <row r="2206" spans="1:12" s="69" customFormat="1" x14ac:dyDescent="0.25">
      <c r="A2206" s="68"/>
      <c r="B2206" s="68"/>
      <c r="C2206" s="68"/>
      <c r="D2206" s="68"/>
      <c r="E2206" s="68"/>
      <c r="F2206" s="68"/>
      <c r="G2206" s="68"/>
      <c r="H2206" s="68"/>
      <c r="I2206" s="68"/>
      <c r="J2206" s="68"/>
      <c r="K2206" s="68"/>
      <c r="L2206" s="68"/>
    </row>
    <row r="2207" spans="1:12" s="69" customFormat="1" x14ac:dyDescent="0.25">
      <c r="A2207" s="68"/>
      <c r="B2207" s="68"/>
      <c r="C2207" s="68"/>
      <c r="D2207" s="68"/>
      <c r="E2207" s="68"/>
      <c r="F2207" s="68"/>
      <c r="G2207" s="68"/>
      <c r="H2207" s="68"/>
      <c r="I2207" s="68"/>
      <c r="J2207" s="68"/>
      <c r="K2207" s="68"/>
      <c r="L2207" s="68"/>
    </row>
    <row r="2208" spans="1:12" s="69" customFormat="1" x14ac:dyDescent="0.25">
      <c r="A2208" s="68"/>
      <c r="B2208" s="68"/>
      <c r="C2208" s="68"/>
      <c r="D2208" s="68"/>
      <c r="E2208" s="68"/>
      <c r="F2208" s="68"/>
      <c r="G2208" s="68"/>
      <c r="H2208" s="68"/>
      <c r="I2208" s="68"/>
      <c r="J2208" s="68"/>
      <c r="K2208" s="68"/>
      <c r="L2208" s="68"/>
    </row>
    <row r="2209" spans="1:12" s="69" customFormat="1" x14ac:dyDescent="0.25">
      <c r="A2209" s="68"/>
      <c r="B2209" s="68"/>
      <c r="C2209" s="68"/>
      <c r="D2209" s="68"/>
      <c r="E2209" s="68"/>
      <c r="F2209" s="68"/>
      <c r="G2209" s="68"/>
      <c r="H2209" s="68"/>
      <c r="I2209" s="68"/>
      <c r="J2209" s="68"/>
      <c r="K2209" s="68"/>
      <c r="L2209" s="68"/>
    </row>
    <row r="2210" spans="1:12" s="69" customFormat="1" x14ac:dyDescent="0.25">
      <c r="A2210" s="68"/>
      <c r="B2210" s="68"/>
      <c r="C2210" s="68"/>
      <c r="D2210" s="68"/>
      <c r="E2210" s="68"/>
      <c r="F2210" s="68"/>
      <c r="G2210" s="68"/>
      <c r="H2210" s="68"/>
      <c r="I2210" s="68"/>
      <c r="J2210" s="68"/>
      <c r="K2210" s="68"/>
      <c r="L2210" s="68"/>
    </row>
    <row r="2211" spans="1:12" s="69" customFormat="1" x14ac:dyDescent="0.25">
      <c r="A2211" s="68"/>
      <c r="B2211" s="68"/>
      <c r="C2211" s="68"/>
      <c r="D2211" s="68"/>
      <c r="E2211" s="68"/>
      <c r="F2211" s="68"/>
      <c r="G2211" s="68"/>
      <c r="H2211" s="68"/>
      <c r="I2211" s="68"/>
      <c r="J2211" s="68"/>
      <c r="K2211" s="68"/>
      <c r="L2211" s="68"/>
    </row>
    <row r="2212" spans="1:12" s="69" customFormat="1" x14ac:dyDescent="0.25">
      <c r="A2212" s="68"/>
      <c r="B2212" s="68"/>
      <c r="C2212" s="68"/>
      <c r="D2212" s="68"/>
      <c r="E2212" s="68"/>
      <c r="F2212" s="68"/>
      <c r="G2212" s="68"/>
      <c r="H2212" s="68"/>
      <c r="I2212" s="68"/>
      <c r="J2212" s="68"/>
      <c r="K2212" s="68"/>
      <c r="L2212" s="68"/>
    </row>
    <row r="2213" spans="1:12" s="69" customFormat="1" x14ac:dyDescent="0.25">
      <c r="A2213" s="68"/>
      <c r="B2213" s="68"/>
      <c r="C2213" s="68"/>
      <c r="D2213" s="68"/>
      <c r="E2213" s="68"/>
      <c r="F2213" s="68"/>
      <c r="G2213" s="68"/>
      <c r="H2213" s="68"/>
      <c r="I2213" s="68"/>
      <c r="J2213" s="68"/>
      <c r="K2213" s="68"/>
      <c r="L2213" s="68"/>
    </row>
    <row r="2214" spans="1:12" s="69" customFormat="1" x14ac:dyDescent="0.25">
      <c r="A2214" s="68"/>
      <c r="B2214" s="68"/>
      <c r="C2214" s="68"/>
      <c r="D2214" s="68"/>
      <c r="E2214" s="68"/>
      <c r="F2214" s="68"/>
      <c r="G2214" s="68"/>
      <c r="H2214" s="68"/>
      <c r="I2214" s="68"/>
      <c r="J2214" s="68"/>
      <c r="K2214" s="68"/>
      <c r="L2214" s="68"/>
    </row>
    <row r="2215" spans="1:12" s="69" customFormat="1" x14ac:dyDescent="0.25">
      <c r="A2215" s="68"/>
      <c r="B2215" s="68"/>
      <c r="C2215" s="68"/>
      <c r="D2215" s="68"/>
      <c r="E2215" s="68"/>
      <c r="F2215" s="68"/>
      <c r="G2215" s="68"/>
      <c r="H2215" s="68"/>
      <c r="I2215" s="68"/>
      <c r="J2215" s="68"/>
      <c r="K2215" s="68"/>
      <c r="L2215" s="68"/>
    </row>
    <row r="2216" spans="1:12" s="69" customFormat="1" x14ac:dyDescent="0.25">
      <c r="A2216" s="68"/>
      <c r="B2216" s="68"/>
      <c r="C2216" s="68"/>
      <c r="D2216" s="68"/>
      <c r="E2216" s="68"/>
      <c r="F2216" s="68"/>
      <c r="G2216" s="68"/>
      <c r="H2216" s="68"/>
      <c r="I2216" s="68"/>
      <c r="J2216" s="68"/>
      <c r="K2216" s="68"/>
      <c r="L2216" s="68"/>
    </row>
    <row r="2217" spans="1:12" s="69" customFormat="1" x14ac:dyDescent="0.25">
      <c r="A2217" s="68"/>
      <c r="B2217" s="68"/>
      <c r="C2217" s="68"/>
      <c r="D2217" s="68"/>
      <c r="E2217" s="68"/>
      <c r="F2217" s="68"/>
      <c r="G2217" s="68"/>
      <c r="H2217" s="68"/>
      <c r="I2217" s="68"/>
      <c r="J2217" s="68"/>
      <c r="K2217" s="68"/>
      <c r="L2217" s="68"/>
    </row>
    <row r="2218" spans="1:12" s="69" customFormat="1" x14ac:dyDescent="0.25">
      <c r="A2218" s="68"/>
      <c r="B2218" s="68"/>
      <c r="C2218" s="68"/>
      <c r="D2218" s="68"/>
      <c r="E2218" s="68"/>
      <c r="F2218" s="68"/>
      <c r="G2218" s="68"/>
      <c r="H2218" s="68"/>
      <c r="I2218" s="68"/>
      <c r="J2218" s="68"/>
      <c r="K2218" s="68"/>
      <c r="L2218" s="68"/>
    </row>
    <row r="2219" spans="1:12" s="69" customFormat="1" x14ac:dyDescent="0.25">
      <c r="A2219" s="68"/>
      <c r="B2219" s="68"/>
      <c r="C2219" s="68"/>
      <c r="D2219" s="68"/>
      <c r="E2219" s="68"/>
      <c r="F2219" s="68"/>
      <c r="G2219" s="68"/>
      <c r="H2219" s="68"/>
      <c r="I2219" s="68"/>
      <c r="J2219" s="68"/>
      <c r="K2219" s="68"/>
      <c r="L2219" s="68"/>
    </row>
    <row r="2220" spans="1:12" s="69" customFormat="1" x14ac:dyDescent="0.25">
      <c r="A2220" s="68"/>
      <c r="B2220" s="68"/>
      <c r="C2220" s="68"/>
      <c r="D2220" s="68"/>
      <c r="E2220" s="68"/>
      <c r="F2220" s="68"/>
      <c r="G2220" s="68"/>
      <c r="H2220" s="68"/>
      <c r="I2220" s="68"/>
      <c r="J2220" s="68"/>
      <c r="K2220" s="68"/>
      <c r="L2220" s="68"/>
    </row>
    <row r="2221" spans="1:12" s="69" customFormat="1" x14ac:dyDescent="0.25">
      <c r="A2221" s="68"/>
      <c r="B2221" s="68"/>
      <c r="C2221" s="68"/>
      <c r="D2221" s="68"/>
      <c r="E2221" s="68"/>
      <c r="F2221" s="68"/>
      <c r="G2221" s="68"/>
      <c r="H2221" s="68"/>
      <c r="I2221" s="68"/>
      <c r="J2221" s="68"/>
      <c r="K2221" s="68"/>
      <c r="L2221" s="68"/>
    </row>
    <row r="2222" spans="1:12" s="69" customFormat="1" x14ac:dyDescent="0.25">
      <c r="A2222" s="68"/>
      <c r="B2222" s="68"/>
      <c r="C2222" s="68"/>
      <c r="D2222" s="68"/>
      <c r="E2222" s="68"/>
      <c r="F2222" s="68"/>
      <c r="G2222" s="68"/>
      <c r="H2222" s="68"/>
      <c r="I2222" s="68"/>
      <c r="J2222" s="68"/>
      <c r="K2222" s="68"/>
      <c r="L2222" s="68"/>
    </row>
    <row r="2223" spans="1:12" s="69" customFormat="1" x14ac:dyDescent="0.25">
      <c r="A2223" s="68"/>
      <c r="B2223" s="68"/>
      <c r="C2223" s="68"/>
      <c r="D2223" s="68"/>
      <c r="E2223" s="68"/>
      <c r="F2223" s="68"/>
      <c r="G2223" s="68"/>
      <c r="H2223" s="68"/>
      <c r="I2223" s="68"/>
      <c r="J2223" s="68"/>
      <c r="K2223" s="68"/>
      <c r="L2223" s="68"/>
    </row>
    <row r="2224" spans="1:12" s="69" customFormat="1" x14ac:dyDescent="0.25">
      <c r="A2224" s="68"/>
      <c r="B2224" s="68"/>
      <c r="C2224" s="68"/>
      <c r="D2224" s="68"/>
      <c r="E2224" s="68"/>
      <c r="F2224" s="68"/>
      <c r="G2224" s="68"/>
      <c r="H2224" s="68"/>
      <c r="I2224" s="68"/>
      <c r="J2224" s="68"/>
      <c r="K2224" s="68"/>
      <c r="L2224" s="68"/>
    </row>
    <row r="2225" spans="1:12" s="69" customFormat="1" x14ac:dyDescent="0.25">
      <c r="A2225" s="68"/>
      <c r="B2225" s="68"/>
      <c r="C2225" s="68"/>
      <c r="D2225" s="68"/>
      <c r="E2225" s="68"/>
      <c r="F2225" s="68"/>
      <c r="G2225" s="68"/>
      <c r="H2225" s="68"/>
      <c r="I2225" s="68"/>
      <c r="J2225" s="68"/>
      <c r="K2225" s="68"/>
      <c r="L2225" s="68"/>
    </row>
    <row r="2226" spans="1:12" s="69" customFormat="1" x14ac:dyDescent="0.25">
      <c r="A2226" s="68"/>
      <c r="B2226" s="68"/>
      <c r="C2226" s="68"/>
      <c r="D2226" s="68"/>
      <c r="E2226" s="68"/>
      <c r="F2226" s="68"/>
      <c r="G2226" s="68"/>
      <c r="H2226" s="68"/>
      <c r="I2226" s="68"/>
      <c r="J2226" s="68"/>
      <c r="K2226" s="68"/>
      <c r="L2226" s="68"/>
    </row>
    <row r="2227" spans="1:12" s="69" customFormat="1" x14ac:dyDescent="0.25">
      <c r="A2227" s="68"/>
      <c r="B2227" s="68"/>
      <c r="C2227" s="68"/>
      <c r="D2227" s="68"/>
      <c r="E2227" s="68"/>
      <c r="F2227" s="68"/>
      <c r="G2227" s="68"/>
      <c r="H2227" s="68"/>
      <c r="I2227" s="68"/>
      <c r="J2227" s="68"/>
      <c r="K2227" s="68"/>
      <c r="L2227" s="68"/>
    </row>
    <row r="2228" spans="1:12" s="69" customFormat="1" x14ac:dyDescent="0.25">
      <c r="A2228" s="68"/>
      <c r="B2228" s="68"/>
      <c r="C2228" s="68"/>
      <c r="D2228" s="68"/>
      <c r="E2228" s="68"/>
      <c r="F2228" s="68"/>
      <c r="G2228" s="68"/>
      <c r="H2228" s="68"/>
      <c r="I2228" s="68"/>
      <c r="J2228" s="68"/>
      <c r="K2228" s="68"/>
      <c r="L2228" s="68"/>
    </row>
    <row r="2229" spans="1:12" s="69" customFormat="1" x14ac:dyDescent="0.25">
      <c r="A2229" s="68"/>
      <c r="B2229" s="68"/>
      <c r="C2229" s="68"/>
      <c r="D2229" s="68"/>
      <c r="E2229" s="68"/>
      <c r="F2229" s="68"/>
      <c r="G2229" s="68"/>
      <c r="H2229" s="68"/>
      <c r="I2229" s="68"/>
      <c r="J2229" s="68"/>
      <c r="K2229" s="68"/>
      <c r="L2229" s="68"/>
    </row>
    <row r="2230" spans="1:12" s="69" customFormat="1" x14ac:dyDescent="0.25">
      <c r="A2230" s="68"/>
      <c r="B2230" s="68"/>
      <c r="C2230" s="68"/>
      <c r="D2230" s="68"/>
      <c r="E2230" s="68"/>
      <c r="F2230" s="68"/>
      <c r="G2230" s="68"/>
      <c r="H2230" s="68"/>
      <c r="I2230" s="68"/>
      <c r="J2230" s="68"/>
      <c r="K2230" s="68"/>
      <c r="L2230" s="68"/>
    </row>
    <row r="2231" spans="1:12" s="69" customFormat="1" x14ac:dyDescent="0.25">
      <c r="A2231" s="68"/>
      <c r="B2231" s="68"/>
      <c r="C2231" s="68"/>
      <c r="D2231" s="68"/>
      <c r="E2231" s="68"/>
      <c r="F2231" s="68"/>
      <c r="G2231" s="68"/>
      <c r="H2231" s="68"/>
      <c r="I2231" s="68"/>
      <c r="J2231" s="68"/>
      <c r="K2231" s="68"/>
      <c r="L2231" s="68"/>
    </row>
    <row r="2232" spans="1:12" s="69" customFormat="1" x14ac:dyDescent="0.25">
      <c r="A2232" s="68"/>
      <c r="B2232" s="68"/>
      <c r="C2232" s="68"/>
      <c r="D2232" s="68"/>
      <c r="E2232" s="68"/>
      <c r="F2232" s="68"/>
      <c r="G2232" s="68"/>
      <c r="H2232" s="68"/>
      <c r="I2232" s="68"/>
      <c r="J2232" s="68"/>
      <c r="K2232" s="68"/>
      <c r="L2232" s="68"/>
    </row>
    <row r="2233" spans="1:12" s="69" customFormat="1" x14ac:dyDescent="0.25">
      <c r="A2233" s="68"/>
      <c r="B2233" s="68"/>
      <c r="C2233" s="68"/>
      <c r="D2233" s="68"/>
      <c r="E2233" s="68"/>
      <c r="F2233" s="68"/>
      <c r="G2233" s="68"/>
      <c r="H2233" s="68"/>
      <c r="I2233" s="68"/>
      <c r="J2233" s="68"/>
      <c r="K2233" s="68"/>
      <c r="L2233" s="68"/>
    </row>
    <row r="2234" spans="1:12" s="69" customFormat="1" x14ac:dyDescent="0.25">
      <c r="A2234" s="68"/>
      <c r="B2234" s="68"/>
      <c r="C2234" s="68"/>
      <c r="D2234" s="68"/>
      <c r="E2234" s="68"/>
      <c r="F2234" s="68"/>
      <c r="G2234" s="68"/>
      <c r="H2234" s="68"/>
      <c r="I2234" s="68"/>
      <c r="J2234" s="68"/>
      <c r="K2234" s="68"/>
      <c r="L2234" s="68"/>
    </row>
    <row r="2235" spans="1:12" s="69" customFormat="1" x14ac:dyDescent="0.25">
      <c r="A2235" s="68"/>
      <c r="B2235" s="68"/>
      <c r="C2235" s="68"/>
      <c r="D2235" s="68"/>
      <c r="E2235" s="68"/>
      <c r="F2235" s="68"/>
      <c r="G2235" s="68"/>
      <c r="H2235" s="68"/>
      <c r="I2235" s="68"/>
      <c r="J2235" s="68"/>
      <c r="K2235" s="68"/>
      <c r="L2235" s="68"/>
    </row>
    <row r="2236" spans="1:12" s="69" customFormat="1" x14ac:dyDescent="0.25">
      <c r="A2236" s="68"/>
      <c r="B2236" s="68"/>
      <c r="C2236" s="68"/>
      <c r="D2236" s="68"/>
      <c r="E2236" s="68"/>
      <c r="F2236" s="68"/>
      <c r="G2236" s="68"/>
      <c r="H2236" s="68"/>
      <c r="I2236" s="68"/>
      <c r="J2236" s="68"/>
      <c r="K2236" s="68"/>
      <c r="L2236" s="68"/>
    </row>
    <row r="2237" spans="1:12" s="69" customFormat="1" x14ac:dyDescent="0.25">
      <c r="A2237" s="68"/>
      <c r="B2237" s="68"/>
      <c r="C2237" s="68"/>
      <c r="D2237" s="68"/>
      <c r="E2237" s="68"/>
      <c r="F2237" s="68"/>
      <c r="G2237" s="68"/>
      <c r="H2237" s="68"/>
      <c r="I2237" s="68"/>
      <c r="J2237" s="68"/>
      <c r="K2237" s="68"/>
      <c r="L2237" s="68"/>
    </row>
    <row r="2238" spans="1:12" s="69" customFormat="1" x14ac:dyDescent="0.25">
      <c r="A2238" s="68"/>
      <c r="B2238" s="68"/>
      <c r="C2238" s="68"/>
      <c r="D2238" s="68"/>
      <c r="E2238" s="68"/>
      <c r="F2238" s="68"/>
      <c r="G2238" s="68"/>
      <c r="H2238" s="68"/>
      <c r="I2238" s="68"/>
      <c r="J2238" s="68"/>
      <c r="K2238" s="68"/>
      <c r="L2238" s="68"/>
    </row>
    <row r="2239" spans="1:12" s="69" customFormat="1" x14ac:dyDescent="0.25">
      <c r="A2239" s="68"/>
      <c r="B2239" s="68"/>
      <c r="C2239" s="68"/>
      <c r="D2239" s="68"/>
      <c r="E2239" s="68"/>
      <c r="F2239" s="68"/>
      <c r="G2239" s="68"/>
      <c r="H2239" s="68"/>
      <c r="I2239" s="68"/>
      <c r="J2239" s="68"/>
      <c r="K2239" s="68"/>
      <c r="L2239" s="68"/>
    </row>
    <row r="2240" spans="1:12" s="69" customFormat="1" x14ac:dyDescent="0.25">
      <c r="A2240" s="68"/>
      <c r="B2240" s="68"/>
      <c r="C2240" s="68"/>
      <c r="D2240" s="68"/>
      <c r="E2240" s="68"/>
      <c r="F2240" s="68"/>
      <c r="G2240" s="68"/>
      <c r="H2240" s="68"/>
      <c r="I2240" s="68"/>
      <c r="J2240" s="68"/>
      <c r="K2240" s="68"/>
      <c r="L2240" s="68"/>
    </row>
    <row r="2241" spans="1:12" s="69" customFormat="1" x14ac:dyDescent="0.25">
      <c r="A2241" s="68"/>
      <c r="B2241" s="68"/>
      <c r="C2241" s="68"/>
      <c r="D2241" s="68"/>
      <c r="E2241" s="68"/>
      <c r="F2241" s="68"/>
      <c r="G2241" s="68"/>
      <c r="H2241" s="68"/>
      <c r="I2241" s="68"/>
      <c r="J2241" s="68"/>
      <c r="K2241" s="68"/>
      <c r="L2241" s="68"/>
    </row>
    <row r="2242" spans="1:12" s="69" customFormat="1" x14ac:dyDescent="0.25">
      <c r="A2242" s="68"/>
      <c r="B2242" s="68"/>
      <c r="C2242" s="68"/>
      <c r="D2242" s="68"/>
      <c r="E2242" s="68"/>
      <c r="F2242" s="68"/>
      <c r="G2242" s="68"/>
      <c r="H2242" s="68"/>
      <c r="I2242" s="68"/>
      <c r="J2242" s="68"/>
      <c r="K2242" s="68"/>
      <c r="L2242" s="68"/>
    </row>
    <row r="2243" spans="1:12" s="69" customFormat="1" x14ac:dyDescent="0.25">
      <c r="A2243" s="68"/>
      <c r="B2243" s="68"/>
      <c r="C2243" s="68"/>
      <c r="D2243" s="68"/>
      <c r="E2243" s="68"/>
      <c r="F2243" s="68"/>
      <c r="G2243" s="68"/>
      <c r="H2243" s="68"/>
      <c r="I2243" s="68"/>
      <c r="J2243" s="68"/>
      <c r="K2243" s="68"/>
      <c r="L2243" s="68"/>
    </row>
    <row r="2244" spans="1:12" s="69" customFormat="1" x14ac:dyDescent="0.25">
      <c r="A2244" s="68"/>
      <c r="B2244" s="68"/>
      <c r="C2244" s="68"/>
      <c r="D2244" s="68"/>
      <c r="E2244" s="68"/>
      <c r="F2244" s="68"/>
      <c r="G2244" s="68"/>
      <c r="H2244" s="68"/>
      <c r="I2244" s="68"/>
      <c r="J2244" s="68"/>
      <c r="K2244" s="68"/>
      <c r="L2244" s="68"/>
    </row>
    <row r="2245" spans="1:12" s="69" customFormat="1" x14ac:dyDescent="0.25">
      <c r="A2245" s="68"/>
      <c r="B2245" s="68"/>
      <c r="C2245" s="68"/>
      <c r="D2245" s="68"/>
      <c r="E2245" s="68"/>
      <c r="F2245" s="68"/>
      <c r="G2245" s="68"/>
      <c r="H2245" s="68"/>
      <c r="I2245" s="68"/>
      <c r="J2245" s="68"/>
      <c r="K2245" s="68"/>
      <c r="L2245" s="68"/>
    </row>
    <row r="2246" spans="1:12" s="69" customFormat="1" x14ac:dyDescent="0.25">
      <c r="A2246" s="68"/>
      <c r="B2246" s="68"/>
      <c r="C2246" s="68"/>
      <c r="D2246" s="68"/>
      <c r="E2246" s="68"/>
      <c r="F2246" s="68"/>
      <c r="G2246" s="68"/>
      <c r="H2246" s="68"/>
      <c r="I2246" s="68"/>
      <c r="J2246" s="68"/>
      <c r="K2246" s="68"/>
      <c r="L2246" s="68"/>
    </row>
    <row r="2247" spans="1:12" s="69" customFormat="1" x14ac:dyDescent="0.25">
      <c r="A2247" s="68"/>
      <c r="B2247" s="68"/>
      <c r="C2247" s="68"/>
      <c r="D2247" s="68"/>
      <c r="E2247" s="68"/>
      <c r="F2247" s="68"/>
      <c r="G2247" s="68"/>
      <c r="H2247" s="68"/>
      <c r="I2247" s="68"/>
      <c r="J2247" s="68"/>
      <c r="K2247" s="68"/>
      <c r="L2247" s="68"/>
    </row>
    <row r="2248" spans="1:12" s="69" customFormat="1" x14ac:dyDescent="0.25">
      <c r="A2248" s="68"/>
      <c r="B2248" s="68"/>
      <c r="C2248" s="68"/>
      <c r="D2248" s="68"/>
      <c r="E2248" s="68"/>
      <c r="F2248" s="68"/>
      <c r="G2248" s="68"/>
      <c r="H2248" s="68"/>
      <c r="I2248" s="68"/>
      <c r="J2248" s="68"/>
      <c r="K2248" s="68"/>
      <c r="L2248" s="68"/>
    </row>
    <row r="2249" spans="1:12" s="69" customFormat="1" x14ac:dyDescent="0.25">
      <c r="A2249" s="68"/>
      <c r="B2249" s="68"/>
      <c r="C2249" s="68"/>
      <c r="D2249" s="68"/>
      <c r="E2249" s="68"/>
      <c r="F2249" s="68"/>
      <c r="G2249" s="68"/>
      <c r="H2249" s="68"/>
      <c r="I2249" s="68"/>
      <c r="J2249" s="68"/>
      <c r="K2249" s="68"/>
      <c r="L2249" s="68"/>
    </row>
    <row r="2250" spans="1:12" s="69" customFormat="1" x14ac:dyDescent="0.25">
      <c r="A2250" s="68"/>
      <c r="B2250" s="68"/>
      <c r="C2250" s="68"/>
      <c r="D2250" s="68"/>
      <c r="E2250" s="68"/>
      <c r="F2250" s="68"/>
      <c r="G2250" s="68"/>
      <c r="H2250" s="68"/>
      <c r="I2250" s="68"/>
      <c r="J2250" s="68"/>
      <c r="K2250" s="68"/>
      <c r="L2250" s="68"/>
    </row>
    <row r="2251" spans="1:12" s="69" customFormat="1" x14ac:dyDescent="0.25">
      <c r="A2251" s="68"/>
      <c r="B2251" s="68"/>
      <c r="C2251" s="68"/>
      <c r="D2251" s="68"/>
      <c r="E2251" s="68"/>
      <c r="F2251" s="68"/>
      <c r="G2251" s="68"/>
      <c r="H2251" s="68"/>
      <c r="I2251" s="68"/>
      <c r="J2251" s="68"/>
      <c r="K2251" s="68"/>
      <c r="L2251" s="68"/>
    </row>
    <row r="2252" spans="1:12" s="69" customFormat="1" x14ac:dyDescent="0.25">
      <c r="A2252" s="68"/>
      <c r="B2252" s="68"/>
      <c r="C2252" s="68"/>
      <c r="D2252" s="68"/>
      <c r="E2252" s="68"/>
      <c r="F2252" s="68"/>
      <c r="G2252" s="68"/>
      <c r="H2252" s="68"/>
      <c r="I2252" s="68"/>
      <c r="J2252" s="68"/>
      <c r="K2252" s="68"/>
      <c r="L2252" s="68"/>
    </row>
    <row r="2253" spans="1:12" s="69" customFormat="1" x14ac:dyDescent="0.25">
      <c r="A2253" s="68"/>
      <c r="B2253" s="68"/>
      <c r="C2253" s="68"/>
      <c r="D2253" s="68"/>
      <c r="E2253" s="68"/>
      <c r="F2253" s="68"/>
      <c r="G2253" s="68"/>
      <c r="H2253" s="68"/>
      <c r="I2253" s="68"/>
      <c r="J2253" s="68"/>
      <c r="K2253" s="68"/>
      <c r="L2253" s="68"/>
    </row>
    <row r="2254" spans="1:12" s="69" customFormat="1" x14ac:dyDescent="0.25">
      <c r="A2254" s="68"/>
      <c r="B2254" s="68"/>
      <c r="C2254" s="68"/>
      <c r="D2254" s="68"/>
      <c r="E2254" s="68"/>
      <c r="F2254" s="68"/>
      <c r="G2254" s="68"/>
      <c r="H2254" s="68"/>
      <c r="I2254" s="68"/>
      <c r="J2254" s="68"/>
      <c r="K2254" s="68"/>
      <c r="L2254" s="68"/>
    </row>
    <row r="2255" spans="1:12" s="69" customFormat="1" x14ac:dyDescent="0.25">
      <c r="A2255" s="68"/>
      <c r="B2255" s="68"/>
      <c r="C2255" s="68"/>
      <c r="D2255" s="68"/>
      <c r="E2255" s="68"/>
      <c r="F2255" s="68"/>
      <c r="G2255" s="68"/>
      <c r="H2255" s="68"/>
      <c r="I2255" s="68"/>
      <c r="J2255" s="68"/>
      <c r="K2255" s="68"/>
      <c r="L2255" s="68"/>
    </row>
    <row r="2256" spans="1:12" s="69" customFormat="1" x14ac:dyDescent="0.25">
      <c r="A2256" s="68"/>
      <c r="B2256" s="68"/>
      <c r="C2256" s="68"/>
      <c r="D2256" s="68"/>
      <c r="E2256" s="68"/>
      <c r="F2256" s="68"/>
      <c r="G2256" s="68"/>
      <c r="H2256" s="68"/>
      <c r="I2256" s="68"/>
      <c r="J2256" s="68"/>
      <c r="K2256" s="68"/>
      <c r="L2256" s="68"/>
    </row>
    <row r="2257" spans="1:12" s="69" customFormat="1" x14ac:dyDescent="0.25">
      <c r="A2257" s="68"/>
      <c r="B2257" s="68"/>
      <c r="C2257" s="68"/>
      <c r="D2257" s="68"/>
      <c r="E2257" s="68"/>
      <c r="F2257" s="68"/>
      <c r="G2257" s="68"/>
      <c r="H2257" s="68"/>
      <c r="I2257" s="68"/>
      <c r="J2257" s="68"/>
      <c r="K2257" s="68"/>
      <c r="L2257" s="68"/>
    </row>
    <row r="2258" spans="1:12" s="69" customFormat="1" x14ac:dyDescent="0.25">
      <c r="A2258" s="68"/>
      <c r="B2258" s="68"/>
      <c r="C2258" s="68"/>
      <c r="D2258" s="68"/>
      <c r="E2258" s="68"/>
      <c r="F2258" s="68"/>
      <c r="G2258" s="68"/>
      <c r="H2258" s="68"/>
      <c r="I2258" s="68"/>
      <c r="J2258" s="68"/>
      <c r="K2258" s="68"/>
      <c r="L2258" s="68"/>
    </row>
    <row r="2259" spans="1:12" s="69" customFormat="1" x14ac:dyDescent="0.25">
      <c r="A2259" s="68"/>
      <c r="B2259" s="68"/>
      <c r="C2259" s="68"/>
      <c r="D2259" s="68"/>
      <c r="E2259" s="68"/>
      <c r="F2259" s="68"/>
      <c r="G2259" s="68"/>
      <c r="H2259" s="68"/>
      <c r="I2259" s="68"/>
      <c r="J2259" s="68"/>
      <c r="K2259" s="68"/>
      <c r="L2259" s="68"/>
    </row>
    <row r="2260" spans="1:12" s="69" customFormat="1" x14ac:dyDescent="0.25">
      <c r="A2260" s="68"/>
      <c r="B2260" s="68"/>
      <c r="C2260" s="68"/>
      <c r="D2260" s="68"/>
      <c r="E2260" s="68"/>
      <c r="F2260" s="68"/>
      <c r="G2260" s="68"/>
      <c r="H2260" s="68"/>
      <c r="I2260" s="68"/>
      <c r="J2260" s="68"/>
      <c r="K2260" s="68"/>
      <c r="L2260" s="68"/>
    </row>
    <row r="2261" spans="1:12" s="69" customFormat="1" x14ac:dyDescent="0.25">
      <c r="A2261" s="68"/>
      <c r="B2261" s="68"/>
      <c r="C2261" s="68"/>
      <c r="D2261" s="68"/>
      <c r="E2261" s="68"/>
      <c r="F2261" s="68"/>
      <c r="G2261" s="68"/>
      <c r="H2261" s="68"/>
      <c r="I2261" s="68"/>
      <c r="J2261" s="68"/>
      <c r="K2261" s="68"/>
      <c r="L2261" s="68"/>
    </row>
    <row r="2262" spans="1:12" s="69" customFormat="1" x14ac:dyDescent="0.25">
      <c r="A2262" s="68"/>
      <c r="B2262" s="68"/>
      <c r="C2262" s="68"/>
      <c r="D2262" s="68"/>
      <c r="E2262" s="68"/>
      <c r="F2262" s="68"/>
      <c r="G2262" s="68"/>
      <c r="H2262" s="68"/>
      <c r="I2262" s="68"/>
      <c r="J2262" s="68"/>
      <c r="K2262" s="68"/>
      <c r="L2262" s="68"/>
    </row>
    <row r="2263" spans="1:12" s="69" customFormat="1" x14ac:dyDescent="0.25">
      <c r="A2263" s="68"/>
      <c r="B2263" s="68"/>
      <c r="C2263" s="68"/>
      <c r="D2263" s="68"/>
      <c r="E2263" s="68"/>
      <c r="F2263" s="68"/>
      <c r="G2263" s="68"/>
      <c r="H2263" s="68"/>
      <c r="I2263" s="68"/>
      <c r="J2263" s="68"/>
      <c r="K2263" s="68"/>
      <c r="L2263" s="68"/>
    </row>
    <row r="2264" spans="1:12" s="69" customFormat="1" x14ac:dyDescent="0.25">
      <c r="A2264" s="68"/>
      <c r="B2264" s="68"/>
      <c r="C2264" s="68"/>
      <c r="D2264" s="68"/>
      <c r="E2264" s="68"/>
      <c r="F2264" s="68"/>
      <c r="G2264" s="68"/>
      <c r="H2264" s="68"/>
      <c r="I2264" s="68"/>
      <c r="J2264" s="68"/>
      <c r="K2264" s="68"/>
      <c r="L2264" s="68"/>
    </row>
    <row r="2265" spans="1:12" s="69" customFormat="1" x14ac:dyDescent="0.25">
      <c r="A2265" s="68"/>
      <c r="B2265" s="68"/>
      <c r="C2265" s="68"/>
      <c r="D2265" s="68"/>
      <c r="E2265" s="68"/>
      <c r="F2265" s="68"/>
      <c r="G2265" s="68"/>
      <c r="H2265" s="68"/>
      <c r="I2265" s="68"/>
      <c r="J2265" s="68"/>
      <c r="K2265" s="68"/>
      <c r="L2265" s="68"/>
    </row>
    <row r="2266" spans="1:12" s="69" customFormat="1" x14ac:dyDescent="0.25">
      <c r="A2266" s="68"/>
      <c r="B2266" s="68"/>
      <c r="C2266" s="68"/>
      <c r="D2266" s="68"/>
      <c r="E2266" s="68"/>
      <c r="F2266" s="68"/>
      <c r="G2266" s="68"/>
      <c r="H2266" s="68"/>
      <c r="I2266" s="68"/>
      <c r="J2266" s="68"/>
      <c r="K2266" s="68"/>
      <c r="L2266" s="68"/>
    </row>
    <row r="2267" spans="1:12" s="69" customFormat="1" x14ac:dyDescent="0.25">
      <c r="A2267" s="68"/>
      <c r="B2267" s="68"/>
      <c r="C2267" s="68"/>
      <c r="D2267" s="68"/>
      <c r="E2267" s="68"/>
      <c r="F2267" s="68"/>
      <c r="G2267" s="68"/>
      <c r="H2267" s="68"/>
      <c r="I2267" s="68"/>
      <c r="J2267" s="68"/>
      <c r="K2267" s="68"/>
      <c r="L2267" s="68"/>
    </row>
    <row r="2268" spans="1:12" s="69" customFormat="1" x14ac:dyDescent="0.25">
      <c r="A2268" s="68"/>
      <c r="B2268" s="68"/>
      <c r="C2268" s="68"/>
      <c r="D2268" s="68"/>
      <c r="E2268" s="68"/>
      <c r="F2268" s="68"/>
      <c r="G2268" s="68"/>
      <c r="H2268" s="68"/>
      <c r="I2268" s="68"/>
      <c r="J2268" s="68"/>
      <c r="K2268" s="68"/>
      <c r="L2268" s="68"/>
    </row>
    <row r="2269" spans="1:12" s="69" customFormat="1" x14ac:dyDescent="0.25">
      <c r="A2269" s="68"/>
      <c r="B2269" s="68"/>
      <c r="C2269" s="68"/>
      <c r="D2269" s="68"/>
      <c r="E2269" s="68"/>
      <c r="F2269" s="68"/>
      <c r="G2269" s="68"/>
      <c r="H2269" s="68"/>
      <c r="I2269" s="68"/>
      <c r="J2269" s="68"/>
      <c r="K2269" s="68"/>
      <c r="L2269" s="68"/>
    </row>
    <row r="2270" spans="1:12" s="69" customFormat="1" x14ac:dyDescent="0.25">
      <c r="A2270" s="68"/>
      <c r="B2270" s="68"/>
      <c r="C2270" s="68"/>
      <c r="D2270" s="68"/>
      <c r="E2270" s="68"/>
      <c r="F2270" s="68"/>
      <c r="G2270" s="68"/>
      <c r="H2270" s="68"/>
      <c r="I2270" s="68"/>
      <c r="J2270" s="68"/>
      <c r="K2270" s="68"/>
      <c r="L2270" s="68"/>
    </row>
    <row r="2271" spans="1:12" s="69" customFormat="1" x14ac:dyDescent="0.25">
      <c r="A2271" s="68"/>
      <c r="B2271" s="68"/>
      <c r="C2271" s="68"/>
      <c r="D2271" s="68"/>
      <c r="E2271" s="68"/>
      <c r="F2271" s="68"/>
      <c r="G2271" s="68"/>
      <c r="H2271" s="68"/>
      <c r="I2271" s="68"/>
      <c r="J2271" s="68"/>
      <c r="K2271" s="68"/>
      <c r="L2271" s="68"/>
    </row>
    <row r="2272" spans="1:12" s="69" customFormat="1" x14ac:dyDescent="0.25">
      <c r="A2272" s="68"/>
      <c r="B2272" s="68"/>
      <c r="C2272" s="68"/>
      <c r="D2272" s="68"/>
      <c r="E2272" s="68"/>
      <c r="F2272" s="68"/>
      <c r="G2272" s="68"/>
      <c r="H2272" s="68"/>
      <c r="I2272" s="68"/>
      <c r="J2272" s="68"/>
      <c r="K2272" s="68"/>
      <c r="L2272" s="68"/>
    </row>
    <row r="2273" spans="1:12" s="69" customFormat="1" x14ac:dyDescent="0.25">
      <c r="A2273" s="68"/>
      <c r="B2273" s="68"/>
      <c r="C2273" s="68"/>
      <c r="D2273" s="68"/>
      <c r="E2273" s="68"/>
      <c r="F2273" s="68"/>
      <c r="G2273" s="68"/>
      <c r="H2273" s="68"/>
      <c r="I2273" s="68"/>
      <c r="J2273" s="68"/>
      <c r="K2273" s="68"/>
      <c r="L2273" s="68"/>
    </row>
    <row r="2274" spans="1:12" s="69" customFormat="1" x14ac:dyDescent="0.25">
      <c r="A2274" s="68"/>
      <c r="B2274" s="68"/>
      <c r="C2274" s="68"/>
      <c r="D2274" s="68"/>
      <c r="E2274" s="68"/>
      <c r="F2274" s="68"/>
      <c r="G2274" s="68"/>
      <c r="H2274" s="68"/>
      <c r="I2274" s="68"/>
      <c r="J2274" s="68"/>
      <c r="K2274" s="68"/>
      <c r="L2274" s="68"/>
    </row>
    <row r="2275" spans="1:12" s="69" customFormat="1" x14ac:dyDescent="0.25">
      <c r="A2275" s="68"/>
      <c r="B2275" s="68"/>
      <c r="C2275" s="68"/>
      <c r="D2275" s="68"/>
      <c r="E2275" s="68"/>
      <c r="F2275" s="68"/>
      <c r="G2275" s="68"/>
      <c r="H2275" s="68"/>
      <c r="I2275" s="68"/>
      <c r="J2275" s="68"/>
      <c r="K2275" s="68"/>
      <c r="L2275" s="68"/>
    </row>
    <row r="2276" spans="1:12" s="69" customFormat="1" x14ac:dyDescent="0.25">
      <c r="A2276" s="68"/>
      <c r="B2276" s="68"/>
      <c r="C2276" s="68"/>
      <c r="D2276" s="68"/>
      <c r="E2276" s="68"/>
      <c r="F2276" s="68"/>
      <c r="G2276" s="68"/>
      <c r="H2276" s="68"/>
      <c r="I2276" s="68"/>
      <c r="J2276" s="68"/>
      <c r="K2276" s="68"/>
      <c r="L2276" s="68"/>
    </row>
    <row r="2277" spans="1:12" s="69" customFormat="1" x14ac:dyDescent="0.25">
      <c r="A2277" s="68"/>
      <c r="B2277" s="68"/>
      <c r="C2277" s="68"/>
      <c r="D2277" s="68"/>
      <c r="E2277" s="68"/>
      <c r="F2277" s="68"/>
      <c r="G2277" s="68"/>
      <c r="H2277" s="68"/>
      <c r="I2277" s="68"/>
      <c r="J2277" s="68"/>
      <c r="K2277" s="68"/>
      <c r="L2277" s="68"/>
    </row>
    <row r="2278" spans="1:12" s="69" customFormat="1" x14ac:dyDescent="0.25">
      <c r="A2278" s="68"/>
      <c r="B2278" s="68"/>
      <c r="C2278" s="68"/>
      <c r="D2278" s="68"/>
      <c r="E2278" s="68"/>
      <c r="F2278" s="68"/>
      <c r="G2278" s="68"/>
      <c r="H2278" s="68"/>
      <c r="I2278" s="68"/>
      <c r="J2278" s="68"/>
      <c r="K2278" s="68"/>
      <c r="L2278" s="68"/>
    </row>
    <row r="2279" spans="1:12" s="69" customFormat="1" x14ac:dyDescent="0.25">
      <c r="A2279" s="68"/>
      <c r="B2279" s="68"/>
      <c r="C2279" s="68"/>
      <c r="D2279" s="68"/>
      <c r="E2279" s="68"/>
      <c r="F2279" s="68"/>
      <c r="G2279" s="68"/>
      <c r="H2279" s="68"/>
      <c r="I2279" s="68"/>
      <c r="J2279" s="68"/>
      <c r="K2279" s="68"/>
      <c r="L2279" s="68"/>
    </row>
    <row r="2280" spans="1:12" s="69" customFormat="1" x14ac:dyDescent="0.25">
      <c r="A2280" s="68"/>
      <c r="B2280" s="68"/>
      <c r="C2280" s="68"/>
      <c r="D2280" s="68"/>
      <c r="E2280" s="68"/>
      <c r="F2280" s="68"/>
      <c r="G2280" s="68"/>
      <c r="H2280" s="68"/>
      <c r="I2280" s="68"/>
      <c r="J2280" s="68"/>
      <c r="K2280" s="68"/>
      <c r="L2280" s="68"/>
    </row>
    <row r="2281" spans="1:12" s="69" customFormat="1" x14ac:dyDescent="0.25">
      <c r="A2281" s="68"/>
      <c r="B2281" s="68"/>
      <c r="C2281" s="68"/>
      <c r="D2281" s="68"/>
      <c r="E2281" s="68"/>
      <c r="F2281" s="68"/>
      <c r="G2281" s="68"/>
      <c r="H2281" s="68"/>
      <c r="I2281" s="68"/>
      <c r="J2281" s="68"/>
      <c r="K2281" s="68"/>
      <c r="L2281" s="68"/>
    </row>
    <row r="2282" spans="1:12" s="69" customFormat="1" x14ac:dyDescent="0.25">
      <c r="A2282" s="68"/>
      <c r="B2282" s="68"/>
      <c r="C2282" s="68"/>
      <c r="D2282" s="68"/>
      <c r="E2282" s="68"/>
      <c r="F2282" s="68"/>
      <c r="G2282" s="68"/>
      <c r="H2282" s="68"/>
      <c r="I2282" s="68"/>
      <c r="J2282" s="68"/>
      <c r="K2282" s="68"/>
      <c r="L2282" s="68"/>
    </row>
    <row r="2283" spans="1:12" s="69" customFormat="1" x14ac:dyDescent="0.25">
      <c r="A2283" s="68"/>
      <c r="B2283" s="68"/>
      <c r="C2283" s="68"/>
      <c r="D2283" s="68"/>
      <c r="E2283" s="68"/>
      <c r="F2283" s="68"/>
      <c r="G2283" s="68"/>
      <c r="H2283" s="68"/>
      <c r="I2283" s="68"/>
      <c r="J2283" s="68"/>
      <c r="K2283" s="68"/>
      <c r="L2283" s="68"/>
    </row>
    <row r="2284" spans="1:12" s="69" customFormat="1" x14ac:dyDescent="0.25">
      <c r="A2284" s="68"/>
      <c r="B2284" s="68"/>
      <c r="C2284" s="68"/>
      <c r="D2284" s="68"/>
      <c r="E2284" s="68"/>
      <c r="F2284" s="68"/>
      <c r="G2284" s="68"/>
      <c r="H2284" s="68"/>
      <c r="I2284" s="68"/>
      <c r="J2284" s="68"/>
      <c r="K2284" s="68"/>
      <c r="L2284" s="68"/>
    </row>
    <row r="2285" spans="1:12" s="69" customFormat="1" x14ac:dyDescent="0.25">
      <c r="A2285" s="68"/>
      <c r="B2285" s="68"/>
      <c r="C2285" s="68"/>
      <c r="D2285" s="68"/>
      <c r="E2285" s="68"/>
      <c r="F2285" s="68"/>
      <c r="G2285" s="68"/>
      <c r="H2285" s="68"/>
      <c r="I2285" s="68"/>
      <c r="J2285" s="68"/>
      <c r="K2285" s="68"/>
      <c r="L2285" s="68"/>
    </row>
    <row r="2286" spans="1:12" s="69" customFormat="1" x14ac:dyDescent="0.25">
      <c r="A2286" s="68"/>
      <c r="B2286" s="68"/>
      <c r="C2286" s="68"/>
      <c r="D2286" s="68"/>
      <c r="E2286" s="68"/>
      <c r="F2286" s="68"/>
      <c r="G2286" s="68"/>
      <c r="H2286" s="68"/>
      <c r="I2286" s="68"/>
      <c r="J2286" s="68"/>
      <c r="K2286" s="68"/>
      <c r="L2286" s="68"/>
    </row>
    <row r="2287" spans="1:12" s="69" customFormat="1" x14ac:dyDescent="0.25">
      <c r="A2287" s="68"/>
      <c r="B2287" s="68"/>
      <c r="C2287" s="68"/>
      <c r="D2287" s="68"/>
      <c r="E2287" s="68"/>
      <c r="F2287" s="68"/>
      <c r="G2287" s="68"/>
      <c r="H2287" s="68"/>
      <c r="I2287" s="68"/>
      <c r="J2287" s="68"/>
      <c r="K2287" s="68"/>
      <c r="L2287" s="68"/>
    </row>
    <row r="2288" spans="1:12" s="69" customFormat="1" x14ac:dyDescent="0.25">
      <c r="A2288" s="68"/>
      <c r="B2288" s="68"/>
      <c r="C2288" s="68"/>
      <c r="D2288" s="68"/>
      <c r="E2288" s="68"/>
      <c r="F2288" s="68"/>
      <c r="G2288" s="68"/>
      <c r="H2288" s="68"/>
      <c r="I2288" s="68"/>
      <c r="J2288" s="68"/>
      <c r="K2288" s="68"/>
      <c r="L2288" s="68"/>
    </row>
    <row r="2289" spans="1:12" s="69" customFormat="1" x14ac:dyDescent="0.25">
      <c r="A2289" s="68"/>
      <c r="B2289" s="68"/>
      <c r="C2289" s="68"/>
      <c r="D2289" s="68"/>
      <c r="E2289" s="68"/>
      <c r="F2289" s="68"/>
      <c r="G2289" s="68"/>
      <c r="H2289" s="68"/>
      <c r="I2289" s="68"/>
      <c r="J2289" s="68"/>
      <c r="K2289" s="68"/>
      <c r="L2289" s="68"/>
    </row>
    <row r="2290" spans="1:12" s="69" customFormat="1" x14ac:dyDescent="0.25">
      <c r="A2290" s="68"/>
      <c r="B2290" s="68"/>
      <c r="C2290" s="68"/>
      <c r="D2290" s="68"/>
      <c r="E2290" s="68"/>
      <c r="F2290" s="68"/>
      <c r="G2290" s="68"/>
      <c r="H2290" s="68"/>
      <c r="I2290" s="68"/>
      <c r="J2290" s="68"/>
      <c r="K2290" s="68"/>
      <c r="L2290" s="68"/>
    </row>
    <row r="2291" spans="1:12" s="69" customFormat="1" x14ac:dyDescent="0.25">
      <c r="A2291" s="68"/>
      <c r="B2291" s="68"/>
      <c r="C2291" s="68"/>
      <c r="D2291" s="68"/>
      <c r="E2291" s="68"/>
      <c r="F2291" s="68"/>
      <c r="G2291" s="68"/>
      <c r="H2291" s="68"/>
      <c r="I2291" s="68"/>
      <c r="J2291" s="68"/>
      <c r="K2291" s="68"/>
      <c r="L2291" s="68"/>
    </row>
    <row r="2292" spans="1:12" s="69" customFormat="1" x14ac:dyDescent="0.25">
      <c r="A2292" s="68"/>
      <c r="B2292" s="68"/>
      <c r="C2292" s="68"/>
      <c r="D2292" s="68"/>
      <c r="E2292" s="68"/>
      <c r="F2292" s="68"/>
      <c r="G2292" s="68"/>
      <c r="H2292" s="68"/>
      <c r="I2292" s="68"/>
      <c r="J2292" s="68"/>
      <c r="K2292" s="68"/>
      <c r="L2292" s="68"/>
    </row>
    <row r="2293" spans="1:12" s="69" customFormat="1" x14ac:dyDescent="0.25">
      <c r="A2293" s="68"/>
      <c r="B2293" s="68"/>
      <c r="C2293" s="68"/>
      <c r="D2293" s="68"/>
      <c r="E2293" s="68"/>
      <c r="F2293" s="68"/>
      <c r="G2293" s="68"/>
      <c r="H2293" s="68"/>
      <c r="I2293" s="68"/>
      <c r="J2293" s="68"/>
      <c r="K2293" s="68"/>
      <c r="L2293" s="68"/>
    </row>
    <row r="2294" spans="1:12" s="69" customFormat="1" x14ac:dyDescent="0.25">
      <c r="A2294" s="68"/>
      <c r="B2294" s="68"/>
      <c r="C2294" s="68"/>
      <c r="D2294" s="68"/>
      <c r="E2294" s="68"/>
      <c r="F2294" s="68"/>
      <c r="G2294" s="68"/>
      <c r="H2294" s="68"/>
      <c r="I2294" s="68"/>
      <c r="J2294" s="68"/>
      <c r="K2294" s="68"/>
      <c r="L2294" s="68"/>
    </row>
    <row r="2295" spans="1:12" s="69" customFormat="1" x14ac:dyDescent="0.25">
      <c r="A2295" s="68"/>
      <c r="B2295" s="68"/>
      <c r="C2295" s="68"/>
      <c r="D2295" s="68"/>
      <c r="E2295" s="68"/>
      <c r="F2295" s="68"/>
      <c r="G2295" s="68"/>
      <c r="H2295" s="68"/>
      <c r="I2295" s="68"/>
      <c r="J2295" s="68"/>
      <c r="K2295" s="68"/>
      <c r="L2295" s="68"/>
    </row>
    <row r="2296" spans="1:12" s="69" customFormat="1" x14ac:dyDescent="0.25">
      <c r="A2296" s="68"/>
      <c r="B2296" s="68"/>
      <c r="C2296" s="68"/>
      <c r="D2296" s="68"/>
      <c r="E2296" s="68"/>
      <c r="F2296" s="68"/>
      <c r="G2296" s="68"/>
      <c r="H2296" s="68"/>
      <c r="I2296" s="68"/>
      <c r="J2296" s="68"/>
      <c r="K2296" s="68"/>
      <c r="L2296" s="68"/>
    </row>
    <row r="2297" spans="1:12" s="69" customFormat="1" x14ac:dyDescent="0.25">
      <c r="A2297" s="68"/>
      <c r="B2297" s="68"/>
      <c r="C2297" s="68"/>
      <c r="D2297" s="68"/>
      <c r="E2297" s="68"/>
      <c r="F2297" s="68"/>
      <c r="G2297" s="68"/>
      <c r="H2297" s="68"/>
      <c r="I2297" s="68"/>
      <c r="J2297" s="68"/>
      <c r="K2297" s="68"/>
      <c r="L2297" s="68"/>
    </row>
    <row r="2298" spans="1:12" s="69" customFormat="1" x14ac:dyDescent="0.25">
      <c r="A2298" s="68"/>
      <c r="B2298" s="68"/>
      <c r="C2298" s="68"/>
      <c r="D2298" s="68"/>
      <c r="E2298" s="68"/>
      <c r="F2298" s="68"/>
      <c r="G2298" s="68"/>
      <c r="H2298" s="68"/>
      <c r="I2298" s="68"/>
      <c r="J2298" s="68"/>
      <c r="K2298" s="68"/>
      <c r="L2298" s="68"/>
    </row>
    <row r="2299" spans="1:12" s="69" customFormat="1" x14ac:dyDescent="0.25">
      <c r="A2299" s="68"/>
      <c r="B2299" s="68"/>
      <c r="C2299" s="68"/>
      <c r="D2299" s="68"/>
      <c r="E2299" s="68"/>
      <c r="F2299" s="68"/>
      <c r="G2299" s="68"/>
      <c r="H2299" s="68"/>
      <c r="I2299" s="68"/>
      <c r="J2299" s="68"/>
      <c r="K2299" s="68"/>
      <c r="L2299" s="68"/>
    </row>
    <row r="2300" spans="1:12" s="69" customFormat="1" x14ac:dyDescent="0.25">
      <c r="A2300" s="68"/>
      <c r="B2300" s="68"/>
      <c r="C2300" s="68"/>
      <c r="D2300" s="68"/>
      <c r="E2300" s="68"/>
      <c r="F2300" s="68"/>
      <c r="G2300" s="68"/>
      <c r="H2300" s="68"/>
      <c r="I2300" s="68"/>
      <c r="J2300" s="68"/>
      <c r="K2300" s="68"/>
      <c r="L2300" s="68"/>
    </row>
    <row r="2301" spans="1:12" s="69" customFormat="1" x14ac:dyDescent="0.25">
      <c r="A2301" s="68"/>
      <c r="B2301" s="68"/>
      <c r="C2301" s="68"/>
      <c r="D2301" s="68"/>
      <c r="E2301" s="68"/>
      <c r="F2301" s="68"/>
      <c r="G2301" s="68"/>
      <c r="H2301" s="68"/>
      <c r="I2301" s="68"/>
      <c r="J2301" s="68"/>
      <c r="K2301" s="68"/>
      <c r="L2301" s="68"/>
    </row>
    <row r="2302" spans="1:12" s="69" customFormat="1" x14ac:dyDescent="0.25">
      <c r="A2302" s="68"/>
      <c r="B2302" s="68"/>
      <c r="C2302" s="68"/>
      <c r="D2302" s="68"/>
      <c r="E2302" s="68"/>
      <c r="F2302" s="68"/>
      <c r="G2302" s="68"/>
      <c r="H2302" s="68"/>
      <c r="I2302" s="68"/>
      <c r="J2302" s="68"/>
      <c r="K2302" s="68"/>
      <c r="L2302" s="68"/>
    </row>
    <row r="2303" spans="1:12" s="69" customFormat="1" x14ac:dyDescent="0.25">
      <c r="A2303" s="68"/>
      <c r="B2303" s="68"/>
      <c r="C2303" s="68"/>
      <c r="D2303" s="68"/>
      <c r="E2303" s="68"/>
      <c r="F2303" s="68"/>
      <c r="G2303" s="68"/>
      <c r="H2303" s="68"/>
      <c r="I2303" s="68"/>
      <c r="J2303" s="68"/>
      <c r="K2303" s="68"/>
      <c r="L2303" s="68"/>
    </row>
    <row r="2304" spans="1:12" s="69" customFormat="1" x14ac:dyDescent="0.25">
      <c r="A2304" s="68"/>
      <c r="B2304" s="68"/>
      <c r="C2304" s="68"/>
      <c r="D2304" s="68"/>
      <c r="E2304" s="68"/>
      <c r="F2304" s="68"/>
      <c r="G2304" s="68"/>
      <c r="H2304" s="68"/>
      <c r="I2304" s="68"/>
      <c r="J2304" s="68"/>
      <c r="K2304" s="68"/>
      <c r="L2304" s="68"/>
    </row>
    <row r="2305" spans="1:12" s="69" customFormat="1" x14ac:dyDescent="0.25">
      <c r="A2305" s="68"/>
      <c r="B2305" s="68"/>
      <c r="C2305" s="68"/>
      <c r="D2305" s="68"/>
      <c r="E2305" s="68"/>
      <c r="F2305" s="68"/>
      <c r="G2305" s="68"/>
      <c r="H2305" s="68"/>
      <c r="I2305" s="68"/>
      <c r="J2305" s="68"/>
      <c r="K2305" s="68"/>
      <c r="L2305" s="68"/>
    </row>
    <row r="2306" spans="1:12" s="69" customFormat="1" x14ac:dyDescent="0.25">
      <c r="A2306" s="68"/>
      <c r="B2306" s="68"/>
      <c r="C2306" s="68"/>
      <c r="D2306" s="68"/>
      <c r="E2306" s="68"/>
      <c r="F2306" s="68"/>
      <c r="G2306" s="68"/>
      <c r="H2306" s="68"/>
      <c r="I2306" s="68"/>
      <c r="J2306" s="68"/>
      <c r="K2306" s="68"/>
      <c r="L2306" s="68"/>
    </row>
    <row r="2307" spans="1:12" s="69" customFormat="1" x14ac:dyDescent="0.25">
      <c r="A2307" s="68"/>
      <c r="B2307" s="68"/>
      <c r="C2307" s="68"/>
      <c r="D2307" s="68"/>
      <c r="E2307" s="68"/>
      <c r="F2307" s="68"/>
      <c r="G2307" s="68"/>
      <c r="H2307" s="68"/>
      <c r="I2307" s="68"/>
      <c r="J2307" s="68"/>
      <c r="K2307" s="68"/>
      <c r="L2307" s="68"/>
    </row>
    <row r="2308" spans="1:12" s="69" customFormat="1" x14ac:dyDescent="0.25">
      <c r="A2308" s="68"/>
      <c r="B2308" s="68"/>
      <c r="C2308" s="68"/>
      <c r="D2308" s="68"/>
      <c r="E2308" s="68"/>
      <c r="F2308" s="68"/>
      <c r="G2308" s="68"/>
      <c r="H2308" s="68"/>
      <c r="I2308" s="68"/>
      <c r="J2308" s="68"/>
      <c r="K2308" s="68"/>
      <c r="L2308" s="68"/>
    </row>
    <row r="2309" spans="1:12" s="69" customFormat="1" x14ac:dyDescent="0.25">
      <c r="A2309" s="68"/>
      <c r="B2309" s="68"/>
      <c r="C2309" s="68"/>
      <c r="D2309" s="68"/>
      <c r="E2309" s="68"/>
      <c r="F2309" s="68"/>
      <c r="G2309" s="68"/>
      <c r="H2309" s="68"/>
      <c r="I2309" s="68"/>
      <c r="J2309" s="68"/>
      <c r="K2309" s="68"/>
      <c r="L2309" s="68"/>
    </row>
    <row r="2310" spans="1:12" s="69" customFormat="1" x14ac:dyDescent="0.25">
      <c r="A2310" s="68"/>
      <c r="B2310" s="68"/>
      <c r="C2310" s="68"/>
      <c r="D2310" s="68"/>
      <c r="E2310" s="68"/>
      <c r="F2310" s="68"/>
      <c r="G2310" s="68"/>
      <c r="H2310" s="68"/>
      <c r="I2310" s="68"/>
      <c r="J2310" s="68"/>
      <c r="K2310" s="68"/>
      <c r="L2310" s="68"/>
    </row>
    <row r="2311" spans="1:12" s="69" customFormat="1" x14ac:dyDescent="0.25">
      <c r="A2311" s="68"/>
      <c r="B2311" s="68"/>
      <c r="C2311" s="68"/>
      <c r="D2311" s="68"/>
      <c r="E2311" s="68"/>
      <c r="F2311" s="68"/>
      <c r="G2311" s="68"/>
      <c r="H2311" s="68"/>
      <c r="I2311" s="68"/>
      <c r="J2311" s="68"/>
      <c r="K2311" s="68"/>
      <c r="L2311" s="68"/>
    </row>
    <row r="2312" spans="1:12" s="69" customFormat="1" x14ac:dyDescent="0.25">
      <c r="A2312" s="68"/>
      <c r="B2312" s="68"/>
      <c r="C2312" s="68"/>
      <c r="D2312" s="68"/>
      <c r="E2312" s="68"/>
      <c r="F2312" s="68"/>
      <c r="G2312" s="68"/>
      <c r="H2312" s="68"/>
      <c r="I2312" s="68"/>
      <c r="J2312" s="68"/>
      <c r="K2312" s="68"/>
      <c r="L2312" s="68"/>
    </row>
    <row r="2313" spans="1:12" s="69" customFormat="1" x14ac:dyDescent="0.25">
      <c r="A2313" s="68"/>
      <c r="B2313" s="68"/>
      <c r="C2313" s="68"/>
      <c r="D2313" s="68"/>
      <c r="E2313" s="68"/>
      <c r="F2313" s="68"/>
      <c r="G2313" s="68"/>
      <c r="H2313" s="68"/>
      <c r="I2313" s="68"/>
      <c r="J2313" s="68"/>
      <c r="K2313" s="68"/>
      <c r="L2313" s="68"/>
    </row>
    <row r="2314" spans="1:12" s="69" customFormat="1" x14ac:dyDescent="0.25">
      <c r="A2314" s="68"/>
      <c r="B2314" s="68"/>
      <c r="C2314" s="68"/>
      <c r="D2314" s="68"/>
      <c r="E2314" s="68"/>
      <c r="F2314" s="68"/>
      <c r="G2314" s="68"/>
      <c r="H2314" s="68"/>
      <c r="I2314" s="68"/>
      <c r="J2314" s="68"/>
      <c r="K2314" s="68"/>
      <c r="L2314" s="68"/>
    </row>
    <row r="2315" spans="1:12" s="69" customFormat="1" x14ac:dyDescent="0.25">
      <c r="A2315" s="68"/>
      <c r="B2315" s="68"/>
      <c r="C2315" s="68"/>
      <c r="D2315" s="68"/>
      <c r="E2315" s="68"/>
      <c r="F2315" s="68"/>
      <c r="G2315" s="68"/>
      <c r="H2315" s="68"/>
      <c r="I2315" s="68"/>
      <c r="J2315" s="68"/>
      <c r="K2315" s="68"/>
      <c r="L2315" s="68"/>
    </row>
    <row r="2316" spans="1:12" s="69" customFormat="1" x14ac:dyDescent="0.25">
      <c r="A2316" s="68"/>
      <c r="B2316" s="68"/>
      <c r="C2316" s="68"/>
      <c r="D2316" s="68"/>
      <c r="E2316" s="68"/>
      <c r="F2316" s="68"/>
      <c r="G2316" s="68"/>
      <c r="H2316" s="68"/>
      <c r="I2316" s="68"/>
      <c r="J2316" s="68"/>
      <c r="K2316" s="68"/>
      <c r="L2316" s="68"/>
    </row>
    <row r="2317" spans="1:12" s="69" customFormat="1" x14ac:dyDescent="0.25">
      <c r="A2317" s="68"/>
      <c r="B2317" s="68"/>
      <c r="C2317" s="68"/>
      <c r="D2317" s="68"/>
      <c r="E2317" s="68"/>
      <c r="F2317" s="68"/>
      <c r="G2317" s="68"/>
      <c r="H2317" s="68"/>
      <c r="I2317" s="68"/>
      <c r="J2317" s="68"/>
      <c r="K2317" s="68"/>
      <c r="L2317" s="68"/>
    </row>
    <row r="2318" spans="1:12" s="69" customFormat="1" x14ac:dyDescent="0.25">
      <c r="A2318" s="68"/>
      <c r="B2318" s="68"/>
      <c r="C2318" s="68"/>
      <c r="D2318" s="68"/>
      <c r="E2318" s="68"/>
      <c r="F2318" s="68"/>
      <c r="G2318" s="68"/>
      <c r="H2318" s="68"/>
      <c r="I2318" s="68"/>
      <c r="J2318" s="68"/>
      <c r="K2318" s="68"/>
      <c r="L2318" s="68"/>
    </row>
    <row r="2319" spans="1:12" s="69" customFormat="1" x14ac:dyDescent="0.25">
      <c r="A2319" s="68"/>
      <c r="B2319" s="68"/>
      <c r="C2319" s="68"/>
      <c r="D2319" s="68"/>
      <c r="E2319" s="68"/>
      <c r="F2319" s="68"/>
      <c r="G2319" s="68"/>
      <c r="H2319" s="68"/>
      <c r="I2319" s="68"/>
      <c r="J2319" s="68"/>
      <c r="K2319" s="68"/>
      <c r="L2319" s="68"/>
    </row>
    <row r="2320" spans="1:12" s="69" customFormat="1" x14ac:dyDescent="0.25">
      <c r="A2320" s="68"/>
      <c r="B2320" s="68"/>
      <c r="C2320" s="68"/>
      <c r="D2320" s="68"/>
      <c r="E2320" s="68"/>
      <c r="F2320" s="68"/>
      <c r="G2320" s="68"/>
      <c r="H2320" s="68"/>
      <c r="I2320" s="68"/>
      <c r="J2320" s="68"/>
      <c r="K2320" s="68"/>
      <c r="L2320" s="68"/>
    </row>
    <row r="2321" spans="1:12" s="69" customFormat="1" x14ac:dyDescent="0.25">
      <c r="A2321" s="68"/>
      <c r="B2321" s="68"/>
      <c r="C2321" s="68"/>
      <c r="D2321" s="68"/>
      <c r="E2321" s="68"/>
      <c r="F2321" s="68"/>
      <c r="G2321" s="68"/>
      <c r="H2321" s="68"/>
      <c r="I2321" s="68"/>
      <c r="J2321" s="68"/>
      <c r="K2321" s="68"/>
      <c r="L2321" s="68"/>
    </row>
    <row r="2322" spans="1:12" s="69" customFormat="1" x14ac:dyDescent="0.25">
      <c r="A2322" s="68"/>
      <c r="B2322" s="68"/>
      <c r="C2322" s="68"/>
      <c r="D2322" s="68"/>
      <c r="E2322" s="68"/>
      <c r="F2322" s="68"/>
      <c r="G2322" s="68"/>
      <c r="H2322" s="68"/>
      <c r="I2322" s="68"/>
      <c r="J2322" s="68"/>
      <c r="K2322" s="68"/>
      <c r="L2322" s="68"/>
    </row>
    <row r="2323" spans="1:12" s="69" customFormat="1" x14ac:dyDescent="0.25">
      <c r="A2323" s="68"/>
      <c r="B2323" s="68"/>
      <c r="C2323" s="68"/>
      <c r="D2323" s="68"/>
      <c r="E2323" s="68"/>
      <c r="F2323" s="68"/>
      <c r="G2323" s="68"/>
      <c r="H2323" s="68"/>
      <c r="I2323" s="68"/>
      <c r="J2323" s="68"/>
      <c r="K2323" s="68"/>
      <c r="L2323" s="68"/>
    </row>
    <row r="2324" spans="1:12" s="69" customFormat="1" x14ac:dyDescent="0.25">
      <c r="A2324" s="68"/>
      <c r="B2324" s="68"/>
      <c r="C2324" s="68"/>
      <c r="D2324" s="68"/>
      <c r="E2324" s="68"/>
      <c r="F2324" s="68"/>
      <c r="G2324" s="68"/>
      <c r="H2324" s="68"/>
      <c r="I2324" s="68"/>
      <c r="J2324" s="68"/>
      <c r="K2324" s="68"/>
      <c r="L2324" s="68"/>
    </row>
    <row r="2325" spans="1:12" s="69" customFormat="1" x14ac:dyDescent="0.25">
      <c r="A2325" s="68"/>
      <c r="B2325" s="68"/>
      <c r="C2325" s="68"/>
      <c r="D2325" s="68"/>
      <c r="E2325" s="68"/>
      <c r="F2325" s="68"/>
      <c r="G2325" s="68"/>
      <c r="H2325" s="68"/>
      <c r="I2325" s="68"/>
      <c r="J2325" s="68"/>
      <c r="K2325" s="68"/>
      <c r="L2325" s="68"/>
    </row>
    <row r="2326" spans="1:12" s="69" customFormat="1" x14ac:dyDescent="0.25">
      <c r="A2326" s="68"/>
      <c r="B2326" s="68"/>
      <c r="C2326" s="68"/>
      <c r="D2326" s="68"/>
      <c r="E2326" s="68"/>
      <c r="F2326" s="68"/>
      <c r="G2326" s="68"/>
      <c r="H2326" s="68"/>
      <c r="I2326" s="68"/>
      <c r="J2326" s="68"/>
      <c r="K2326" s="68"/>
      <c r="L2326" s="68"/>
    </row>
  </sheetData>
  <sheetProtection password="E6ED" sheet="1" formatCells="0" formatColumns="0" formatRows="0" insertColumns="0" insertRows="0" insertHyperlinks="0" deleteColumns="0" deleteRows="0" sort="0" autoFilter="0" pivotTables="0"/>
  <pageMargins left="0.25" right="0.25" top="0.75" bottom="0.75" header="0.3" footer="0.3"/>
  <pageSetup scale="15"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K1087"/>
  <sheetViews>
    <sheetView tabSelected="1" zoomScale="80" zoomScaleNormal="80" workbookViewId="0">
      <pane ySplit="1" topLeftCell="A92" activePane="bottomLeft" state="frozen"/>
      <selection activeCell="F1" sqref="F1"/>
      <selection pane="bottomLeft" activeCell="F127" sqref="F127"/>
    </sheetView>
  </sheetViews>
  <sheetFormatPr defaultColWidth="9.140625" defaultRowHeight="15" x14ac:dyDescent="0.25"/>
  <cols>
    <col min="1" max="1" width="65.7109375" style="67" customWidth="1"/>
    <col min="2" max="2" width="9.42578125" style="65" customWidth="1"/>
    <col min="3" max="3" width="16.140625" style="65" customWidth="1"/>
    <col min="4" max="4" width="10.28515625" style="65" customWidth="1"/>
    <col min="5" max="5" width="14.5703125" style="69" customWidth="1"/>
    <col min="6" max="8" width="15.42578125" style="64" customWidth="1"/>
    <col min="9" max="9" width="14.28515625" style="71" customWidth="1"/>
    <col min="10" max="11" width="14.28515625" style="5" customWidth="1"/>
    <col min="12" max="16384" width="9.140625" style="65"/>
  </cols>
  <sheetData>
    <row r="1" spans="1:11" s="72" customFormat="1" ht="67.900000000000006" customHeight="1" x14ac:dyDescent="0.25">
      <c r="A1" s="233" t="s">
        <v>4</v>
      </c>
      <c r="B1" s="234" t="s">
        <v>5</v>
      </c>
      <c r="C1" s="234" t="s">
        <v>2677</v>
      </c>
      <c r="D1" s="235" t="s">
        <v>7</v>
      </c>
      <c r="E1" s="245" t="s">
        <v>10</v>
      </c>
      <c r="F1" s="246" t="s">
        <v>11</v>
      </c>
      <c r="G1" s="246" t="s">
        <v>14</v>
      </c>
      <c r="H1" s="247" t="s">
        <v>2825</v>
      </c>
      <c r="I1" s="255" t="s">
        <v>3299</v>
      </c>
      <c r="J1" s="256" t="s">
        <v>3300</v>
      </c>
      <c r="K1" s="257" t="s">
        <v>3303</v>
      </c>
    </row>
    <row r="2" spans="1:11" ht="18" customHeight="1" x14ac:dyDescent="0.25">
      <c r="A2" s="236" t="s">
        <v>1997</v>
      </c>
      <c r="B2" s="65" t="s">
        <v>1998</v>
      </c>
      <c r="C2" s="65" t="s">
        <v>2680</v>
      </c>
      <c r="D2" s="237" t="s">
        <v>322</v>
      </c>
      <c r="E2" s="248">
        <v>42797</v>
      </c>
      <c r="F2" s="64">
        <v>43098</v>
      </c>
      <c r="G2" s="64">
        <v>43168</v>
      </c>
      <c r="H2" s="249" t="s">
        <v>65</v>
      </c>
      <c r="I2" s="258">
        <v>0.8246575342465754</v>
      </c>
      <c r="J2" s="259">
        <v>0.19178082191780821</v>
      </c>
      <c r="K2" s="288">
        <v>1.0164383561643835</v>
      </c>
    </row>
    <row r="3" spans="1:11" s="69" customFormat="1" ht="15.4" customHeight="1" x14ac:dyDescent="0.25">
      <c r="A3" s="236" t="s">
        <v>990</v>
      </c>
      <c r="B3" s="65" t="s">
        <v>488</v>
      </c>
      <c r="C3" s="65" t="s">
        <v>488</v>
      </c>
      <c r="D3" s="237" t="s">
        <v>35</v>
      </c>
      <c r="E3" s="248">
        <v>41677</v>
      </c>
      <c r="F3" s="66">
        <v>42748</v>
      </c>
      <c r="G3" s="64">
        <v>43462</v>
      </c>
      <c r="H3" s="249" t="s">
        <v>65</v>
      </c>
      <c r="I3" s="254">
        <v>2.9342465753424656</v>
      </c>
      <c r="J3" s="5">
        <v>1.9561643835616438</v>
      </c>
      <c r="K3" s="289">
        <v>4.8904109589041092</v>
      </c>
    </row>
    <row r="4" spans="1:11" s="69" customFormat="1" ht="16.899999999999999" customHeight="1" x14ac:dyDescent="0.25">
      <c r="A4" s="236" t="s">
        <v>1836</v>
      </c>
      <c r="B4" s="65" t="s">
        <v>1200</v>
      </c>
      <c r="C4" s="65" t="s">
        <v>1200</v>
      </c>
      <c r="D4" s="237" t="s">
        <v>35</v>
      </c>
      <c r="E4" s="248">
        <v>42492</v>
      </c>
      <c r="F4" s="64">
        <v>43084</v>
      </c>
      <c r="G4" s="64">
        <v>43315</v>
      </c>
      <c r="H4" s="249" t="s">
        <v>65</v>
      </c>
      <c r="I4" s="254">
        <v>1.6219178082191781</v>
      </c>
      <c r="J4" s="5">
        <v>0.63287671232876708</v>
      </c>
      <c r="K4" s="289">
        <v>2.2547945205479452</v>
      </c>
    </row>
    <row r="5" spans="1:11" s="69" customFormat="1" ht="15" customHeight="1" x14ac:dyDescent="0.25">
      <c r="A5" s="236" t="s">
        <v>2569</v>
      </c>
      <c r="B5" s="65" t="s">
        <v>1200</v>
      </c>
      <c r="C5" s="65" t="s">
        <v>1200</v>
      </c>
      <c r="D5" s="237" t="s">
        <v>466</v>
      </c>
      <c r="E5" s="248">
        <v>42822</v>
      </c>
      <c r="F5" s="66">
        <v>43147</v>
      </c>
      <c r="G5" s="64">
        <v>43280</v>
      </c>
      <c r="H5" s="249" t="s">
        <v>65</v>
      </c>
      <c r="I5" s="254">
        <v>0.8904109589041096</v>
      </c>
      <c r="J5" s="5">
        <v>0.36438356164383562</v>
      </c>
      <c r="K5" s="289">
        <v>1.2547945205479452</v>
      </c>
    </row>
    <row r="6" spans="1:11" s="69" customFormat="1" ht="14.65" customHeight="1" x14ac:dyDescent="0.25">
      <c r="A6" s="238" t="s">
        <v>2035</v>
      </c>
      <c r="B6" s="65" t="s">
        <v>1200</v>
      </c>
      <c r="C6" s="65" t="s">
        <v>1200</v>
      </c>
      <c r="D6" s="237" t="s">
        <v>717</v>
      </c>
      <c r="E6" s="248">
        <v>42587</v>
      </c>
      <c r="F6" s="66">
        <v>43280</v>
      </c>
      <c r="G6" s="64">
        <v>43406</v>
      </c>
      <c r="H6" s="249" t="s">
        <v>65</v>
      </c>
      <c r="I6" s="254">
        <v>1.8986301369863015</v>
      </c>
      <c r="J6" s="5">
        <v>0.34520547945205482</v>
      </c>
      <c r="K6" s="289">
        <v>2.2438356164383562</v>
      </c>
    </row>
    <row r="7" spans="1:11" s="69" customFormat="1" ht="18" customHeight="1" x14ac:dyDescent="0.25">
      <c r="A7" s="236" t="s">
        <v>1726</v>
      </c>
      <c r="B7" s="65" t="s">
        <v>1025</v>
      </c>
      <c r="C7" s="71" t="s">
        <v>1793</v>
      </c>
      <c r="D7" s="237" t="s">
        <v>233</v>
      </c>
      <c r="E7" s="248">
        <v>40848</v>
      </c>
      <c r="F7" s="64">
        <v>42860</v>
      </c>
      <c r="G7" s="64">
        <v>43399</v>
      </c>
      <c r="H7" s="249" t="s">
        <v>65</v>
      </c>
      <c r="I7" s="254">
        <v>5.5123287671232877</v>
      </c>
      <c r="J7" s="5">
        <v>1.4767123287671233</v>
      </c>
      <c r="K7" s="289">
        <v>6.9890410958904106</v>
      </c>
    </row>
    <row r="8" spans="1:11" s="69" customFormat="1" ht="13.15" customHeight="1" x14ac:dyDescent="0.25">
      <c r="A8" s="236" t="s">
        <v>3054</v>
      </c>
      <c r="B8" s="65" t="s">
        <v>1352</v>
      </c>
      <c r="C8" s="65" t="s">
        <v>940</v>
      </c>
      <c r="D8" s="237"/>
      <c r="E8" s="248">
        <v>43164</v>
      </c>
      <c r="F8" s="66">
        <v>43308</v>
      </c>
      <c r="G8" s="64">
        <v>43455</v>
      </c>
      <c r="H8" s="249" t="s">
        <v>65</v>
      </c>
      <c r="I8" s="254">
        <v>0.39452054794520547</v>
      </c>
      <c r="J8" s="5">
        <v>0.40273972602739727</v>
      </c>
      <c r="K8" s="289">
        <v>0.79726027397260268</v>
      </c>
    </row>
    <row r="9" spans="1:11" s="69" customFormat="1" ht="18.75" customHeight="1" x14ac:dyDescent="0.25">
      <c r="A9" s="236" t="s">
        <v>2573</v>
      </c>
      <c r="B9" s="65" t="s">
        <v>1352</v>
      </c>
      <c r="C9" s="65" t="s">
        <v>940</v>
      </c>
      <c r="D9" s="237" t="s">
        <v>322</v>
      </c>
      <c r="E9" s="248">
        <v>42962</v>
      </c>
      <c r="F9" s="64">
        <v>43252</v>
      </c>
      <c r="G9" s="64">
        <v>43420</v>
      </c>
      <c r="H9" s="249" t="s">
        <v>65</v>
      </c>
      <c r="I9" s="254">
        <v>0.79452054794520544</v>
      </c>
      <c r="J9" s="5">
        <v>0.46027397260273972</v>
      </c>
      <c r="K9" s="289">
        <v>1.2547945205479452</v>
      </c>
    </row>
    <row r="10" spans="1:11" s="69" customFormat="1" ht="16.899999999999999" customHeight="1" x14ac:dyDescent="0.25">
      <c r="A10" s="236" t="s">
        <v>2252</v>
      </c>
      <c r="B10" s="65" t="s">
        <v>1352</v>
      </c>
      <c r="C10" s="65" t="s">
        <v>940</v>
      </c>
      <c r="D10" s="237" t="s">
        <v>35</v>
      </c>
      <c r="E10" s="248">
        <v>42242</v>
      </c>
      <c r="F10" s="64">
        <v>42748</v>
      </c>
      <c r="G10" s="64">
        <v>43189</v>
      </c>
      <c r="H10" s="249" t="s">
        <v>65</v>
      </c>
      <c r="I10" s="254">
        <v>1.3863013698630138</v>
      </c>
      <c r="J10" s="5">
        <v>1.2082191780821918</v>
      </c>
      <c r="K10" s="289">
        <v>2.5945205479452054</v>
      </c>
    </row>
    <row r="11" spans="1:11" s="69" customFormat="1" ht="18.75" customHeight="1" x14ac:dyDescent="0.25">
      <c r="A11" s="236" t="s">
        <v>1830</v>
      </c>
      <c r="B11" s="65" t="s">
        <v>754</v>
      </c>
      <c r="C11" s="65" t="s">
        <v>1341</v>
      </c>
      <c r="D11" s="237" t="s">
        <v>46</v>
      </c>
      <c r="E11" s="248">
        <v>42489</v>
      </c>
      <c r="F11" s="64">
        <v>43056</v>
      </c>
      <c r="G11" s="64">
        <v>43420</v>
      </c>
      <c r="H11" s="249" t="s">
        <v>65</v>
      </c>
      <c r="I11" s="254">
        <v>1.5534246575342465</v>
      </c>
      <c r="J11" s="5">
        <v>0.99726027397260275</v>
      </c>
      <c r="K11" s="289">
        <v>2.5506849315068494</v>
      </c>
    </row>
    <row r="12" spans="1:11" s="69" customFormat="1" ht="16.149999999999999" customHeight="1" x14ac:dyDescent="0.25">
      <c r="A12" s="236" t="s">
        <v>2340</v>
      </c>
      <c r="B12" s="65" t="s">
        <v>754</v>
      </c>
      <c r="C12" s="65" t="s">
        <v>1341</v>
      </c>
      <c r="D12" s="237" t="s">
        <v>55</v>
      </c>
      <c r="E12" s="248">
        <v>40963</v>
      </c>
      <c r="F12" s="64">
        <v>42244</v>
      </c>
      <c r="G12" s="64">
        <v>43182</v>
      </c>
      <c r="H12" s="249" t="s">
        <v>65</v>
      </c>
      <c r="I12" s="254">
        <v>3.5095890410958903</v>
      </c>
      <c r="J12" s="5">
        <v>2.56986301369863</v>
      </c>
      <c r="K12" s="289">
        <v>6.0794520547945208</v>
      </c>
    </row>
    <row r="13" spans="1:11" s="69" customFormat="1" ht="16.5" customHeight="1" x14ac:dyDescent="0.25">
      <c r="A13" s="236" t="s">
        <v>906</v>
      </c>
      <c r="B13" s="65" t="s">
        <v>754</v>
      </c>
      <c r="C13" s="71" t="s">
        <v>1341</v>
      </c>
      <c r="D13" s="237" t="s">
        <v>35</v>
      </c>
      <c r="E13" s="248">
        <v>40158</v>
      </c>
      <c r="F13" s="66">
        <v>41096</v>
      </c>
      <c r="G13" s="64">
        <v>43231</v>
      </c>
      <c r="H13" s="249" t="s">
        <v>65</v>
      </c>
      <c r="I13" s="254">
        <v>2.56986301369863</v>
      </c>
      <c r="J13" s="5">
        <v>5.8493150684931505</v>
      </c>
      <c r="K13" s="289">
        <v>8.419178082191781</v>
      </c>
    </row>
    <row r="14" spans="1:11" s="69" customFormat="1" ht="14.25" customHeight="1" x14ac:dyDescent="0.25">
      <c r="A14" s="236" t="s">
        <v>3051</v>
      </c>
      <c r="B14" s="65" t="s">
        <v>754</v>
      </c>
      <c r="C14" s="65" t="s">
        <v>1341</v>
      </c>
      <c r="D14" s="237" t="s">
        <v>102</v>
      </c>
      <c r="E14" s="248">
        <v>38219</v>
      </c>
      <c r="F14" s="66">
        <v>39577</v>
      </c>
      <c r="G14" s="64">
        <v>43301</v>
      </c>
      <c r="H14" s="249" t="s">
        <v>65</v>
      </c>
      <c r="I14" s="254">
        <v>3.7205479452054795</v>
      </c>
      <c r="J14" s="5">
        <v>10.202739726027398</v>
      </c>
      <c r="K14" s="289">
        <v>13.923287671232877</v>
      </c>
    </row>
    <row r="15" spans="1:11" s="69" customFormat="1" ht="16.899999999999999" customHeight="1" x14ac:dyDescent="0.25">
      <c r="A15" s="236" t="s">
        <v>2421</v>
      </c>
      <c r="B15" s="65" t="s">
        <v>1621</v>
      </c>
      <c r="C15" s="71" t="s">
        <v>1341</v>
      </c>
      <c r="D15" s="237" t="s">
        <v>225</v>
      </c>
      <c r="E15" s="248">
        <v>42607</v>
      </c>
      <c r="F15" s="64">
        <v>43077</v>
      </c>
      <c r="G15" s="64">
        <v>43399</v>
      </c>
      <c r="H15" s="249" t="s">
        <v>65</v>
      </c>
      <c r="I15" s="254">
        <v>1.2876712328767124</v>
      </c>
      <c r="J15" s="5">
        <v>0.88219178082191785</v>
      </c>
      <c r="K15" s="289">
        <v>2.1698630136986301</v>
      </c>
    </row>
    <row r="16" spans="1:11" s="69" customFormat="1" x14ac:dyDescent="0.25">
      <c r="A16" s="236" t="s">
        <v>224</v>
      </c>
      <c r="B16" s="65" t="s">
        <v>36</v>
      </c>
      <c r="C16" s="65" t="s">
        <v>1717</v>
      </c>
      <c r="D16" s="237" t="s">
        <v>225</v>
      </c>
      <c r="E16" s="248">
        <v>40868</v>
      </c>
      <c r="F16" s="64">
        <v>41985</v>
      </c>
      <c r="G16" s="64">
        <v>43273</v>
      </c>
      <c r="H16" s="249" t="s">
        <v>65</v>
      </c>
      <c r="I16" s="254">
        <v>3.0602739726027397</v>
      </c>
      <c r="J16" s="5">
        <v>3.5287671232876714</v>
      </c>
      <c r="K16" s="289">
        <v>6.5890410958904111</v>
      </c>
    </row>
    <row r="17" spans="1:11" s="69" customFormat="1" x14ac:dyDescent="0.25">
      <c r="A17" s="236" t="s">
        <v>2435</v>
      </c>
      <c r="B17" s="65" t="s">
        <v>36</v>
      </c>
      <c r="C17" s="65" t="s">
        <v>1717</v>
      </c>
      <c r="D17" s="237" t="s">
        <v>322</v>
      </c>
      <c r="E17" s="248">
        <v>42922</v>
      </c>
      <c r="F17" s="64">
        <v>43224</v>
      </c>
      <c r="G17" s="64">
        <v>43406</v>
      </c>
      <c r="H17" s="249" t="s">
        <v>65</v>
      </c>
      <c r="I17" s="254">
        <v>0.82739726027397265</v>
      </c>
      <c r="J17" s="5">
        <v>0.49863013698630138</v>
      </c>
      <c r="K17" s="289">
        <v>1.3260273972602741</v>
      </c>
    </row>
    <row r="18" spans="1:11" s="69" customFormat="1" x14ac:dyDescent="0.25">
      <c r="A18" s="236" t="s">
        <v>1781</v>
      </c>
      <c r="B18" s="65" t="s">
        <v>36</v>
      </c>
      <c r="C18" s="71" t="s">
        <v>1717</v>
      </c>
      <c r="D18" s="237" t="s">
        <v>35</v>
      </c>
      <c r="E18" s="248">
        <v>42076</v>
      </c>
      <c r="F18" s="64">
        <v>42972</v>
      </c>
      <c r="G18" s="64">
        <v>43301</v>
      </c>
      <c r="H18" s="249" t="s">
        <v>65</v>
      </c>
      <c r="I18" s="254">
        <v>2.4547945205479453</v>
      </c>
      <c r="J18" s="5">
        <v>0.90136986301369859</v>
      </c>
      <c r="K18" s="289">
        <v>3.3561643835616439</v>
      </c>
    </row>
    <row r="19" spans="1:11" s="69" customFormat="1" x14ac:dyDescent="0.25">
      <c r="A19" s="236" t="s">
        <v>1750</v>
      </c>
      <c r="B19" s="65" t="s">
        <v>36</v>
      </c>
      <c r="C19" s="65" t="s">
        <v>1717</v>
      </c>
      <c r="D19" s="237" t="s">
        <v>35</v>
      </c>
      <c r="E19" s="248">
        <v>42608</v>
      </c>
      <c r="F19" s="64">
        <v>42923</v>
      </c>
      <c r="G19" s="64">
        <v>43343</v>
      </c>
      <c r="H19" s="249" t="s">
        <v>65</v>
      </c>
      <c r="I19" s="254">
        <v>0.86301369863013699</v>
      </c>
      <c r="J19" s="5">
        <v>1.1506849315068493</v>
      </c>
      <c r="K19" s="289">
        <v>2.0136986301369864</v>
      </c>
    </row>
    <row r="20" spans="1:11" s="69" customFormat="1" x14ac:dyDescent="0.25">
      <c r="A20" s="236" t="s">
        <v>2485</v>
      </c>
      <c r="B20" s="65" t="s">
        <v>36</v>
      </c>
      <c r="C20" s="65" t="s">
        <v>1717</v>
      </c>
      <c r="D20" s="237" t="s">
        <v>768</v>
      </c>
      <c r="E20" s="248">
        <v>41900</v>
      </c>
      <c r="F20" s="64">
        <v>42643</v>
      </c>
      <c r="G20" s="64">
        <v>43336</v>
      </c>
      <c r="H20" s="249" t="s">
        <v>65</v>
      </c>
      <c r="I20" s="254">
        <v>2.0356164383561643</v>
      </c>
      <c r="J20" s="5">
        <v>1.8986301369863015</v>
      </c>
      <c r="K20" s="289">
        <v>3.9342465753424656</v>
      </c>
    </row>
    <row r="21" spans="1:11" s="69" customFormat="1" x14ac:dyDescent="0.25">
      <c r="A21" s="236" t="s">
        <v>2502</v>
      </c>
      <c r="B21" s="65" t="s">
        <v>36</v>
      </c>
      <c r="C21" s="65" t="s">
        <v>1717</v>
      </c>
      <c r="D21" s="237" t="s">
        <v>62</v>
      </c>
      <c r="E21" s="248">
        <v>42895</v>
      </c>
      <c r="F21" s="64">
        <v>43196</v>
      </c>
      <c r="G21" s="64">
        <v>43385</v>
      </c>
      <c r="H21" s="249" t="s">
        <v>65</v>
      </c>
      <c r="I21" s="254">
        <v>0.8246575342465754</v>
      </c>
      <c r="J21" s="5">
        <v>0.51780821917808217</v>
      </c>
      <c r="K21" s="289">
        <v>1.3424657534246576</v>
      </c>
    </row>
    <row r="22" spans="1:11" s="69" customFormat="1" x14ac:dyDescent="0.25">
      <c r="A22" s="236" t="s">
        <v>2509</v>
      </c>
      <c r="B22" s="65" t="s">
        <v>36</v>
      </c>
      <c r="C22" s="65" t="s">
        <v>1717</v>
      </c>
      <c r="D22" s="237" t="s">
        <v>102</v>
      </c>
      <c r="E22" s="248">
        <v>42824</v>
      </c>
      <c r="F22" s="64">
        <v>43196</v>
      </c>
      <c r="G22" s="64">
        <v>43420</v>
      </c>
      <c r="H22" s="249" t="s">
        <v>65</v>
      </c>
      <c r="I22" s="254">
        <v>1.0191780821917809</v>
      </c>
      <c r="J22" s="5">
        <v>0.61369863013698633</v>
      </c>
      <c r="K22" s="289">
        <v>1.6328767123287671</v>
      </c>
    </row>
    <row r="23" spans="1:11" s="69" customFormat="1" x14ac:dyDescent="0.25">
      <c r="A23" s="236" t="s">
        <v>1771</v>
      </c>
      <c r="B23" s="65" t="s">
        <v>708</v>
      </c>
      <c r="C23" s="65" t="s">
        <v>471</v>
      </c>
      <c r="D23" s="237" t="s">
        <v>717</v>
      </c>
      <c r="E23" s="248">
        <v>41404</v>
      </c>
      <c r="F23" s="66">
        <v>42643</v>
      </c>
      <c r="G23" s="64">
        <v>42951</v>
      </c>
      <c r="H23" s="249" t="s">
        <v>65</v>
      </c>
      <c r="I23" s="254">
        <v>3.3945205479452056</v>
      </c>
      <c r="J23" s="5">
        <v>0.84383561643835614</v>
      </c>
      <c r="K23" s="289">
        <v>4.2383561643835614</v>
      </c>
    </row>
    <row r="24" spans="1:11" s="69" customFormat="1" x14ac:dyDescent="0.25">
      <c r="A24" s="236" t="s">
        <v>1831</v>
      </c>
      <c r="B24" s="65" t="s">
        <v>1002</v>
      </c>
      <c r="C24" s="65" t="s">
        <v>1002</v>
      </c>
      <c r="D24" s="237" t="s">
        <v>1039</v>
      </c>
      <c r="E24" s="248">
        <v>41078</v>
      </c>
      <c r="F24" s="66">
        <v>41677</v>
      </c>
      <c r="G24" s="64">
        <v>43056</v>
      </c>
      <c r="H24" s="249" t="s">
        <v>65</v>
      </c>
      <c r="I24" s="254">
        <v>1.6410958904109589</v>
      </c>
      <c r="J24" s="5">
        <v>3.7780821917808218</v>
      </c>
      <c r="K24" s="289">
        <v>5.419178082191781</v>
      </c>
    </row>
    <row r="25" spans="1:11" s="69" customFormat="1" x14ac:dyDescent="0.25">
      <c r="A25" s="236" t="s">
        <v>1832</v>
      </c>
      <c r="B25" s="65" t="s">
        <v>1025</v>
      </c>
      <c r="C25" s="71" t="s">
        <v>1793</v>
      </c>
      <c r="D25" s="237" t="s">
        <v>451</v>
      </c>
      <c r="E25" s="248">
        <v>39384</v>
      </c>
      <c r="F25" s="64">
        <v>42699</v>
      </c>
      <c r="G25" s="64">
        <v>43056</v>
      </c>
      <c r="H25" s="249" t="s">
        <v>65</v>
      </c>
      <c r="I25" s="254">
        <v>9.0821917808219172</v>
      </c>
      <c r="J25" s="5">
        <v>0.9780821917808219</v>
      </c>
      <c r="K25" s="289">
        <v>10.06027397260274</v>
      </c>
    </row>
    <row r="26" spans="1:11" s="69" customFormat="1" x14ac:dyDescent="0.25">
      <c r="A26" s="236" t="s">
        <v>1827</v>
      </c>
      <c r="B26" s="65" t="s">
        <v>1352</v>
      </c>
      <c r="C26" s="65" t="s">
        <v>940</v>
      </c>
      <c r="D26" s="237" t="s">
        <v>1828</v>
      </c>
      <c r="E26" s="248">
        <v>42552</v>
      </c>
      <c r="F26" s="66">
        <v>42909</v>
      </c>
      <c r="G26" s="64">
        <v>43056</v>
      </c>
      <c r="H26" s="249" t="s">
        <v>65</v>
      </c>
      <c r="I26" s="254">
        <v>0.9780821917808219</v>
      </c>
      <c r="J26" s="5">
        <v>0.40273972602739727</v>
      </c>
      <c r="K26" s="289">
        <v>1.3808219178082193</v>
      </c>
    </row>
    <row r="27" spans="1:11" s="69" customFormat="1" x14ac:dyDescent="0.25">
      <c r="A27" s="236" t="s">
        <v>1780</v>
      </c>
      <c r="B27" s="65" t="s">
        <v>1417</v>
      </c>
      <c r="C27" s="65" t="s">
        <v>471</v>
      </c>
      <c r="D27" s="237" t="s">
        <v>1037</v>
      </c>
      <c r="E27" s="248">
        <v>40004</v>
      </c>
      <c r="F27" s="64">
        <v>42398</v>
      </c>
      <c r="G27" s="64">
        <v>42972</v>
      </c>
      <c r="H27" s="249" t="s">
        <v>65</v>
      </c>
      <c r="I27" s="254">
        <v>6.558904109589041</v>
      </c>
      <c r="J27" s="5">
        <v>1.5726027397260274</v>
      </c>
      <c r="K27" s="289">
        <v>8.131506849315068</v>
      </c>
    </row>
    <row r="28" spans="1:11" s="69" customFormat="1" x14ac:dyDescent="0.25">
      <c r="A28" s="236" t="s">
        <v>1543</v>
      </c>
      <c r="B28" s="65" t="s">
        <v>1544</v>
      </c>
      <c r="C28" s="65" t="s">
        <v>1717</v>
      </c>
      <c r="D28" s="237" t="s">
        <v>768</v>
      </c>
      <c r="E28" s="248">
        <v>41971</v>
      </c>
      <c r="F28" s="64">
        <v>42230</v>
      </c>
      <c r="G28" s="64">
        <v>42769</v>
      </c>
      <c r="H28" s="249" t="s">
        <v>65</v>
      </c>
      <c r="I28" s="254">
        <v>0.70958904109589038</v>
      </c>
      <c r="J28" s="5">
        <v>1.4767123287671233</v>
      </c>
      <c r="K28" s="289">
        <v>2.1863013698630138</v>
      </c>
    </row>
    <row r="29" spans="1:11" s="69" customFormat="1" x14ac:dyDescent="0.25">
      <c r="A29" s="236" t="s">
        <v>354</v>
      </c>
      <c r="B29" s="65" t="s">
        <v>36</v>
      </c>
      <c r="C29" s="65" t="s">
        <v>1717</v>
      </c>
      <c r="D29" s="237" t="s">
        <v>320</v>
      </c>
      <c r="E29" s="248">
        <v>39219</v>
      </c>
      <c r="F29" s="64">
        <v>39815</v>
      </c>
      <c r="G29" s="64">
        <v>42839</v>
      </c>
      <c r="H29" s="249" t="s">
        <v>65</v>
      </c>
      <c r="I29" s="254">
        <v>1.6328767123287671</v>
      </c>
      <c r="J29" s="5">
        <v>8.2849315068493148</v>
      </c>
      <c r="K29" s="289">
        <v>9.9178082191780828</v>
      </c>
    </row>
    <row r="30" spans="1:11" s="69" customFormat="1" x14ac:dyDescent="0.25">
      <c r="A30" s="236" t="s">
        <v>198</v>
      </c>
      <c r="B30" s="65" t="s">
        <v>36</v>
      </c>
      <c r="C30" s="65" t="s">
        <v>1717</v>
      </c>
      <c r="D30" s="237" t="s">
        <v>104</v>
      </c>
      <c r="E30" s="248">
        <v>41113</v>
      </c>
      <c r="F30" s="64">
        <v>42369</v>
      </c>
      <c r="G30" s="64">
        <v>42846</v>
      </c>
      <c r="H30" s="249" t="s">
        <v>65</v>
      </c>
      <c r="I30" s="254">
        <v>3.441095890410959</v>
      </c>
      <c r="J30" s="5">
        <v>1.3068493150684932</v>
      </c>
      <c r="K30" s="289">
        <v>4.7479452054794518</v>
      </c>
    </row>
    <row r="31" spans="1:11" s="69" customFormat="1" x14ac:dyDescent="0.25">
      <c r="A31" s="236" t="s">
        <v>2511</v>
      </c>
      <c r="B31" s="65" t="s">
        <v>1550</v>
      </c>
      <c r="C31" s="65" t="s">
        <v>471</v>
      </c>
      <c r="D31" s="237" t="s">
        <v>35</v>
      </c>
      <c r="E31" s="248">
        <v>40513</v>
      </c>
      <c r="F31" s="66">
        <v>41950</v>
      </c>
      <c r="G31" s="64">
        <v>42825</v>
      </c>
      <c r="H31" s="249" t="s">
        <v>65</v>
      </c>
      <c r="I31" s="254">
        <v>3.9369863013698629</v>
      </c>
      <c r="J31" s="5">
        <v>2.3972602739726026</v>
      </c>
      <c r="K31" s="289">
        <v>6.3342465753424655</v>
      </c>
    </row>
    <row r="32" spans="1:11" s="69" customFormat="1" x14ac:dyDescent="0.25">
      <c r="A32" s="238" t="s">
        <v>644</v>
      </c>
      <c r="B32" s="65" t="s">
        <v>487</v>
      </c>
      <c r="C32" s="65" t="s">
        <v>471</v>
      </c>
      <c r="D32" s="237" t="s">
        <v>225</v>
      </c>
      <c r="E32" s="248">
        <v>40203</v>
      </c>
      <c r="F32" s="66">
        <v>41544</v>
      </c>
      <c r="G32" s="64">
        <v>42671</v>
      </c>
      <c r="H32" s="249" t="s">
        <v>65</v>
      </c>
      <c r="I32" s="254">
        <v>3.6739726027397261</v>
      </c>
      <c r="J32" s="5">
        <v>3.0876712328767124</v>
      </c>
      <c r="K32" s="289">
        <v>6.7616438356164386</v>
      </c>
    </row>
    <row r="33" spans="1:11" s="69" customFormat="1" x14ac:dyDescent="0.25">
      <c r="A33" s="236" t="s">
        <v>741</v>
      </c>
      <c r="B33" s="65" t="s">
        <v>737</v>
      </c>
      <c r="C33" s="65" t="s">
        <v>488</v>
      </c>
      <c r="D33" s="237" t="s">
        <v>739</v>
      </c>
      <c r="E33" s="248">
        <v>40099</v>
      </c>
      <c r="F33" s="66">
        <v>41236</v>
      </c>
      <c r="G33" s="64">
        <v>42412</v>
      </c>
      <c r="H33" s="249" t="s">
        <v>65</v>
      </c>
      <c r="I33" s="254">
        <v>3.1150684931506851</v>
      </c>
      <c r="J33" s="5">
        <v>3.2219178082191782</v>
      </c>
      <c r="K33" s="289">
        <v>6.3369863013698629</v>
      </c>
    </row>
    <row r="34" spans="1:11" s="69" customFormat="1" x14ac:dyDescent="0.25">
      <c r="A34" s="236" t="s">
        <v>1396</v>
      </c>
      <c r="B34" s="65" t="s">
        <v>735</v>
      </c>
      <c r="C34" s="65" t="s">
        <v>471</v>
      </c>
      <c r="D34" s="237" t="s">
        <v>35</v>
      </c>
      <c r="E34" s="248">
        <v>39471</v>
      </c>
      <c r="F34" s="66">
        <v>41621</v>
      </c>
      <c r="G34" s="64">
        <v>42734</v>
      </c>
      <c r="H34" s="249" t="s">
        <v>65</v>
      </c>
      <c r="I34" s="254">
        <v>5.8904109589041092</v>
      </c>
      <c r="J34" s="5">
        <v>3.0493150684931507</v>
      </c>
      <c r="K34" s="289">
        <v>8.9397260273972599</v>
      </c>
    </row>
    <row r="35" spans="1:11" s="69" customFormat="1" x14ac:dyDescent="0.25">
      <c r="A35" s="236" t="s">
        <v>956</v>
      </c>
      <c r="B35" s="65" t="s">
        <v>488</v>
      </c>
      <c r="C35" s="65" t="s">
        <v>488</v>
      </c>
      <c r="D35" s="237" t="s">
        <v>957</v>
      </c>
      <c r="E35" s="248">
        <v>39286</v>
      </c>
      <c r="F35" s="66">
        <v>40599</v>
      </c>
      <c r="G35" s="64">
        <v>42433</v>
      </c>
      <c r="H35" s="249" t="s">
        <v>65</v>
      </c>
      <c r="I35" s="254">
        <v>3.5972602739726027</v>
      </c>
      <c r="J35" s="5">
        <v>5.0246575342465754</v>
      </c>
      <c r="K35" s="289">
        <v>8.6219178082191785</v>
      </c>
    </row>
    <row r="36" spans="1:11" s="69" customFormat="1" x14ac:dyDescent="0.25">
      <c r="A36" s="236" t="s">
        <v>1119</v>
      </c>
      <c r="B36" s="65" t="s">
        <v>1025</v>
      </c>
      <c r="C36" s="65" t="s">
        <v>1793</v>
      </c>
      <c r="D36" s="237" t="s">
        <v>717</v>
      </c>
      <c r="E36" s="248">
        <v>39491</v>
      </c>
      <c r="F36" s="66">
        <v>40857</v>
      </c>
      <c r="G36" s="64">
        <v>42391</v>
      </c>
      <c r="H36" s="249" t="s">
        <v>65</v>
      </c>
      <c r="I36" s="254">
        <v>3.7424657534246575</v>
      </c>
      <c r="J36" s="5">
        <v>4.2027397260273975</v>
      </c>
      <c r="K36" s="289">
        <v>7.9452054794520546</v>
      </c>
    </row>
    <row r="37" spans="1:11" s="69" customFormat="1" x14ac:dyDescent="0.25">
      <c r="A37" s="236" t="s">
        <v>1278</v>
      </c>
      <c r="B37" s="65" t="s">
        <v>1279</v>
      </c>
      <c r="C37" s="65" t="s">
        <v>1279</v>
      </c>
      <c r="D37" s="237" t="s">
        <v>451</v>
      </c>
      <c r="E37" s="248">
        <v>42277</v>
      </c>
      <c r="F37" s="66">
        <v>42545</v>
      </c>
      <c r="G37" s="64">
        <v>42643</v>
      </c>
      <c r="H37" s="249" t="s">
        <v>65</v>
      </c>
      <c r="I37" s="254">
        <v>0.73424657534246573</v>
      </c>
      <c r="J37" s="5">
        <v>0.26849315068493151</v>
      </c>
      <c r="K37" s="289">
        <v>1.0027397260273974</v>
      </c>
    </row>
    <row r="38" spans="1:11" s="69" customFormat="1" x14ac:dyDescent="0.25">
      <c r="A38" s="236" t="s">
        <v>1382</v>
      </c>
      <c r="B38" s="65" t="s">
        <v>1352</v>
      </c>
      <c r="C38" s="65" t="s">
        <v>940</v>
      </c>
      <c r="D38" s="237" t="s">
        <v>1383</v>
      </c>
      <c r="E38" s="248">
        <v>41612</v>
      </c>
      <c r="F38" s="64">
        <v>42300</v>
      </c>
      <c r="G38" s="64">
        <v>42552</v>
      </c>
      <c r="H38" s="249" t="s">
        <v>65</v>
      </c>
      <c r="I38" s="254">
        <v>1.8849315068493151</v>
      </c>
      <c r="J38" s="5">
        <v>0.69041095890410964</v>
      </c>
      <c r="K38" s="289">
        <v>2.5753424657534247</v>
      </c>
    </row>
    <row r="39" spans="1:11" s="69" customFormat="1" x14ac:dyDescent="0.25">
      <c r="A39" s="236" t="s">
        <v>2761</v>
      </c>
      <c r="B39" s="65" t="s">
        <v>1352</v>
      </c>
      <c r="C39" s="65" t="s">
        <v>940</v>
      </c>
      <c r="D39" s="237" t="s">
        <v>322</v>
      </c>
      <c r="E39" s="248">
        <v>40217</v>
      </c>
      <c r="F39" s="64">
        <v>40907</v>
      </c>
      <c r="G39" s="64">
        <v>42664</v>
      </c>
      <c r="H39" s="249" t="s">
        <v>65</v>
      </c>
      <c r="I39" s="254">
        <v>1.8904109589041096</v>
      </c>
      <c r="J39" s="5">
        <v>4.8136986301369866</v>
      </c>
      <c r="K39" s="289">
        <v>6.7041095890410958</v>
      </c>
    </row>
    <row r="40" spans="1:11" s="69" customFormat="1" x14ac:dyDescent="0.25">
      <c r="A40" s="236" t="s">
        <v>2826</v>
      </c>
      <c r="B40" s="65" t="s">
        <v>1417</v>
      </c>
      <c r="C40" s="65" t="s">
        <v>471</v>
      </c>
      <c r="D40" s="237" t="s">
        <v>35</v>
      </c>
      <c r="E40" s="248">
        <v>38770</v>
      </c>
      <c r="F40" s="64">
        <v>40557</v>
      </c>
      <c r="G40" s="64">
        <v>42713</v>
      </c>
      <c r="H40" s="249" t="s">
        <v>65</v>
      </c>
      <c r="I40" s="254">
        <v>4.8958904109589039</v>
      </c>
      <c r="J40" s="5">
        <v>5.9068493150684933</v>
      </c>
      <c r="K40" s="289">
        <v>10.802739726027397</v>
      </c>
    </row>
    <row r="41" spans="1:11" s="69" customFormat="1" x14ac:dyDescent="0.25">
      <c r="A41" s="236" t="s">
        <v>1504</v>
      </c>
      <c r="B41" s="65" t="s">
        <v>1498</v>
      </c>
      <c r="C41" s="65" t="s">
        <v>1498</v>
      </c>
      <c r="D41" s="237" t="s">
        <v>770</v>
      </c>
      <c r="E41" s="248">
        <v>39819</v>
      </c>
      <c r="F41" s="64">
        <v>42118</v>
      </c>
      <c r="G41" s="64">
        <v>42489</v>
      </c>
      <c r="H41" s="249" t="s">
        <v>65</v>
      </c>
      <c r="I41" s="254">
        <v>6.2986301369863016</v>
      </c>
      <c r="J41" s="5">
        <v>1.0164383561643835</v>
      </c>
      <c r="K41" s="289">
        <v>7.3150684931506849</v>
      </c>
    </row>
    <row r="42" spans="1:11" s="69" customFormat="1" x14ac:dyDescent="0.25">
      <c r="A42" s="236" t="s">
        <v>1608</v>
      </c>
      <c r="B42" s="65" t="s">
        <v>1607</v>
      </c>
      <c r="C42" s="65" t="s">
        <v>1607</v>
      </c>
      <c r="D42" s="237" t="s">
        <v>1609</v>
      </c>
      <c r="E42" s="248">
        <v>41759</v>
      </c>
      <c r="F42" s="64">
        <v>42174</v>
      </c>
      <c r="G42" s="64">
        <v>42426</v>
      </c>
      <c r="H42" s="249" t="s">
        <v>65</v>
      </c>
      <c r="I42" s="254">
        <v>1.1369863013698631</v>
      </c>
      <c r="J42" s="5">
        <v>0.69041095890410964</v>
      </c>
      <c r="K42" s="289">
        <v>1.8273972602739725</v>
      </c>
    </row>
    <row r="43" spans="1:11" s="69" customFormat="1" x14ac:dyDescent="0.25">
      <c r="A43" s="236" t="s">
        <v>798</v>
      </c>
      <c r="B43" s="65" t="s">
        <v>754</v>
      </c>
      <c r="C43" s="65" t="s">
        <v>1341</v>
      </c>
      <c r="D43" s="237" t="s">
        <v>55</v>
      </c>
      <c r="E43" s="248">
        <v>39139</v>
      </c>
      <c r="F43" s="64">
        <v>41054</v>
      </c>
      <c r="G43" s="64">
        <v>42559</v>
      </c>
      <c r="H43" s="249" t="s">
        <v>65</v>
      </c>
      <c r="I43" s="254">
        <v>5.2465753424657535</v>
      </c>
      <c r="J43" s="5">
        <v>4.1232876712328768</v>
      </c>
      <c r="K43" s="289">
        <v>9.3698630136986303</v>
      </c>
    </row>
    <row r="44" spans="1:11" s="69" customFormat="1" x14ac:dyDescent="0.25">
      <c r="A44" s="236" t="s">
        <v>909</v>
      </c>
      <c r="B44" s="65" t="s">
        <v>754</v>
      </c>
      <c r="C44" s="65" t="s">
        <v>1341</v>
      </c>
      <c r="D44" s="237" t="s">
        <v>35</v>
      </c>
      <c r="E44" s="248">
        <v>40854</v>
      </c>
      <c r="F44" s="64">
        <v>41852</v>
      </c>
      <c r="G44" s="64">
        <v>42426</v>
      </c>
      <c r="H44" s="249" t="s">
        <v>65</v>
      </c>
      <c r="I44" s="254">
        <v>2.7342465753424658</v>
      </c>
      <c r="J44" s="5">
        <v>1.5726027397260274</v>
      </c>
      <c r="K44" s="289">
        <v>4.3068493150684928</v>
      </c>
    </row>
    <row r="45" spans="1:11" s="69" customFormat="1" x14ac:dyDescent="0.25">
      <c r="A45" s="236" t="s">
        <v>780</v>
      </c>
      <c r="B45" s="65" t="s">
        <v>754</v>
      </c>
      <c r="C45" s="65" t="s">
        <v>1341</v>
      </c>
      <c r="D45" s="237" t="s">
        <v>49</v>
      </c>
      <c r="E45" s="248">
        <v>41458</v>
      </c>
      <c r="F45" s="66">
        <v>41985</v>
      </c>
      <c r="G45" s="64">
        <v>42538</v>
      </c>
      <c r="H45" s="249" t="s">
        <v>65</v>
      </c>
      <c r="I45" s="254">
        <v>1.4438356164383561</v>
      </c>
      <c r="J45" s="5">
        <v>1.515068493150685</v>
      </c>
      <c r="K45" s="289">
        <v>2.9589041095890409</v>
      </c>
    </row>
    <row r="46" spans="1:11" s="69" customFormat="1" x14ac:dyDescent="0.25">
      <c r="A46" s="236" t="s">
        <v>294</v>
      </c>
      <c r="B46" s="65" t="s">
        <v>36</v>
      </c>
      <c r="C46" s="65" t="s">
        <v>1717</v>
      </c>
      <c r="D46" s="237" t="s">
        <v>35</v>
      </c>
      <c r="E46" s="248">
        <v>40759</v>
      </c>
      <c r="F46" s="64">
        <v>41670</v>
      </c>
      <c r="G46" s="64">
        <v>42419</v>
      </c>
      <c r="H46" s="249" t="s">
        <v>65</v>
      </c>
      <c r="I46" s="254">
        <v>2.495890410958904</v>
      </c>
      <c r="J46" s="5">
        <v>2.0520547945205481</v>
      </c>
      <c r="K46" s="289">
        <v>4.5479452054794525</v>
      </c>
    </row>
    <row r="47" spans="1:11" s="69" customFormat="1" x14ac:dyDescent="0.25">
      <c r="A47" s="236" t="s">
        <v>307</v>
      </c>
      <c r="B47" s="65" t="s">
        <v>36</v>
      </c>
      <c r="C47" s="65" t="s">
        <v>1717</v>
      </c>
      <c r="D47" s="237" t="s">
        <v>35</v>
      </c>
      <c r="E47" s="248">
        <v>42024</v>
      </c>
      <c r="F47" s="64">
        <v>42398</v>
      </c>
      <c r="G47" s="64">
        <v>42629</v>
      </c>
      <c r="H47" s="249" t="s">
        <v>65</v>
      </c>
      <c r="I47" s="254">
        <v>1.0246575342465754</v>
      </c>
      <c r="J47" s="5">
        <v>0.63287671232876708</v>
      </c>
      <c r="K47" s="289">
        <v>1.6575342465753424</v>
      </c>
    </row>
    <row r="48" spans="1:11" s="69" customFormat="1" x14ac:dyDescent="0.25">
      <c r="A48" s="236" t="s">
        <v>1555</v>
      </c>
      <c r="B48" s="65" t="s">
        <v>1550</v>
      </c>
      <c r="C48" s="65" t="s">
        <v>471</v>
      </c>
      <c r="D48" s="237" t="s">
        <v>1556</v>
      </c>
      <c r="E48" s="248">
        <v>39010</v>
      </c>
      <c r="F48" s="66">
        <v>42244</v>
      </c>
      <c r="G48" s="64">
        <v>42720</v>
      </c>
      <c r="H48" s="249" t="s">
        <v>65</v>
      </c>
      <c r="I48" s="254">
        <v>8.8602739726027391</v>
      </c>
      <c r="J48" s="5">
        <v>1.3041095890410959</v>
      </c>
      <c r="K48" s="289">
        <v>10.164383561643836</v>
      </c>
    </row>
    <row r="49" spans="1:11" s="69" customFormat="1" x14ac:dyDescent="0.25">
      <c r="A49" s="236" t="s">
        <v>542</v>
      </c>
      <c r="B49" s="65" t="s">
        <v>487</v>
      </c>
      <c r="C49" s="65" t="s">
        <v>471</v>
      </c>
      <c r="D49" s="237" t="s">
        <v>107</v>
      </c>
      <c r="E49" s="248">
        <v>39738</v>
      </c>
      <c r="F49" s="64">
        <v>40655</v>
      </c>
      <c r="G49" s="64">
        <v>42153</v>
      </c>
      <c r="H49" s="249" t="s">
        <v>65</v>
      </c>
      <c r="I49" s="254">
        <v>2.5123287671232877</v>
      </c>
      <c r="J49" s="5">
        <v>4.1041095890410961</v>
      </c>
      <c r="K49" s="289">
        <v>6.6164383561643838</v>
      </c>
    </row>
    <row r="50" spans="1:11" s="69" customFormat="1" x14ac:dyDescent="0.25">
      <c r="A50" s="236" t="s">
        <v>2647</v>
      </c>
      <c r="B50" s="65" t="s">
        <v>727</v>
      </c>
      <c r="C50" s="65" t="s">
        <v>2671</v>
      </c>
      <c r="D50" s="237" t="s">
        <v>731</v>
      </c>
      <c r="E50" s="248">
        <v>41481</v>
      </c>
      <c r="F50" s="66">
        <v>42048</v>
      </c>
      <c r="G50" s="64">
        <v>42216</v>
      </c>
      <c r="H50" s="249" t="s">
        <v>65</v>
      </c>
      <c r="I50" s="254">
        <v>1.5534246575342465</v>
      </c>
      <c r="J50" s="5">
        <v>0.46027397260273972</v>
      </c>
      <c r="K50" s="289">
        <v>2.0136986301369864</v>
      </c>
    </row>
    <row r="51" spans="1:11" s="69" customFormat="1" x14ac:dyDescent="0.25">
      <c r="A51" s="236" t="s">
        <v>732</v>
      </c>
      <c r="B51" s="65" t="s">
        <v>727</v>
      </c>
      <c r="C51" s="71" t="s">
        <v>2671</v>
      </c>
      <c r="D51" s="237" t="s">
        <v>733</v>
      </c>
      <c r="E51" s="248">
        <v>40541</v>
      </c>
      <c r="F51" s="64">
        <v>40865</v>
      </c>
      <c r="G51" s="64">
        <v>42104</v>
      </c>
      <c r="H51" s="249" t="s">
        <v>65</v>
      </c>
      <c r="I51" s="254">
        <v>0.88767123287671235</v>
      </c>
      <c r="J51" s="5">
        <v>3.3945205479452056</v>
      </c>
      <c r="K51" s="289">
        <v>4.2821917808219174</v>
      </c>
    </row>
    <row r="52" spans="1:11" s="69" customFormat="1" x14ac:dyDescent="0.25">
      <c r="A52" s="236" t="s">
        <v>1306</v>
      </c>
      <c r="B52" s="65" t="s">
        <v>735</v>
      </c>
      <c r="C52" s="65" t="s">
        <v>471</v>
      </c>
      <c r="D52" s="237" t="s">
        <v>35</v>
      </c>
      <c r="E52" s="248">
        <v>39009</v>
      </c>
      <c r="F52" s="64">
        <v>41341</v>
      </c>
      <c r="G52" s="64">
        <v>42356</v>
      </c>
      <c r="H52" s="249" t="s">
        <v>65</v>
      </c>
      <c r="I52" s="254">
        <v>6.3890410958904109</v>
      </c>
      <c r="J52" s="5">
        <v>2.7808219178082192</v>
      </c>
      <c r="K52" s="289">
        <v>9.169863013698631</v>
      </c>
    </row>
    <row r="53" spans="1:11" s="69" customFormat="1" x14ac:dyDescent="0.25">
      <c r="A53" s="236" t="s">
        <v>1298</v>
      </c>
      <c r="B53" s="65" t="s">
        <v>735</v>
      </c>
      <c r="C53" s="65" t="s">
        <v>471</v>
      </c>
      <c r="D53" s="237" t="s">
        <v>35</v>
      </c>
      <c r="E53" s="248">
        <v>38632</v>
      </c>
      <c r="F53" s="66">
        <v>41460</v>
      </c>
      <c r="G53" s="64">
        <v>42230</v>
      </c>
      <c r="H53" s="249" t="s">
        <v>65</v>
      </c>
      <c r="I53" s="254">
        <v>7.7479452054794518</v>
      </c>
      <c r="J53" s="5">
        <v>2.1095890410958904</v>
      </c>
      <c r="K53" s="289">
        <v>9.8575342465753426</v>
      </c>
    </row>
    <row r="54" spans="1:11" s="69" customFormat="1" x14ac:dyDescent="0.25">
      <c r="A54" s="236" t="s">
        <v>958</v>
      </c>
      <c r="B54" s="65" t="s">
        <v>488</v>
      </c>
      <c r="C54" s="65" t="s">
        <v>488</v>
      </c>
      <c r="D54" s="237" t="s">
        <v>959</v>
      </c>
      <c r="E54" s="248">
        <v>41446</v>
      </c>
      <c r="F54" s="66">
        <v>42020</v>
      </c>
      <c r="G54" s="64">
        <v>42223</v>
      </c>
      <c r="H54" s="249" t="s">
        <v>65</v>
      </c>
      <c r="I54" s="254">
        <v>1.5726027397260274</v>
      </c>
      <c r="J54" s="5">
        <v>0.55616438356164388</v>
      </c>
      <c r="K54" s="289">
        <v>2.128767123287671</v>
      </c>
    </row>
    <row r="55" spans="1:11" s="69" customFormat="1" x14ac:dyDescent="0.25">
      <c r="A55" s="236" t="s">
        <v>984</v>
      </c>
      <c r="B55" s="65" t="s">
        <v>488</v>
      </c>
      <c r="C55" s="65" t="s">
        <v>488</v>
      </c>
      <c r="D55" s="237" t="s">
        <v>891</v>
      </c>
      <c r="E55" s="248">
        <v>40526</v>
      </c>
      <c r="F55" s="66">
        <v>41747</v>
      </c>
      <c r="G55" s="64">
        <v>42265</v>
      </c>
      <c r="H55" s="249" t="s">
        <v>65</v>
      </c>
      <c r="I55" s="254">
        <v>3.3452054794520549</v>
      </c>
      <c r="J55" s="5">
        <v>1.4191780821917808</v>
      </c>
      <c r="K55" s="289">
        <v>4.7643835616438359</v>
      </c>
    </row>
    <row r="56" spans="1:11" s="69" customFormat="1" x14ac:dyDescent="0.25">
      <c r="A56" s="236" t="s">
        <v>1233</v>
      </c>
      <c r="B56" s="65" t="s">
        <v>1200</v>
      </c>
      <c r="C56" s="65" t="s">
        <v>1200</v>
      </c>
      <c r="D56" s="237" t="s">
        <v>35</v>
      </c>
      <c r="E56" s="248">
        <v>39825</v>
      </c>
      <c r="F56" s="66">
        <v>42104</v>
      </c>
      <c r="G56" s="64">
        <v>42349</v>
      </c>
      <c r="H56" s="249" t="s">
        <v>65</v>
      </c>
      <c r="I56" s="254">
        <v>6.2438356164383562</v>
      </c>
      <c r="J56" s="5">
        <v>0.67123287671232879</v>
      </c>
      <c r="K56" s="289">
        <v>6.9150684931506845</v>
      </c>
    </row>
    <row r="57" spans="1:11" s="69" customFormat="1" x14ac:dyDescent="0.25">
      <c r="A57" s="236" t="s">
        <v>1500</v>
      </c>
      <c r="B57" s="65" t="s">
        <v>1498</v>
      </c>
      <c r="C57" s="65" t="s">
        <v>1498</v>
      </c>
      <c r="D57" s="237" t="s">
        <v>962</v>
      </c>
      <c r="E57" s="248">
        <v>40379</v>
      </c>
      <c r="F57" s="64">
        <v>40767</v>
      </c>
      <c r="G57" s="64">
        <v>42230</v>
      </c>
      <c r="H57" s="249" t="s">
        <v>65</v>
      </c>
      <c r="I57" s="254">
        <v>1.0630136986301371</v>
      </c>
      <c r="J57" s="5">
        <v>4.0082191780821921</v>
      </c>
      <c r="K57" s="289">
        <v>5.0712328767123287</v>
      </c>
    </row>
    <row r="58" spans="1:11" s="69" customFormat="1" x14ac:dyDescent="0.25">
      <c r="A58" s="238" t="s">
        <v>458</v>
      </c>
      <c r="B58" s="65" t="s">
        <v>456</v>
      </c>
      <c r="C58" s="65" t="s">
        <v>471</v>
      </c>
      <c r="D58" s="237" t="s">
        <v>451</v>
      </c>
      <c r="E58" s="248">
        <v>37959</v>
      </c>
      <c r="F58" s="66">
        <v>38394</v>
      </c>
      <c r="G58" s="64">
        <v>41670</v>
      </c>
      <c r="H58" s="249" t="s">
        <v>65</v>
      </c>
      <c r="I58" s="254">
        <v>1.1917808219178083</v>
      </c>
      <c r="J58" s="5">
        <v>8.9753424657534246</v>
      </c>
      <c r="K58" s="289">
        <v>10.167123287671233</v>
      </c>
    </row>
    <row r="59" spans="1:11" s="69" customFormat="1" x14ac:dyDescent="0.25">
      <c r="A59" s="238" t="s">
        <v>476</v>
      </c>
      <c r="B59" s="65" t="s">
        <v>456</v>
      </c>
      <c r="C59" s="65" t="s">
        <v>471</v>
      </c>
      <c r="D59" s="237" t="s">
        <v>35</v>
      </c>
      <c r="E59" s="248">
        <v>39605</v>
      </c>
      <c r="F59" s="66">
        <v>40725</v>
      </c>
      <c r="G59" s="64">
        <v>41747</v>
      </c>
      <c r="H59" s="249" t="s">
        <v>65</v>
      </c>
      <c r="I59" s="254">
        <v>3.0684931506849313</v>
      </c>
      <c r="J59" s="5">
        <v>2.8</v>
      </c>
      <c r="K59" s="289">
        <v>5.8684931506849312</v>
      </c>
    </row>
    <row r="60" spans="1:11" s="69" customFormat="1" x14ac:dyDescent="0.25">
      <c r="A60" s="236" t="s">
        <v>1016</v>
      </c>
      <c r="B60" s="65" t="s">
        <v>1010</v>
      </c>
      <c r="C60" s="65" t="s">
        <v>1793</v>
      </c>
      <c r="D60" s="237" t="s">
        <v>35</v>
      </c>
      <c r="E60" s="248">
        <v>39640</v>
      </c>
      <c r="F60" s="66">
        <v>40886</v>
      </c>
      <c r="G60" s="64">
        <v>41823</v>
      </c>
      <c r="H60" s="249" t="s">
        <v>65</v>
      </c>
      <c r="I60" s="254">
        <v>3.4136986301369863</v>
      </c>
      <c r="J60" s="5">
        <v>2.5671232876712327</v>
      </c>
      <c r="K60" s="289">
        <v>5.9808219178082194</v>
      </c>
    </row>
    <row r="61" spans="1:11" s="69" customFormat="1" x14ac:dyDescent="0.25">
      <c r="A61" s="236" t="s">
        <v>1232</v>
      </c>
      <c r="B61" s="65" t="s">
        <v>1200</v>
      </c>
      <c r="C61" s="65" t="s">
        <v>1200</v>
      </c>
      <c r="D61" s="237" t="s">
        <v>35</v>
      </c>
      <c r="E61" s="248">
        <v>39601</v>
      </c>
      <c r="F61" s="66">
        <v>41418</v>
      </c>
      <c r="G61" s="64">
        <v>42002</v>
      </c>
      <c r="H61" s="249" t="s">
        <v>65</v>
      </c>
      <c r="I61" s="254">
        <v>4.978082191780822</v>
      </c>
      <c r="J61" s="5">
        <v>1.6</v>
      </c>
      <c r="K61" s="289">
        <v>6.5780821917808217</v>
      </c>
    </row>
    <row r="62" spans="1:11" s="69" customFormat="1" x14ac:dyDescent="0.25">
      <c r="A62" s="236" t="s">
        <v>828</v>
      </c>
      <c r="B62" s="65" t="s">
        <v>754</v>
      </c>
      <c r="C62" s="65" t="s">
        <v>1341</v>
      </c>
      <c r="D62" s="237" t="s">
        <v>75</v>
      </c>
      <c r="E62" s="248">
        <v>40970</v>
      </c>
      <c r="F62" s="64">
        <v>41026</v>
      </c>
      <c r="G62" s="64">
        <v>41663</v>
      </c>
      <c r="H62" s="249" t="s">
        <v>65</v>
      </c>
      <c r="I62" s="254">
        <v>0.15342465753424658</v>
      </c>
      <c r="J62" s="5">
        <v>1.7452054794520548</v>
      </c>
      <c r="K62" s="289">
        <v>1.8986301369863015</v>
      </c>
    </row>
    <row r="63" spans="1:11" s="69" customFormat="1" x14ac:dyDescent="0.25">
      <c r="A63" s="236" t="s">
        <v>318</v>
      </c>
      <c r="B63" s="65" t="s">
        <v>36</v>
      </c>
      <c r="C63" s="65" t="s">
        <v>1717</v>
      </c>
      <c r="D63" s="237" t="s">
        <v>35</v>
      </c>
      <c r="E63" s="248">
        <v>41207</v>
      </c>
      <c r="F63" s="64">
        <v>41600</v>
      </c>
      <c r="G63" s="64">
        <v>41726</v>
      </c>
      <c r="H63" s="249" t="s">
        <v>65</v>
      </c>
      <c r="I63" s="254">
        <v>1.0767123287671232</v>
      </c>
      <c r="J63" s="5">
        <v>0.34520547945205482</v>
      </c>
      <c r="K63" s="289">
        <v>1.4219178082191781</v>
      </c>
    </row>
    <row r="64" spans="1:11" s="69" customFormat="1" x14ac:dyDescent="0.25">
      <c r="A64" s="236" t="s">
        <v>1587</v>
      </c>
      <c r="B64" s="65" t="s">
        <v>1550</v>
      </c>
      <c r="C64" s="65" t="s">
        <v>471</v>
      </c>
      <c r="D64" s="237" t="s">
        <v>35</v>
      </c>
      <c r="E64" s="248">
        <v>40900</v>
      </c>
      <c r="F64" s="66">
        <v>41789</v>
      </c>
      <c r="G64" s="64">
        <v>41978</v>
      </c>
      <c r="H64" s="249" t="s">
        <v>65</v>
      </c>
      <c r="I64" s="254">
        <v>2.4356164383561643</v>
      </c>
      <c r="J64" s="5">
        <v>0.51780821917808217</v>
      </c>
      <c r="K64" s="289">
        <v>2.9534246575342467</v>
      </c>
    </row>
    <row r="65" spans="1:11" s="69" customFormat="1" x14ac:dyDescent="0.25">
      <c r="A65" s="236" t="s">
        <v>1692</v>
      </c>
      <c r="B65" s="65" t="s">
        <v>1651</v>
      </c>
      <c r="C65" s="71" t="s">
        <v>1341</v>
      </c>
      <c r="D65" s="237" t="s">
        <v>35</v>
      </c>
      <c r="E65" s="248">
        <v>40445</v>
      </c>
      <c r="F65" s="64">
        <v>41152</v>
      </c>
      <c r="G65" s="64">
        <v>41663</v>
      </c>
      <c r="H65" s="249" t="s">
        <v>65</v>
      </c>
      <c r="I65" s="254">
        <v>1.9369863013698629</v>
      </c>
      <c r="J65" s="5">
        <v>1.4</v>
      </c>
      <c r="K65" s="289">
        <v>3.3369863013698629</v>
      </c>
    </row>
    <row r="66" spans="1:11" s="69" customFormat="1" x14ac:dyDescent="0.25">
      <c r="A66" s="236" t="s">
        <v>1231</v>
      </c>
      <c r="B66" s="65" t="s">
        <v>1200</v>
      </c>
      <c r="C66" s="65" t="s">
        <v>1200</v>
      </c>
      <c r="D66" s="237" t="s">
        <v>35</v>
      </c>
      <c r="E66" s="248">
        <v>40701</v>
      </c>
      <c r="F66" s="66">
        <v>41124</v>
      </c>
      <c r="G66" s="64">
        <v>41334</v>
      </c>
      <c r="H66" s="249" t="s">
        <v>65</v>
      </c>
      <c r="I66" s="254">
        <v>1.1589041095890411</v>
      </c>
      <c r="J66" s="5">
        <v>0.57534246575342463</v>
      </c>
      <c r="K66" s="289">
        <v>1.7342465753424658</v>
      </c>
    </row>
    <row r="67" spans="1:11" s="69" customFormat="1" x14ac:dyDescent="0.25">
      <c r="A67" s="236" t="s">
        <v>1153</v>
      </c>
      <c r="B67" s="65" t="s">
        <v>1025</v>
      </c>
      <c r="C67" s="65" t="s">
        <v>1793</v>
      </c>
      <c r="D67" s="237" t="s">
        <v>35</v>
      </c>
      <c r="E67" s="248">
        <v>39587</v>
      </c>
      <c r="F67" s="64">
        <v>40627</v>
      </c>
      <c r="G67" s="64">
        <v>41348</v>
      </c>
      <c r="H67" s="249" t="s">
        <v>65</v>
      </c>
      <c r="I67" s="254">
        <v>2.8493150684931505</v>
      </c>
      <c r="J67" s="5">
        <v>1.9753424657534246</v>
      </c>
      <c r="K67" s="289">
        <v>4.8246575342465752</v>
      </c>
    </row>
    <row r="68" spans="1:11" s="69" customFormat="1" x14ac:dyDescent="0.25">
      <c r="A68" s="236" t="s">
        <v>1186</v>
      </c>
      <c r="B68" s="65" t="s">
        <v>1180</v>
      </c>
      <c r="C68" s="65" t="s">
        <v>1793</v>
      </c>
      <c r="D68" s="237" t="s">
        <v>59</v>
      </c>
      <c r="E68" s="248">
        <v>38897</v>
      </c>
      <c r="F68" s="66">
        <v>40718</v>
      </c>
      <c r="G68" s="64">
        <v>41621</v>
      </c>
      <c r="H68" s="249" t="s">
        <v>65</v>
      </c>
      <c r="I68" s="254">
        <v>4.9890410958904106</v>
      </c>
      <c r="J68" s="5">
        <v>2.473972602739726</v>
      </c>
      <c r="K68" s="289">
        <v>7.463013698630137</v>
      </c>
    </row>
    <row r="69" spans="1:11" s="69" customFormat="1" x14ac:dyDescent="0.25">
      <c r="A69" s="236" t="s">
        <v>1499</v>
      </c>
      <c r="B69" s="65" t="s">
        <v>1498</v>
      </c>
      <c r="C69" s="65" t="s">
        <v>1498</v>
      </c>
      <c r="D69" s="237" t="s">
        <v>37</v>
      </c>
      <c r="E69" s="248">
        <v>38628</v>
      </c>
      <c r="F69" s="64">
        <v>40032</v>
      </c>
      <c r="G69" s="64">
        <v>41593</v>
      </c>
      <c r="H69" s="249" t="s">
        <v>65</v>
      </c>
      <c r="I69" s="254">
        <v>3.8465753424657536</v>
      </c>
      <c r="J69" s="5">
        <v>4.2767123287671236</v>
      </c>
      <c r="K69" s="289">
        <v>8.1232876712328768</v>
      </c>
    </row>
    <row r="70" spans="1:11" s="69" customFormat="1" x14ac:dyDescent="0.25">
      <c r="A70" s="236" t="s">
        <v>789</v>
      </c>
      <c r="B70" s="65" t="s">
        <v>754</v>
      </c>
      <c r="C70" s="65" t="s">
        <v>1341</v>
      </c>
      <c r="D70" s="237" t="s">
        <v>49</v>
      </c>
      <c r="E70" s="248">
        <v>41149</v>
      </c>
      <c r="F70" s="64">
        <v>41327</v>
      </c>
      <c r="G70" s="64">
        <v>41460</v>
      </c>
      <c r="H70" s="249" t="s">
        <v>65</v>
      </c>
      <c r="I70" s="254">
        <v>0.48767123287671232</v>
      </c>
      <c r="J70" s="5">
        <v>0.36438356164383562</v>
      </c>
      <c r="K70" s="289">
        <v>0.852054794520548</v>
      </c>
    </row>
    <row r="71" spans="1:11" s="69" customFormat="1" x14ac:dyDescent="0.25">
      <c r="A71" s="236" t="s">
        <v>757</v>
      </c>
      <c r="B71" s="65" t="s">
        <v>754</v>
      </c>
      <c r="C71" s="65" t="s">
        <v>1341</v>
      </c>
      <c r="D71" s="237" t="s">
        <v>457</v>
      </c>
      <c r="E71" s="248">
        <v>39752</v>
      </c>
      <c r="F71" s="64">
        <v>40634</v>
      </c>
      <c r="G71" s="64">
        <v>41551</v>
      </c>
      <c r="H71" s="249" t="s">
        <v>65</v>
      </c>
      <c r="I71" s="254">
        <v>2.4164383561643836</v>
      </c>
      <c r="J71" s="5">
        <v>2.5123287671232877</v>
      </c>
      <c r="K71" s="289">
        <v>4.9287671232876713</v>
      </c>
    </row>
    <row r="72" spans="1:11" s="69" customFormat="1" x14ac:dyDescent="0.25">
      <c r="A72" s="236" t="s">
        <v>811</v>
      </c>
      <c r="B72" s="65" t="s">
        <v>754</v>
      </c>
      <c r="C72" s="65" t="s">
        <v>1341</v>
      </c>
      <c r="D72" s="237" t="s">
        <v>49</v>
      </c>
      <c r="E72" s="248">
        <v>39497</v>
      </c>
      <c r="F72" s="64">
        <v>41040</v>
      </c>
      <c r="G72" s="64">
        <v>41502</v>
      </c>
      <c r="H72" s="249" t="s">
        <v>65</v>
      </c>
      <c r="I72" s="254">
        <v>4.2273972602739729</v>
      </c>
      <c r="J72" s="5">
        <v>1.2657534246575342</v>
      </c>
      <c r="K72" s="289">
        <v>5.493150684931507</v>
      </c>
    </row>
    <row r="73" spans="1:11" s="69" customFormat="1" x14ac:dyDescent="0.25">
      <c r="A73" s="236" t="s">
        <v>923</v>
      </c>
      <c r="B73" s="65" t="s">
        <v>754</v>
      </c>
      <c r="C73" s="65" t="s">
        <v>1341</v>
      </c>
      <c r="D73" s="237" t="s">
        <v>35</v>
      </c>
      <c r="E73" s="248">
        <v>40830</v>
      </c>
      <c r="F73" s="64">
        <v>41124</v>
      </c>
      <c r="G73" s="64">
        <v>41383</v>
      </c>
      <c r="H73" s="249" t="s">
        <v>65</v>
      </c>
      <c r="I73" s="254">
        <v>0.80547945205479454</v>
      </c>
      <c r="J73" s="5">
        <v>0.70958904109589038</v>
      </c>
      <c r="K73" s="289">
        <v>1.515068493150685</v>
      </c>
    </row>
    <row r="74" spans="1:11" s="69" customFormat="1" x14ac:dyDescent="0.25">
      <c r="A74" s="236" t="s">
        <v>882</v>
      </c>
      <c r="B74" s="65" t="s">
        <v>754</v>
      </c>
      <c r="C74" s="65" t="s">
        <v>1341</v>
      </c>
      <c r="D74" s="237" t="s">
        <v>35</v>
      </c>
      <c r="E74" s="248">
        <v>40683</v>
      </c>
      <c r="F74" s="66">
        <v>41274</v>
      </c>
      <c r="G74" s="64">
        <v>41439</v>
      </c>
      <c r="H74" s="249" t="s">
        <v>65</v>
      </c>
      <c r="I74" s="254">
        <v>1.6191780821917807</v>
      </c>
      <c r="J74" s="5">
        <v>0.45205479452054792</v>
      </c>
      <c r="K74" s="289">
        <v>2.0712328767123287</v>
      </c>
    </row>
    <row r="75" spans="1:11" s="69" customFormat="1" x14ac:dyDescent="0.25">
      <c r="A75" s="236" t="s">
        <v>883</v>
      </c>
      <c r="B75" s="65" t="s">
        <v>754</v>
      </c>
      <c r="C75" s="65" t="s">
        <v>1341</v>
      </c>
      <c r="D75" s="237" t="s">
        <v>35</v>
      </c>
      <c r="E75" s="248">
        <v>40683</v>
      </c>
      <c r="F75" s="66">
        <v>41274</v>
      </c>
      <c r="G75" s="64">
        <v>41439</v>
      </c>
      <c r="H75" s="249" t="s">
        <v>65</v>
      </c>
      <c r="I75" s="254">
        <v>1.6191780821917807</v>
      </c>
      <c r="J75" s="5">
        <v>0.45205479452054792</v>
      </c>
      <c r="K75" s="289">
        <v>2.0712328767123287</v>
      </c>
    </row>
    <row r="76" spans="1:11" s="69" customFormat="1" x14ac:dyDescent="0.25">
      <c r="A76" s="236" t="s">
        <v>503</v>
      </c>
      <c r="B76" s="65" t="s">
        <v>487</v>
      </c>
      <c r="C76" s="65" t="s">
        <v>471</v>
      </c>
      <c r="D76" s="237" t="s">
        <v>75</v>
      </c>
      <c r="E76" s="248">
        <v>38225</v>
      </c>
      <c r="F76" s="66">
        <v>40410</v>
      </c>
      <c r="G76" s="64">
        <v>41075</v>
      </c>
      <c r="H76" s="249" t="s">
        <v>65</v>
      </c>
      <c r="I76" s="254">
        <v>5.9863013698630141</v>
      </c>
      <c r="J76" s="5">
        <v>1.821917808219178</v>
      </c>
      <c r="K76" s="289">
        <v>7.8082191780821919</v>
      </c>
    </row>
    <row r="77" spans="1:11" s="69" customFormat="1" x14ac:dyDescent="0.25">
      <c r="A77" s="236" t="s">
        <v>1064</v>
      </c>
      <c r="B77" s="65" t="s">
        <v>1025</v>
      </c>
      <c r="C77" s="71" t="s">
        <v>1793</v>
      </c>
      <c r="D77" s="237" t="s">
        <v>807</v>
      </c>
      <c r="E77" s="248">
        <v>38930</v>
      </c>
      <c r="F77" s="64">
        <v>40487</v>
      </c>
      <c r="G77" s="64">
        <v>40949</v>
      </c>
      <c r="H77" s="249" t="s">
        <v>65</v>
      </c>
      <c r="I77" s="254">
        <v>4.2657534246575342</v>
      </c>
      <c r="J77" s="5">
        <v>1.2657534246575342</v>
      </c>
      <c r="K77" s="289">
        <v>5.5315068493150683</v>
      </c>
    </row>
    <row r="78" spans="1:11" s="69" customFormat="1" x14ac:dyDescent="0.25">
      <c r="A78" s="236" t="s">
        <v>1400</v>
      </c>
      <c r="B78" s="65" t="s">
        <v>1352</v>
      </c>
      <c r="C78" s="65" t="s">
        <v>940</v>
      </c>
      <c r="D78" s="237" t="s">
        <v>35</v>
      </c>
      <c r="E78" s="248">
        <v>38971</v>
      </c>
      <c r="F78" s="66">
        <v>40284</v>
      </c>
      <c r="G78" s="64">
        <v>41236</v>
      </c>
      <c r="H78" s="249" t="s">
        <v>65</v>
      </c>
      <c r="I78" s="254">
        <v>3.5972602739726027</v>
      </c>
      <c r="J78" s="5">
        <v>2.6082191780821917</v>
      </c>
      <c r="K78" s="289">
        <v>6.2054794520547949</v>
      </c>
    </row>
    <row r="79" spans="1:11" s="69" customFormat="1" x14ac:dyDescent="0.25">
      <c r="A79" s="236" t="s">
        <v>924</v>
      </c>
      <c r="B79" s="65" t="s">
        <v>754</v>
      </c>
      <c r="C79" s="65" t="s">
        <v>1341</v>
      </c>
      <c r="D79" s="237" t="s">
        <v>322</v>
      </c>
      <c r="E79" s="248">
        <v>40156</v>
      </c>
      <c r="F79" s="64">
        <v>40928</v>
      </c>
      <c r="G79" s="64">
        <v>41208</v>
      </c>
      <c r="H79" s="249" t="s">
        <v>65</v>
      </c>
      <c r="I79" s="254">
        <v>2.1150684931506851</v>
      </c>
      <c r="J79" s="5">
        <v>0.76712328767123283</v>
      </c>
      <c r="K79" s="289">
        <v>2.882191780821918</v>
      </c>
    </row>
    <row r="80" spans="1:11" s="69" customFormat="1" x14ac:dyDescent="0.25">
      <c r="A80" s="236" t="s">
        <v>71</v>
      </c>
      <c r="B80" s="65" t="s">
        <v>36</v>
      </c>
      <c r="C80" s="65" t="s">
        <v>1717</v>
      </c>
      <c r="D80" s="237" t="s">
        <v>67</v>
      </c>
      <c r="E80" s="248">
        <v>40190</v>
      </c>
      <c r="F80" s="64">
        <v>40991</v>
      </c>
      <c r="G80" s="64">
        <v>41180</v>
      </c>
      <c r="H80" s="249" t="s">
        <v>65</v>
      </c>
      <c r="I80" s="254">
        <v>2.1945205479452055</v>
      </c>
      <c r="J80" s="5">
        <v>0.51780821917808217</v>
      </c>
      <c r="K80" s="289">
        <v>2.7123287671232879</v>
      </c>
    </row>
    <row r="81" spans="1:11" s="69" customFormat="1" x14ac:dyDescent="0.25">
      <c r="A81" s="236" t="s">
        <v>358</v>
      </c>
      <c r="B81" s="65" t="s">
        <v>36</v>
      </c>
      <c r="C81" s="65" t="s">
        <v>1717</v>
      </c>
      <c r="D81" s="237" t="s">
        <v>134</v>
      </c>
      <c r="E81" s="248">
        <v>39205</v>
      </c>
      <c r="F81" s="64">
        <v>39983</v>
      </c>
      <c r="G81" s="64">
        <v>40984</v>
      </c>
      <c r="H81" s="249" t="s">
        <v>65</v>
      </c>
      <c r="I81" s="254">
        <v>2.1315068493150684</v>
      </c>
      <c r="J81" s="5">
        <v>2.7424657534246575</v>
      </c>
      <c r="K81" s="289">
        <v>4.8739726027397259</v>
      </c>
    </row>
    <row r="82" spans="1:11" s="69" customFormat="1" x14ac:dyDescent="0.25">
      <c r="A82" s="236" t="s">
        <v>2516</v>
      </c>
      <c r="B82" s="65" t="s">
        <v>1550</v>
      </c>
      <c r="C82" s="65" t="s">
        <v>471</v>
      </c>
      <c r="D82" s="237" t="s">
        <v>807</v>
      </c>
      <c r="E82" s="248">
        <v>40416</v>
      </c>
      <c r="F82" s="66">
        <v>40795</v>
      </c>
      <c r="G82" s="64">
        <v>40996</v>
      </c>
      <c r="H82" s="249" t="s">
        <v>65</v>
      </c>
      <c r="I82" s="254">
        <v>1.0383561643835617</v>
      </c>
      <c r="J82" s="5">
        <v>0.55068493150684927</v>
      </c>
      <c r="K82" s="289">
        <v>1.5890410958904109</v>
      </c>
    </row>
    <row r="83" spans="1:11" s="69" customFormat="1" x14ac:dyDescent="0.25">
      <c r="A83" s="236" t="s">
        <v>475</v>
      </c>
      <c r="B83" s="65" t="s">
        <v>456</v>
      </c>
      <c r="C83" s="65" t="s">
        <v>471</v>
      </c>
      <c r="D83" s="237" t="s">
        <v>35</v>
      </c>
      <c r="E83" s="248">
        <v>39513</v>
      </c>
      <c r="F83" s="66">
        <v>40466</v>
      </c>
      <c r="G83" s="64">
        <v>40823</v>
      </c>
      <c r="H83" s="249" t="s">
        <v>65</v>
      </c>
      <c r="I83" s="254">
        <v>2.6109589041095891</v>
      </c>
      <c r="J83" s="5">
        <v>0.9780821917808219</v>
      </c>
      <c r="K83" s="289">
        <v>3.5890410958904111</v>
      </c>
    </row>
    <row r="84" spans="1:11" s="69" customFormat="1" x14ac:dyDescent="0.25">
      <c r="A84" s="236" t="s">
        <v>535</v>
      </c>
      <c r="B84" s="65" t="s">
        <v>487</v>
      </c>
      <c r="C84" s="65" t="s">
        <v>471</v>
      </c>
      <c r="D84" s="237" t="s">
        <v>107</v>
      </c>
      <c r="E84" s="248">
        <v>38405</v>
      </c>
      <c r="F84" s="66">
        <v>39465</v>
      </c>
      <c r="G84" s="64">
        <v>40585</v>
      </c>
      <c r="H84" s="249" t="s">
        <v>65</v>
      </c>
      <c r="I84" s="254">
        <v>2.904109589041096</v>
      </c>
      <c r="J84" s="5">
        <v>3.0684931506849313</v>
      </c>
      <c r="K84" s="289">
        <v>5.9726027397260273</v>
      </c>
    </row>
    <row r="85" spans="1:11" s="69" customFormat="1" x14ac:dyDescent="0.25">
      <c r="A85" s="236" t="s">
        <v>537</v>
      </c>
      <c r="B85" s="65" t="s">
        <v>487</v>
      </c>
      <c r="C85" s="65" t="s">
        <v>471</v>
      </c>
      <c r="D85" s="237" t="s">
        <v>100</v>
      </c>
      <c r="E85" s="248">
        <v>39490</v>
      </c>
      <c r="F85" s="66">
        <v>39906</v>
      </c>
      <c r="G85" s="64">
        <v>40900</v>
      </c>
      <c r="H85" s="249" t="s">
        <v>65</v>
      </c>
      <c r="I85" s="254">
        <v>1.1397260273972603</v>
      </c>
      <c r="J85" s="5">
        <v>2.7232876712328768</v>
      </c>
      <c r="K85" s="289">
        <v>3.8630136986301369</v>
      </c>
    </row>
    <row r="86" spans="1:11" s="69" customFormat="1" x14ac:dyDescent="0.25">
      <c r="A86" s="236" t="s">
        <v>1303</v>
      </c>
      <c r="B86" s="65" t="s">
        <v>735</v>
      </c>
      <c r="C86" s="71" t="s">
        <v>471</v>
      </c>
      <c r="D86" s="237" t="s">
        <v>35</v>
      </c>
      <c r="E86" s="248">
        <v>38965</v>
      </c>
      <c r="F86" s="64">
        <v>40424</v>
      </c>
      <c r="G86" s="64">
        <v>40830</v>
      </c>
      <c r="H86" s="249" t="s">
        <v>65</v>
      </c>
      <c r="I86" s="254">
        <v>3.9972602739726026</v>
      </c>
      <c r="J86" s="5">
        <v>1.1123287671232878</v>
      </c>
      <c r="K86" s="289">
        <v>5.1095890410958908</v>
      </c>
    </row>
    <row r="87" spans="1:11" s="69" customFormat="1" x14ac:dyDescent="0.25">
      <c r="A87" s="236" t="s">
        <v>954</v>
      </c>
      <c r="B87" s="65" t="s">
        <v>488</v>
      </c>
      <c r="C87" s="71" t="s">
        <v>488</v>
      </c>
      <c r="D87" s="237" t="s">
        <v>955</v>
      </c>
      <c r="E87" s="248">
        <v>39996</v>
      </c>
      <c r="F87" s="64">
        <v>40207</v>
      </c>
      <c r="G87" s="64">
        <v>40571</v>
      </c>
      <c r="H87" s="249" t="s">
        <v>65</v>
      </c>
      <c r="I87" s="254">
        <v>0.57808219178082187</v>
      </c>
      <c r="J87" s="5">
        <v>0.99726027397260275</v>
      </c>
      <c r="K87" s="289">
        <v>1.5753424657534247</v>
      </c>
    </row>
    <row r="88" spans="1:11" s="69" customFormat="1" x14ac:dyDescent="0.25">
      <c r="A88" s="236" t="s">
        <v>985</v>
      </c>
      <c r="B88" s="65" t="s">
        <v>488</v>
      </c>
      <c r="C88" s="71" t="s">
        <v>488</v>
      </c>
      <c r="D88" s="237" t="s">
        <v>35</v>
      </c>
      <c r="E88" s="248">
        <v>40473</v>
      </c>
      <c r="F88" s="66">
        <v>40627</v>
      </c>
      <c r="G88" s="64">
        <v>40767</v>
      </c>
      <c r="H88" s="249" t="s">
        <v>65</v>
      </c>
      <c r="I88" s="254">
        <v>0.42191780821917807</v>
      </c>
      <c r="J88" s="5">
        <v>0.38356164383561642</v>
      </c>
      <c r="K88" s="289">
        <v>0.80547945205479454</v>
      </c>
    </row>
    <row r="89" spans="1:11" s="69" customFormat="1" x14ac:dyDescent="0.25">
      <c r="A89" s="236" t="s">
        <v>1598</v>
      </c>
      <c r="B89" s="65" t="s">
        <v>1002</v>
      </c>
      <c r="C89" s="65" t="s">
        <v>1002</v>
      </c>
      <c r="D89" s="237"/>
      <c r="E89" s="248">
        <v>39841</v>
      </c>
      <c r="F89" s="64">
        <v>40284</v>
      </c>
      <c r="G89" s="64">
        <v>40788</v>
      </c>
      <c r="H89" s="249" t="s">
        <v>65</v>
      </c>
      <c r="I89" s="254">
        <v>1.2136986301369863</v>
      </c>
      <c r="J89" s="5">
        <v>1.3808219178082193</v>
      </c>
      <c r="K89" s="289">
        <v>2.5945205479452054</v>
      </c>
    </row>
    <row r="90" spans="1:11" s="69" customFormat="1" x14ac:dyDescent="0.25">
      <c r="A90" s="236" t="s">
        <v>3001</v>
      </c>
      <c r="B90" s="65" t="s">
        <v>1200</v>
      </c>
      <c r="C90" s="65" t="s">
        <v>1200</v>
      </c>
      <c r="D90" s="237" t="s">
        <v>35</v>
      </c>
      <c r="E90" s="248">
        <v>40238</v>
      </c>
      <c r="F90" s="66">
        <v>40361</v>
      </c>
      <c r="G90" s="64">
        <v>40781</v>
      </c>
      <c r="H90" s="249" t="s">
        <v>65</v>
      </c>
      <c r="I90" s="254">
        <v>0.33698630136986302</v>
      </c>
      <c r="J90" s="5">
        <v>1.1506849315068493</v>
      </c>
      <c r="K90" s="289">
        <v>1.4876712328767123</v>
      </c>
    </row>
    <row r="91" spans="1:11" s="69" customFormat="1" x14ac:dyDescent="0.25">
      <c r="A91" s="236" t="s">
        <v>1229</v>
      </c>
      <c r="B91" s="65" t="s">
        <v>1200</v>
      </c>
      <c r="C91" s="65" t="s">
        <v>1200</v>
      </c>
      <c r="D91" s="237" t="s">
        <v>35</v>
      </c>
      <c r="E91" s="248">
        <v>40156</v>
      </c>
      <c r="F91" s="66">
        <v>40396</v>
      </c>
      <c r="G91" s="64">
        <v>40606</v>
      </c>
      <c r="H91" s="249" t="s">
        <v>65</v>
      </c>
      <c r="I91" s="254">
        <v>0.65753424657534243</v>
      </c>
      <c r="J91" s="5">
        <v>0.57534246575342463</v>
      </c>
      <c r="K91" s="289">
        <v>1.2328767123287672</v>
      </c>
    </row>
    <row r="92" spans="1:11" s="69" customFormat="1" x14ac:dyDescent="0.25">
      <c r="A92" s="238" t="s">
        <v>1089</v>
      </c>
      <c r="B92" s="65" t="s">
        <v>1025</v>
      </c>
      <c r="C92" s="65" t="s">
        <v>1793</v>
      </c>
      <c r="D92" s="237" t="s">
        <v>64</v>
      </c>
      <c r="E92" s="248">
        <v>37067</v>
      </c>
      <c r="F92" s="66">
        <v>37288</v>
      </c>
      <c r="G92" s="64">
        <v>40648</v>
      </c>
      <c r="H92" s="249" t="s">
        <v>65</v>
      </c>
      <c r="I92" s="254">
        <v>0.60547945205479448</v>
      </c>
      <c r="J92" s="5">
        <v>9.205479452054794</v>
      </c>
      <c r="K92" s="289">
        <v>9.8109589041095884</v>
      </c>
    </row>
    <row r="93" spans="1:11" s="69" customFormat="1" x14ac:dyDescent="0.25">
      <c r="A93" s="236" t="s">
        <v>3143</v>
      </c>
      <c r="B93" s="65" t="s">
        <v>1025</v>
      </c>
      <c r="C93" s="65" t="s">
        <v>1793</v>
      </c>
      <c r="D93" s="237" t="s">
        <v>1039</v>
      </c>
      <c r="E93" s="248">
        <v>38468</v>
      </c>
      <c r="F93" s="64">
        <v>39493</v>
      </c>
      <c r="G93" s="64">
        <v>40641</v>
      </c>
      <c r="H93" s="249" t="s">
        <v>65</v>
      </c>
      <c r="I93" s="254">
        <v>2.8082191780821919</v>
      </c>
      <c r="J93" s="5">
        <v>3.1452054794520548</v>
      </c>
      <c r="K93" s="289">
        <v>5.9534246575342467</v>
      </c>
    </row>
    <row r="94" spans="1:11" s="69" customFormat="1" x14ac:dyDescent="0.25">
      <c r="A94" s="236" t="s">
        <v>1152</v>
      </c>
      <c r="B94" s="65" t="s">
        <v>1025</v>
      </c>
      <c r="C94" s="65" t="s">
        <v>1793</v>
      </c>
      <c r="D94" s="237" t="s">
        <v>35</v>
      </c>
      <c r="E94" s="248">
        <v>39699</v>
      </c>
      <c r="F94" s="64">
        <v>40599</v>
      </c>
      <c r="G94" s="64">
        <v>40837</v>
      </c>
      <c r="H94" s="249" t="s">
        <v>65</v>
      </c>
      <c r="I94" s="254">
        <v>2.4657534246575343</v>
      </c>
      <c r="J94" s="5">
        <v>0.65205479452054793</v>
      </c>
      <c r="K94" s="289">
        <v>3.117808219178082</v>
      </c>
    </row>
    <row r="95" spans="1:11" s="69" customFormat="1" x14ac:dyDescent="0.25">
      <c r="A95" s="236" t="s">
        <v>3214</v>
      </c>
      <c r="B95" s="65" t="s">
        <v>1025</v>
      </c>
      <c r="C95" s="65" t="s">
        <v>1793</v>
      </c>
      <c r="D95" s="237" t="s">
        <v>97</v>
      </c>
      <c r="E95" s="248">
        <v>39638</v>
      </c>
      <c r="F95" s="66">
        <v>40256</v>
      </c>
      <c r="G95" s="64">
        <v>40557</v>
      </c>
      <c r="H95" s="249" t="s">
        <v>65</v>
      </c>
      <c r="I95" s="254">
        <v>1.6931506849315068</v>
      </c>
      <c r="J95" s="5">
        <v>0.8246575342465754</v>
      </c>
      <c r="K95" s="289">
        <v>2.5178082191780824</v>
      </c>
    </row>
    <row r="96" spans="1:11" s="69" customFormat="1" x14ac:dyDescent="0.25">
      <c r="A96" s="236" t="s">
        <v>1036</v>
      </c>
      <c r="B96" s="65" t="s">
        <v>1025</v>
      </c>
      <c r="C96" s="65" t="s">
        <v>1793</v>
      </c>
      <c r="D96" s="237" t="s">
        <v>1037</v>
      </c>
      <c r="E96" s="248">
        <v>37791</v>
      </c>
      <c r="F96" s="66">
        <v>38100</v>
      </c>
      <c r="G96" s="64">
        <v>40655</v>
      </c>
      <c r="H96" s="249" t="s">
        <v>65</v>
      </c>
      <c r="I96" s="254">
        <v>0.84657534246575339</v>
      </c>
      <c r="J96" s="5">
        <v>7</v>
      </c>
      <c r="K96" s="289">
        <v>7.8465753424657532</v>
      </c>
    </row>
    <row r="97" spans="1:11" s="69" customFormat="1" x14ac:dyDescent="0.25">
      <c r="A97" s="236" t="s">
        <v>1281</v>
      </c>
      <c r="B97" s="65" t="s">
        <v>1279</v>
      </c>
      <c r="C97" s="71" t="s">
        <v>1279</v>
      </c>
      <c r="D97" s="237" t="s">
        <v>35</v>
      </c>
      <c r="E97" s="248">
        <v>40484</v>
      </c>
      <c r="F97" s="64">
        <v>40634</v>
      </c>
      <c r="G97" s="64">
        <v>40739</v>
      </c>
      <c r="H97" s="249" t="s">
        <v>65</v>
      </c>
      <c r="I97" s="254">
        <v>0.41095890410958902</v>
      </c>
      <c r="J97" s="5">
        <v>0.28767123287671231</v>
      </c>
      <c r="K97" s="289">
        <v>0.69863013698630139</v>
      </c>
    </row>
    <row r="98" spans="1:11" s="69" customFormat="1" x14ac:dyDescent="0.25">
      <c r="A98" s="236" t="s">
        <v>1503</v>
      </c>
      <c r="B98" s="65" t="s">
        <v>1498</v>
      </c>
      <c r="C98" s="65" t="s">
        <v>1498</v>
      </c>
      <c r="D98" s="237" t="s">
        <v>1037</v>
      </c>
      <c r="E98" s="248">
        <v>39492</v>
      </c>
      <c r="F98" s="64">
        <v>40294</v>
      </c>
      <c r="G98" s="64">
        <v>40683</v>
      </c>
      <c r="H98" s="249" t="s">
        <v>65</v>
      </c>
      <c r="I98" s="254">
        <v>2.1972602739726028</v>
      </c>
      <c r="J98" s="5">
        <v>1.0657534246575342</v>
      </c>
      <c r="K98" s="289">
        <v>3.2630136986301368</v>
      </c>
    </row>
    <row r="99" spans="1:11" s="69" customFormat="1" x14ac:dyDescent="0.25">
      <c r="A99" s="236" t="s">
        <v>1520</v>
      </c>
      <c r="B99" s="65" t="s">
        <v>1498</v>
      </c>
      <c r="C99" s="65" t="s">
        <v>1498</v>
      </c>
      <c r="D99" s="237" t="s">
        <v>454</v>
      </c>
      <c r="E99" s="248">
        <v>39800</v>
      </c>
      <c r="F99" s="64">
        <v>40403</v>
      </c>
      <c r="G99" s="64">
        <v>40683</v>
      </c>
      <c r="H99" s="249" t="s">
        <v>65</v>
      </c>
      <c r="I99" s="254">
        <v>1.6520547945205479</v>
      </c>
      <c r="J99" s="5">
        <v>0.76712328767123283</v>
      </c>
      <c r="K99" s="289">
        <v>2.419178082191781</v>
      </c>
    </row>
    <row r="100" spans="1:11" s="69" customFormat="1" x14ac:dyDescent="0.25">
      <c r="A100" s="236" t="s">
        <v>880</v>
      </c>
      <c r="B100" s="65" t="s">
        <v>754</v>
      </c>
      <c r="C100" s="65" t="s">
        <v>1341</v>
      </c>
      <c r="D100" s="237" t="s">
        <v>35</v>
      </c>
      <c r="E100" s="248">
        <v>39840</v>
      </c>
      <c r="F100" s="64">
        <v>40326</v>
      </c>
      <c r="G100" s="64">
        <v>40592</v>
      </c>
      <c r="H100" s="249" t="s">
        <v>65</v>
      </c>
      <c r="I100" s="254">
        <v>1.3315068493150686</v>
      </c>
      <c r="J100" s="5">
        <v>0.72876712328767124</v>
      </c>
      <c r="K100" s="289">
        <v>2.0602739726027397</v>
      </c>
    </row>
    <row r="101" spans="1:11" s="69" customFormat="1" x14ac:dyDescent="0.25">
      <c r="A101" s="236" t="s">
        <v>1629</v>
      </c>
      <c r="B101" s="65" t="s">
        <v>1621</v>
      </c>
      <c r="C101" s="65" t="s">
        <v>1341</v>
      </c>
      <c r="D101" s="237" t="s">
        <v>49</v>
      </c>
      <c r="E101" s="248">
        <v>38012</v>
      </c>
      <c r="F101" s="66">
        <v>38450</v>
      </c>
      <c r="G101" s="64">
        <v>40718</v>
      </c>
      <c r="H101" s="249" t="s">
        <v>65</v>
      </c>
      <c r="I101" s="254">
        <v>1.2</v>
      </c>
      <c r="J101" s="5">
        <v>6.2136986301369861</v>
      </c>
      <c r="K101" s="289">
        <v>7.4136986301369863</v>
      </c>
    </row>
    <row r="102" spans="1:11" s="69" customFormat="1" x14ac:dyDescent="0.25">
      <c r="A102" s="236" t="s">
        <v>264</v>
      </c>
      <c r="B102" s="65" t="s">
        <v>36</v>
      </c>
      <c r="C102" s="65" t="s">
        <v>1717</v>
      </c>
      <c r="D102" s="237" t="s">
        <v>35</v>
      </c>
      <c r="E102" s="248">
        <v>40402</v>
      </c>
      <c r="F102" s="64">
        <v>40592</v>
      </c>
      <c r="G102" s="64">
        <v>40690</v>
      </c>
      <c r="H102" s="250" t="s">
        <v>65</v>
      </c>
      <c r="I102" s="254">
        <v>0.52054794520547942</v>
      </c>
      <c r="J102" s="5">
        <v>0.26849315068493151</v>
      </c>
      <c r="K102" s="289">
        <v>0.78904109589041094</v>
      </c>
    </row>
    <row r="103" spans="1:11" s="69" customFormat="1" x14ac:dyDescent="0.25">
      <c r="A103" s="236" t="s">
        <v>3216</v>
      </c>
      <c r="B103" s="65" t="s">
        <v>1550</v>
      </c>
      <c r="C103" s="65" t="s">
        <v>471</v>
      </c>
      <c r="D103" s="237" t="s">
        <v>35</v>
      </c>
      <c r="E103" s="248">
        <v>37951</v>
      </c>
      <c r="F103" s="64">
        <v>40249</v>
      </c>
      <c r="G103" s="64">
        <v>40578</v>
      </c>
      <c r="H103" s="249" t="s">
        <v>65</v>
      </c>
      <c r="I103" s="254">
        <v>6.2958904109589042</v>
      </c>
      <c r="J103" s="5">
        <v>0.90136986301369859</v>
      </c>
      <c r="K103" s="289">
        <v>7.1972602739726028</v>
      </c>
    </row>
    <row r="104" spans="1:11" s="69" customFormat="1" x14ac:dyDescent="0.25">
      <c r="A104" s="236" t="s">
        <v>486</v>
      </c>
      <c r="B104" s="65" t="s">
        <v>456</v>
      </c>
      <c r="C104" s="65" t="s">
        <v>471</v>
      </c>
      <c r="D104" s="237" t="s">
        <v>134</v>
      </c>
      <c r="E104" s="248">
        <v>38594</v>
      </c>
      <c r="F104" s="66">
        <v>39493</v>
      </c>
      <c r="G104" s="64">
        <v>40396</v>
      </c>
      <c r="H104" s="249" t="s">
        <v>65</v>
      </c>
      <c r="I104" s="254">
        <v>2.463013698630137</v>
      </c>
      <c r="J104" s="5">
        <v>2.473972602739726</v>
      </c>
      <c r="K104" s="289">
        <v>4.9369863013698634</v>
      </c>
    </row>
    <row r="105" spans="1:11" s="69" customFormat="1" x14ac:dyDescent="0.25">
      <c r="A105" s="239" t="s">
        <v>459</v>
      </c>
      <c r="B105" s="69" t="s">
        <v>456</v>
      </c>
      <c r="C105" s="65" t="s">
        <v>471</v>
      </c>
      <c r="D105" s="240" t="s">
        <v>451</v>
      </c>
      <c r="E105" s="248">
        <v>38761</v>
      </c>
      <c r="F105" s="66">
        <v>39955</v>
      </c>
      <c r="G105" s="64">
        <v>40473</v>
      </c>
      <c r="H105" s="249" t="s">
        <v>65</v>
      </c>
      <c r="I105" s="254">
        <v>3.2712328767123289</v>
      </c>
      <c r="J105" s="5">
        <v>1.4191780821917808</v>
      </c>
      <c r="K105" s="289">
        <v>4.6904109589041099</v>
      </c>
    </row>
    <row r="106" spans="1:11" s="69" customFormat="1" x14ac:dyDescent="0.25">
      <c r="A106" s="236" t="s">
        <v>467</v>
      </c>
      <c r="B106" s="65" t="s">
        <v>456</v>
      </c>
      <c r="C106" s="71" t="s">
        <v>471</v>
      </c>
      <c r="D106" s="237" t="s">
        <v>104</v>
      </c>
      <c r="E106" s="248">
        <v>37427</v>
      </c>
      <c r="F106" s="64">
        <v>38926</v>
      </c>
      <c r="G106" s="64">
        <v>40284</v>
      </c>
      <c r="H106" s="249" t="s">
        <v>65</v>
      </c>
      <c r="I106" s="254">
        <v>4.1068493150684935</v>
      </c>
      <c r="J106" s="5">
        <v>3.7205479452054795</v>
      </c>
      <c r="K106" s="289">
        <v>7.8273972602739725</v>
      </c>
    </row>
    <row r="107" spans="1:11" s="69" customFormat="1" x14ac:dyDescent="0.25">
      <c r="A107" s="236" t="s">
        <v>536</v>
      </c>
      <c r="B107" s="65" t="s">
        <v>487</v>
      </c>
      <c r="C107" s="65" t="s">
        <v>471</v>
      </c>
      <c r="D107" s="237" t="s">
        <v>104</v>
      </c>
      <c r="E107" s="248">
        <v>39220</v>
      </c>
      <c r="F107" s="66">
        <v>39815</v>
      </c>
      <c r="G107" s="64">
        <v>40326</v>
      </c>
      <c r="H107" s="249" t="s">
        <v>65</v>
      </c>
      <c r="I107" s="254">
        <v>1.6301369863013699</v>
      </c>
      <c r="J107" s="5">
        <v>1.4</v>
      </c>
      <c r="K107" s="289">
        <v>3.0301369863013701</v>
      </c>
    </row>
    <row r="108" spans="1:11" s="69" customFormat="1" x14ac:dyDescent="0.25">
      <c r="A108" s="236" t="s">
        <v>3235</v>
      </c>
      <c r="B108" s="65" t="s">
        <v>735</v>
      </c>
      <c r="C108" s="65" t="s">
        <v>471</v>
      </c>
      <c r="D108" s="237" t="s">
        <v>35</v>
      </c>
      <c r="E108" s="248">
        <v>39759</v>
      </c>
      <c r="F108" s="64">
        <v>40151</v>
      </c>
      <c r="G108" s="64">
        <v>40312</v>
      </c>
      <c r="H108" s="249" t="s">
        <v>65</v>
      </c>
      <c r="I108" s="254">
        <v>1.0739726027397261</v>
      </c>
      <c r="J108" s="5">
        <v>0.44109589041095892</v>
      </c>
      <c r="K108" s="289">
        <v>1.515068493150685</v>
      </c>
    </row>
    <row r="109" spans="1:11" s="69" customFormat="1" x14ac:dyDescent="0.25">
      <c r="A109" s="236" t="s">
        <v>1030</v>
      </c>
      <c r="B109" s="65" t="s">
        <v>1025</v>
      </c>
      <c r="C109" s="65" t="s">
        <v>1793</v>
      </c>
      <c r="D109" s="237" t="s">
        <v>41</v>
      </c>
      <c r="E109" s="248">
        <v>38317</v>
      </c>
      <c r="F109" s="66">
        <v>39304</v>
      </c>
      <c r="G109" s="64">
        <v>40382</v>
      </c>
      <c r="H109" s="249" t="s">
        <v>65</v>
      </c>
      <c r="I109" s="254">
        <v>2.7041095890410958</v>
      </c>
      <c r="J109" s="5">
        <v>2.9534246575342467</v>
      </c>
      <c r="K109" s="289">
        <v>5.6575342465753424</v>
      </c>
    </row>
    <row r="110" spans="1:11" s="69" customFormat="1" x14ac:dyDescent="0.25">
      <c r="A110" s="236" t="s">
        <v>1051</v>
      </c>
      <c r="B110" s="65" t="s">
        <v>1025</v>
      </c>
      <c r="C110" s="65" t="s">
        <v>1793</v>
      </c>
      <c r="D110" s="237" t="s">
        <v>969</v>
      </c>
      <c r="E110" s="248">
        <v>38397</v>
      </c>
      <c r="F110" s="66">
        <v>39367</v>
      </c>
      <c r="G110" s="64">
        <v>40294</v>
      </c>
      <c r="H110" s="249" t="s">
        <v>65</v>
      </c>
      <c r="I110" s="254">
        <v>2.6575342465753424</v>
      </c>
      <c r="J110" s="5">
        <v>2.5397260273972604</v>
      </c>
      <c r="K110" s="289">
        <v>5.1972602739726028</v>
      </c>
    </row>
    <row r="111" spans="1:11" s="69" customFormat="1" x14ac:dyDescent="0.25">
      <c r="A111" s="236" t="s">
        <v>1184</v>
      </c>
      <c r="B111" s="65" t="s">
        <v>1180</v>
      </c>
      <c r="C111" s="65" t="s">
        <v>1793</v>
      </c>
      <c r="D111" s="237" t="s">
        <v>770</v>
      </c>
      <c r="E111" s="248">
        <v>37091</v>
      </c>
      <c r="F111" s="66">
        <v>38632</v>
      </c>
      <c r="G111" s="64">
        <v>40340</v>
      </c>
      <c r="H111" s="249" t="s">
        <v>65</v>
      </c>
      <c r="I111" s="254">
        <v>4.2219178082191782</v>
      </c>
      <c r="J111" s="5">
        <v>4.6794520547945204</v>
      </c>
      <c r="K111" s="289">
        <v>8.9013698630136986</v>
      </c>
    </row>
    <row r="112" spans="1:11" s="69" customFormat="1" x14ac:dyDescent="0.25">
      <c r="A112" s="236" t="s">
        <v>827</v>
      </c>
      <c r="B112" s="65" t="s">
        <v>754</v>
      </c>
      <c r="C112" s="65" t="s">
        <v>1341</v>
      </c>
      <c r="D112" s="237" t="s">
        <v>717</v>
      </c>
      <c r="E112" s="248">
        <v>38547</v>
      </c>
      <c r="F112" s="64">
        <v>39955</v>
      </c>
      <c r="G112" s="64">
        <v>40466</v>
      </c>
      <c r="H112" s="249" t="s">
        <v>65</v>
      </c>
      <c r="I112" s="254">
        <v>3.8575342465753426</v>
      </c>
      <c r="J112" s="5">
        <v>1.4</v>
      </c>
      <c r="K112" s="289">
        <v>5.2575342465753421</v>
      </c>
    </row>
    <row r="113" spans="1:11" s="69" customFormat="1" x14ac:dyDescent="0.25">
      <c r="A113" s="236" t="s">
        <v>793</v>
      </c>
      <c r="B113" s="65" t="s">
        <v>754</v>
      </c>
      <c r="C113" s="65" t="s">
        <v>1341</v>
      </c>
      <c r="D113" s="237" t="s">
        <v>55</v>
      </c>
      <c r="E113" s="248">
        <v>39912</v>
      </c>
      <c r="F113" s="66">
        <v>40158</v>
      </c>
      <c r="G113" s="64">
        <v>40368</v>
      </c>
      <c r="H113" s="249" t="s">
        <v>65</v>
      </c>
      <c r="I113" s="254">
        <v>0.67397260273972603</v>
      </c>
      <c r="J113" s="5">
        <v>0.57534246575342463</v>
      </c>
      <c r="K113" s="289">
        <v>1.2493150684931507</v>
      </c>
    </row>
    <row r="114" spans="1:11" s="69" customFormat="1" x14ac:dyDescent="0.25">
      <c r="A114" s="236" t="s">
        <v>748</v>
      </c>
      <c r="B114" s="65" t="s">
        <v>749</v>
      </c>
      <c r="C114" s="65" t="s">
        <v>1271</v>
      </c>
      <c r="D114" s="237" t="s">
        <v>750</v>
      </c>
      <c r="E114" s="248">
        <v>38797</v>
      </c>
      <c r="F114" s="64">
        <v>39801</v>
      </c>
      <c r="G114" s="64">
        <v>40298</v>
      </c>
      <c r="H114" s="249" t="s">
        <v>65</v>
      </c>
      <c r="I114" s="254">
        <v>2.7506849315068491</v>
      </c>
      <c r="J114" s="5">
        <v>1.3616438356164384</v>
      </c>
      <c r="K114" s="289">
        <v>4.1123287671232873</v>
      </c>
    </row>
    <row r="115" spans="1:11" s="69" customFormat="1" x14ac:dyDescent="0.25">
      <c r="A115" s="236" t="s">
        <v>357</v>
      </c>
      <c r="B115" s="65" t="s">
        <v>36</v>
      </c>
      <c r="C115" s="65" t="s">
        <v>1717</v>
      </c>
      <c r="D115" s="237" t="s">
        <v>35</v>
      </c>
      <c r="E115" s="248">
        <v>39686</v>
      </c>
      <c r="F115" s="64">
        <v>39899</v>
      </c>
      <c r="G115" s="64">
        <v>40200</v>
      </c>
      <c r="H115" s="249" t="s">
        <v>65</v>
      </c>
      <c r="I115" s="254">
        <v>0.58356164383561648</v>
      </c>
      <c r="J115" s="5">
        <v>0.8246575342465754</v>
      </c>
      <c r="K115" s="289">
        <v>1.4082191780821918</v>
      </c>
    </row>
    <row r="116" spans="1:11" s="69" customFormat="1" x14ac:dyDescent="0.25">
      <c r="A116" s="236" t="s">
        <v>352</v>
      </c>
      <c r="B116" s="65" t="s">
        <v>36</v>
      </c>
      <c r="C116" s="65" t="s">
        <v>1717</v>
      </c>
      <c r="D116" s="237" t="s">
        <v>329</v>
      </c>
      <c r="E116" s="248">
        <v>38576</v>
      </c>
      <c r="F116" s="64">
        <v>39619</v>
      </c>
      <c r="G116" s="64">
        <v>40487</v>
      </c>
      <c r="H116" s="249" t="s">
        <v>65</v>
      </c>
      <c r="I116" s="254">
        <v>2.8575342465753426</v>
      </c>
      <c r="J116" s="5">
        <v>2.3780821917808219</v>
      </c>
      <c r="K116" s="289">
        <v>5.2356164383561641</v>
      </c>
    </row>
    <row r="117" spans="1:11" s="69" customFormat="1" x14ac:dyDescent="0.25">
      <c r="A117" s="236" t="s">
        <v>244</v>
      </c>
      <c r="B117" s="65" t="s">
        <v>36</v>
      </c>
      <c r="C117" s="65" t="s">
        <v>1717</v>
      </c>
      <c r="D117" s="237" t="s">
        <v>35</v>
      </c>
      <c r="E117" s="248">
        <v>39367</v>
      </c>
      <c r="F117" s="64">
        <v>40011</v>
      </c>
      <c r="G117" s="64">
        <v>40256</v>
      </c>
      <c r="H117" s="249" t="s">
        <v>65</v>
      </c>
      <c r="I117" s="254">
        <v>1.7643835616438357</v>
      </c>
      <c r="J117" s="5">
        <v>0.67123287671232879</v>
      </c>
      <c r="K117" s="289">
        <v>2.4356164383561643</v>
      </c>
    </row>
    <row r="118" spans="1:11" s="69" customFormat="1" x14ac:dyDescent="0.25">
      <c r="A118" s="236" t="s">
        <v>248</v>
      </c>
      <c r="B118" s="65" t="s">
        <v>36</v>
      </c>
      <c r="C118" s="65" t="s">
        <v>1717</v>
      </c>
      <c r="D118" s="237" t="s">
        <v>35</v>
      </c>
      <c r="E118" s="248">
        <v>38820</v>
      </c>
      <c r="F118" s="64">
        <v>40067</v>
      </c>
      <c r="G118" s="64">
        <v>40249</v>
      </c>
      <c r="H118" s="249" t="s">
        <v>65</v>
      </c>
      <c r="I118" s="254">
        <v>3.4164383561643836</v>
      </c>
      <c r="J118" s="5">
        <v>0.49863013698630138</v>
      </c>
      <c r="K118" s="289">
        <v>3.9150684931506849</v>
      </c>
    </row>
    <row r="119" spans="1:11" s="69" customFormat="1" x14ac:dyDescent="0.25">
      <c r="A119" s="241" t="s">
        <v>1583</v>
      </c>
      <c r="B119" s="242" t="s">
        <v>1550</v>
      </c>
      <c r="C119" s="243" t="s">
        <v>471</v>
      </c>
      <c r="D119" s="244" t="s">
        <v>35</v>
      </c>
      <c r="E119" s="251">
        <v>39665</v>
      </c>
      <c r="F119" s="252">
        <v>40102</v>
      </c>
      <c r="G119" s="252">
        <v>40228</v>
      </c>
      <c r="H119" s="253" t="s">
        <v>65</v>
      </c>
      <c r="I119" s="260">
        <v>1.1972602739726028</v>
      </c>
      <c r="J119" s="261">
        <v>0.34520547945205482</v>
      </c>
      <c r="K119" s="290">
        <v>1.5424657534246575</v>
      </c>
    </row>
    <row r="120" spans="1:11" s="69" customFormat="1" x14ac:dyDescent="0.25">
      <c r="A120" s="68"/>
      <c r="B120" s="68"/>
      <c r="C120" s="68"/>
      <c r="D120" s="68"/>
      <c r="E120" s="68"/>
      <c r="F120" s="68"/>
      <c r="G120" s="68"/>
      <c r="H120" s="68"/>
      <c r="I120" s="68"/>
      <c r="J120" s="68"/>
      <c r="K120" s="291"/>
    </row>
    <row r="121" spans="1:11" s="69" customFormat="1" x14ac:dyDescent="0.25">
      <c r="A121" s="68"/>
      <c r="B121" s="68"/>
      <c r="C121" s="68"/>
      <c r="D121" s="68"/>
      <c r="E121" s="68"/>
      <c r="F121" s="68"/>
      <c r="G121" s="68"/>
      <c r="H121" s="68"/>
      <c r="I121" s="68"/>
      <c r="J121" s="68"/>
      <c r="K121" s="291"/>
    </row>
    <row r="122" spans="1:11" s="69" customFormat="1" x14ac:dyDescent="0.25">
      <c r="A122" s="68"/>
      <c r="B122" s="68"/>
      <c r="C122" s="68"/>
      <c r="D122" s="68"/>
      <c r="E122" s="68"/>
      <c r="F122" s="68"/>
      <c r="G122" s="68"/>
      <c r="H122" s="68"/>
      <c r="I122" s="68"/>
      <c r="J122" s="68"/>
      <c r="K122" s="291"/>
    </row>
    <row r="123" spans="1:11" s="69" customFormat="1" x14ac:dyDescent="0.25">
      <c r="A123" s="68"/>
      <c r="B123" s="68"/>
      <c r="C123" s="68"/>
      <c r="D123" s="68"/>
      <c r="E123" s="68"/>
      <c r="F123" s="68"/>
      <c r="G123" s="68"/>
      <c r="H123" s="68"/>
      <c r="I123" s="68"/>
      <c r="J123" s="68"/>
      <c r="K123" s="291"/>
    </row>
    <row r="124" spans="1:11" s="69" customFormat="1" x14ac:dyDescent="0.25">
      <c r="A124" s="68"/>
      <c r="B124" s="68"/>
      <c r="C124" s="68"/>
      <c r="D124" s="68"/>
      <c r="E124" s="68"/>
      <c r="F124" s="68"/>
      <c r="G124" s="68"/>
      <c r="H124" s="68"/>
      <c r="I124" s="68"/>
      <c r="J124" s="68"/>
      <c r="K124" s="291"/>
    </row>
    <row r="125" spans="1:11" s="69" customFormat="1" x14ac:dyDescent="0.25">
      <c r="A125" s="68"/>
      <c r="B125" s="68"/>
      <c r="C125" s="68"/>
      <c r="D125" s="68"/>
      <c r="E125" s="68"/>
      <c r="F125" s="68"/>
      <c r="G125" s="68"/>
      <c r="H125" s="68"/>
      <c r="I125" s="68"/>
      <c r="J125" s="68"/>
      <c r="K125" s="291"/>
    </row>
    <row r="126" spans="1:11" s="69" customFormat="1" x14ac:dyDescent="0.25">
      <c r="A126" s="68"/>
      <c r="B126" s="68"/>
      <c r="C126" s="68"/>
      <c r="D126" s="68"/>
      <c r="E126" s="68"/>
      <c r="F126" s="68"/>
      <c r="G126" s="68"/>
      <c r="H126" s="68"/>
      <c r="I126" s="68"/>
      <c r="J126" s="68"/>
      <c r="K126" s="291"/>
    </row>
    <row r="127" spans="1:11" s="69" customFormat="1" x14ac:dyDescent="0.25">
      <c r="A127" s="68"/>
      <c r="B127" s="68"/>
      <c r="C127" s="68"/>
      <c r="D127" s="68"/>
      <c r="E127" s="68"/>
      <c r="F127" s="68"/>
      <c r="G127" s="68"/>
      <c r="H127" s="68"/>
      <c r="I127" s="68"/>
      <c r="J127" s="68"/>
      <c r="K127" s="291"/>
    </row>
    <row r="128" spans="1:11" s="69" customFormat="1" x14ac:dyDescent="0.25">
      <c r="A128" s="68"/>
      <c r="B128" s="68"/>
      <c r="C128" s="68"/>
      <c r="D128" s="68"/>
      <c r="E128" s="68"/>
      <c r="F128" s="68"/>
      <c r="G128" s="68"/>
      <c r="H128" s="68"/>
      <c r="I128" s="68"/>
      <c r="J128" s="68"/>
      <c r="K128" s="291"/>
    </row>
    <row r="129" spans="1:11" s="69" customFormat="1" x14ac:dyDescent="0.25">
      <c r="A129" s="68"/>
      <c r="B129" s="68"/>
      <c r="C129" s="68"/>
      <c r="D129" s="68"/>
      <c r="E129" s="68"/>
      <c r="F129" s="68"/>
      <c r="G129" s="68"/>
      <c r="H129" s="68"/>
      <c r="I129" s="68"/>
      <c r="J129" s="68"/>
      <c r="K129" s="291"/>
    </row>
    <row r="130" spans="1:11" s="69" customFormat="1" x14ac:dyDescent="0.25">
      <c r="A130" s="68"/>
      <c r="B130" s="68"/>
      <c r="C130" s="68"/>
      <c r="D130" s="68"/>
      <c r="E130" s="68"/>
      <c r="F130" s="68"/>
      <c r="G130" s="68"/>
      <c r="H130" s="68"/>
      <c r="I130" s="68"/>
      <c r="J130" s="68"/>
      <c r="K130" s="291"/>
    </row>
    <row r="131" spans="1:11" s="69" customFormat="1" x14ac:dyDescent="0.25">
      <c r="A131" s="68"/>
      <c r="B131" s="68"/>
      <c r="C131" s="68"/>
      <c r="D131" s="68"/>
      <c r="E131" s="68"/>
      <c r="F131" s="68"/>
      <c r="G131" s="68"/>
      <c r="H131" s="68"/>
      <c r="I131" s="68"/>
      <c r="J131" s="68"/>
      <c r="K131" s="291"/>
    </row>
    <row r="132" spans="1:11" s="69" customFormat="1" x14ac:dyDescent="0.25">
      <c r="A132" s="68"/>
      <c r="B132" s="68"/>
      <c r="C132" s="68"/>
      <c r="D132" s="68"/>
      <c r="E132" s="68"/>
      <c r="F132" s="68"/>
      <c r="G132" s="68"/>
      <c r="H132" s="68"/>
      <c r="I132" s="68"/>
      <c r="J132" s="68"/>
      <c r="K132" s="291"/>
    </row>
    <row r="133" spans="1:11" s="69" customFormat="1" x14ac:dyDescent="0.25">
      <c r="A133" s="68"/>
      <c r="B133" s="68"/>
      <c r="C133" s="68"/>
      <c r="D133" s="68"/>
      <c r="E133" s="68"/>
      <c r="F133" s="68"/>
      <c r="G133" s="68"/>
      <c r="H133" s="68"/>
      <c r="I133" s="68"/>
      <c r="J133" s="68"/>
      <c r="K133" s="291"/>
    </row>
    <row r="134" spans="1:11" s="69" customFormat="1" x14ac:dyDescent="0.25">
      <c r="A134" s="68"/>
      <c r="B134" s="68"/>
      <c r="C134" s="68"/>
      <c r="D134" s="68"/>
      <c r="E134" s="68"/>
      <c r="F134" s="68"/>
      <c r="G134" s="68"/>
      <c r="H134" s="68"/>
      <c r="I134" s="68"/>
      <c r="J134" s="68"/>
      <c r="K134" s="291"/>
    </row>
    <row r="135" spans="1:11" s="69" customFormat="1" x14ac:dyDescent="0.25">
      <c r="A135" s="68"/>
      <c r="B135" s="68"/>
      <c r="C135" s="68"/>
      <c r="D135" s="68"/>
      <c r="E135" s="68"/>
      <c r="F135" s="68"/>
      <c r="G135" s="68"/>
      <c r="H135" s="68"/>
      <c r="I135" s="68"/>
      <c r="J135" s="68"/>
      <c r="K135" s="291"/>
    </row>
    <row r="136" spans="1:11" s="69" customFormat="1" x14ac:dyDescent="0.25">
      <c r="A136" s="68"/>
      <c r="B136" s="68"/>
      <c r="C136" s="68"/>
      <c r="D136" s="68"/>
      <c r="E136" s="68"/>
      <c r="F136" s="68"/>
      <c r="G136" s="68"/>
      <c r="H136" s="68"/>
      <c r="I136" s="68"/>
      <c r="J136" s="68"/>
      <c r="K136" s="291"/>
    </row>
    <row r="137" spans="1:11" s="69" customFormat="1" x14ac:dyDescent="0.25">
      <c r="A137" s="68"/>
      <c r="B137" s="68"/>
      <c r="C137" s="68"/>
      <c r="D137" s="68"/>
      <c r="E137" s="68"/>
      <c r="F137" s="68"/>
      <c r="G137" s="68"/>
      <c r="H137" s="68"/>
      <c r="I137" s="68"/>
      <c r="J137" s="68"/>
      <c r="K137" s="291"/>
    </row>
    <row r="138" spans="1:11" s="69" customFormat="1" x14ac:dyDescent="0.25">
      <c r="A138" s="68"/>
      <c r="B138" s="68"/>
      <c r="C138" s="68"/>
      <c r="D138" s="68"/>
      <c r="E138" s="68"/>
      <c r="F138" s="68"/>
      <c r="G138" s="68"/>
      <c r="H138" s="68"/>
      <c r="I138" s="68"/>
      <c r="J138" s="68"/>
      <c r="K138" s="291"/>
    </row>
    <row r="139" spans="1:11" s="69" customFormat="1" x14ac:dyDescent="0.25">
      <c r="A139" s="68"/>
      <c r="B139" s="68"/>
      <c r="C139" s="68"/>
      <c r="D139" s="68"/>
      <c r="E139" s="68"/>
      <c r="F139" s="68"/>
      <c r="G139" s="68"/>
      <c r="H139" s="68"/>
      <c r="I139" s="68"/>
      <c r="J139" s="68"/>
      <c r="K139" s="291"/>
    </row>
    <row r="140" spans="1:11" s="69" customFormat="1" x14ac:dyDescent="0.25">
      <c r="A140" s="68"/>
      <c r="B140" s="68"/>
      <c r="C140" s="68"/>
      <c r="D140" s="68"/>
      <c r="E140" s="68"/>
      <c r="F140" s="68"/>
      <c r="G140" s="68"/>
      <c r="H140" s="68"/>
      <c r="I140" s="68"/>
      <c r="J140" s="68"/>
      <c r="K140" s="291"/>
    </row>
    <row r="141" spans="1:11" s="69" customFormat="1" x14ac:dyDescent="0.25">
      <c r="A141" s="68"/>
      <c r="B141" s="68"/>
      <c r="C141" s="68"/>
      <c r="D141" s="68"/>
      <c r="E141" s="68"/>
      <c r="F141" s="68"/>
      <c r="G141" s="68"/>
      <c r="H141" s="68"/>
      <c r="I141" s="68"/>
      <c r="J141" s="68"/>
      <c r="K141" s="291"/>
    </row>
    <row r="142" spans="1:11" s="69" customFormat="1" x14ac:dyDescent="0.25">
      <c r="A142" s="68"/>
      <c r="B142" s="68"/>
      <c r="C142" s="68"/>
      <c r="D142" s="68"/>
      <c r="E142" s="68"/>
      <c r="F142" s="68"/>
      <c r="G142" s="68"/>
      <c r="H142" s="68"/>
      <c r="I142" s="68"/>
      <c r="J142" s="68"/>
      <c r="K142" s="291"/>
    </row>
    <row r="143" spans="1:11" s="69" customFormat="1" x14ac:dyDescent="0.25">
      <c r="A143" s="68"/>
      <c r="B143" s="68"/>
      <c r="C143" s="68"/>
      <c r="D143" s="68"/>
      <c r="E143" s="68"/>
      <c r="F143" s="68"/>
      <c r="G143" s="68"/>
      <c r="H143" s="68"/>
      <c r="I143" s="68"/>
      <c r="J143" s="68"/>
      <c r="K143" s="291"/>
    </row>
    <row r="144" spans="1:11" s="69" customFormat="1" x14ac:dyDescent="0.25">
      <c r="A144" s="68"/>
      <c r="B144" s="68"/>
      <c r="C144" s="68"/>
      <c r="D144" s="68"/>
      <c r="E144" s="68"/>
      <c r="F144" s="68"/>
      <c r="G144" s="68"/>
      <c r="H144" s="68"/>
      <c r="I144" s="68"/>
      <c r="J144" s="68"/>
      <c r="K144" s="291"/>
    </row>
    <row r="145" spans="1:11" s="69" customFormat="1" x14ac:dyDescent="0.25">
      <c r="A145" s="68"/>
      <c r="B145" s="68"/>
      <c r="C145" s="68"/>
      <c r="D145" s="68"/>
      <c r="E145" s="68"/>
      <c r="F145" s="68"/>
      <c r="G145" s="68"/>
      <c r="H145" s="68"/>
      <c r="I145" s="68"/>
      <c r="J145" s="68"/>
      <c r="K145" s="291"/>
    </row>
    <row r="146" spans="1:11" s="69" customFormat="1" x14ac:dyDescent="0.25">
      <c r="A146" s="68"/>
      <c r="B146" s="68"/>
      <c r="C146" s="68"/>
      <c r="D146" s="68"/>
      <c r="E146" s="68"/>
      <c r="F146" s="68"/>
      <c r="G146" s="68"/>
      <c r="H146" s="68"/>
      <c r="I146" s="68"/>
      <c r="J146" s="68"/>
      <c r="K146" s="291"/>
    </row>
    <row r="147" spans="1:11" s="69" customFormat="1" x14ac:dyDescent="0.25">
      <c r="A147" s="68"/>
      <c r="B147" s="68"/>
      <c r="C147" s="68"/>
      <c r="D147" s="68"/>
      <c r="E147" s="68"/>
      <c r="F147" s="68"/>
      <c r="G147" s="68"/>
      <c r="H147" s="68"/>
      <c r="I147" s="68"/>
      <c r="J147" s="68"/>
      <c r="K147" s="291"/>
    </row>
    <row r="148" spans="1:11" s="69" customFormat="1" x14ac:dyDescent="0.25">
      <c r="A148" s="68"/>
      <c r="B148" s="68"/>
      <c r="C148" s="68"/>
      <c r="D148" s="68"/>
      <c r="E148" s="68"/>
      <c r="F148" s="68"/>
      <c r="G148" s="68"/>
      <c r="H148" s="68"/>
      <c r="I148" s="68"/>
      <c r="J148" s="68"/>
      <c r="K148" s="291"/>
    </row>
    <row r="149" spans="1:11" s="69" customFormat="1" x14ac:dyDescent="0.25">
      <c r="A149" s="68"/>
      <c r="B149" s="68"/>
      <c r="C149" s="68"/>
      <c r="D149" s="68"/>
      <c r="E149" s="68"/>
      <c r="F149" s="68"/>
      <c r="G149" s="68"/>
      <c r="H149" s="68"/>
      <c r="I149" s="68"/>
      <c r="J149" s="68"/>
      <c r="K149" s="291"/>
    </row>
    <row r="150" spans="1:11" s="69" customFormat="1" x14ac:dyDescent="0.25">
      <c r="A150" s="68"/>
      <c r="B150" s="68"/>
      <c r="C150" s="68"/>
      <c r="D150" s="68"/>
      <c r="E150" s="68"/>
      <c r="F150" s="68"/>
      <c r="G150" s="68"/>
      <c r="H150" s="68"/>
      <c r="I150" s="68"/>
      <c r="J150" s="68"/>
      <c r="K150" s="291"/>
    </row>
    <row r="151" spans="1:11" s="69" customFormat="1" x14ac:dyDescent="0.25">
      <c r="A151" s="68"/>
      <c r="B151" s="68"/>
      <c r="C151" s="68"/>
      <c r="D151" s="68"/>
      <c r="E151" s="68"/>
      <c r="F151" s="68"/>
      <c r="G151" s="68"/>
      <c r="H151" s="68"/>
      <c r="I151" s="68"/>
      <c r="J151" s="68"/>
      <c r="K151" s="291"/>
    </row>
    <row r="152" spans="1:11" s="69" customFormat="1" x14ac:dyDescent="0.25">
      <c r="A152" s="68"/>
      <c r="B152" s="68"/>
      <c r="C152" s="68"/>
      <c r="D152" s="68"/>
      <c r="E152" s="68"/>
      <c r="F152" s="68"/>
      <c r="G152" s="68"/>
      <c r="H152" s="68"/>
      <c r="I152" s="68"/>
      <c r="J152" s="68"/>
      <c r="K152" s="291"/>
    </row>
    <row r="153" spans="1:11" s="69" customFormat="1" x14ac:dyDescent="0.25">
      <c r="A153" s="68"/>
      <c r="B153" s="68"/>
      <c r="C153" s="68"/>
      <c r="D153" s="68"/>
      <c r="E153" s="68"/>
      <c r="F153" s="68"/>
      <c r="G153" s="68"/>
      <c r="H153" s="68"/>
      <c r="I153" s="68"/>
      <c r="J153" s="68"/>
      <c r="K153" s="291"/>
    </row>
    <row r="154" spans="1:11" s="69" customFormat="1" x14ac:dyDescent="0.25">
      <c r="A154" s="68"/>
      <c r="B154" s="68"/>
      <c r="C154" s="68"/>
      <c r="D154" s="68"/>
      <c r="E154" s="68"/>
      <c r="F154" s="68"/>
      <c r="G154" s="68"/>
      <c r="H154" s="68"/>
      <c r="I154" s="68"/>
      <c r="J154" s="68"/>
      <c r="K154" s="291"/>
    </row>
    <row r="155" spans="1:11" s="69" customFormat="1" x14ac:dyDescent="0.25">
      <c r="A155" s="68"/>
      <c r="B155" s="68"/>
      <c r="C155" s="68"/>
      <c r="D155" s="68"/>
      <c r="E155" s="68"/>
      <c r="F155" s="68"/>
      <c r="G155" s="68"/>
      <c r="H155" s="68"/>
      <c r="I155" s="68"/>
      <c r="J155" s="68"/>
      <c r="K155" s="291"/>
    </row>
    <row r="156" spans="1:11" s="69" customFormat="1" x14ac:dyDescent="0.25">
      <c r="A156" s="68"/>
      <c r="B156" s="68"/>
      <c r="C156" s="68"/>
      <c r="D156" s="68"/>
      <c r="E156" s="68"/>
      <c r="F156" s="68"/>
      <c r="G156" s="68"/>
      <c r="H156" s="68"/>
      <c r="I156" s="68"/>
      <c r="J156" s="68"/>
      <c r="K156" s="291"/>
    </row>
    <row r="157" spans="1:11" s="69" customFormat="1" x14ac:dyDescent="0.25">
      <c r="A157" s="68"/>
      <c r="B157" s="68"/>
      <c r="C157" s="68"/>
      <c r="D157" s="68"/>
      <c r="E157" s="68"/>
      <c r="F157" s="68"/>
      <c r="G157" s="68"/>
      <c r="H157" s="68"/>
      <c r="I157" s="68"/>
      <c r="J157" s="68"/>
      <c r="K157" s="291"/>
    </row>
    <row r="158" spans="1:11" s="69" customFormat="1" x14ac:dyDescent="0.25">
      <c r="A158" s="68"/>
      <c r="B158" s="68"/>
      <c r="C158" s="68"/>
      <c r="D158" s="68"/>
      <c r="E158" s="68"/>
      <c r="F158" s="68"/>
      <c r="G158" s="68"/>
      <c r="H158" s="68"/>
      <c r="I158" s="68"/>
      <c r="J158" s="68"/>
      <c r="K158" s="291"/>
    </row>
    <row r="159" spans="1:11" s="69" customFormat="1" x14ac:dyDescent="0.25">
      <c r="A159" s="68"/>
      <c r="B159" s="68"/>
      <c r="C159" s="68"/>
      <c r="D159" s="68"/>
      <c r="E159" s="68"/>
      <c r="F159" s="68"/>
      <c r="G159" s="68"/>
      <c r="H159" s="68"/>
      <c r="I159" s="68"/>
      <c r="J159" s="68"/>
      <c r="K159" s="291"/>
    </row>
    <row r="160" spans="1:11" s="69" customFormat="1" x14ac:dyDescent="0.25">
      <c r="A160" s="68"/>
      <c r="B160" s="68"/>
      <c r="C160" s="68"/>
      <c r="D160" s="68"/>
      <c r="E160" s="68"/>
      <c r="F160" s="68"/>
      <c r="G160" s="68"/>
      <c r="H160" s="68"/>
      <c r="I160" s="68"/>
      <c r="J160" s="68"/>
      <c r="K160" s="291"/>
    </row>
    <row r="161" spans="1:11" s="69" customFormat="1" x14ac:dyDescent="0.25">
      <c r="A161" s="68"/>
      <c r="B161" s="68"/>
      <c r="C161" s="68"/>
      <c r="D161" s="68"/>
      <c r="E161" s="68"/>
      <c r="F161" s="68"/>
      <c r="G161" s="68"/>
      <c r="H161" s="68"/>
      <c r="I161" s="68"/>
      <c r="J161" s="68"/>
      <c r="K161" s="291"/>
    </row>
    <row r="162" spans="1:11" s="69" customFormat="1" x14ac:dyDescent="0.25">
      <c r="A162" s="68"/>
      <c r="B162" s="68"/>
      <c r="C162" s="68"/>
      <c r="D162" s="68"/>
      <c r="E162" s="68"/>
      <c r="F162" s="68"/>
      <c r="G162" s="68"/>
      <c r="H162" s="68"/>
      <c r="I162" s="68"/>
      <c r="J162" s="68"/>
      <c r="K162" s="291"/>
    </row>
    <row r="163" spans="1:11" s="69" customFormat="1" x14ac:dyDescent="0.25">
      <c r="A163" s="68"/>
      <c r="B163" s="68"/>
      <c r="C163" s="68"/>
      <c r="D163" s="68"/>
      <c r="E163" s="68"/>
      <c r="F163" s="68"/>
      <c r="G163" s="68"/>
      <c r="H163" s="68"/>
      <c r="I163" s="68"/>
      <c r="J163" s="68"/>
      <c r="K163" s="291"/>
    </row>
    <row r="164" spans="1:11" s="69" customFormat="1" x14ac:dyDescent="0.25">
      <c r="A164" s="68"/>
      <c r="B164" s="68"/>
      <c r="C164" s="68"/>
      <c r="D164" s="68"/>
      <c r="E164" s="68"/>
      <c r="F164" s="68"/>
      <c r="G164" s="68"/>
      <c r="H164" s="68"/>
      <c r="I164" s="68"/>
      <c r="J164" s="68"/>
      <c r="K164" s="291"/>
    </row>
    <row r="165" spans="1:11" s="69" customFormat="1" x14ac:dyDescent="0.25">
      <c r="A165" s="68"/>
      <c r="B165" s="68"/>
      <c r="C165" s="68"/>
      <c r="D165" s="68"/>
      <c r="E165" s="68"/>
      <c r="F165" s="68"/>
      <c r="G165" s="68"/>
      <c r="H165" s="68"/>
      <c r="I165" s="68"/>
      <c r="J165" s="68"/>
      <c r="K165" s="291"/>
    </row>
    <row r="166" spans="1:11" s="69" customFormat="1" x14ac:dyDescent="0.25">
      <c r="A166" s="68"/>
      <c r="B166" s="68"/>
      <c r="C166" s="68"/>
      <c r="D166" s="68"/>
      <c r="E166" s="68"/>
      <c r="F166" s="68"/>
      <c r="G166" s="68"/>
      <c r="H166" s="68"/>
      <c r="I166" s="68"/>
      <c r="J166" s="68"/>
      <c r="K166" s="291"/>
    </row>
    <row r="167" spans="1:11" s="69" customFormat="1" x14ac:dyDescent="0.25">
      <c r="A167" s="68"/>
      <c r="B167" s="68"/>
      <c r="C167" s="68"/>
      <c r="D167" s="68"/>
      <c r="E167" s="68"/>
      <c r="F167" s="68"/>
      <c r="G167" s="68"/>
      <c r="H167" s="68"/>
      <c r="I167" s="68"/>
      <c r="J167" s="68"/>
      <c r="K167" s="291"/>
    </row>
    <row r="168" spans="1:11" s="69" customFormat="1" x14ac:dyDescent="0.25">
      <c r="A168" s="68"/>
      <c r="B168" s="68"/>
      <c r="C168" s="68"/>
      <c r="D168" s="68"/>
      <c r="E168" s="68"/>
      <c r="F168" s="68"/>
      <c r="G168" s="68"/>
      <c r="H168" s="68"/>
      <c r="I168" s="68"/>
      <c r="J168" s="68"/>
      <c r="K168" s="291"/>
    </row>
    <row r="169" spans="1:11" s="69" customFormat="1" x14ac:dyDescent="0.25">
      <c r="A169" s="68"/>
      <c r="B169" s="68"/>
      <c r="C169" s="68"/>
      <c r="D169" s="68"/>
      <c r="E169" s="68"/>
      <c r="F169" s="68"/>
      <c r="G169" s="68"/>
      <c r="H169" s="68"/>
      <c r="I169" s="68"/>
      <c r="J169" s="68"/>
      <c r="K169" s="291"/>
    </row>
    <row r="170" spans="1:11" s="69" customFormat="1" x14ac:dyDescent="0.25">
      <c r="A170" s="68"/>
      <c r="B170" s="68"/>
      <c r="C170" s="68"/>
      <c r="D170" s="68"/>
      <c r="E170" s="68"/>
      <c r="F170" s="68"/>
      <c r="G170" s="68"/>
      <c r="H170" s="68"/>
      <c r="I170" s="68"/>
      <c r="J170" s="68"/>
      <c r="K170" s="291"/>
    </row>
    <row r="171" spans="1:11" s="69" customFormat="1" x14ac:dyDescent="0.25">
      <c r="A171" s="68"/>
      <c r="B171" s="68"/>
      <c r="C171" s="68"/>
      <c r="D171" s="68"/>
      <c r="E171" s="68"/>
      <c r="F171" s="68"/>
      <c r="G171" s="68"/>
      <c r="H171" s="68"/>
      <c r="I171" s="68"/>
      <c r="J171" s="68"/>
      <c r="K171" s="291"/>
    </row>
    <row r="172" spans="1:11" s="69" customFormat="1" x14ac:dyDescent="0.25">
      <c r="A172" s="68"/>
      <c r="B172" s="68"/>
      <c r="C172" s="68"/>
      <c r="D172" s="68"/>
      <c r="E172" s="68"/>
      <c r="F172" s="68"/>
      <c r="G172" s="68"/>
      <c r="H172" s="68"/>
      <c r="I172" s="68"/>
      <c r="J172" s="68"/>
      <c r="K172" s="291"/>
    </row>
    <row r="173" spans="1:11" s="69" customFormat="1" x14ac:dyDescent="0.25">
      <c r="A173" s="68"/>
      <c r="B173" s="68"/>
      <c r="C173" s="68"/>
      <c r="D173" s="68"/>
      <c r="E173" s="68"/>
      <c r="F173" s="68"/>
      <c r="G173" s="68"/>
      <c r="H173" s="68"/>
      <c r="I173" s="68"/>
      <c r="J173" s="68"/>
      <c r="K173" s="291"/>
    </row>
    <row r="174" spans="1:11" s="69" customFormat="1" x14ac:dyDescent="0.25">
      <c r="A174" s="68"/>
      <c r="B174" s="68"/>
      <c r="C174" s="68"/>
      <c r="D174" s="68"/>
      <c r="E174" s="68"/>
      <c r="F174" s="68"/>
      <c r="G174" s="68"/>
      <c r="H174" s="68"/>
      <c r="I174" s="68"/>
      <c r="J174" s="68"/>
      <c r="K174" s="291"/>
    </row>
    <row r="175" spans="1:11" s="69" customFormat="1" x14ac:dyDescent="0.25">
      <c r="A175" s="68"/>
      <c r="B175" s="68"/>
      <c r="C175" s="68"/>
      <c r="D175" s="68"/>
      <c r="E175" s="68"/>
      <c r="F175" s="68"/>
      <c r="G175" s="68"/>
      <c r="H175" s="68"/>
      <c r="I175" s="68"/>
      <c r="J175" s="68"/>
      <c r="K175" s="291"/>
    </row>
    <row r="176" spans="1:11" s="69" customFormat="1" x14ac:dyDescent="0.25">
      <c r="A176" s="68"/>
      <c r="B176" s="68"/>
      <c r="C176" s="68"/>
      <c r="D176" s="68"/>
      <c r="E176" s="68"/>
      <c r="F176" s="68"/>
      <c r="G176" s="68"/>
      <c r="H176" s="68"/>
      <c r="I176" s="68"/>
      <c r="J176" s="68"/>
      <c r="K176" s="291"/>
    </row>
    <row r="177" spans="1:11" s="69" customFormat="1" x14ac:dyDescent="0.25">
      <c r="A177" s="68"/>
      <c r="B177" s="68"/>
      <c r="C177" s="68"/>
      <c r="D177" s="68"/>
      <c r="E177" s="68"/>
      <c r="F177" s="68"/>
      <c r="G177" s="68"/>
      <c r="H177" s="68"/>
      <c r="I177" s="68"/>
      <c r="J177" s="68"/>
      <c r="K177" s="291"/>
    </row>
    <row r="178" spans="1:11" s="69" customFormat="1" x14ac:dyDescent="0.25">
      <c r="A178" s="68"/>
      <c r="B178" s="68"/>
      <c r="C178" s="68"/>
      <c r="D178" s="68"/>
      <c r="E178" s="68"/>
      <c r="F178" s="68"/>
      <c r="G178" s="68"/>
      <c r="H178" s="68"/>
      <c r="I178" s="68"/>
      <c r="J178" s="68"/>
      <c r="K178" s="291"/>
    </row>
    <row r="179" spans="1:11" s="69" customFormat="1" x14ac:dyDescent="0.25">
      <c r="A179" s="68"/>
      <c r="B179" s="68"/>
      <c r="C179" s="68"/>
      <c r="D179" s="68"/>
      <c r="E179" s="68"/>
      <c r="F179" s="68"/>
      <c r="G179" s="68"/>
      <c r="H179" s="68"/>
      <c r="I179" s="68"/>
      <c r="J179" s="68"/>
      <c r="K179" s="291"/>
    </row>
    <row r="180" spans="1:11" s="69" customFormat="1" x14ac:dyDescent="0.25">
      <c r="A180" s="68"/>
      <c r="B180" s="68"/>
      <c r="C180" s="68"/>
      <c r="D180" s="68"/>
      <c r="E180" s="68"/>
      <c r="F180" s="68"/>
      <c r="G180" s="68"/>
      <c r="H180" s="68"/>
      <c r="I180" s="68"/>
      <c r="J180" s="68"/>
      <c r="K180" s="291"/>
    </row>
    <row r="181" spans="1:11" s="69" customFormat="1" x14ac:dyDescent="0.25">
      <c r="A181" s="68"/>
      <c r="B181" s="68"/>
      <c r="C181" s="68"/>
      <c r="D181" s="68"/>
      <c r="E181" s="68"/>
      <c r="F181" s="68"/>
      <c r="G181" s="68"/>
      <c r="H181" s="68"/>
      <c r="I181" s="68"/>
      <c r="J181" s="68"/>
      <c r="K181" s="291"/>
    </row>
    <row r="182" spans="1:11" s="69" customFormat="1" x14ac:dyDescent="0.25">
      <c r="A182" s="68"/>
      <c r="B182" s="68"/>
      <c r="C182" s="68"/>
      <c r="D182" s="68"/>
      <c r="E182" s="68"/>
      <c r="F182" s="68"/>
      <c r="G182" s="68"/>
      <c r="H182" s="68"/>
      <c r="I182" s="68"/>
      <c r="J182" s="68"/>
      <c r="K182" s="291"/>
    </row>
    <row r="183" spans="1:11" s="69" customFormat="1" x14ac:dyDescent="0.25">
      <c r="A183" s="68"/>
      <c r="B183" s="68"/>
      <c r="C183" s="68"/>
      <c r="D183" s="68"/>
      <c r="E183" s="68"/>
      <c r="F183" s="68"/>
      <c r="G183" s="68"/>
      <c r="H183" s="68"/>
      <c r="I183" s="68"/>
      <c r="J183" s="68"/>
      <c r="K183" s="291"/>
    </row>
    <row r="184" spans="1:11" s="69" customFormat="1" x14ac:dyDescent="0.25">
      <c r="A184" s="68"/>
      <c r="B184" s="68"/>
      <c r="C184" s="68"/>
      <c r="D184" s="68"/>
      <c r="E184" s="68"/>
      <c r="F184" s="68"/>
      <c r="G184" s="68"/>
      <c r="H184" s="68"/>
      <c r="I184" s="68"/>
      <c r="J184" s="68"/>
      <c r="K184" s="291"/>
    </row>
    <row r="185" spans="1:11" s="69" customFormat="1" x14ac:dyDescent="0.25">
      <c r="A185" s="68"/>
      <c r="B185" s="68"/>
      <c r="C185" s="68"/>
      <c r="D185" s="68"/>
      <c r="E185" s="68"/>
      <c r="F185" s="68"/>
      <c r="G185" s="68"/>
      <c r="H185" s="68"/>
      <c r="I185" s="68"/>
      <c r="J185" s="68"/>
      <c r="K185" s="291"/>
    </row>
    <row r="186" spans="1:11" s="69" customFormat="1" x14ac:dyDescent="0.25">
      <c r="A186" s="68"/>
      <c r="B186" s="68"/>
      <c r="C186" s="68"/>
      <c r="D186" s="68"/>
      <c r="E186" s="68"/>
      <c r="F186" s="68"/>
      <c r="G186" s="68"/>
      <c r="H186" s="68"/>
      <c r="I186" s="68"/>
      <c r="J186" s="68"/>
      <c r="K186" s="291"/>
    </row>
    <row r="187" spans="1:11" s="69" customFormat="1" x14ac:dyDescent="0.25">
      <c r="A187" s="68"/>
      <c r="B187" s="68"/>
      <c r="C187" s="68"/>
      <c r="D187" s="68"/>
      <c r="E187" s="68"/>
      <c r="F187" s="68"/>
      <c r="G187" s="68"/>
      <c r="H187" s="68"/>
      <c r="I187" s="68"/>
      <c r="J187" s="68"/>
      <c r="K187" s="291"/>
    </row>
    <row r="188" spans="1:11" s="69" customFormat="1" x14ac:dyDescent="0.25">
      <c r="A188" s="68"/>
      <c r="B188" s="68"/>
      <c r="C188" s="68"/>
      <c r="D188" s="68"/>
      <c r="E188" s="68"/>
      <c r="F188" s="68"/>
      <c r="G188" s="68"/>
      <c r="H188" s="68"/>
      <c r="I188" s="68"/>
      <c r="J188" s="68"/>
      <c r="K188" s="291"/>
    </row>
    <row r="189" spans="1:11" s="69" customFormat="1" x14ac:dyDescent="0.25">
      <c r="A189" s="68"/>
      <c r="B189" s="68"/>
      <c r="C189" s="68"/>
      <c r="D189" s="68"/>
      <c r="E189" s="68"/>
      <c r="F189" s="68"/>
      <c r="G189" s="68"/>
      <c r="H189" s="68"/>
      <c r="I189" s="68"/>
      <c r="J189" s="68"/>
      <c r="K189" s="291"/>
    </row>
    <row r="190" spans="1:11" s="69" customFormat="1" x14ac:dyDescent="0.25">
      <c r="A190" s="68"/>
      <c r="B190" s="68"/>
      <c r="C190" s="68"/>
      <c r="D190" s="68"/>
      <c r="E190" s="68"/>
      <c r="F190" s="68"/>
      <c r="G190" s="68"/>
      <c r="H190" s="68"/>
      <c r="I190" s="68"/>
      <c r="J190" s="68"/>
      <c r="K190" s="291"/>
    </row>
    <row r="191" spans="1:11" s="69" customFormat="1" x14ac:dyDescent="0.25">
      <c r="A191" s="68"/>
      <c r="B191" s="68"/>
      <c r="C191" s="68"/>
      <c r="D191" s="68"/>
      <c r="E191" s="68"/>
      <c r="F191" s="68"/>
      <c r="G191" s="68"/>
      <c r="H191" s="68"/>
      <c r="I191" s="68"/>
      <c r="J191" s="68"/>
      <c r="K191" s="291"/>
    </row>
    <row r="192" spans="1:11" s="69" customFormat="1" x14ac:dyDescent="0.25">
      <c r="A192" s="68"/>
      <c r="B192" s="68"/>
      <c r="C192" s="68"/>
      <c r="D192" s="68"/>
      <c r="E192" s="68"/>
      <c r="F192" s="68"/>
      <c r="G192" s="68"/>
      <c r="H192" s="68"/>
      <c r="I192" s="68"/>
      <c r="J192" s="68"/>
      <c r="K192" s="291"/>
    </row>
    <row r="193" spans="1:11" s="69" customFormat="1" x14ac:dyDescent="0.25">
      <c r="A193" s="68"/>
      <c r="B193" s="68"/>
      <c r="C193" s="68"/>
      <c r="D193" s="68"/>
      <c r="E193" s="68"/>
      <c r="F193" s="68"/>
      <c r="G193" s="68"/>
      <c r="H193" s="68"/>
      <c r="I193" s="68"/>
      <c r="J193" s="68"/>
      <c r="K193" s="291"/>
    </row>
    <row r="194" spans="1:11" s="69" customFormat="1" x14ac:dyDescent="0.25">
      <c r="A194" s="68"/>
      <c r="B194" s="68"/>
      <c r="C194" s="68"/>
      <c r="D194" s="68"/>
      <c r="E194" s="68"/>
      <c r="F194" s="68"/>
      <c r="G194" s="68"/>
      <c r="H194" s="68"/>
      <c r="I194" s="68"/>
      <c r="J194" s="68"/>
      <c r="K194" s="291"/>
    </row>
    <row r="195" spans="1:11" s="69" customFormat="1" x14ac:dyDescent="0.25">
      <c r="A195" s="68"/>
      <c r="B195" s="68"/>
      <c r="C195" s="68"/>
      <c r="D195" s="68"/>
      <c r="E195" s="68"/>
      <c r="F195" s="68"/>
      <c r="G195" s="68"/>
      <c r="H195" s="68"/>
      <c r="I195" s="68"/>
      <c r="J195" s="68"/>
      <c r="K195" s="291"/>
    </row>
    <row r="196" spans="1:11" s="69" customFormat="1" x14ac:dyDescent="0.25">
      <c r="A196" s="68"/>
      <c r="B196" s="68"/>
      <c r="C196" s="68"/>
      <c r="D196" s="68"/>
      <c r="E196" s="68"/>
      <c r="F196" s="68"/>
      <c r="G196" s="68"/>
      <c r="H196" s="68"/>
      <c r="I196" s="68"/>
      <c r="J196" s="68"/>
      <c r="K196" s="291"/>
    </row>
    <row r="197" spans="1:11" s="69" customFormat="1" x14ac:dyDescent="0.25">
      <c r="A197" s="68"/>
      <c r="B197" s="68"/>
      <c r="C197" s="68"/>
      <c r="D197" s="68"/>
      <c r="E197" s="68"/>
      <c r="F197" s="68"/>
      <c r="G197" s="68"/>
      <c r="H197" s="68"/>
      <c r="I197" s="68"/>
      <c r="J197" s="68"/>
      <c r="K197" s="291"/>
    </row>
    <row r="198" spans="1:11" s="69" customFormat="1" x14ac:dyDescent="0.25">
      <c r="A198" s="68"/>
      <c r="B198" s="68"/>
      <c r="C198" s="68"/>
      <c r="D198" s="68"/>
      <c r="E198" s="68"/>
      <c r="F198" s="68"/>
      <c r="G198" s="68"/>
      <c r="H198" s="68"/>
      <c r="I198" s="68"/>
      <c r="J198" s="68"/>
      <c r="K198" s="291"/>
    </row>
    <row r="199" spans="1:11" s="69" customFormat="1" x14ac:dyDescent="0.25">
      <c r="A199" s="68"/>
      <c r="B199" s="68"/>
      <c r="C199" s="68"/>
      <c r="D199" s="68"/>
      <c r="E199" s="68"/>
      <c r="F199" s="68"/>
      <c r="G199" s="68"/>
      <c r="H199" s="68"/>
      <c r="I199" s="68"/>
      <c r="J199" s="68"/>
      <c r="K199" s="291"/>
    </row>
    <row r="200" spans="1:11" s="69" customFormat="1" x14ac:dyDescent="0.25">
      <c r="A200" s="68"/>
      <c r="B200" s="68"/>
      <c r="C200" s="68"/>
      <c r="D200" s="68"/>
      <c r="E200" s="68"/>
      <c r="F200" s="68"/>
      <c r="G200" s="68"/>
      <c r="H200" s="68"/>
      <c r="I200" s="68"/>
      <c r="J200" s="68"/>
      <c r="K200" s="291"/>
    </row>
    <row r="201" spans="1:11" s="69" customFormat="1" x14ac:dyDescent="0.25">
      <c r="A201" s="68"/>
      <c r="B201" s="68"/>
      <c r="C201" s="68"/>
      <c r="D201" s="68"/>
      <c r="E201" s="68"/>
      <c r="F201" s="68"/>
      <c r="G201" s="68"/>
      <c r="H201" s="68"/>
      <c r="I201" s="68"/>
      <c r="J201" s="68"/>
      <c r="K201" s="291"/>
    </row>
    <row r="202" spans="1:11" s="69" customFormat="1" x14ac:dyDescent="0.25">
      <c r="A202" s="68"/>
      <c r="B202" s="68"/>
      <c r="C202" s="68"/>
      <c r="D202" s="68"/>
      <c r="E202" s="68"/>
      <c r="F202" s="68"/>
      <c r="G202" s="68"/>
      <c r="H202" s="68"/>
      <c r="I202" s="68"/>
      <c r="J202" s="68"/>
      <c r="K202" s="291"/>
    </row>
    <row r="203" spans="1:11" s="69" customFormat="1" x14ac:dyDescent="0.25">
      <c r="A203" s="68"/>
      <c r="B203" s="68"/>
      <c r="C203" s="68"/>
      <c r="D203" s="68"/>
      <c r="E203" s="68"/>
      <c r="F203" s="68"/>
      <c r="G203" s="68"/>
      <c r="H203" s="68"/>
      <c r="I203" s="68"/>
      <c r="J203" s="68"/>
      <c r="K203" s="291"/>
    </row>
    <row r="204" spans="1:11" s="69" customFormat="1" x14ac:dyDescent="0.25">
      <c r="A204" s="68"/>
      <c r="B204" s="68"/>
      <c r="C204" s="68"/>
      <c r="D204" s="68"/>
      <c r="E204" s="68"/>
      <c r="F204" s="68"/>
      <c r="G204" s="68"/>
      <c r="H204" s="68"/>
      <c r="I204" s="68"/>
      <c r="J204" s="68"/>
      <c r="K204" s="291"/>
    </row>
    <row r="205" spans="1:11" s="69" customFormat="1" x14ac:dyDescent="0.25">
      <c r="A205" s="68"/>
      <c r="B205" s="68"/>
      <c r="C205" s="68"/>
      <c r="D205" s="68"/>
      <c r="E205" s="68"/>
      <c r="F205" s="68"/>
      <c r="G205" s="68"/>
      <c r="H205" s="68"/>
      <c r="I205" s="68"/>
      <c r="J205" s="68"/>
      <c r="K205" s="291"/>
    </row>
    <row r="206" spans="1:11" s="69" customFormat="1" x14ac:dyDescent="0.25">
      <c r="A206" s="68"/>
      <c r="B206" s="68"/>
      <c r="C206" s="68"/>
      <c r="D206" s="68"/>
      <c r="E206" s="68"/>
      <c r="F206" s="68"/>
      <c r="G206" s="68"/>
      <c r="H206" s="68"/>
      <c r="I206" s="68"/>
      <c r="J206" s="68"/>
      <c r="K206" s="291"/>
    </row>
    <row r="207" spans="1:11" s="69" customFormat="1" x14ac:dyDescent="0.25">
      <c r="A207" s="68"/>
      <c r="B207" s="68"/>
      <c r="C207" s="68"/>
      <c r="D207" s="68"/>
      <c r="E207" s="68"/>
      <c r="F207" s="68"/>
      <c r="G207" s="68"/>
      <c r="H207" s="68"/>
      <c r="I207" s="68"/>
      <c r="J207" s="68"/>
      <c r="K207" s="291"/>
    </row>
    <row r="208" spans="1:11" s="69" customFormat="1" x14ac:dyDescent="0.25">
      <c r="A208" s="68"/>
      <c r="B208" s="68"/>
      <c r="C208" s="68"/>
      <c r="D208" s="68"/>
      <c r="E208" s="68"/>
      <c r="F208" s="68"/>
      <c r="G208" s="68"/>
      <c r="H208" s="68"/>
      <c r="I208" s="68"/>
      <c r="J208" s="68"/>
      <c r="K208" s="291"/>
    </row>
    <row r="209" spans="1:11" s="69" customFormat="1" x14ac:dyDescent="0.25">
      <c r="A209" s="68"/>
      <c r="B209" s="68"/>
      <c r="C209" s="68"/>
      <c r="D209" s="68"/>
      <c r="E209" s="68"/>
      <c r="F209" s="68"/>
      <c r="G209" s="68"/>
      <c r="H209" s="68"/>
      <c r="I209" s="68"/>
      <c r="J209" s="68"/>
      <c r="K209" s="291"/>
    </row>
    <row r="210" spans="1:11" s="69" customFormat="1" x14ac:dyDescent="0.25">
      <c r="A210" s="68"/>
      <c r="B210" s="68"/>
      <c r="C210" s="68"/>
      <c r="D210" s="68"/>
      <c r="E210" s="68"/>
      <c r="F210" s="68"/>
      <c r="G210" s="68"/>
      <c r="H210" s="68"/>
      <c r="I210" s="68"/>
      <c r="J210" s="68"/>
      <c r="K210" s="291"/>
    </row>
    <row r="211" spans="1:11" s="69" customFormat="1" x14ac:dyDescent="0.25">
      <c r="A211" s="68"/>
      <c r="B211" s="68"/>
      <c r="C211" s="68"/>
      <c r="D211" s="68"/>
      <c r="E211" s="68"/>
      <c r="F211" s="68"/>
      <c r="G211" s="68"/>
      <c r="H211" s="68"/>
      <c r="I211" s="68"/>
      <c r="J211" s="68"/>
      <c r="K211" s="291"/>
    </row>
    <row r="212" spans="1:11" s="69" customFormat="1" x14ac:dyDescent="0.25">
      <c r="A212" s="68"/>
      <c r="B212" s="68"/>
      <c r="C212" s="68"/>
      <c r="D212" s="68"/>
      <c r="E212" s="68"/>
      <c r="F212" s="68"/>
      <c r="G212" s="68"/>
      <c r="H212" s="68"/>
      <c r="I212" s="68"/>
      <c r="J212" s="68"/>
      <c r="K212" s="291"/>
    </row>
    <row r="213" spans="1:11" s="69" customFormat="1" x14ac:dyDescent="0.25">
      <c r="A213" s="68"/>
      <c r="B213" s="68"/>
      <c r="C213" s="68"/>
      <c r="D213" s="68"/>
      <c r="E213" s="68"/>
      <c r="F213" s="68"/>
      <c r="G213" s="68"/>
      <c r="H213" s="68"/>
      <c r="I213" s="68"/>
      <c r="J213" s="68"/>
      <c r="K213" s="291"/>
    </row>
    <row r="214" spans="1:11" s="69" customFormat="1" x14ac:dyDescent="0.25">
      <c r="A214" s="68"/>
      <c r="B214" s="68"/>
      <c r="C214" s="68"/>
      <c r="D214" s="68"/>
      <c r="E214" s="68"/>
      <c r="F214" s="68"/>
      <c r="G214" s="68"/>
      <c r="H214" s="68"/>
      <c r="I214" s="68"/>
      <c r="J214" s="68"/>
      <c r="K214" s="291"/>
    </row>
    <row r="215" spans="1:11" s="69" customFormat="1" x14ac:dyDescent="0.25">
      <c r="A215" s="68"/>
      <c r="B215" s="68"/>
      <c r="C215" s="68"/>
      <c r="D215" s="68"/>
      <c r="E215" s="68"/>
      <c r="F215" s="68"/>
      <c r="G215" s="68"/>
      <c r="H215" s="68"/>
      <c r="I215" s="68"/>
      <c r="J215" s="68"/>
      <c r="K215" s="291"/>
    </row>
    <row r="216" spans="1:11" s="69" customFormat="1" x14ac:dyDescent="0.25">
      <c r="A216" s="68"/>
      <c r="B216" s="68"/>
      <c r="C216" s="68"/>
      <c r="D216" s="68"/>
      <c r="E216" s="68"/>
      <c r="F216" s="68"/>
      <c r="G216" s="68"/>
      <c r="H216" s="68"/>
      <c r="I216" s="68"/>
      <c r="J216" s="68"/>
      <c r="K216" s="291"/>
    </row>
    <row r="217" spans="1:11" s="69" customFormat="1" x14ac:dyDescent="0.25">
      <c r="A217" s="68"/>
      <c r="B217" s="68"/>
      <c r="C217" s="68"/>
      <c r="D217" s="68"/>
      <c r="E217" s="68"/>
      <c r="F217" s="68"/>
      <c r="G217" s="68"/>
      <c r="H217" s="68"/>
      <c r="I217" s="68"/>
      <c r="J217" s="68"/>
      <c r="K217" s="291"/>
    </row>
    <row r="218" spans="1:11" s="69" customFormat="1" x14ac:dyDescent="0.25">
      <c r="A218" s="68"/>
      <c r="B218" s="68"/>
      <c r="C218" s="68"/>
      <c r="D218" s="68"/>
      <c r="E218" s="68"/>
      <c r="F218" s="68"/>
      <c r="G218" s="68"/>
      <c r="H218" s="68"/>
      <c r="I218" s="68"/>
      <c r="J218" s="68"/>
      <c r="K218" s="291"/>
    </row>
    <row r="219" spans="1:11" s="69" customFormat="1" x14ac:dyDescent="0.25">
      <c r="A219" s="68"/>
      <c r="B219" s="68"/>
      <c r="C219" s="68"/>
      <c r="D219" s="68"/>
      <c r="E219" s="68"/>
      <c r="F219" s="68"/>
      <c r="G219" s="68"/>
      <c r="H219" s="68"/>
      <c r="I219" s="68"/>
      <c r="J219" s="68"/>
      <c r="K219" s="291"/>
    </row>
    <row r="220" spans="1:11" s="69" customFormat="1" x14ac:dyDescent="0.25">
      <c r="A220" s="68"/>
      <c r="B220" s="68"/>
      <c r="C220" s="68"/>
      <c r="D220" s="68"/>
      <c r="E220" s="68"/>
      <c r="F220" s="68"/>
      <c r="G220" s="68"/>
      <c r="H220" s="68"/>
      <c r="I220" s="68"/>
      <c r="J220" s="68"/>
      <c r="K220" s="291"/>
    </row>
    <row r="221" spans="1:11" s="69" customFormat="1" x14ac:dyDescent="0.25">
      <c r="A221" s="68"/>
      <c r="B221" s="68"/>
      <c r="C221" s="68"/>
      <c r="D221" s="68"/>
      <c r="E221" s="68"/>
      <c r="F221" s="68"/>
      <c r="G221" s="68"/>
      <c r="H221" s="68"/>
      <c r="I221" s="68"/>
      <c r="J221" s="68"/>
      <c r="K221" s="291"/>
    </row>
    <row r="222" spans="1:11" s="69" customFormat="1" x14ac:dyDescent="0.25">
      <c r="A222" s="68"/>
      <c r="B222" s="68"/>
      <c r="C222" s="68"/>
      <c r="D222" s="68"/>
      <c r="E222" s="68"/>
      <c r="F222" s="68"/>
      <c r="G222" s="68"/>
      <c r="H222" s="68"/>
      <c r="I222" s="68"/>
      <c r="J222" s="68"/>
      <c r="K222" s="291"/>
    </row>
    <row r="223" spans="1:11" s="69" customFormat="1" x14ac:dyDescent="0.25">
      <c r="A223" s="68"/>
      <c r="B223" s="68"/>
      <c r="C223" s="68"/>
      <c r="D223" s="68"/>
      <c r="E223" s="68"/>
      <c r="F223" s="68"/>
      <c r="G223" s="68"/>
      <c r="H223" s="68"/>
      <c r="I223" s="68"/>
      <c r="J223" s="68"/>
      <c r="K223" s="291"/>
    </row>
    <row r="224" spans="1:11" s="69" customFormat="1" x14ac:dyDescent="0.25">
      <c r="A224" s="68"/>
      <c r="B224" s="68"/>
      <c r="C224" s="68"/>
      <c r="D224" s="68"/>
      <c r="E224" s="68"/>
      <c r="F224" s="68"/>
      <c r="G224" s="68"/>
      <c r="H224" s="68"/>
      <c r="I224" s="68"/>
      <c r="J224" s="68"/>
      <c r="K224" s="291"/>
    </row>
    <row r="225" spans="1:11" s="69" customFormat="1" x14ac:dyDescent="0.25">
      <c r="A225" s="68"/>
      <c r="B225" s="68"/>
      <c r="C225" s="68"/>
      <c r="D225" s="68"/>
      <c r="E225" s="68"/>
      <c r="F225" s="68"/>
      <c r="G225" s="68"/>
      <c r="H225" s="68"/>
      <c r="I225" s="68"/>
      <c r="J225" s="68"/>
      <c r="K225" s="291"/>
    </row>
    <row r="226" spans="1:11" s="69" customFormat="1" x14ac:dyDescent="0.25">
      <c r="A226" s="68"/>
      <c r="B226" s="68"/>
      <c r="C226" s="68"/>
      <c r="D226" s="68"/>
      <c r="E226" s="68"/>
      <c r="F226" s="68"/>
      <c r="G226" s="68"/>
      <c r="H226" s="68"/>
      <c r="I226" s="68"/>
      <c r="J226" s="68"/>
      <c r="K226" s="291"/>
    </row>
    <row r="227" spans="1:11" s="69" customFormat="1" x14ac:dyDescent="0.25">
      <c r="A227" s="68"/>
      <c r="B227" s="68"/>
      <c r="C227" s="68"/>
      <c r="D227" s="68"/>
      <c r="E227" s="68"/>
      <c r="F227" s="68"/>
      <c r="G227" s="68"/>
      <c r="H227" s="68"/>
      <c r="I227" s="68"/>
      <c r="J227" s="68"/>
      <c r="K227" s="291"/>
    </row>
    <row r="228" spans="1:11" s="69" customFormat="1" x14ac:dyDescent="0.25">
      <c r="A228" s="68"/>
      <c r="B228" s="68"/>
      <c r="C228" s="68"/>
      <c r="D228" s="68"/>
      <c r="E228" s="68"/>
      <c r="F228" s="68"/>
      <c r="G228" s="68"/>
      <c r="H228" s="68"/>
      <c r="I228" s="68"/>
      <c r="J228" s="68"/>
      <c r="K228" s="291"/>
    </row>
    <row r="229" spans="1:11" s="69" customFormat="1" x14ac:dyDescent="0.25">
      <c r="A229" s="68"/>
      <c r="B229" s="68"/>
      <c r="C229" s="68"/>
      <c r="D229" s="68"/>
      <c r="E229" s="68"/>
      <c r="F229" s="68"/>
      <c r="G229" s="68"/>
      <c r="H229" s="68"/>
      <c r="I229" s="68"/>
      <c r="J229" s="68"/>
      <c r="K229" s="291"/>
    </row>
    <row r="230" spans="1:11" s="69" customFormat="1" x14ac:dyDescent="0.25">
      <c r="A230" s="68"/>
      <c r="B230" s="68"/>
      <c r="C230" s="68"/>
      <c r="D230" s="68"/>
      <c r="E230" s="68"/>
      <c r="F230" s="68"/>
      <c r="G230" s="68"/>
      <c r="H230" s="68"/>
      <c r="I230" s="68"/>
      <c r="J230" s="68"/>
      <c r="K230" s="291"/>
    </row>
    <row r="231" spans="1:11" s="69" customFormat="1" x14ac:dyDescent="0.25">
      <c r="A231" s="68"/>
      <c r="B231" s="68"/>
      <c r="C231" s="68"/>
      <c r="D231" s="68"/>
      <c r="E231" s="68"/>
      <c r="F231" s="68"/>
      <c r="G231" s="68"/>
      <c r="H231" s="68"/>
      <c r="I231" s="68"/>
      <c r="J231" s="68"/>
      <c r="K231" s="291"/>
    </row>
    <row r="232" spans="1:11" s="69" customFormat="1" x14ac:dyDescent="0.25">
      <c r="A232" s="68"/>
      <c r="B232" s="68"/>
      <c r="C232" s="68"/>
      <c r="D232" s="68"/>
      <c r="E232" s="68"/>
      <c r="F232" s="68"/>
      <c r="G232" s="68"/>
      <c r="H232" s="68"/>
      <c r="I232" s="68"/>
      <c r="J232" s="68"/>
      <c r="K232" s="291"/>
    </row>
    <row r="233" spans="1:11" s="69" customFormat="1" x14ac:dyDescent="0.25">
      <c r="A233" s="68"/>
      <c r="B233" s="68"/>
      <c r="C233" s="68"/>
      <c r="D233" s="68"/>
      <c r="E233" s="68"/>
      <c r="F233" s="68"/>
      <c r="G233" s="68"/>
      <c r="H233" s="68"/>
      <c r="I233" s="68"/>
      <c r="J233" s="68"/>
      <c r="K233" s="291"/>
    </row>
    <row r="234" spans="1:11" s="69" customFormat="1" x14ac:dyDescent="0.25">
      <c r="A234" s="68"/>
      <c r="B234" s="68"/>
      <c r="C234" s="68"/>
      <c r="D234" s="68"/>
      <c r="E234" s="68"/>
      <c r="F234" s="68"/>
      <c r="G234" s="68"/>
      <c r="H234" s="68"/>
      <c r="I234" s="68"/>
      <c r="J234" s="68"/>
      <c r="K234" s="291"/>
    </row>
    <row r="235" spans="1:11" s="69" customFormat="1" x14ac:dyDescent="0.25">
      <c r="A235" s="68"/>
      <c r="B235" s="68"/>
      <c r="C235" s="68"/>
      <c r="D235" s="68"/>
      <c r="E235" s="68"/>
      <c r="F235" s="68"/>
      <c r="G235" s="68"/>
      <c r="H235" s="68"/>
      <c r="I235" s="68"/>
      <c r="J235" s="68"/>
      <c r="K235" s="291"/>
    </row>
    <row r="236" spans="1:11" s="69" customFormat="1" x14ac:dyDescent="0.25">
      <c r="A236" s="68"/>
      <c r="B236" s="68"/>
      <c r="C236" s="68"/>
      <c r="D236" s="68"/>
      <c r="E236" s="68"/>
      <c r="F236" s="68"/>
      <c r="G236" s="68"/>
      <c r="H236" s="68"/>
      <c r="I236" s="68"/>
      <c r="J236" s="68"/>
      <c r="K236" s="291"/>
    </row>
    <row r="237" spans="1:11" s="69" customFormat="1" x14ac:dyDescent="0.25">
      <c r="A237" s="68"/>
      <c r="B237" s="68"/>
      <c r="C237" s="68"/>
      <c r="D237" s="68"/>
      <c r="E237" s="68"/>
      <c r="F237" s="68"/>
      <c r="G237" s="68"/>
      <c r="H237" s="68"/>
      <c r="I237" s="68"/>
      <c r="J237" s="68"/>
      <c r="K237" s="291"/>
    </row>
    <row r="238" spans="1:11" s="69" customFormat="1" x14ac:dyDescent="0.25">
      <c r="A238" s="68"/>
      <c r="B238" s="68"/>
      <c r="C238" s="68"/>
      <c r="D238" s="68"/>
      <c r="E238" s="68"/>
      <c r="F238" s="68"/>
      <c r="G238" s="68"/>
      <c r="H238" s="68"/>
      <c r="I238" s="68"/>
      <c r="J238" s="68"/>
      <c r="K238" s="291"/>
    </row>
    <row r="239" spans="1:11" s="69" customFormat="1" x14ac:dyDescent="0.25">
      <c r="A239" s="68"/>
      <c r="B239" s="68"/>
      <c r="C239" s="68"/>
      <c r="D239" s="68"/>
      <c r="E239" s="68"/>
      <c r="F239" s="68"/>
      <c r="G239" s="68"/>
      <c r="H239" s="68"/>
      <c r="I239" s="68"/>
      <c r="J239" s="68"/>
      <c r="K239" s="291"/>
    </row>
    <row r="240" spans="1:11" s="69" customFormat="1" x14ac:dyDescent="0.25">
      <c r="A240" s="68"/>
      <c r="B240" s="68"/>
      <c r="C240" s="68"/>
      <c r="D240" s="68"/>
      <c r="E240" s="68"/>
      <c r="F240" s="68"/>
      <c r="G240" s="68"/>
      <c r="H240" s="68"/>
      <c r="I240" s="68"/>
      <c r="J240" s="68"/>
      <c r="K240" s="291"/>
    </row>
    <row r="241" spans="1:11" s="69" customFormat="1" x14ac:dyDescent="0.25">
      <c r="A241" s="68"/>
      <c r="B241" s="68"/>
      <c r="C241" s="68"/>
      <c r="D241" s="68"/>
      <c r="E241" s="68"/>
      <c r="F241" s="68"/>
      <c r="G241" s="68"/>
      <c r="H241" s="68"/>
      <c r="I241" s="68"/>
      <c r="J241" s="68"/>
      <c r="K241" s="291"/>
    </row>
    <row r="242" spans="1:11" s="69" customFormat="1" x14ac:dyDescent="0.25">
      <c r="A242" s="68"/>
      <c r="B242" s="68"/>
      <c r="C242" s="68"/>
      <c r="D242" s="68"/>
      <c r="E242" s="68"/>
      <c r="F242" s="68"/>
      <c r="G242" s="68"/>
      <c r="H242" s="68"/>
      <c r="I242" s="68"/>
      <c r="J242" s="68"/>
      <c r="K242" s="291"/>
    </row>
    <row r="243" spans="1:11" s="69" customFormat="1" x14ac:dyDescent="0.25">
      <c r="A243" s="68"/>
      <c r="B243" s="68"/>
      <c r="C243" s="68"/>
      <c r="D243" s="68"/>
      <c r="E243" s="68"/>
      <c r="F243" s="68"/>
      <c r="G243" s="68"/>
      <c r="H243" s="68"/>
      <c r="I243" s="68"/>
      <c r="J243" s="68"/>
      <c r="K243" s="291"/>
    </row>
    <row r="244" spans="1:11" s="69" customFormat="1" x14ac:dyDescent="0.25">
      <c r="A244" s="68"/>
      <c r="B244" s="68"/>
      <c r="C244" s="68"/>
      <c r="D244" s="68"/>
      <c r="E244" s="68"/>
      <c r="F244" s="68"/>
      <c r="G244" s="68"/>
      <c r="H244" s="68"/>
      <c r="I244" s="68"/>
      <c r="J244" s="68"/>
      <c r="K244" s="291"/>
    </row>
    <row r="245" spans="1:11" s="69" customFormat="1" x14ac:dyDescent="0.25">
      <c r="A245" s="68"/>
      <c r="B245" s="68"/>
      <c r="C245" s="68"/>
      <c r="D245" s="68"/>
      <c r="E245" s="68"/>
      <c r="F245" s="68"/>
      <c r="G245" s="68"/>
      <c r="H245" s="68"/>
      <c r="I245" s="68"/>
      <c r="J245" s="68"/>
      <c r="K245" s="291"/>
    </row>
    <row r="246" spans="1:11" s="69" customFormat="1" x14ac:dyDescent="0.25">
      <c r="A246" s="68"/>
      <c r="B246" s="68"/>
      <c r="C246" s="68"/>
      <c r="D246" s="68"/>
      <c r="E246" s="68"/>
      <c r="F246" s="68"/>
      <c r="G246" s="68"/>
      <c r="H246" s="68"/>
      <c r="I246" s="68"/>
      <c r="J246" s="68"/>
      <c r="K246" s="291"/>
    </row>
    <row r="247" spans="1:11" s="69" customFormat="1" x14ac:dyDescent="0.25">
      <c r="A247" s="68"/>
      <c r="B247" s="68"/>
      <c r="C247" s="68"/>
      <c r="D247" s="68"/>
      <c r="E247" s="68"/>
      <c r="F247" s="68"/>
      <c r="G247" s="68"/>
      <c r="H247" s="68"/>
      <c r="I247" s="68"/>
      <c r="J247" s="68"/>
      <c r="K247" s="291"/>
    </row>
    <row r="248" spans="1:11" s="69" customFormat="1" x14ac:dyDescent="0.25">
      <c r="A248" s="68"/>
      <c r="B248" s="68"/>
      <c r="C248" s="68"/>
      <c r="D248" s="68"/>
      <c r="E248" s="68"/>
      <c r="F248" s="68"/>
      <c r="G248" s="68"/>
      <c r="H248" s="68"/>
      <c r="I248" s="68"/>
      <c r="J248" s="68"/>
      <c r="K248" s="291"/>
    </row>
    <row r="249" spans="1:11" s="69" customFormat="1" x14ac:dyDescent="0.25">
      <c r="A249" s="68"/>
      <c r="B249" s="68"/>
      <c r="C249" s="68"/>
      <c r="D249" s="68"/>
      <c r="E249" s="68"/>
      <c r="F249" s="68"/>
      <c r="G249" s="68"/>
      <c r="H249" s="68"/>
      <c r="I249" s="68"/>
      <c r="J249" s="68"/>
      <c r="K249" s="291"/>
    </row>
    <row r="250" spans="1:11" s="69" customFormat="1" x14ac:dyDescent="0.25">
      <c r="A250" s="68"/>
      <c r="B250" s="68"/>
      <c r="C250" s="68"/>
      <c r="D250" s="68"/>
      <c r="E250" s="68"/>
      <c r="F250" s="68"/>
      <c r="G250" s="68"/>
      <c r="H250" s="68"/>
      <c r="I250" s="68"/>
      <c r="J250" s="68"/>
      <c r="K250" s="291"/>
    </row>
    <row r="251" spans="1:11" s="69" customFormat="1" x14ac:dyDescent="0.25">
      <c r="A251" s="68"/>
      <c r="B251" s="68"/>
      <c r="C251" s="68"/>
      <c r="D251" s="68"/>
      <c r="E251" s="68"/>
      <c r="F251" s="68"/>
      <c r="G251" s="68"/>
      <c r="H251" s="68"/>
      <c r="I251" s="68"/>
      <c r="J251" s="68"/>
      <c r="K251" s="291"/>
    </row>
    <row r="252" spans="1:11" s="69" customFormat="1" x14ac:dyDescent="0.25">
      <c r="A252" s="68"/>
      <c r="B252" s="68"/>
      <c r="C252" s="68"/>
      <c r="D252" s="68"/>
      <c r="E252" s="68"/>
      <c r="F252" s="68"/>
      <c r="G252" s="68"/>
      <c r="H252" s="68"/>
      <c r="I252" s="68"/>
      <c r="J252" s="68"/>
      <c r="K252" s="291"/>
    </row>
    <row r="253" spans="1:11" s="69" customFormat="1" x14ac:dyDescent="0.25">
      <c r="A253" s="68"/>
      <c r="B253" s="68"/>
      <c r="C253" s="68"/>
      <c r="D253" s="68"/>
      <c r="E253" s="68"/>
      <c r="F253" s="68"/>
      <c r="G253" s="68"/>
      <c r="H253" s="68"/>
      <c r="I253" s="68"/>
      <c r="J253" s="68"/>
      <c r="K253" s="291"/>
    </row>
    <row r="254" spans="1:11" s="69" customFormat="1" x14ac:dyDescent="0.25">
      <c r="A254" s="68"/>
      <c r="B254" s="68"/>
      <c r="C254" s="68"/>
      <c r="D254" s="68"/>
      <c r="E254" s="68"/>
      <c r="F254" s="68"/>
      <c r="G254" s="68"/>
      <c r="H254" s="68"/>
      <c r="I254" s="68"/>
      <c r="J254" s="68"/>
      <c r="K254" s="291"/>
    </row>
    <row r="255" spans="1:11" s="69" customFormat="1" x14ac:dyDescent="0.25">
      <c r="A255" s="68"/>
      <c r="B255" s="68"/>
      <c r="C255" s="68"/>
      <c r="D255" s="68"/>
      <c r="E255" s="68"/>
      <c r="F255" s="68"/>
      <c r="G255" s="68"/>
      <c r="H255" s="68"/>
      <c r="I255" s="68"/>
      <c r="J255" s="68"/>
      <c r="K255" s="291"/>
    </row>
    <row r="256" spans="1:11" s="69" customFormat="1" x14ac:dyDescent="0.25">
      <c r="A256" s="68"/>
      <c r="B256" s="68"/>
      <c r="C256" s="68"/>
      <c r="D256" s="68"/>
      <c r="E256" s="68"/>
      <c r="F256" s="68"/>
      <c r="G256" s="68"/>
      <c r="H256" s="68"/>
      <c r="I256" s="68"/>
      <c r="J256" s="68"/>
      <c r="K256" s="291"/>
    </row>
    <row r="257" spans="1:11" s="69" customFormat="1" x14ac:dyDescent="0.25">
      <c r="A257" s="68"/>
      <c r="B257" s="68"/>
      <c r="C257" s="68"/>
      <c r="D257" s="68"/>
      <c r="E257" s="68"/>
      <c r="F257" s="68"/>
      <c r="G257" s="68"/>
      <c r="H257" s="68"/>
      <c r="I257" s="68"/>
      <c r="J257" s="68"/>
      <c r="K257" s="291"/>
    </row>
    <row r="258" spans="1:11" s="69" customFormat="1" x14ac:dyDescent="0.25">
      <c r="A258" s="68"/>
      <c r="B258" s="68"/>
      <c r="C258" s="68"/>
      <c r="D258" s="68"/>
      <c r="E258" s="68"/>
      <c r="F258" s="68"/>
      <c r="G258" s="68"/>
      <c r="H258" s="68"/>
      <c r="I258" s="68"/>
      <c r="J258" s="68"/>
      <c r="K258" s="291"/>
    </row>
    <row r="259" spans="1:11" s="69" customFormat="1" x14ac:dyDescent="0.25">
      <c r="A259" s="68"/>
      <c r="B259" s="68"/>
      <c r="C259" s="68"/>
      <c r="D259" s="68"/>
      <c r="E259" s="68"/>
      <c r="F259" s="68"/>
      <c r="G259" s="68"/>
      <c r="H259" s="68"/>
      <c r="I259" s="68"/>
      <c r="J259" s="68"/>
      <c r="K259" s="291"/>
    </row>
    <row r="260" spans="1:11" s="69" customFormat="1" x14ac:dyDescent="0.25">
      <c r="A260" s="68"/>
      <c r="B260" s="68"/>
      <c r="C260" s="68"/>
      <c r="D260" s="68"/>
      <c r="E260" s="68"/>
      <c r="F260" s="68"/>
      <c r="G260" s="68"/>
      <c r="H260" s="68"/>
      <c r="I260" s="68"/>
      <c r="J260" s="68"/>
      <c r="K260" s="291"/>
    </row>
    <row r="261" spans="1:11" s="69" customFormat="1" x14ac:dyDescent="0.25">
      <c r="A261" s="68"/>
      <c r="B261" s="68"/>
      <c r="C261" s="68"/>
      <c r="D261" s="68"/>
      <c r="E261" s="68"/>
      <c r="F261" s="68"/>
      <c r="G261" s="68"/>
      <c r="H261" s="68"/>
      <c r="I261" s="68"/>
      <c r="J261" s="68"/>
      <c r="K261" s="291"/>
    </row>
    <row r="262" spans="1:11" s="69" customFormat="1" x14ac:dyDescent="0.25">
      <c r="A262" s="68"/>
      <c r="B262" s="68"/>
      <c r="C262" s="68"/>
      <c r="D262" s="68"/>
      <c r="E262" s="68"/>
      <c r="F262" s="68"/>
      <c r="G262" s="68"/>
      <c r="H262" s="68"/>
      <c r="I262" s="68"/>
      <c r="J262" s="68"/>
      <c r="K262" s="291"/>
    </row>
    <row r="263" spans="1:11" s="69" customFormat="1" x14ac:dyDescent="0.25">
      <c r="A263" s="68"/>
      <c r="B263" s="68"/>
      <c r="C263" s="68"/>
      <c r="D263" s="68"/>
      <c r="E263" s="68"/>
      <c r="F263" s="68"/>
      <c r="G263" s="68"/>
      <c r="H263" s="68"/>
      <c r="I263" s="68"/>
      <c r="J263" s="68"/>
      <c r="K263" s="291"/>
    </row>
    <row r="264" spans="1:11" s="69" customFormat="1" x14ac:dyDescent="0.25">
      <c r="A264" s="68"/>
      <c r="B264" s="68"/>
      <c r="C264" s="68"/>
      <c r="D264" s="68"/>
      <c r="E264" s="68"/>
      <c r="F264" s="68"/>
      <c r="G264" s="68"/>
      <c r="H264" s="68"/>
      <c r="I264" s="68"/>
      <c r="J264" s="68"/>
      <c r="K264" s="291"/>
    </row>
    <row r="265" spans="1:11" s="69" customFormat="1" x14ac:dyDescent="0.25">
      <c r="A265" s="68"/>
      <c r="B265" s="68"/>
      <c r="C265" s="68"/>
      <c r="D265" s="68"/>
      <c r="E265" s="68"/>
      <c r="F265" s="68"/>
      <c r="G265" s="68"/>
      <c r="H265" s="68"/>
      <c r="I265" s="68"/>
      <c r="J265" s="68"/>
      <c r="K265" s="291"/>
    </row>
    <row r="266" spans="1:11" s="69" customFormat="1" x14ac:dyDescent="0.25">
      <c r="A266" s="68"/>
      <c r="B266" s="68"/>
      <c r="C266" s="68"/>
      <c r="D266" s="68"/>
      <c r="E266" s="68"/>
      <c r="F266" s="68"/>
      <c r="G266" s="68"/>
      <c r="H266" s="68"/>
      <c r="I266" s="68"/>
      <c r="J266" s="68"/>
      <c r="K266" s="291"/>
    </row>
    <row r="267" spans="1:11" s="69" customFormat="1" x14ac:dyDescent="0.25">
      <c r="A267" s="68"/>
      <c r="B267" s="68"/>
      <c r="C267" s="68"/>
      <c r="D267" s="68"/>
      <c r="E267" s="68"/>
      <c r="F267" s="68"/>
      <c r="G267" s="68"/>
      <c r="H267" s="68"/>
      <c r="I267" s="68"/>
      <c r="J267" s="68"/>
      <c r="K267" s="291"/>
    </row>
    <row r="268" spans="1:11" s="69" customFormat="1" x14ac:dyDescent="0.25">
      <c r="A268" s="68"/>
      <c r="B268" s="68"/>
      <c r="C268" s="68"/>
      <c r="D268" s="68"/>
      <c r="E268" s="68"/>
      <c r="F268" s="68"/>
      <c r="G268" s="68"/>
      <c r="H268" s="68"/>
      <c r="I268" s="68"/>
      <c r="J268" s="68"/>
      <c r="K268" s="291"/>
    </row>
    <row r="269" spans="1:11" s="69" customFormat="1" x14ac:dyDescent="0.25">
      <c r="A269" s="68"/>
      <c r="B269" s="68"/>
      <c r="C269" s="68"/>
      <c r="D269" s="68"/>
      <c r="E269" s="68"/>
      <c r="F269" s="68"/>
      <c r="G269" s="68"/>
      <c r="H269" s="68"/>
      <c r="I269" s="68"/>
      <c r="J269" s="68"/>
      <c r="K269" s="291"/>
    </row>
    <row r="270" spans="1:11" s="69" customFormat="1" x14ac:dyDescent="0.25">
      <c r="A270" s="68"/>
      <c r="B270" s="68"/>
      <c r="C270" s="68"/>
      <c r="D270" s="68"/>
      <c r="E270" s="68"/>
      <c r="F270" s="68"/>
      <c r="G270" s="68"/>
      <c r="H270" s="68"/>
      <c r="I270" s="68"/>
      <c r="J270" s="68"/>
      <c r="K270" s="291"/>
    </row>
    <row r="271" spans="1:11" s="69" customFormat="1" x14ac:dyDescent="0.25">
      <c r="A271" s="68"/>
      <c r="B271" s="68"/>
      <c r="C271" s="68"/>
      <c r="D271" s="68"/>
      <c r="E271" s="68"/>
      <c r="F271" s="68"/>
      <c r="G271" s="68"/>
      <c r="H271" s="68"/>
      <c r="I271" s="68"/>
      <c r="J271" s="68"/>
      <c r="K271" s="291"/>
    </row>
    <row r="272" spans="1:11" s="69" customFormat="1" x14ac:dyDescent="0.25">
      <c r="A272" s="68"/>
      <c r="B272" s="68"/>
      <c r="C272" s="68"/>
      <c r="D272" s="68"/>
      <c r="E272" s="68"/>
      <c r="F272" s="68"/>
      <c r="G272" s="68"/>
      <c r="H272" s="68"/>
      <c r="I272" s="68"/>
      <c r="J272" s="68"/>
      <c r="K272" s="291"/>
    </row>
    <row r="273" spans="1:11" s="69" customFormat="1" x14ac:dyDescent="0.25">
      <c r="A273" s="68"/>
      <c r="B273" s="68"/>
      <c r="C273" s="68"/>
      <c r="D273" s="68"/>
      <c r="E273" s="68"/>
      <c r="F273" s="68"/>
      <c r="G273" s="68"/>
      <c r="H273" s="68"/>
      <c r="I273" s="68"/>
      <c r="J273" s="68"/>
      <c r="K273" s="291"/>
    </row>
    <row r="274" spans="1:11" s="69" customFormat="1" x14ac:dyDescent="0.25">
      <c r="A274" s="68"/>
      <c r="B274" s="68"/>
      <c r="C274" s="68"/>
      <c r="D274" s="68"/>
      <c r="E274" s="68"/>
      <c r="F274" s="68"/>
      <c r="G274" s="68"/>
      <c r="H274" s="68"/>
      <c r="I274" s="68"/>
      <c r="J274" s="68"/>
      <c r="K274" s="291"/>
    </row>
    <row r="275" spans="1:11" s="69" customFormat="1" x14ac:dyDescent="0.25">
      <c r="A275" s="68"/>
      <c r="B275" s="68"/>
      <c r="C275" s="68"/>
      <c r="D275" s="68"/>
      <c r="E275" s="68"/>
      <c r="F275" s="68"/>
      <c r="G275" s="68"/>
      <c r="H275" s="68"/>
      <c r="I275" s="68"/>
      <c r="J275" s="68"/>
      <c r="K275" s="291"/>
    </row>
    <row r="276" spans="1:11" s="69" customFormat="1" x14ac:dyDescent="0.25">
      <c r="A276" s="68"/>
      <c r="B276" s="68"/>
      <c r="C276" s="68"/>
      <c r="D276" s="68"/>
      <c r="E276" s="68"/>
      <c r="F276" s="68"/>
      <c r="G276" s="68"/>
      <c r="H276" s="68"/>
      <c r="I276" s="68"/>
      <c r="J276" s="68"/>
      <c r="K276" s="291"/>
    </row>
    <row r="277" spans="1:11" s="69" customFormat="1" x14ac:dyDescent="0.25">
      <c r="A277" s="68"/>
      <c r="B277" s="68"/>
      <c r="C277" s="68"/>
      <c r="D277" s="68"/>
      <c r="E277" s="68"/>
      <c r="F277" s="68"/>
      <c r="G277" s="68"/>
      <c r="H277" s="68"/>
      <c r="I277" s="68"/>
      <c r="J277" s="68"/>
      <c r="K277" s="291"/>
    </row>
    <row r="278" spans="1:11" s="69" customFormat="1" x14ac:dyDescent="0.25">
      <c r="A278" s="68"/>
      <c r="B278" s="68"/>
      <c r="C278" s="68"/>
      <c r="D278" s="68"/>
      <c r="E278" s="68"/>
      <c r="F278" s="68"/>
      <c r="G278" s="68"/>
      <c r="H278" s="68"/>
      <c r="I278" s="68"/>
      <c r="J278" s="68"/>
      <c r="K278" s="291"/>
    </row>
    <row r="279" spans="1:11" s="69" customFormat="1" x14ac:dyDescent="0.25">
      <c r="A279" s="68"/>
      <c r="B279" s="68"/>
      <c r="C279" s="68"/>
      <c r="D279" s="68"/>
      <c r="E279" s="68"/>
      <c r="F279" s="68"/>
      <c r="G279" s="68"/>
      <c r="H279" s="68"/>
      <c r="I279" s="68"/>
      <c r="J279" s="68"/>
      <c r="K279" s="291"/>
    </row>
    <row r="280" spans="1:11" s="69" customFormat="1" x14ac:dyDescent="0.25">
      <c r="A280" s="68"/>
      <c r="B280" s="68"/>
      <c r="C280" s="68"/>
      <c r="D280" s="68"/>
      <c r="E280" s="68"/>
      <c r="F280" s="68"/>
      <c r="G280" s="68"/>
      <c r="H280" s="68"/>
      <c r="I280" s="68"/>
      <c r="J280" s="68"/>
      <c r="K280" s="291"/>
    </row>
    <row r="281" spans="1:11" s="69" customFormat="1" x14ac:dyDescent="0.25">
      <c r="A281" s="68"/>
      <c r="B281" s="68"/>
      <c r="C281" s="68"/>
      <c r="D281" s="68"/>
      <c r="E281" s="68"/>
      <c r="F281" s="68"/>
      <c r="G281" s="68"/>
      <c r="H281" s="68"/>
      <c r="I281" s="68"/>
      <c r="J281" s="68"/>
      <c r="K281" s="291"/>
    </row>
    <row r="282" spans="1:11" s="69" customFormat="1" x14ac:dyDescent="0.25">
      <c r="A282" s="68"/>
      <c r="B282" s="68"/>
      <c r="C282" s="68"/>
      <c r="D282" s="68"/>
      <c r="E282" s="68"/>
      <c r="F282" s="68"/>
      <c r="G282" s="68"/>
      <c r="H282" s="68"/>
      <c r="I282" s="68"/>
      <c r="J282" s="68"/>
      <c r="K282" s="291"/>
    </row>
    <row r="283" spans="1:11" s="69" customFormat="1" x14ac:dyDescent="0.25">
      <c r="A283" s="68"/>
      <c r="B283" s="68"/>
      <c r="C283" s="68"/>
      <c r="D283" s="68"/>
      <c r="E283" s="68"/>
      <c r="F283" s="68"/>
      <c r="G283" s="68"/>
      <c r="H283" s="68"/>
      <c r="I283" s="68"/>
      <c r="J283" s="68"/>
      <c r="K283" s="291"/>
    </row>
    <row r="284" spans="1:11" s="69" customFormat="1" x14ac:dyDescent="0.25">
      <c r="A284" s="68"/>
      <c r="B284" s="68"/>
      <c r="C284" s="68"/>
      <c r="D284" s="68"/>
      <c r="E284" s="68"/>
      <c r="F284" s="68"/>
      <c r="G284" s="68"/>
      <c r="H284" s="68"/>
      <c r="I284" s="68"/>
      <c r="J284" s="68"/>
      <c r="K284" s="291"/>
    </row>
    <row r="285" spans="1:11" s="69" customFormat="1" x14ac:dyDescent="0.25">
      <c r="A285" s="68"/>
      <c r="B285" s="68"/>
      <c r="C285" s="68"/>
      <c r="D285" s="68"/>
      <c r="E285" s="68"/>
      <c r="F285" s="68"/>
      <c r="G285" s="68"/>
      <c r="H285" s="68"/>
      <c r="I285" s="68"/>
      <c r="J285" s="68"/>
      <c r="K285" s="291"/>
    </row>
    <row r="286" spans="1:11" s="69" customFormat="1" x14ac:dyDescent="0.25">
      <c r="A286" s="68"/>
      <c r="B286" s="68"/>
      <c r="C286" s="68"/>
      <c r="D286" s="68"/>
      <c r="E286" s="68"/>
      <c r="F286" s="68"/>
      <c r="G286" s="68"/>
      <c r="H286" s="68"/>
      <c r="I286" s="68"/>
      <c r="J286" s="68"/>
      <c r="K286" s="291"/>
    </row>
    <row r="287" spans="1:11" s="69" customFormat="1" x14ac:dyDescent="0.25">
      <c r="A287" s="68"/>
      <c r="B287" s="68"/>
      <c r="C287" s="68"/>
      <c r="D287" s="68"/>
      <c r="E287" s="68"/>
      <c r="F287" s="68"/>
      <c r="G287" s="68"/>
      <c r="H287" s="68"/>
      <c r="I287" s="68"/>
      <c r="J287" s="68"/>
      <c r="K287" s="291"/>
    </row>
    <row r="288" spans="1:11" s="69" customFormat="1" x14ac:dyDescent="0.25">
      <c r="A288" s="68"/>
      <c r="B288" s="68"/>
      <c r="C288" s="68"/>
      <c r="D288" s="68"/>
      <c r="E288" s="68"/>
      <c r="F288" s="68"/>
      <c r="G288" s="68"/>
      <c r="H288" s="68"/>
      <c r="I288" s="68"/>
      <c r="J288" s="68"/>
      <c r="K288" s="291"/>
    </row>
    <row r="289" spans="1:11" s="69" customFormat="1" x14ac:dyDescent="0.25">
      <c r="A289" s="68"/>
      <c r="B289" s="68"/>
      <c r="C289" s="68"/>
      <c r="D289" s="68"/>
      <c r="E289" s="68"/>
      <c r="F289" s="68"/>
      <c r="G289" s="68"/>
      <c r="H289" s="68"/>
      <c r="I289" s="68"/>
      <c r="J289" s="68"/>
      <c r="K289" s="291"/>
    </row>
    <row r="290" spans="1:11" s="69" customFormat="1" x14ac:dyDescent="0.25">
      <c r="A290" s="68"/>
      <c r="B290" s="68"/>
      <c r="C290" s="68"/>
      <c r="D290" s="68"/>
      <c r="E290" s="68"/>
      <c r="F290" s="68"/>
      <c r="G290" s="68"/>
      <c r="H290" s="68"/>
      <c r="I290" s="68"/>
      <c r="J290" s="68"/>
      <c r="K290" s="291"/>
    </row>
    <row r="291" spans="1:11" s="69" customFormat="1" x14ac:dyDescent="0.25">
      <c r="A291" s="68"/>
      <c r="B291" s="68"/>
      <c r="C291" s="68"/>
      <c r="D291" s="68"/>
      <c r="E291" s="68"/>
      <c r="F291" s="68"/>
      <c r="G291" s="68"/>
      <c r="H291" s="68"/>
      <c r="I291" s="68"/>
      <c r="J291" s="68"/>
      <c r="K291" s="291"/>
    </row>
    <row r="292" spans="1:11" s="69" customFormat="1" x14ac:dyDescent="0.25">
      <c r="A292" s="68"/>
      <c r="B292" s="68"/>
      <c r="C292" s="68"/>
      <c r="D292" s="68"/>
      <c r="E292" s="68"/>
      <c r="F292" s="68"/>
      <c r="G292" s="68"/>
      <c r="H292" s="68"/>
      <c r="I292" s="68"/>
      <c r="J292" s="68"/>
      <c r="K292" s="291"/>
    </row>
    <row r="293" spans="1:11" s="69" customFormat="1" x14ac:dyDescent="0.25">
      <c r="A293" s="68"/>
      <c r="B293" s="68"/>
      <c r="C293" s="68"/>
      <c r="D293" s="68"/>
      <c r="E293" s="68"/>
      <c r="F293" s="68"/>
      <c r="G293" s="68"/>
      <c r="H293" s="68"/>
      <c r="I293" s="68"/>
      <c r="J293" s="68"/>
      <c r="K293" s="291"/>
    </row>
    <row r="294" spans="1:11" s="69" customFormat="1" x14ac:dyDescent="0.25">
      <c r="A294" s="68"/>
      <c r="B294" s="68"/>
      <c r="C294" s="68"/>
      <c r="D294" s="68"/>
      <c r="E294" s="68"/>
      <c r="F294" s="68"/>
      <c r="G294" s="68"/>
      <c r="H294" s="68"/>
      <c r="I294" s="68"/>
      <c r="J294" s="68"/>
      <c r="K294" s="291"/>
    </row>
    <row r="295" spans="1:11" s="69" customFormat="1" x14ac:dyDescent="0.25">
      <c r="A295" s="68"/>
      <c r="B295" s="68"/>
      <c r="C295" s="68"/>
      <c r="D295" s="68"/>
      <c r="E295" s="68"/>
      <c r="F295" s="68"/>
      <c r="G295" s="68"/>
      <c r="H295" s="68"/>
      <c r="I295" s="68"/>
      <c r="J295" s="68"/>
      <c r="K295" s="291"/>
    </row>
    <row r="296" spans="1:11" s="69" customFormat="1" x14ac:dyDescent="0.25">
      <c r="A296" s="68"/>
      <c r="B296" s="68"/>
      <c r="C296" s="68"/>
      <c r="D296" s="68"/>
      <c r="E296" s="68"/>
      <c r="F296" s="68"/>
      <c r="G296" s="68"/>
      <c r="H296" s="68"/>
      <c r="I296" s="68"/>
      <c r="J296" s="68"/>
      <c r="K296" s="291"/>
    </row>
    <row r="297" spans="1:11" s="69" customFormat="1" x14ac:dyDescent="0.25">
      <c r="A297" s="68"/>
      <c r="B297" s="68"/>
      <c r="C297" s="68"/>
      <c r="D297" s="68"/>
      <c r="E297" s="68"/>
      <c r="F297" s="68"/>
      <c r="G297" s="68"/>
      <c r="H297" s="68"/>
      <c r="I297" s="68"/>
      <c r="J297" s="68"/>
      <c r="K297" s="291"/>
    </row>
    <row r="298" spans="1:11" s="69" customFormat="1" x14ac:dyDescent="0.25">
      <c r="A298" s="68"/>
      <c r="B298" s="68"/>
      <c r="C298" s="68"/>
      <c r="D298" s="68"/>
      <c r="E298" s="68"/>
      <c r="F298" s="68"/>
      <c r="G298" s="68"/>
      <c r="H298" s="68"/>
      <c r="I298" s="68"/>
      <c r="J298" s="68"/>
      <c r="K298" s="291"/>
    </row>
    <row r="299" spans="1:11" s="69" customFormat="1" x14ac:dyDescent="0.25">
      <c r="A299" s="68"/>
      <c r="B299" s="68"/>
      <c r="C299" s="68"/>
      <c r="D299" s="68"/>
      <c r="E299" s="68"/>
      <c r="F299" s="68"/>
      <c r="G299" s="68"/>
      <c r="H299" s="68"/>
      <c r="I299" s="68"/>
      <c r="J299" s="68"/>
      <c r="K299" s="291"/>
    </row>
    <row r="300" spans="1:11" s="69" customFormat="1" x14ac:dyDescent="0.25">
      <c r="A300" s="68"/>
      <c r="B300" s="68"/>
      <c r="C300" s="68"/>
      <c r="D300" s="68"/>
      <c r="E300" s="68"/>
      <c r="F300" s="68"/>
      <c r="G300" s="68"/>
      <c r="H300" s="68"/>
      <c r="I300" s="68"/>
      <c r="J300" s="68"/>
      <c r="K300" s="291"/>
    </row>
    <row r="301" spans="1:11" s="69" customFormat="1" x14ac:dyDescent="0.25">
      <c r="A301" s="68"/>
      <c r="B301" s="68"/>
      <c r="C301" s="68"/>
      <c r="D301" s="68"/>
      <c r="E301" s="68"/>
      <c r="F301" s="68"/>
      <c r="G301" s="68"/>
      <c r="H301" s="68"/>
      <c r="I301" s="68"/>
      <c r="J301" s="68"/>
      <c r="K301" s="291"/>
    </row>
    <row r="302" spans="1:11" s="69" customFormat="1" x14ac:dyDescent="0.25">
      <c r="A302" s="68"/>
      <c r="B302" s="68"/>
      <c r="C302" s="68"/>
      <c r="D302" s="68"/>
      <c r="E302" s="68"/>
      <c r="F302" s="68"/>
      <c r="G302" s="68"/>
      <c r="H302" s="68"/>
      <c r="I302" s="68"/>
      <c r="J302" s="68"/>
      <c r="K302" s="291"/>
    </row>
    <row r="303" spans="1:11" s="69" customFormat="1" x14ac:dyDescent="0.25">
      <c r="A303" s="68"/>
      <c r="B303" s="68"/>
      <c r="C303" s="68"/>
      <c r="D303" s="68"/>
      <c r="E303" s="68"/>
      <c r="F303" s="68"/>
      <c r="G303" s="68"/>
      <c r="H303" s="68"/>
      <c r="I303" s="68"/>
      <c r="J303" s="68"/>
      <c r="K303" s="291"/>
    </row>
    <row r="304" spans="1:11" s="69" customFormat="1" x14ac:dyDescent="0.25">
      <c r="A304" s="68"/>
      <c r="B304" s="68"/>
      <c r="C304" s="68"/>
      <c r="D304" s="68"/>
      <c r="E304" s="68"/>
      <c r="F304" s="68"/>
      <c r="G304" s="68"/>
      <c r="H304" s="68"/>
      <c r="I304" s="68"/>
      <c r="J304" s="68"/>
      <c r="K304" s="291"/>
    </row>
    <row r="305" spans="1:11" s="69" customFormat="1" x14ac:dyDescent="0.25">
      <c r="A305" s="68"/>
      <c r="B305" s="68"/>
      <c r="C305" s="68"/>
      <c r="D305" s="68"/>
      <c r="E305" s="68"/>
      <c r="F305" s="68"/>
      <c r="G305" s="68"/>
      <c r="H305" s="68"/>
      <c r="I305" s="68"/>
      <c r="J305" s="68"/>
      <c r="K305" s="291"/>
    </row>
    <row r="306" spans="1:11" s="69" customFormat="1" x14ac:dyDescent="0.25">
      <c r="A306" s="68"/>
      <c r="B306" s="68"/>
      <c r="C306" s="68"/>
      <c r="D306" s="68"/>
      <c r="E306" s="68"/>
      <c r="F306" s="68"/>
      <c r="G306" s="68"/>
      <c r="H306" s="68"/>
      <c r="I306" s="68"/>
      <c r="J306" s="68"/>
      <c r="K306" s="291"/>
    </row>
    <row r="307" spans="1:11" s="69" customFormat="1" x14ac:dyDescent="0.25">
      <c r="A307" s="68"/>
      <c r="B307" s="68"/>
      <c r="C307" s="68"/>
      <c r="D307" s="68"/>
      <c r="E307" s="68"/>
      <c r="F307" s="68"/>
      <c r="G307" s="68"/>
      <c r="H307" s="68"/>
      <c r="I307" s="68"/>
      <c r="J307" s="68"/>
      <c r="K307" s="291"/>
    </row>
    <row r="308" spans="1:11" s="69" customFormat="1" x14ac:dyDescent="0.25">
      <c r="A308" s="68"/>
      <c r="B308" s="68"/>
      <c r="C308" s="68"/>
      <c r="D308" s="68"/>
      <c r="E308" s="68"/>
      <c r="F308" s="68"/>
      <c r="G308" s="68"/>
      <c r="H308" s="68"/>
      <c r="I308" s="68"/>
      <c r="J308" s="68"/>
      <c r="K308" s="291"/>
    </row>
    <row r="309" spans="1:11" s="69" customFormat="1" x14ac:dyDescent="0.25">
      <c r="A309" s="68"/>
      <c r="B309" s="68"/>
      <c r="C309" s="68"/>
      <c r="D309" s="68"/>
      <c r="E309" s="68"/>
      <c r="F309" s="68"/>
      <c r="G309" s="68"/>
      <c r="H309" s="68"/>
      <c r="I309" s="68"/>
      <c r="J309" s="68"/>
      <c r="K309" s="291"/>
    </row>
    <row r="310" spans="1:11" s="69" customFormat="1" x14ac:dyDescent="0.25">
      <c r="A310" s="68"/>
      <c r="B310" s="68"/>
      <c r="C310" s="68"/>
      <c r="D310" s="68"/>
      <c r="E310" s="68"/>
      <c r="F310" s="68"/>
      <c r="G310" s="68"/>
      <c r="H310" s="68"/>
      <c r="I310" s="68"/>
      <c r="J310" s="68"/>
      <c r="K310" s="291"/>
    </row>
    <row r="311" spans="1:11" s="69" customFormat="1" x14ac:dyDescent="0.25">
      <c r="A311" s="68"/>
      <c r="B311" s="68"/>
      <c r="C311" s="68"/>
      <c r="D311" s="68"/>
      <c r="E311" s="68"/>
      <c r="F311" s="68"/>
      <c r="G311" s="68"/>
      <c r="H311" s="68"/>
      <c r="I311" s="68"/>
      <c r="J311" s="68"/>
      <c r="K311" s="291"/>
    </row>
    <row r="312" spans="1:11" s="69" customFormat="1" x14ac:dyDescent="0.25">
      <c r="A312" s="68"/>
      <c r="B312" s="68"/>
      <c r="C312" s="68"/>
      <c r="D312" s="68"/>
      <c r="E312" s="68"/>
      <c r="F312" s="68"/>
      <c r="G312" s="68"/>
      <c r="H312" s="68"/>
      <c r="I312" s="68"/>
      <c r="J312" s="68"/>
      <c r="K312" s="291"/>
    </row>
    <row r="313" spans="1:11" s="69" customFormat="1" x14ac:dyDescent="0.25">
      <c r="A313" s="68"/>
      <c r="B313" s="68"/>
      <c r="C313" s="68"/>
      <c r="D313" s="68"/>
      <c r="E313" s="68"/>
      <c r="F313" s="68"/>
      <c r="G313" s="68"/>
      <c r="H313" s="68"/>
      <c r="I313" s="68"/>
      <c r="J313" s="68"/>
      <c r="K313" s="291"/>
    </row>
    <row r="314" spans="1:11" s="69" customFormat="1" x14ac:dyDescent="0.25">
      <c r="A314" s="68"/>
      <c r="B314" s="68"/>
      <c r="C314" s="68"/>
      <c r="D314" s="68"/>
      <c r="E314" s="68"/>
      <c r="F314" s="68"/>
      <c r="G314" s="68"/>
      <c r="H314" s="68"/>
      <c r="I314" s="68"/>
      <c r="J314" s="68"/>
      <c r="K314" s="291"/>
    </row>
    <row r="315" spans="1:11" s="69" customFormat="1" x14ac:dyDescent="0.25">
      <c r="A315" s="68"/>
      <c r="B315" s="68"/>
      <c r="C315" s="68"/>
      <c r="D315" s="68"/>
      <c r="E315" s="68"/>
      <c r="F315" s="68"/>
      <c r="G315" s="68"/>
      <c r="H315" s="68"/>
      <c r="I315" s="68"/>
      <c r="J315" s="68"/>
      <c r="K315" s="291"/>
    </row>
    <row r="316" spans="1:11" s="69" customFormat="1" x14ac:dyDescent="0.25">
      <c r="A316" s="68"/>
      <c r="B316" s="68"/>
      <c r="C316" s="68"/>
      <c r="D316" s="68"/>
      <c r="E316" s="68"/>
      <c r="F316" s="68"/>
      <c r="G316" s="68"/>
      <c r="H316" s="68"/>
      <c r="I316" s="68"/>
      <c r="J316" s="68"/>
      <c r="K316" s="291"/>
    </row>
    <row r="317" spans="1:11" s="69" customFormat="1" x14ac:dyDescent="0.25">
      <c r="A317" s="68"/>
      <c r="B317" s="68"/>
      <c r="C317" s="68"/>
      <c r="D317" s="68"/>
      <c r="E317" s="68"/>
      <c r="F317" s="68"/>
      <c r="G317" s="68"/>
      <c r="H317" s="68"/>
      <c r="I317" s="68"/>
      <c r="J317" s="68"/>
      <c r="K317" s="291"/>
    </row>
    <row r="318" spans="1:11" s="69" customFormat="1" x14ac:dyDescent="0.25">
      <c r="A318" s="68"/>
      <c r="B318" s="68"/>
      <c r="C318" s="68"/>
      <c r="D318" s="68"/>
      <c r="E318" s="68"/>
      <c r="F318" s="68"/>
      <c r="G318" s="68"/>
      <c r="H318" s="68"/>
      <c r="I318" s="68"/>
      <c r="J318" s="68"/>
      <c r="K318" s="291"/>
    </row>
    <row r="319" spans="1:11" s="69" customFormat="1" x14ac:dyDescent="0.25">
      <c r="A319" s="68"/>
      <c r="B319" s="68"/>
      <c r="C319" s="68"/>
      <c r="D319" s="68"/>
      <c r="E319" s="68"/>
      <c r="F319" s="68"/>
      <c r="G319" s="68"/>
      <c r="H319" s="68"/>
      <c r="I319" s="68"/>
      <c r="J319" s="68"/>
      <c r="K319" s="291"/>
    </row>
    <row r="320" spans="1:11" s="69" customFormat="1" x14ac:dyDescent="0.25">
      <c r="A320" s="68"/>
      <c r="B320" s="68"/>
      <c r="C320" s="68"/>
      <c r="D320" s="68"/>
      <c r="E320" s="68"/>
      <c r="F320" s="68"/>
      <c r="G320" s="68"/>
      <c r="H320" s="68"/>
      <c r="I320" s="68"/>
      <c r="J320" s="68"/>
      <c r="K320" s="291"/>
    </row>
    <row r="321" spans="1:11" s="69" customFormat="1" x14ac:dyDescent="0.25">
      <c r="A321" s="68"/>
      <c r="B321" s="68"/>
      <c r="C321" s="68"/>
      <c r="D321" s="68"/>
      <c r="E321" s="68"/>
      <c r="F321" s="68"/>
      <c r="G321" s="68"/>
      <c r="H321" s="68"/>
      <c r="I321" s="68"/>
      <c r="J321" s="68"/>
      <c r="K321" s="291"/>
    </row>
    <row r="322" spans="1:11" s="69" customFormat="1" x14ac:dyDescent="0.25">
      <c r="A322" s="68"/>
      <c r="B322" s="68"/>
      <c r="C322" s="68"/>
      <c r="D322" s="68"/>
      <c r="E322" s="68"/>
      <c r="F322" s="68"/>
      <c r="G322" s="68"/>
      <c r="H322" s="68"/>
      <c r="I322" s="68"/>
      <c r="J322" s="68"/>
      <c r="K322" s="291"/>
    </row>
    <row r="323" spans="1:11" s="69" customFormat="1" x14ac:dyDescent="0.25">
      <c r="A323" s="68"/>
      <c r="B323" s="68"/>
      <c r="C323" s="68"/>
      <c r="D323" s="68"/>
      <c r="E323" s="68"/>
      <c r="F323" s="68"/>
      <c r="G323" s="68"/>
      <c r="H323" s="68"/>
      <c r="I323" s="68"/>
      <c r="J323" s="68"/>
      <c r="K323" s="291"/>
    </row>
    <row r="324" spans="1:11" s="69" customFormat="1" x14ac:dyDescent="0.25">
      <c r="A324" s="68"/>
      <c r="B324" s="68"/>
      <c r="C324" s="68"/>
      <c r="D324" s="68"/>
      <c r="E324" s="68"/>
      <c r="F324" s="68"/>
      <c r="G324" s="68"/>
      <c r="H324" s="68"/>
      <c r="I324" s="68"/>
      <c r="J324" s="68"/>
      <c r="K324" s="291"/>
    </row>
    <row r="325" spans="1:11" s="69" customFormat="1" x14ac:dyDescent="0.25">
      <c r="A325" s="68"/>
      <c r="B325" s="68"/>
      <c r="C325" s="68"/>
      <c r="D325" s="68"/>
      <c r="E325" s="68"/>
      <c r="F325" s="68"/>
      <c r="G325" s="68"/>
      <c r="H325" s="68"/>
      <c r="I325" s="68"/>
      <c r="J325" s="68"/>
      <c r="K325" s="291"/>
    </row>
    <row r="326" spans="1:11" s="69" customFormat="1" x14ac:dyDescent="0.25">
      <c r="A326" s="68"/>
      <c r="B326" s="68"/>
      <c r="C326" s="68"/>
      <c r="D326" s="68"/>
      <c r="E326" s="68"/>
      <c r="F326" s="68"/>
      <c r="G326" s="68"/>
      <c r="H326" s="68"/>
      <c r="I326" s="68"/>
      <c r="J326" s="68"/>
      <c r="K326" s="291"/>
    </row>
    <row r="327" spans="1:11" s="69" customFormat="1" x14ac:dyDescent="0.25">
      <c r="A327" s="68"/>
      <c r="B327" s="68"/>
      <c r="C327" s="68"/>
      <c r="D327" s="68"/>
      <c r="E327" s="68"/>
      <c r="F327" s="68"/>
      <c r="G327" s="68"/>
      <c r="H327" s="68"/>
      <c r="I327" s="68"/>
      <c r="J327" s="68"/>
      <c r="K327" s="291"/>
    </row>
    <row r="328" spans="1:11" s="69" customFormat="1" x14ac:dyDescent="0.25">
      <c r="A328" s="68"/>
      <c r="B328" s="68"/>
      <c r="C328" s="68"/>
      <c r="D328" s="68"/>
      <c r="E328" s="68"/>
      <c r="F328" s="68"/>
      <c r="G328" s="68"/>
      <c r="H328" s="68"/>
      <c r="I328" s="68"/>
      <c r="J328" s="68"/>
      <c r="K328" s="291"/>
    </row>
    <row r="329" spans="1:11" s="69" customFormat="1" x14ac:dyDescent="0.25">
      <c r="A329" s="68"/>
      <c r="B329" s="68"/>
      <c r="C329" s="68"/>
      <c r="D329" s="68"/>
      <c r="E329" s="68"/>
      <c r="F329" s="68"/>
      <c r="G329" s="68"/>
      <c r="H329" s="68"/>
      <c r="I329" s="68"/>
      <c r="J329" s="68"/>
      <c r="K329" s="291"/>
    </row>
    <row r="330" spans="1:11" s="69" customFormat="1" x14ac:dyDescent="0.25">
      <c r="A330" s="68"/>
      <c r="B330" s="68"/>
      <c r="C330" s="68"/>
      <c r="D330" s="68"/>
      <c r="E330" s="68"/>
      <c r="F330" s="68"/>
      <c r="G330" s="68"/>
      <c r="H330" s="68"/>
      <c r="I330" s="68"/>
      <c r="J330" s="68"/>
      <c r="K330" s="291"/>
    </row>
    <row r="331" spans="1:11" s="69" customFormat="1" x14ac:dyDescent="0.25">
      <c r="A331" s="68"/>
      <c r="B331" s="68"/>
      <c r="C331" s="68"/>
      <c r="D331" s="68"/>
      <c r="E331" s="68"/>
      <c r="F331" s="68"/>
      <c r="G331" s="68"/>
      <c r="H331" s="68"/>
      <c r="I331" s="68"/>
      <c r="J331" s="68"/>
      <c r="K331" s="291"/>
    </row>
    <row r="332" spans="1:11" s="69" customFormat="1" x14ac:dyDescent="0.25">
      <c r="A332" s="68"/>
      <c r="B332" s="68"/>
      <c r="C332" s="68"/>
      <c r="D332" s="68"/>
      <c r="E332" s="68"/>
      <c r="F332" s="68"/>
      <c r="G332" s="68"/>
      <c r="H332" s="68"/>
      <c r="I332" s="68"/>
      <c r="J332" s="68"/>
      <c r="K332" s="291"/>
    </row>
    <row r="333" spans="1:11" s="69" customFormat="1" x14ac:dyDescent="0.25">
      <c r="A333" s="68"/>
      <c r="B333" s="68"/>
      <c r="C333" s="68"/>
      <c r="D333" s="68"/>
      <c r="E333" s="68"/>
      <c r="F333" s="68"/>
      <c r="G333" s="68"/>
      <c r="H333" s="68"/>
      <c r="I333" s="68"/>
      <c r="J333" s="68"/>
      <c r="K333" s="291"/>
    </row>
    <row r="334" spans="1:11" s="69" customFormat="1" x14ac:dyDescent="0.25">
      <c r="A334" s="68"/>
      <c r="B334" s="68"/>
      <c r="C334" s="68"/>
      <c r="D334" s="68"/>
      <c r="E334" s="68"/>
      <c r="F334" s="68"/>
      <c r="G334" s="68"/>
      <c r="H334" s="68"/>
      <c r="I334" s="68"/>
      <c r="J334" s="68"/>
      <c r="K334" s="291"/>
    </row>
    <row r="335" spans="1:11" s="69" customFormat="1" x14ac:dyDescent="0.25">
      <c r="A335" s="68"/>
      <c r="B335" s="68"/>
      <c r="C335" s="68"/>
      <c r="D335" s="68"/>
      <c r="E335" s="68"/>
      <c r="F335" s="68"/>
      <c r="G335" s="68"/>
      <c r="H335" s="68"/>
      <c r="I335" s="68"/>
      <c r="J335" s="68"/>
      <c r="K335" s="291"/>
    </row>
    <row r="336" spans="1:11" s="69" customFormat="1" x14ac:dyDescent="0.25">
      <c r="A336" s="68"/>
      <c r="B336" s="68"/>
      <c r="C336" s="68"/>
      <c r="D336" s="68"/>
      <c r="E336" s="68"/>
      <c r="F336" s="68"/>
      <c r="G336" s="68"/>
      <c r="H336" s="68"/>
      <c r="I336" s="68"/>
      <c r="J336" s="68"/>
      <c r="K336" s="291"/>
    </row>
    <row r="337" spans="1:11" s="69" customFormat="1" x14ac:dyDescent="0.25">
      <c r="A337" s="68"/>
      <c r="B337" s="68"/>
      <c r="C337" s="68"/>
      <c r="D337" s="68"/>
      <c r="E337" s="68"/>
      <c r="F337" s="68"/>
      <c r="G337" s="68"/>
      <c r="H337" s="68"/>
      <c r="I337" s="68"/>
      <c r="J337" s="68"/>
      <c r="K337" s="291"/>
    </row>
    <row r="338" spans="1:11" s="69" customFormat="1" x14ac:dyDescent="0.25">
      <c r="A338" s="68"/>
      <c r="B338" s="68"/>
      <c r="C338" s="68"/>
      <c r="D338" s="68"/>
      <c r="E338" s="68"/>
      <c r="F338" s="68"/>
      <c r="G338" s="68"/>
      <c r="H338" s="68"/>
      <c r="I338" s="68"/>
      <c r="J338" s="68"/>
      <c r="K338" s="291"/>
    </row>
    <row r="339" spans="1:11" s="69" customFormat="1" x14ac:dyDescent="0.25">
      <c r="A339" s="68"/>
      <c r="B339" s="68"/>
      <c r="C339" s="68"/>
      <c r="D339" s="68"/>
      <c r="E339" s="68"/>
      <c r="F339" s="68"/>
      <c r="G339" s="68"/>
      <c r="H339" s="68"/>
      <c r="I339" s="68"/>
      <c r="J339" s="68"/>
      <c r="K339" s="291"/>
    </row>
    <row r="340" spans="1:11" s="69" customFormat="1" x14ac:dyDescent="0.25">
      <c r="A340" s="68"/>
      <c r="B340" s="68"/>
      <c r="C340" s="68"/>
      <c r="D340" s="68"/>
      <c r="E340" s="68"/>
      <c r="F340" s="68"/>
      <c r="G340" s="68"/>
      <c r="H340" s="68"/>
      <c r="I340" s="68"/>
      <c r="J340" s="68"/>
      <c r="K340" s="291"/>
    </row>
    <row r="341" spans="1:11" s="69" customFormat="1" x14ac:dyDescent="0.25">
      <c r="A341" s="68"/>
      <c r="B341" s="68"/>
      <c r="C341" s="68"/>
      <c r="D341" s="68"/>
      <c r="E341" s="68"/>
      <c r="F341" s="68"/>
      <c r="G341" s="68"/>
      <c r="H341" s="68"/>
      <c r="I341" s="68"/>
      <c r="J341" s="68"/>
      <c r="K341" s="291"/>
    </row>
    <row r="342" spans="1:11" s="69" customFormat="1" x14ac:dyDescent="0.25">
      <c r="A342" s="68"/>
      <c r="B342" s="68"/>
      <c r="C342" s="68"/>
      <c r="D342" s="68"/>
      <c r="E342" s="68"/>
      <c r="F342" s="68"/>
      <c r="G342" s="68"/>
      <c r="H342" s="68"/>
      <c r="I342" s="68"/>
      <c r="J342" s="68"/>
      <c r="K342" s="291"/>
    </row>
    <row r="343" spans="1:11" s="69" customFormat="1" x14ac:dyDescent="0.25">
      <c r="A343" s="68"/>
      <c r="B343" s="68"/>
      <c r="C343" s="68"/>
      <c r="D343" s="68"/>
      <c r="E343" s="68"/>
      <c r="F343" s="68"/>
      <c r="G343" s="68"/>
      <c r="H343" s="68"/>
      <c r="I343" s="68"/>
      <c r="J343" s="68"/>
      <c r="K343" s="291"/>
    </row>
    <row r="344" spans="1:11" s="69" customFormat="1" x14ac:dyDescent="0.25">
      <c r="A344" s="68"/>
      <c r="B344" s="68"/>
      <c r="C344" s="68"/>
      <c r="D344" s="68"/>
      <c r="E344" s="68"/>
      <c r="F344" s="68"/>
      <c r="G344" s="68"/>
      <c r="H344" s="68"/>
      <c r="I344" s="68"/>
      <c r="J344" s="68"/>
      <c r="K344" s="291"/>
    </row>
    <row r="345" spans="1:11" s="69" customFormat="1" x14ac:dyDescent="0.25">
      <c r="A345" s="68"/>
      <c r="B345" s="68"/>
      <c r="C345" s="68"/>
      <c r="D345" s="68"/>
      <c r="E345" s="68"/>
      <c r="F345" s="68"/>
      <c r="G345" s="68"/>
      <c r="H345" s="68"/>
      <c r="I345" s="68"/>
      <c r="J345" s="68"/>
      <c r="K345" s="291"/>
    </row>
    <row r="346" spans="1:11" s="69" customFormat="1" x14ac:dyDescent="0.25">
      <c r="A346" s="68"/>
      <c r="B346" s="68"/>
      <c r="C346" s="68"/>
      <c r="D346" s="68"/>
      <c r="E346" s="68"/>
      <c r="F346" s="68"/>
      <c r="G346" s="68"/>
      <c r="H346" s="68"/>
      <c r="I346" s="68"/>
      <c r="J346" s="68"/>
      <c r="K346" s="291"/>
    </row>
    <row r="347" spans="1:11" s="69" customFormat="1" x14ac:dyDescent="0.25">
      <c r="A347" s="68"/>
      <c r="B347" s="68"/>
      <c r="C347" s="68"/>
      <c r="D347" s="68"/>
      <c r="E347" s="68"/>
      <c r="F347" s="68"/>
      <c r="G347" s="68"/>
      <c r="H347" s="68"/>
      <c r="I347" s="68"/>
      <c r="J347" s="68"/>
      <c r="K347" s="291"/>
    </row>
    <row r="348" spans="1:11" s="69" customFormat="1" x14ac:dyDescent="0.25">
      <c r="A348" s="68"/>
      <c r="B348" s="68"/>
      <c r="C348" s="68"/>
      <c r="D348" s="68"/>
      <c r="E348" s="68"/>
      <c r="F348" s="68"/>
      <c r="G348" s="68"/>
      <c r="H348" s="68"/>
      <c r="I348" s="68"/>
      <c r="J348" s="68"/>
      <c r="K348" s="291"/>
    </row>
    <row r="349" spans="1:11" s="69" customFormat="1" x14ac:dyDescent="0.25">
      <c r="A349" s="68"/>
      <c r="B349" s="68"/>
      <c r="C349" s="68"/>
      <c r="D349" s="68"/>
      <c r="E349" s="68"/>
      <c r="F349" s="68"/>
      <c r="G349" s="68"/>
      <c r="H349" s="68"/>
      <c r="I349" s="68"/>
      <c r="J349" s="68"/>
      <c r="K349" s="291"/>
    </row>
    <row r="350" spans="1:11" s="69" customFormat="1" x14ac:dyDescent="0.25">
      <c r="A350" s="68"/>
      <c r="B350" s="68"/>
      <c r="C350" s="68"/>
      <c r="D350" s="68"/>
      <c r="E350" s="68"/>
      <c r="F350" s="68"/>
      <c r="G350" s="68"/>
      <c r="H350" s="68"/>
      <c r="I350" s="68"/>
      <c r="J350" s="68"/>
      <c r="K350" s="291"/>
    </row>
    <row r="351" spans="1:11" s="69" customFormat="1" x14ac:dyDescent="0.25">
      <c r="A351" s="68"/>
      <c r="B351" s="68"/>
      <c r="C351" s="68"/>
      <c r="D351" s="68"/>
      <c r="E351" s="68"/>
      <c r="F351" s="68"/>
      <c r="G351" s="68"/>
      <c r="H351" s="68"/>
      <c r="I351" s="68"/>
      <c r="J351" s="68"/>
      <c r="K351" s="291"/>
    </row>
    <row r="352" spans="1:11" s="69" customFormat="1" x14ac:dyDescent="0.25">
      <c r="A352" s="68"/>
      <c r="B352" s="68"/>
      <c r="C352" s="68"/>
      <c r="D352" s="68"/>
      <c r="E352" s="68"/>
      <c r="F352" s="68"/>
      <c r="G352" s="68"/>
      <c r="H352" s="68"/>
      <c r="I352" s="68"/>
      <c r="J352" s="68"/>
      <c r="K352" s="291"/>
    </row>
    <row r="353" spans="1:11" s="69" customFormat="1" x14ac:dyDescent="0.25">
      <c r="A353" s="68"/>
      <c r="B353" s="68"/>
      <c r="C353" s="68"/>
      <c r="D353" s="68"/>
      <c r="E353" s="68"/>
      <c r="F353" s="68"/>
      <c r="G353" s="68"/>
      <c r="H353" s="68"/>
      <c r="I353" s="68"/>
      <c r="J353" s="68"/>
      <c r="K353" s="291"/>
    </row>
    <row r="354" spans="1:11" s="69" customFormat="1" x14ac:dyDescent="0.25">
      <c r="A354" s="68"/>
      <c r="B354" s="68"/>
      <c r="C354" s="68"/>
      <c r="D354" s="68"/>
      <c r="E354" s="68"/>
      <c r="F354" s="68"/>
      <c r="G354" s="68"/>
      <c r="H354" s="68"/>
      <c r="I354" s="68"/>
      <c r="J354" s="68"/>
      <c r="K354" s="291"/>
    </row>
    <row r="355" spans="1:11" s="69" customFormat="1" x14ac:dyDescent="0.25">
      <c r="A355" s="68"/>
      <c r="B355" s="68"/>
      <c r="C355" s="68"/>
      <c r="D355" s="68"/>
      <c r="E355" s="68"/>
      <c r="F355" s="68"/>
      <c r="G355" s="68"/>
      <c r="H355" s="68"/>
      <c r="I355" s="68"/>
      <c r="J355" s="68"/>
      <c r="K355" s="291"/>
    </row>
    <row r="356" spans="1:11" s="69" customFormat="1" x14ac:dyDescent="0.25">
      <c r="A356" s="68"/>
      <c r="B356" s="68"/>
      <c r="C356" s="68"/>
      <c r="D356" s="68"/>
      <c r="E356" s="68"/>
      <c r="F356" s="68"/>
      <c r="G356" s="68"/>
      <c r="H356" s="68"/>
      <c r="I356" s="68"/>
      <c r="J356" s="68"/>
      <c r="K356" s="291"/>
    </row>
    <row r="357" spans="1:11" s="69" customFormat="1" x14ac:dyDescent="0.25">
      <c r="A357" s="68"/>
      <c r="B357" s="68"/>
      <c r="C357" s="68"/>
      <c r="D357" s="68"/>
      <c r="E357" s="68"/>
      <c r="F357" s="68"/>
      <c r="G357" s="68"/>
      <c r="H357" s="68"/>
      <c r="I357" s="68"/>
      <c r="J357" s="68"/>
      <c r="K357" s="291"/>
    </row>
    <row r="358" spans="1:11" s="69" customFormat="1" x14ac:dyDescent="0.25">
      <c r="A358" s="68"/>
      <c r="B358" s="68"/>
      <c r="C358" s="68"/>
      <c r="D358" s="68"/>
      <c r="E358" s="68"/>
      <c r="F358" s="68"/>
      <c r="G358" s="68"/>
      <c r="H358" s="68"/>
      <c r="I358" s="68"/>
      <c r="J358" s="68"/>
      <c r="K358" s="291"/>
    </row>
    <row r="359" spans="1:11" s="69" customFormat="1" x14ac:dyDescent="0.25">
      <c r="A359" s="68"/>
      <c r="B359" s="68"/>
      <c r="C359" s="68"/>
      <c r="D359" s="68"/>
      <c r="E359" s="68"/>
      <c r="F359" s="68"/>
      <c r="G359" s="68"/>
      <c r="H359" s="68"/>
      <c r="I359" s="68"/>
      <c r="J359" s="68"/>
      <c r="K359" s="291"/>
    </row>
    <row r="360" spans="1:11" s="69" customFormat="1" x14ac:dyDescent="0.25">
      <c r="A360" s="68"/>
      <c r="B360" s="68"/>
      <c r="C360" s="68"/>
      <c r="D360" s="68"/>
      <c r="E360" s="68"/>
      <c r="F360" s="68"/>
      <c r="G360" s="68"/>
      <c r="H360" s="68"/>
      <c r="I360" s="68"/>
      <c r="J360" s="68"/>
      <c r="K360" s="291"/>
    </row>
    <row r="361" spans="1:11" s="69" customFormat="1" x14ac:dyDescent="0.25">
      <c r="A361" s="68"/>
      <c r="B361" s="68"/>
      <c r="C361" s="68"/>
      <c r="D361" s="68"/>
      <c r="E361" s="68"/>
      <c r="F361" s="68"/>
      <c r="G361" s="68"/>
      <c r="H361" s="68"/>
      <c r="I361" s="68"/>
      <c r="J361" s="68"/>
      <c r="K361" s="291"/>
    </row>
    <row r="362" spans="1:11" s="69" customFormat="1" x14ac:dyDescent="0.25">
      <c r="A362" s="68"/>
      <c r="B362" s="68"/>
      <c r="C362" s="68"/>
      <c r="D362" s="68"/>
      <c r="E362" s="68"/>
      <c r="F362" s="68"/>
      <c r="G362" s="68"/>
      <c r="H362" s="68"/>
      <c r="I362" s="68"/>
      <c r="J362" s="68"/>
      <c r="K362" s="291"/>
    </row>
    <row r="363" spans="1:11" s="69" customFormat="1" x14ac:dyDescent="0.25">
      <c r="A363" s="68"/>
      <c r="B363" s="68"/>
      <c r="C363" s="68"/>
      <c r="D363" s="68"/>
      <c r="E363" s="68"/>
      <c r="F363" s="68"/>
      <c r="G363" s="68"/>
      <c r="H363" s="68"/>
      <c r="I363" s="68"/>
      <c r="J363" s="68"/>
      <c r="K363" s="291"/>
    </row>
    <row r="364" spans="1:11" s="69" customFormat="1" x14ac:dyDescent="0.25">
      <c r="A364" s="68"/>
      <c r="B364" s="68"/>
      <c r="C364" s="68"/>
      <c r="D364" s="68"/>
      <c r="E364" s="68"/>
      <c r="F364" s="68"/>
      <c r="G364" s="68"/>
      <c r="H364" s="68"/>
      <c r="I364" s="68"/>
      <c r="J364" s="68"/>
      <c r="K364" s="291"/>
    </row>
    <row r="365" spans="1:11" s="69" customFormat="1" x14ac:dyDescent="0.25">
      <c r="A365" s="68"/>
      <c r="B365" s="68"/>
      <c r="C365" s="68"/>
      <c r="D365" s="68"/>
      <c r="E365" s="68"/>
      <c r="F365" s="68"/>
      <c r="G365" s="68"/>
      <c r="H365" s="68"/>
      <c r="I365" s="68"/>
      <c r="J365" s="68"/>
      <c r="K365" s="291"/>
    </row>
    <row r="366" spans="1:11" s="69" customFormat="1" x14ac:dyDescent="0.25">
      <c r="A366" s="68"/>
      <c r="B366" s="68"/>
      <c r="C366" s="68"/>
      <c r="D366" s="68"/>
      <c r="E366" s="68"/>
      <c r="F366" s="68"/>
      <c r="G366" s="68"/>
      <c r="H366" s="68"/>
      <c r="I366" s="68"/>
      <c r="J366" s="68"/>
      <c r="K366" s="291"/>
    </row>
    <row r="367" spans="1:11" s="69" customFormat="1" x14ac:dyDescent="0.25">
      <c r="A367" s="68"/>
      <c r="B367" s="68"/>
      <c r="C367" s="68"/>
      <c r="D367" s="68"/>
      <c r="E367" s="68"/>
      <c r="F367" s="68"/>
      <c r="G367" s="68"/>
      <c r="H367" s="68"/>
      <c r="I367" s="68"/>
      <c r="J367" s="68"/>
      <c r="K367" s="291"/>
    </row>
    <row r="368" spans="1:11" s="69" customFormat="1" x14ac:dyDescent="0.25">
      <c r="A368" s="68"/>
      <c r="B368" s="68"/>
      <c r="C368" s="68"/>
      <c r="D368" s="68"/>
      <c r="E368" s="68"/>
      <c r="F368" s="68"/>
      <c r="G368" s="68"/>
      <c r="H368" s="68"/>
      <c r="I368" s="68"/>
      <c r="J368" s="68"/>
      <c r="K368" s="291"/>
    </row>
    <row r="369" spans="1:11" s="69" customFormat="1" x14ac:dyDescent="0.25">
      <c r="A369" s="68"/>
      <c r="B369" s="68"/>
      <c r="C369" s="68"/>
      <c r="D369" s="68"/>
      <c r="E369" s="68"/>
      <c r="F369" s="68"/>
      <c r="G369" s="68"/>
      <c r="H369" s="68"/>
      <c r="I369" s="68"/>
      <c r="J369" s="68"/>
      <c r="K369" s="291"/>
    </row>
    <row r="370" spans="1:11" s="69" customFormat="1" x14ac:dyDescent="0.25">
      <c r="A370" s="68"/>
      <c r="B370" s="68"/>
      <c r="C370" s="68"/>
      <c r="D370" s="68"/>
      <c r="E370" s="68"/>
      <c r="F370" s="68"/>
      <c r="G370" s="68"/>
      <c r="H370" s="68"/>
      <c r="I370" s="68"/>
      <c r="J370" s="68"/>
      <c r="K370" s="291"/>
    </row>
    <row r="371" spans="1:11" s="69" customFormat="1" x14ac:dyDescent="0.25">
      <c r="A371" s="68"/>
      <c r="B371" s="68"/>
      <c r="C371" s="68"/>
      <c r="D371" s="68"/>
      <c r="E371" s="68"/>
      <c r="F371" s="68"/>
      <c r="G371" s="68"/>
      <c r="H371" s="68"/>
      <c r="I371" s="68"/>
      <c r="J371" s="68"/>
      <c r="K371" s="291"/>
    </row>
    <row r="372" spans="1:11" s="69" customFormat="1" x14ac:dyDescent="0.25">
      <c r="A372" s="68"/>
      <c r="B372" s="68"/>
      <c r="C372" s="68"/>
      <c r="D372" s="68"/>
      <c r="E372" s="68"/>
      <c r="F372" s="68"/>
      <c r="G372" s="68"/>
      <c r="H372" s="68"/>
      <c r="I372" s="68"/>
      <c r="J372" s="68"/>
      <c r="K372" s="291"/>
    </row>
    <row r="373" spans="1:11" s="69" customFormat="1" x14ac:dyDescent="0.25">
      <c r="A373" s="68"/>
      <c r="B373" s="68"/>
      <c r="C373" s="68"/>
      <c r="D373" s="68"/>
      <c r="E373" s="68"/>
      <c r="F373" s="68"/>
      <c r="G373" s="68"/>
      <c r="H373" s="68"/>
      <c r="I373" s="68"/>
      <c r="J373" s="68"/>
      <c r="K373" s="291"/>
    </row>
    <row r="374" spans="1:11" s="69" customFormat="1" x14ac:dyDescent="0.25">
      <c r="A374" s="68"/>
      <c r="B374" s="68"/>
      <c r="C374" s="68"/>
      <c r="D374" s="68"/>
      <c r="E374" s="68"/>
      <c r="F374" s="68"/>
      <c r="G374" s="68"/>
      <c r="H374" s="68"/>
      <c r="I374" s="68"/>
      <c r="J374" s="68"/>
      <c r="K374" s="291"/>
    </row>
    <row r="375" spans="1:11" s="69" customFormat="1" x14ac:dyDescent="0.25">
      <c r="A375" s="68"/>
      <c r="B375" s="68"/>
      <c r="C375" s="68"/>
      <c r="D375" s="68"/>
      <c r="E375" s="68"/>
      <c r="F375" s="68"/>
      <c r="G375" s="68"/>
      <c r="H375" s="68"/>
      <c r="I375" s="68"/>
      <c r="J375" s="68"/>
      <c r="K375" s="291"/>
    </row>
    <row r="376" spans="1:11" s="69" customFormat="1" x14ac:dyDescent="0.25">
      <c r="A376" s="68"/>
      <c r="B376" s="68"/>
      <c r="C376" s="68"/>
      <c r="D376" s="68"/>
      <c r="E376" s="68"/>
      <c r="F376" s="68"/>
      <c r="G376" s="68"/>
      <c r="H376" s="68"/>
      <c r="I376" s="68"/>
      <c r="J376" s="68"/>
      <c r="K376" s="291"/>
    </row>
    <row r="377" spans="1:11" s="69" customFormat="1" x14ac:dyDescent="0.25">
      <c r="A377" s="68"/>
      <c r="B377" s="68"/>
      <c r="C377" s="68"/>
      <c r="D377" s="68"/>
      <c r="E377" s="68"/>
      <c r="F377" s="68"/>
      <c r="G377" s="68"/>
      <c r="H377" s="68"/>
      <c r="I377" s="68"/>
      <c r="J377" s="68"/>
      <c r="K377" s="291"/>
    </row>
    <row r="378" spans="1:11" s="69" customFormat="1" x14ac:dyDescent="0.25">
      <c r="A378" s="68"/>
      <c r="B378" s="68"/>
      <c r="C378" s="68"/>
      <c r="D378" s="68"/>
      <c r="E378" s="68"/>
      <c r="F378" s="68"/>
      <c r="G378" s="68"/>
      <c r="H378" s="68"/>
      <c r="I378" s="68"/>
      <c r="J378" s="68"/>
      <c r="K378" s="291"/>
    </row>
    <row r="379" spans="1:11" s="69" customFormat="1" x14ac:dyDescent="0.25">
      <c r="A379" s="68"/>
      <c r="B379" s="68"/>
      <c r="C379" s="68"/>
      <c r="D379" s="68"/>
      <c r="E379" s="68"/>
      <c r="F379" s="68"/>
      <c r="G379" s="68"/>
      <c r="H379" s="68"/>
      <c r="I379" s="68"/>
      <c r="J379" s="68"/>
      <c r="K379" s="291"/>
    </row>
    <row r="380" spans="1:11" s="69" customFormat="1" x14ac:dyDescent="0.25">
      <c r="A380" s="68"/>
      <c r="B380" s="68"/>
      <c r="C380" s="68"/>
      <c r="D380" s="68"/>
      <c r="E380" s="68"/>
      <c r="F380" s="68"/>
      <c r="G380" s="68"/>
      <c r="H380" s="68"/>
      <c r="I380" s="68"/>
      <c r="J380" s="68"/>
      <c r="K380" s="291"/>
    </row>
    <row r="381" spans="1:11" s="69" customFormat="1" x14ac:dyDescent="0.25">
      <c r="A381" s="68"/>
      <c r="B381" s="68"/>
      <c r="C381" s="68"/>
      <c r="D381" s="68"/>
      <c r="E381" s="68"/>
      <c r="F381" s="68"/>
      <c r="G381" s="68"/>
      <c r="H381" s="68"/>
      <c r="I381" s="68"/>
      <c r="J381" s="68"/>
      <c r="K381" s="291"/>
    </row>
    <row r="382" spans="1:11" s="69" customFormat="1" x14ac:dyDescent="0.25">
      <c r="A382" s="68"/>
      <c r="B382" s="68"/>
      <c r="C382" s="68"/>
      <c r="D382" s="68"/>
      <c r="E382" s="68"/>
      <c r="F382" s="68"/>
      <c r="G382" s="68"/>
      <c r="H382" s="68"/>
      <c r="I382" s="68"/>
      <c r="J382" s="68"/>
      <c r="K382" s="291"/>
    </row>
    <row r="383" spans="1:11" s="69" customFormat="1" x14ac:dyDescent="0.25">
      <c r="A383" s="68"/>
      <c r="B383" s="68"/>
      <c r="C383" s="68"/>
      <c r="D383" s="68"/>
      <c r="E383" s="68"/>
      <c r="F383" s="68"/>
      <c r="G383" s="68"/>
      <c r="H383" s="68"/>
      <c r="I383" s="68"/>
      <c r="J383" s="68"/>
      <c r="K383" s="291"/>
    </row>
    <row r="384" spans="1:11" s="69" customFormat="1" x14ac:dyDescent="0.25">
      <c r="A384" s="68"/>
      <c r="B384" s="68"/>
      <c r="C384" s="68"/>
      <c r="D384" s="68"/>
      <c r="E384" s="68"/>
      <c r="F384" s="68"/>
      <c r="G384" s="68"/>
      <c r="H384" s="68"/>
      <c r="I384" s="68"/>
      <c r="J384" s="68"/>
      <c r="K384" s="291"/>
    </row>
    <row r="385" spans="1:11" s="69" customFormat="1" x14ac:dyDescent="0.25">
      <c r="A385" s="68"/>
      <c r="B385" s="68"/>
      <c r="C385" s="68"/>
      <c r="D385" s="68"/>
      <c r="E385" s="68"/>
      <c r="F385" s="68"/>
      <c r="G385" s="68"/>
      <c r="H385" s="68"/>
      <c r="I385" s="68"/>
      <c r="J385" s="68"/>
      <c r="K385" s="291"/>
    </row>
    <row r="386" spans="1:11" s="69" customFormat="1" x14ac:dyDescent="0.25">
      <c r="A386" s="68"/>
      <c r="B386" s="68"/>
      <c r="C386" s="68"/>
      <c r="D386" s="68"/>
      <c r="E386" s="68"/>
      <c r="F386" s="68"/>
      <c r="G386" s="68"/>
      <c r="H386" s="68"/>
      <c r="I386" s="68"/>
      <c r="J386" s="68"/>
      <c r="K386" s="291"/>
    </row>
    <row r="387" spans="1:11" s="69" customFormat="1" x14ac:dyDescent="0.25">
      <c r="A387" s="68"/>
      <c r="B387" s="68"/>
      <c r="C387" s="68"/>
      <c r="D387" s="68"/>
      <c r="E387" s="68"/>
      <c r="F387" s="68"/>
      <c r="G387" s="68"/>
      <c r="H387" s="68"/>
      <c r="I387" s="68"/>
      <c r="J387" s="68"/>
      <c r="K387" s="291"/>
    </row>
    <row r="388" spans="1:11" s="69" customFormat="1" x14ac:dyDescent="0.25">
      <c r="A388" s="68"/>
      <c r="B388" s="68"/>
      <c r="C388" s="68"/>
      <c r="D388" s="68"/>
      <c r="E388" s="68"/>
      <c r="F388" s="68"/>
      <c r="G388" s="68"/>
      <c r="H388" s="68"/>
      <c r="I388" s="68"/>
      <c r="J388" s="68"/>
      <c r="K388" s="291"/>
    </row>
    <row r="389" spans="1:11" s="69" customFormat="1" x14ac:dyDescent="0.25">
      <c r="A389" s="68"/>
      <c r="B389" s="68"/>
      <c r="C389" s="68"/>
      <c r="D389" s="68"/>
      <c r="E389" s="68"/>
      <c r="F389" s="68"/>
      <c r="G389" s="68"/>
      <c r="H389" s="68"/>
      <c r="I389" s="68"/>
      <c r="J389" s="68"/>
      <c r="K389" s="291"/>
    </row>
    <row r="390" spans="1:11" s="69" customFormat="1" x14ac:dyDescent="0.25">
      <c r="A390" s="68"/>
      <c r="B390" s="68"/>
      <c r="C390" s="68"/>
      <c r="D390" s="68"/>
      <c r="E390" s="68"/>
      <c r="F390" s="68"/>
      <c r="G390" s="68"/>
      <c r="H390" s="68"/>
      <c r="I390" s="68"/>
      <c r="J390" s="68"/>
      <c r="K390" s="291"/>
    </row>
    <row r="391" spans="1:11" s="69" customFormat="1" x14ac:dyDescent="0.25">
      <c r="A391" s="68"/>
      <c r="B391" s="68"/>
      <c r="C391" s="68"/>
      <c r="D391" s="68"/>
      <c r="E391" s="68"/>
      <c r="F391" s="68"/>
      <c r="G391" s="68"/>
      <c r="H391" s="68"/>
      <c r="I391" s="68"/>
      <c r="J391" s="68"/>
      <c r="K391" s="291"/>
    </row>
    <row r="392" spans="1:11" s="69" customFormat="1" x14ac:dyDescent="0.25">
      <c r="A392" s="68"/>
      <c r="B392" s="68"/>
      <c r="C392" s="68"/>
      <c r="D392" s="68"/>
      <c r="E392" s="68"/>
      <c r="F392" s="68"/>
      <c r="G392" s="68"/>
      <c r="H392" s="68"/>
      <c r="I392" s="68"/>
      <c r="J392" s="68"/>
      <c r="K392" s="291"/>
    </row>
    <row r="393" spans="1:11" s="69" customFormat="1" x14ac:dyDescent="0.25">
      <c r="A393" s="68"/>
      <c r="B393" s="68"/>
      <c r="C393" s="68"/>
      <c r="D393" s="68"/>
      <c r="E393" s="68"/>
      <c r="F393" s="68"/>
      <c r="G393" s="68"/>
      <c r="H393" s="68"/>
      <c r="I393" s="68"/>
      <c r="J393" s="68"/>
      <c r="K393" s="291"/>
    </row>
    <row r="394" spans="1:11" s="69" customFormat="1" x14ac:dyDescent="0.25">
      <c r="A394" s="68"/>
      <c r="B394" s="68"/>
      <c r="C394" s="68"/>
      <c r="D394" s="68"/>
      <c r="E394" s="68"/>
      <c r="F394" s="68"/>
      <c r="G394" s="68"/>
      <c r="H394" s="68"/>
      <c r="I394" s="68"/>
      <c r="J394" s="68"/>
      <c r="K394" s="291"/>
    </row>
    <row r="395" spans="1:11" s="69" customFormat="1" x14ac:dyDescent="0.25">
      <c r="A395" s="68"/>
      <c r="B395" s="68"/>
      <c r="C395" s="68"/>
      <c r="D395" s="68"/>
      <c r="E395" s="68"/>
      <c r="F395" s="68"/>
      <c r="G395" s="68"/>
      <c r="H395" s="68"/>
      <c r="I395" s="68"/>
      <c r="J395" s="68"/>
      <c r="K395" s="291"/>
    </row>
    <row r="396" spans="1:11" s="69" customFormat="1" x14ac:dyDescent="0.25">
      <c r="A396" s="68"/>
      <c r="B396" s="68"/>
      <c r="C396" s="68"/>
      <c r="D396" s="68"/>
      <c r="E396" s="68"/>
      <c r="F396" s="68"/>
      <c r="G396" s="68"/>
      <c r="H396" s="68"/>
      <c r="I396" s="68"/>
      <c r="J396" s="68"/>
      <c r="K396" s="291"/>
    </row>
    <row r="397" spans="1:11" s="69" customFormat="1" x14ac:dyDescent="0.25">
      <c r="A397" s="68"/>
      <c r="B397" s="68"/>
      <c r="C397" s="68"/>
      <c r="D397" s="68"/>
      <c r="E397" s="68"/>
      <c r="F397" s="68"/>
      <c r="G397" s="68"/>
      <c r="H397" s="68"/>
      <c r="I397" s="68"/>
      <c r="J397" s="68"/>
      <c r="K397" s="291"/>
    </row>
    <row r="398" spans="1:11" s="69" customFormat="1" x14ac:dyDescent="0.25">
      <c r="A398" s="68"/>
      <c r="B398" s="68"/>
      <c r="C398" s="68"/>
      <c r="D398" s="68"/>
      <c r="E398" s="68"/>
      <c r="F398" s="68"/>
      <c r="G398" s="68"/>
      <c r="H398" s="68"/>
      <c r="I398" s="68"/>
      <c r="J398" s="68"/>
      <c r="K398" s="291"/>
    </row>
    <row r="399" spans="1:11" s="69" customFormat="1" x14ac:dyDescent="0.25">
      <c r="A399" s="68"/>
      <c r="B399" s="68"/>
      <c r="C399" s="68"/>
      <c r="D399" s="68"/>
      <c r="E399" s="68"/>
      <c r="F399" s="68"/>
      <c r="G399" s="68"/>
      <c r="H399" s="68"/>
      <c r="I399" s="68"/>
      <c r="J399" s="68"/>
      <c r="K399" s="291"/>
    </row>
    <row r="400" spans="1:11" s="69" customFormat="1" x14ac:dyDescent="0.25">
      <c r="A400" s="68"/>
      <c r="B400" s="68"/>
      <c r="C400" s="68"/>
      <c r="D400" s="68"/>
      <c r="E400" s="68"/>
      <c r="F400" s="68"/>
      <c r="G400" s="68"/>
      <c r="H400" s="68"/>
      <c r="I400" s="68"/>
      <c r="J400" s="68"/>
      <c r="K400" s="291"/>
    </row>
    <row r="401" spans="1:11" s="69" customFormat="1" x14ac:dyDescent="0.25">
      <c r="A401" s="68"/>
      <c r="B401" s="68"/>
      <c r="C401" s="68"/>
      <c r="D401" s="68"/>
      <c r="E401" s="68"/>
      <c r="F401" s="68"/>
      <c r="G401" s="68"/>
      <c r="H401" s="68"/>
      <c r="I401" s="68"/>
      <c r="J401" s="68"/>
      <c r="K401" s="291"/>
    </row>
    <row r="402" spans="1:11" s="69" customFormat="1" x14ac:dyDescent="0.25">
      <c r="A402" s="68"/>
      <c r="B402" s="68"/>
      <c r="C402" s="68"/>
      <c r="D402" s="68"/>
      <c r="E402" s="68"/>
      <c r="F402" s="68"/>
      <c r="G402" s="68"/>
      <c r="H402" s="68"/>
      <c r="I402" s="68"/>
      <c r="J402" s="68"/>
      <c r="K402" s="291"/>
    </row>
    <row r="403" spans="1:11" s="69" customFormat="1" x14ac:dyDescent="0.25">
      <c r="A403" s="68"/>
      <c r="B403" s="68"/>
      <c r="C403" s="68"/>
      <c r="D403" s="68"/>
      <c r="E403" s="68"/>
      <c r="F403" s="68"/>
      <c r="G403" s="68"/>
      <c r="H403" s="68"/>
      <c r="I403" s="68"/>
      <c r="J403" s="68"/>
      <c r="K403" s="291"/>
    </row>
    <row r="404" spans="1:11" s="69" customFormat="1" x14ac:dyDescent="0.25">
      <c r="A404" s="68"/>
      <c r="B404" s="68"/>
      <c r="C404" s="68"/>
      <c r="D404" s="68"/>
      <c r="E404" s="68"/>
      <c r="F404" s="68"/>
      <c r="G404" s="68"/>
      <c r="H404" s="68"/>
      <c r="I404" s="68"/>
      <c r="J404" s="68"/>
      <c r="K404" s="291"/>
    </row>
    <row r="405" spans="1:11" s="69" customFormat="1" x14ac:dyDescent="0.25">
      <c r="A405" s="68"/>
      <c r="B405" s="68"/>
      <c r="C405" s="68"/>
      <c r="D405" s="68"/>
      <c r="E405" s="68"/>
      <c r="F405" s="68"/>
      <c r="G405" s="68"/>
      <c r="H405" s="68"/>
      <c r="I405" s="68"/>
      <c r="J405" s="68"/>
      <c r="K405" s="291"/>
    </row>
    <row r="406" spans="1:11" s="69" customFormat="1" x14ac:dyDescent="0.25">
      <c r="A406" s="68"/>
      <c r="B406" s="68"/>
      <c r="C406" s="68"/>
      <c r="D406" s="68"/>
      <c r="E406" s="68"/>
      <c r="F406" s="68"/>
      <c r="G406" s="68"/>
      <c r="H406" s="68"/>
      <c r="I406" s="68"/>
      <c r="J406" s="68"/>
      <c r="K406" s="291"/>
    </row>
    <row r="407" spans="1:11" s="69" customFormat="1" x14ac:dyDescent="0.25">
      <c r="A407" s="68"/>
      <c r="B407" s="68"/>
      <c r="C407" s="68"/>
      <c r="D407" s="68"/>
      <c r="E407" s="68"/>
      <c r="F407" s="68"/>
      <c r="G407" s="68"/>
      <c r="H407" s="68"/>
      <c r="I407" s="68"/>
      <c r="J407" s="68"/>
      <c r="K407" s="291"/>
    </row>
    <row r="408" spans="1:11" s="69" customFormat="1" x14ac:dyDescent="0.25">
      <c r="A408" s="68"/>
      <c r="B408" s="68"/>
      <c r="C408" s="68"/>
      <c r="D408" s="68"/>
      <c r="E408" s="68"/>
      <c r="F408" s="68"/>
      <c r="G408" s="68"/>
      <c r="H408" s="68"/>
      <c r="I408" s="68"/>
      <c r="J408" s="68"/>
      <c r="K408" s="291"/>
    </row>
    <row r="409" spans="1:11" s="69" customFormat="1" x14ac:dyDescent="0.25">
      <c r="A409" s="68"/>
      <c r="B409" s="68"/>
      <c r="C409" s="68"/>
      <c r="D409" s="68"/>
      <c r="E409" s="68"/>
      <c r="F409" s="68"/>
      <c r="G409" s="68"/>
      <c r="H409" s="68"/>
      <c r="I409" s="68"/>
      <c r="J409" s="68"/>
      <c r="K409" s="291"/>
    </row>
    <row r="410" spans="1:11" s="69" customFormat="1" x14ac:dyDescent="0.25">
      <c r="A410" s="68"/>
      <c r="B410" s="68"/>
      <c r="C410" s="68"/>
      <c r="D410" s="68"/>
      <c r="E410" s="68"/>
      <c r="F410" s="68"/>
      <c r="G410" s="68"/>
      <c r="H410" s="68"/>
      <c r="I410" s="68"/>
      <c r="J410" s="68"/>
      <c r="K410" s="291"/>
    </row>
    <row r="411" spans="1:11" s="69" customFormat="1" x14ac:dyDescent="0.25">
      <c r="A411" s="68"/>
      <c r="B411" s="68"/>
      <c r="C411" s="68"/>
      <c r="D411" s="68"/>
      <c r="E411" s="68"/>
      <c r="F411" s="68"/>
      <c r="G411" s="68"/>
      <c r="H411" s="68"/>
      <c r="I411" s="68"/>
      <c r="J411" s="68"/>
      <c r="K411" s="291"/>
    </row>
    <row r="412" spans="1:11" s="69" customFormat="1" x14ac:dyDescent="0.25">
      <c r="A412" s="68"/>
      <c r="B412" s="68"/>
      <c r="C412" s="68"/>
      <c r="D412" s="68"/>
      <c r="E412" s="68"/>
      <c r="F412" s="68"/>
      <c r="G412" s="68"/>
      <c r="H412" s="68"/>
      <c r="I412" s="68"/>
      <c r="J412" s="68"/>
      <c r="K412" s="291"/>
    </row>
    <row r="413" spans="1:11" s="69" customFormat="1" x14ac:dyDescent="0.25">
      <c r="A413" s="68"/>
      <c r="B413" s="68"/>
      <c r="C413" s="68"/>
      <c r="D413" s="68"/>
      <c r="E413" s="68"/>
      <c r="F413" s="68"/>
      <c r="G413" s="68"/>
      <c r="H413" s="68"/>
      <c r="I413" s="68"/>
      <c r="J413" s="68"/>
      <c r="K413" s="291"/>
    </row>
    <row r="414" spans="1:11" s="69" customFormat="1" x14ac:dyDescent="0.25">
      <c r="A414" s="68"/>
      <c r="B414" s="68"/>
      <c r="C414" s="68"/>
      <c r="D414" s="68"/>
      <c r="E414" s="68"/>
      <c r="F414" s="68"/>
      <c r="G414" s="68"/>
      <c r="H414" s="68"/>
      <c r="I414" s="68"/>
      <c r="J414" s="68"/>
      <c r="K414" s="291"/>
    </row>
    <row r="415" spans="1:11" s="69" customFormat="1" x14ac:dyDescent="0.25">
      <c r="A415" s="68"/>
      <c r="B415" s="68"/>
      <c r="C415" s="68"/>
      <c r="D415" s="68"/>
      <c r="E415" s="68"/>
      <c r="F415" s="68"/>
      <c r="G415" s="68"/>
      <c r="H415" s="68"/>
      <c r="I415" s="68"/>
      <c r="J415" s="68"/>
      <c r="K415" s="291"/>
    </row>
    <row r="416" spans="1:11" s="69" customFormat="1" x14ac:dyDescent="0.25">
      <c r="A416" s="68"/>
      <c r="B416" s="68"/>
      <c r="C416" s="68"/>
      <c r="D416" s="68"/>
      <c r="E416" s="68"/>
      <c r="F416" s="68"/>
      <c r="G416" s="68"/>
      <c r="H416" s="68"/>
      <c r="I416" s="68"/>
      <c r="J416" s="68"/>
      <c r="K416" s="291"/>
    </row>
    <row r="417" spans="1:11" s="69" customFormat="1" x14ac:dyDescent="0.25">
      <c r="A417" s="68"/>
      <c r="B417" s="68"/>
      <c r="C417" s="68"/>
      <c r="D417" s="68"/>
      <c r="E417" s="68"/>
      <c r="F417" s="68"/>
      <c r="G417" s="68"/>
      <c r="H417" s="68"/>
      <c r="I417" s="68"/>
      <c r="J417" s="68"/>
      <c r="K417" s="291"/>
    </row>
    <row r="418" spans="1:11" s="69" customFormat="1" x14ac:dyDescent="0.25">
      <c r="A418" s="68"/>
      <c r="B418" s="68"/>
      <c r="C418" s="68"/>
      <c r="D418" s="68"/>
      <c r="E418" s="68"/>
      <c r="F418" s="68"/>
      <c r="G418" s="68"/>
      <c r="H418" s="68"/>
      <c r="I418" s="68"/>
      <c r="J418" s="68"/>
      <c r="K418" s="291"/>
    </row>
    <row r="419" spans="1:11" s="69" customFormat="1" x14ac:dyDescent="0.25">
      <c r="A419" s="68"/>
      <c r="B419" s="68"/>
      <c r="C419" s="68"/>
      <c r="D419" s="68"/>
      <c r="E419" s="68"/>
      <c r="F419" s="68"/>
      <c r="G419" s="68"/>
      <c r="H419" s="68"/>
      <c r="I419" s="68"/>
      <c r="J419" s="68"/>
      <c r="K419" s="291"/>
    </row>
    <row r="420" spans="1:11" s="69" customFormat="1" x14ac:dyDescent="0.25">
      <c r="A420" s="68"/>
      <c r="B420" s="68"/>
      <c r="C420" s="68"/>
      <c r="D420" s="68"/>
      <c r="E420" s="68"/>
      <c r="F420" s="68"/>
      <c r="G420" s="68"/>
      <c r="H420" s="68"/>
      <c r="I420" s="68"/>
      <c r="J420" s="68"/>
      <c r="K420" s="291"/>
    </row>
    <row r="421" spans="1:11" s="69" customFormat="1" x14ac:dyDescent="0.25">
      <c r="A421" s="68"/>
      <c r="B421" s="68"/>
      <c r="C421" s="68"/>
      <c r="D421" s="68"/>
      <c r="E421" s="68"/>
      <c r="F421" s="68"/>
      <c r="G421" s="68"/>
      <c r="H421" s="68"/>
      <c r="I421" s="68"/>
      <c r="J421" s="68"/>
      <c r="K421" s="291"/>
    </row>
    <row r="422" spans="1:11" s="69" customFormat="1" x14ac:dyDescent="0.25">
      <c r="A422" s="68"/>
      <c r="B422" s="68"/>
      <c r="C422" s="68"/>
      <c r="D422" s="68"/>
      <c r="E422" s="68"/>
      <c r="F422" s="68"/>
      <c r="G422" s="68"/>
      <c r="H422" s="68"/>
      <c r="I422" s="68"/>
      <c r="J422" s="68"/>
      <c r="K422" s="291"/>
    </row>
    <row r="423" spans="1:11" s="69" customFormat="1" x14ac:dyDescent="0.25">
      <c r="A423" s="68"/>
      <c r="B423" s="68"/>
      <c r="C423" s="68"/>
      <c r="D423" s="68"/>
      <c r="E423" s="68"/>
      <c r="F423" s="68"/>
      <c r="G423" s="68"/>
      <c r="H423" s="68"/>
      <c r="I423" s="68"/>
      <c r="J423" s="68"/>
      <c r="K423" s="291"/>
    </row>
    <row r="424" spans="1:11" s="69" customFormat="1" x14ac:dyDescent="0.25">
      <c r="A424" s="68"/>
      <c r="B424" s="68"/>
      <c r="C424" s="68"/>
      <c r="D424" s="68"/>
      <c r="E424" s="68"/>
      <c r="F424" s="68"/>
      <c r="G424" s="68"/>
      <c r="H424" s="68"/>
      <c r="I424" s="68"/>
      <c r="J424" s="68"/>
      <c r="K424" s="291"/>
    </row>
    <row r="425" spans="1:11" s="69" customFormat="1" x14ac:dyDescent="0.25">
      <c r="A425" s="68"/>
      <c r="B425" s="68"/>
      <c r="C425" s="68"/>
      <c r="D425" s="68"/>
      <c r="E425" s="68"/>
      <c r="F425" s="68"/>
      <c r="G425" s="68"/>
      <c r="H425" s="68"/>
      <c r="I425" s="68"/>
      <c r="J425" s="68"/>
      <c r="K425" s="291"/>
    </row>
    <row r="426" spans="1:11" s="69" customFormat="1" x14ac:dyDescent="0.25">
      <c r="A426" s="68"/>
      <c r="B426" s="68"/>
      <c r="C426" s="68"/>
      <c r="D426" s="68"/>
      <c r="E426" s="68"/>
      <c r="F426" s="68"/>
      <c r="G426" s="68"/>
      <c r="H426" s="68"/>
      <c r="I426" s="68"/>
      <c r="J426" s="68"/>
      <c r="K426" s="291"/>
    </row>
    <row r="427" spans="1:11" s="69" customFormat="1" x14ac:dyDescent="0.25">
      <c r="A427" s="68"/>
      <c r="B427" s="68"/>
      <c r="C427" s="68"/>
      <c r="D427" s="68"/>
      <c r="E427" s="68"/>
      <c r="F427" s="68"/>
      <c r="G427" s="68"/>
      <c r="H427" s="68"/>
      <c r="I427" s="68"/>
      <c r="J427" s="68"/>
      <c r="K427" s="291"/>
    </row>
    <row r="428" spans="1:11" s="69" customFormat="1" x14ac:dyDescent="0.25">
      <c r="A428" s="68"/>
      <c r="B428" s="68"/>
      <c r="C428" s="68"/>
      <c r="D428" s="68"/>
      <c r="E428" s="68"/>
      <c r="F428" s="68"/>
      <c r="G428" s="68"/>
      <c r="H428" s="68"/>
      <c r="I428" s="68"/>
      <c r="J428" s="68"/>
      <c r="K428" s="291"/>
    </row>
    <row r="429" spans="1:11" s="69" customFormat="1" x14ac:dyDescent="0.25">
      <c r="A429" s="68"/>
      <c r="B429" s="68"/>
      <c r="C429" s="68"/>
      <c r="D429" s="68"/>
      <c r="E429" s="68"/>
      <c r="F429" s="68"/>
      <c r="G429" s="68"/>
      <c r="H429" s="68"/>
      <c r="I429" s="68"/>
      <c r="J429" s="68"/>
      <c r="K429" s="291"/>
    </row>
    <row r="430" spans="1:11" s="69" customFormat="1" x14ac:dyDescent="0.25">
      <c r="A430" s="68"/>
      <c r="B430" s="68"/>
      <c r="C430" s="68"/>
      <c r="D430" s="68"/>
      <c r="E430" s="68"/>
      <c r="F430" s="68"/>
      <c r="G430" s="68"/>
      <c r="H430" s="68"/>
      <c r="I430" s="68"/>
      <c r="J430" s="68"/>
      <c r="K430" s="291"/>
    </row>
    <row r="431" spans="1:11" s="69" customFormat="1" x14ac:dyDescent="0.25">
      <c r="A431" s="68"/>
      <c r="B431" s="68"/>
      <c r="C431" s="68"/>
      <c r="D431" s="68"/>
      <c r="E431" s="68"/>
      <c r="F431" s="68"/>
      <c r="G431" s="68"/>
      <c r="H431" s="68"/>
      <c r="I431" s="68"/>
      <c r="J431" s="68"/>
      <c r="K431" s="291"/>
    </row>
    <row r="432" spans="1:11" s="69" customFormat="1" x14ac:dyDescent="0.25">
      <c r="A432" s="68"/>
      <c r="B432" s="68"/>
      <c r="C432" s="68"/>
      <c r="D432" s="68"/>
      <c r="E432" s="68"/>
      <c r="F432" s="68"/>
      <c r="G432" s="68"/>
      <c r="H432" s="68"/>
      <c r="I432" s="68"/>
      <c r="J432" s="68"/>
      <c r="K432" s="291"/>
    </row>
    <row r="433" spans="1:11" s="69" customFormat="1" x14ac:dyDescent="0.25">
      <c r="A433" s="68"/>
      <c r="B433" s="68"/>
      <c r="C433" s="68"/>
      <c r="D433" s="68"/>
      <c r="E433" s="68"/>
      <c r="F433" s="68"/>
      <c r="G433" s="68"/>
      <c r="H433" s="68"/>
      <c r="I433" s="68"/>
      <c r="J433" s="68"/>
      <c r="K433" s="291"/>
    </row>
    <row r="434" spans="1:11" s="69" customFormat="1" x14ac:dyDescent="0.25">
      <c r="A434" s="68"/>
      <c r="B434" s="68"/>
      <c r="C434" s="68"/>
      <c r="D434" s="68"/>
      <c r="E434" s="68"/>
      <c r="F434" s="68"/>
      <c r="G434" s="68"/>
      <c r="H434" s="68"/>
      <c r="I434" s="68"/>
      <c r="J434" s="68"/>
      <c r="K434" s="291"/>
    </row>
    <row r="435" spans="1:11" s="69" customFormat="1" x14ac:dyDescent="0.25">
      <c r="A435" s="68"/>
      <c r="B435" s="68"/>
      <c r="C435" s="68"/>
      <c r="D435" s="68"/>
      <c r="E435" s="68"/>
      <c r="F435" s="68"/>
      <c r="G435" s="68"/>
      <c r="H435" s="68"/>
      <c r="I435" s="68"/>
      <c r="J435" s="68"/>
      <c r="K435" s="291"/>
    </row>
    <row r="436" spans="1:11" s="69" customFormat="1" x14ac:dyDescent="0.25">
      <c r="A436" s="68"/>
      <c r="B436" s="68"/>
      <c r="C436" s="68"/>
      <c r="D436" s="68"/>
      <c r="E436" s="68"/>
      <c r="F436" s="68"/>
      <c r="G436" s="68"/>
      <c r="H436" s="68"/>
      <c r="I436" s="68"/>
      <c r="J436" s="68"/>
      <c r="K436" s="291"/>
    </row>
    <row r="437" spans="1:11" s="69" customFormat="1" x14ac:dyDescent="0.25">
      <c r="A437" s="68"/>
      <c r="B437" s="68"/>
      <c r="C437" s="68"/>
      <c r="D437" s="68"/>
      <c r="E437" s="68"/>
      <c r="F437" s="68"/>
      <c r="G437" s="68"/>
      <c r="H437" s="68"/>
      <c r="I437" s="68"/>
      <c r="J437" s="68"/>
      <c r="K437" s="291"/>
    </row>
    <row r="438" spans="1:11" s="69" customFormat="1" x14ac:dyDescent="0.25">
      <c r="A438" s="68"/>
      <c r="B438" s="68"/>
      <c r="C438" s="68"/>
      <c r="D438" s="68"/>
      <c r="E438" s="68"/>
      <c r="F438" s="68"/>
      <c r="G438" s="68"/>
      <c r="H438" s="68"/>
      <c r="I438" s="68"/>
      <c r="J438" s="68"/>
      <c r="K438" s="291"/>
    </row>
    <row r="439" spans="1:11" s="69" customFormat="1" x14ac:dyDescent="0.25">
      <c r="A439" s="68"/>
      <c r="B439" s="68"/>
      <c r="C439" s="68"/>
      <c r="D439" s="68"/>
      <c r="E439" s="68"/>
      <c r="F439" s="68"/>
      <c r="G439" s="68"/>
      <c r="H439" s="68"/>
      <c r="I439" s="68"/>
      <c r="J439" s="68"/>
      <c r="K439" s="291"/>
    </row>
    <row r="440" spans="1:11" s="69" customFormat="1" x14ac:dyDescent="0.25">
      <c r="A440" s="68"/>
      <c r="B440" s="68"/>
      <c r="C440" s="68"/>
      <c r="D440" s="68"/>
      <c r="E440" s="68"/>
      <c r="F440" s="68"/>
      <c r="G440" s="68"/>
      <c r="H440" s="68"/>
      <c r="I440" s="68"/>
      <c r="J440" s="68"/>
      <c r="K440" s="291"/>
    </row>
    <row r="441" spans="1:11" s="69" customFormat="1" x14ac:dyDescent="0.25">
      <c r="A441" s="68"/>
      <c r="B441" s="68"/>
      <c r="C441" s="68"/>
      <c r="D441" s="68"/>
      <c r="E441" s="68"/>
      <c r="F441" s="68"/>
      <c r="G441" s="68"/>
      <c r="H441" s="68"/>
      <c r="I441" s="68"/>
      <c r="J441" s="68"/>
      <c r="K441" s="291"/>
    </row>
    <row r="442" spans="1:11" s="69" customFormat="1" x14ac:dyDescent="0.25">
      <c r="A442" s="68"/>
      <c r="B442" s="68"/>
      <c r="C442" s="68"/>
      <c r="D442" s="68"/>
      <c r="E442" s="68"/>
      <c r="F442" s="68"/>
      <c r="G442" s="68"/>
      <c r="H442" s="68"/>
      <c r="I442" s="68"/>
      <c r="J442" s="68"/>
      <c r="K442" s="291"/>
    </row>
    <row r="443" spans="1:11" s="69" customFormat="1" x14ac:dyDescent="0.25">
      <c r="A443" s="68"/>
      <c r="B443" s="68"/>
      <c r="C443" s="68"/>
      <c r="D443" s="68"/>
      <c r="E443" s="68"/>
      <c r="F443" s="68"/>
      <c r="G443" s="68"/>
      <c r="H443" s="68"/>
      <c r="I443" s="68"/>
      <c r="J443" s="68"/>
      <c r="K443" s="291"/>
    </row>
    <row r="444" spans="1:11" s="69" customFormat="1" x14ac:dyDescent="0.25">
      <c r="A444" s="68"/>
      <c r="B444" s="68"/>
      <c r="C444" s="68"/>
      <c r="D444" s="68"/>
      <c r="E444" s="68"/>
      <c r="F444" s="68"/>
      <c r="G444" s="68"/>
      <c r="H444" s="68"/>
      <c r="I444" s="68"/>
      <c r="J444" s="68"/>
      <c r="K444" s="291"/>
    </row>
    <row r="445" spans="1:11" s="69" customFormat="1" x14ac:dyDescent="0.25">
      <c r="A445" s="68"/>
      <c r="B445" s="68"/>
      <c r="C445" s="68"/>
      <c r="D445" s="68"/>
      <c r="E445" s="68"/>
      <c r="F445" s="68"/>
      <c r="G445" s="68"/>
      <c r="H445" s="68"/>
      <c r="I445" s="68"/>
      <c r="J445" s="68"/>
      <c r="K445" s="291"/>
    </row>
    <row r="446" spans="1:11" s="69" customFormat="1" x14ac:dyDescent="0.25">
      <c r="A446" s="68"/>
      <c r="B446" s="68"/>
      <c r="C446" s="68"/>
      <c r="D446" s="68"/>
      <c r="E446" s="68"/>
      <c r="F446" s="68"/>
      <c r="G446" s="68"/>
      <c r="H446" s="68"/>
      <c r="I446" s="68"/>
      <c r="J446" s="68"/>
      <c r="K446" s="291"/>
    </row>
    <row r="447" spans="1:11" s="69" customFormat="1" x14ac:dyDescent="0.25">
      <c r="A447" s="68"/>
      <c r="B447" s="68"/>
      <c r="C447" s="68"/>
      <c r="D447" s="68"/>
      <c r="E447" s="68"/>
      <c r="F447" s="68"/>
      <c r="G447" s="68"/>
      <c r="H447" s="68"/>
      <c r="I447" s="68"/>
      <c r="J447" s="68"/>
      <c r="K447" s="291"/>
    </row>
    <row r="448" spans="1:11" s="69" customFormat="1" x14ac:dyDescent="0.25">
      <c r="A448" s="68"/>
      <c r="B448" s="68"/>
      <c r="C448" s="68"/>
      <c r="D448" s="68"/>
      <c r="E448" s="68"/>
      <c r="F448" s="68"/>
      <c r="G448" s="68"/>
      <c r="H448" s="68"/>
      <c r="I448" s="68"/>
      <c r="J448" s="68"/>
      <c r="K448" s="291"/>
    </row>
    <row r="449" spans="1:11" s="69" customFormat="1" x14ac:dyDescent="0.25">
      <c r="A449" s="68"/>
      <c r="B449" s="68"/>
      <c r="C449" s="68"/>
      <c r="D449" s="68"/>
      <c r="E449" s="68"/>
      <c r="F449" s="68"/>
      <c r="G449" s="68"/>
      <c r="H449" s="68"/>
      <c r="I449" s="68"/>
      <c r="J449" s="68"/>
      <c r="K449" s="291"/>
    </row>
    <row r="450" spans="1:11" s="69" customFormat="1" x14ac:dyDescent="0.25">
      <c r="A450" s="68"/>
      <c r="B450" s="68"/>
      <c r="C450" s="68"/>
      <c r="D450" s="68"/>
      <c r="E450" s="68"/>
      <c r="F450" s="68"/>
      <c r="G450" s="68"/>
      <c r="H450" s="68"/>
      <c r="I450" s="68"/>
      <c r="J450" s="68"/>
      <c r="K450" s="291"/>
    </row>
    <row r="451" spans="1:11" s="69" customFormat="1" x14ac:dyDescent="0.25">
      <c r="A451" s="68"/>
      <c r="B451" s="68"/>
      <c r="C451" s="68"/>
      <c r="D451" s="68"/>
      <c r="E451" s="68"/>
      <c r="F451" s="68"/>
      <c r="G451" s="68"/>
      <c r="H451" s="68"/>
      <c r="I451" s="68"/>
      <c r="J451" s="68"/>
      <c r="K451" s="291"/>
    </row>
    <row r="452" spans="1:11" s="69" customFormat="1" x14ac:dyDescent="0.25">
      <c r="A452" s="68"/>
      <c r="B452" s="68"/>
      <c r="C452" s="68"/>
      <c r="D452" s="68"/>
      <c r="E452" s="68"/>
      <c r="F452" s="68"/>
      <c r="G452" s="68"/>
      <c r="H452" s="68"/>
      <c r="I452" s="68"/>
      <c r="J452" s="68"/>
      <c r="K452" s="291"/>
    </row>
    <row r="453" spans="1:11" s="69" customFormat="1" x14ac:dyDescent="0.25">
      <c r="A453" s="68"/>
      <c r="B453" s="68"/>
      <c r="C453" s="68"/>
      <c r="D453" s="68"/>
      <c r="E453" s="68"/>
      <c r="F453" s="68"/>
      <c r="G453" s="68"/>
      <c r="H453" s="68"/>
      <c r="I453" s="68"/>
      <c r="J453" s="68"/>
      <c r="K453" s="291"/>
    </row>
    <row r="454" spans="1:11" s="69" customFormat="1" x14ac:dyDescent="0.25">
      <c r="A454" s="68"/>
      <c r="B454" s="68"/>
      <c r="C454" s="68"/>
      <c r="D454" s="68"/>
      <c r="E454" s="68"/>
      <c r="F454" s="68"/>
      <c r="G454" s="68"/>
      <c r="H454" s="68"/>
      <c r="I454" s="68"/>
      <c r="J454" s="68"/>
      <c r="K454" s="291"/>
    </row>
    <row r="455" spans="1:11" s="69" customFormat="1" x14ac:dyDescent="0.25">
      <c r="A455" s="68"/>
      <c r="B455" s="68"/>
      <c r="C455" s="68"/>
      <c r="D455" s="68"/>
      <c r="E455" s="68"/>
      <c r="F455" s="68"/>
      <c r="G455" s="68"/>
      <c r="H455" s="68"/>
      <c r="I455" s="68"/>
      <c r="J455" s="68"/>
      <c r="K455" s="291"/>
    </row>
    <row r="456" spans="1:11" s="69" customFormat="1" x14ac:dyDescent="0.25">
      <c r="A456" s="68"/>
      <c r="B456" s="68"/>
      <c r="C456" s="68"/>
      <c r="D456" s="68"/>
      <c r="E456" s="68"/>
      <c r="F456" s="68"/>
      <c r="G456" s="68"/>
      <c r="H456" s="68"/>
      <c r="I456" s="68"/>
      <c r="J456" s="68"/>
      <c r="K456" s="291"/>
    </row>
    <row r="457" spans="1:11" s="69" customFormat="1" x14ac:dyDescent="0.25">
      <c r="A457" s="68"/>
      <c r="B457" s="68"/>
      <c r="C457" s="68"/>
      <c r="D457" s="68"/>
      <c r="E457" s="68"/>
      <c r="F457" s="68"/>
      <c r="G457" s="68"/>
      <c r="H457" s="68"/>
      <c r="I457" s="68"/>
      <c r="J457" s="68"/>
      <c r="K457" s="291"/>
    </row>
    <row r="458" spans="1:11" s="69" customFormat="1" x14ac:dyDescent="0.25">
      <c r="A458" s="68"/>
      <c r="B458" s="68"/>
      <c r="C458" s="68"/>
      <c r="D458" s="68"/>
      <c r="E458" s="68"/>
      <c r="F458" s="68"/>
      <c r="G458" s="68"/>
      <c r="H458" s="68"/>
      <c r="I458" s="68"/>
      <c r="J458" s="68"/>
      <c r="K458" s="291"/>
    </row>
    <row r="459" spans="1:11" s="69" customFormat="1" x14ac:dyDescent="0.25">
      <c r="A459" s="68"/>
      <c r="B459" s="68"/>
      <c r="C459" s="68"/>
      <c r="D459" s="68"/>
      <c r="E459" s="68"/>
      <c r="F459" s="68"/>
      <c r="G459" s="68"/>
      <c r="H459" s="68"/>
      <c r="I459" s="68"/>
      <c r="J459" s="68"/>
      <c r="K459" s="291"/>
    </row>
    <row r="460" spans="1:11" s="69" customFormat="1" x14ac:dyDescent="0.25">
      <c r="A460" s="68"/>
      <c r="B460" s="68"/>
      <c r="C460" s="68"/>
      <c r="D460" s="68"/>
      <c r="E460" s="68"/>
      <c r="F460" s="68"/>
      <c r="G460" s="68"/>
      <c r="H460" s="68"/>
      <c r="I460" s="68"/>
      <c r="J460" s="68"/>
      <c r="K460" s="291"/>
    </row>
    <row r="461" spans="1:11" s="69" customFormat="1" x14ac:dyDescent="0.25">
      <c r="A461" s="68"/>
      <c r="B461" s="68"/>
      <c r="C461" s="68"/>
      <c r="D461" s="68"/>
      <c r="E461" s="68"/>
      <c r="F461" s="68"/>
      <c r="G461" s="68"/>
      <c r="H461" s="68"/>
      <c r="I461" s="68"/>
      <c r="J461" s="68"/>
      <c r="K461" s="291"/>
    </row>
    <row r="462" spans="1:11" s="69" customFormat="1" x14ac:dyDescent="0.25">
      <c r="A462" s="68"/>
      <c r="B462" s="68"/>
      <c r="C462" s="68"/>
      <c r="D462" s="68"/>
      <c r="E462" s="68"/>
      <c r="F462" s="68"/>
      <c r="G462" s="68"/>
      <c r="H462" s="68"/>
      <c r="I462" s="68"/>
      <c r="J462" s="68"/>
      <c r="K462" s="291"/>
    </row>
    <row r="463" spans="1:11" s="69" customFormat="1" x14ac:dyDescent="0.25">
      <c r="A463" s="68"/>
      <c r="B463" s="68"/>
      <c r="C463" s="68"/>
      <c r="D463" s="68"/>
      <c r="E463" s="68"/>
      <c r="F463" s="68"/>
      <c r="G463" s="68"/>
      <c r="H463" s="68"/>
      <c r="I463" s="68"/>
      <c r="J463" s="68"/>
      <c r="K463" s="291"/>
    </row>
    <row r="464" spans="1:11" s="69" customFormat="1" x14ac:dyDescent="0.25">
      <c r="A464" s="68"/>
      <c r="B464" s="68"/>
      <c r="C464" s="68"/>
      <c r="D464" s="68"/>
      <c r="E464" s="68"/>
      <c r="F464" s="68"/>
      <c r="G464" s="68"/>
      <c r="H464" s="68"/>
      <c r="I464" s="68"/>
      <c r="J464" s="68"/>
      <c r="K464" s="291"/>
    </row>
    <row r="465" spans="1:11" s="69" customFormat="1" x14ac:dyDescent="0.25">
      <c r="A465" s="68"/>
      <c r="B465" s="68"/>
      <c r="C465" s="68"/>
      <c r="D465" s="68"/>
      <c r="E465" s="68"/>
      <c r="F465" s="68"/>
      <c r="G465" s="68"/>
      <c r="H465" s="68"/>
      <c r="I465" s="68"/>
      <c r="J465" s="68"/>
      <c r="K465" s="291"/>
    </row>
    <row r="466" spans="1:11" s="69" customFormat="1" x14ac:dyDescent="0.25">
      <c r="A466" s="68"/>
      <c r="B466" s="68"/>
      <c r="C466" s="68"/>
      <c r="D466" s="68"/>
      <c r="E466" s="68"/>
      <c r="F466" s="68"/>
      <c r="G466" s="68"/>
      <c r="H466" s="68"/>
      <c r="I466" s="68"/>
      <c r="J466" s="68"/>
      <c r="K466" s="291"/>
    </row>
    <row r="467" spans="1:11" s="69" customFormat="1" x14ac:dyDescent="0.25">
      <c r="A467" s="68"/>
      <c r="B467" s="68"/>
      <c r="C467" s="68"/>
      <c r="D467" s="68"/>
      <c r="E467" s="68"/>
      <c r="F467" s="68"/>
      <c r="G467" s="68"/>
      <c r="H467" s="68"/>
      <c r="I467" s="68"/>
      <c r="J467" s="68"/>
      <c r="K467" s="291"/>
    </row>
    <row r="468" spans="1:11" s="69" customFormat="1" x14ac:dyDescent="0.25">
      <c r="A468" s="68"/>
      <c r="B468" s="68"/>
      <c r="C468" s="68"/>
      <c r="D468" s="68"/>
      <c r="E468" s="68"/>
      <c r="F468" s="68"/>
      <c r="G468" s="68"/>
      <c r="H468" s="68"/>
      <c r="I468" s="68"/>
      <c r="J468" s="68"/>
      <c r="K468" s="291"/>
    </row>
    <row r="469" spans="1:11" s="69" customFormat="1" x14ac:dyDescent="0.25">
      <c r="A469" s="68"/>
      <c r="B469" s="68"/>
      <c r="C469" s="68"/>
      <c r="D469" s="68"/>
      <c r="E469" s="68"/>
      <c r="F469" s="68"/>
      <c r="G469" s="68"/>
      <c r="H469" s="68"/>
      <c r="I469" s="68"/>
      <c r="J469" s="68"/>
      <c r="K469" s="291"/>
    </row>
    <row r="470" spans="1:11" s="69" customFormat="1" x14ac:dyDescent="0.25">
      <c r="A470" s="68"/>
      <c r="B470" s="68"/>
      <c r="C470" s="68"/>
      <c r="D470" s="68"/>
      <c r="E470" s="68"/>
      <c r="F470" s="68"/>
      <c r="G470" s="68"/>
      <c r="H470" s="68"/>
      <c r="I470" s="68"/>
      <c r="J470" s="68"/>
      <c r="K470" s="291"/>
    </row>
    <row r="471" spans="1:11" s="69" customFormat="1" x14ac:dyDescent="0.25">
      <c r="A471" s="68"/>
      <c r="B471" s="68"/>
      <c r="C471" s="68"/>
      <c r="D471" s="68"/>
      <c r="E471" s="68"/>
      <c r="F471" s="68"/>
      <c r="G471" s="68"/>
      <c r="H471" s="68"/>
      <c r="I471" s="68"/>
      <c r="J471" s="68"/>
      <c r="K471" s="291"/>
    </row>
    <row r="472" spans="1:11" s="69" customFormat="1" x14ac:dyDescent="0.25">
      <c r="A472" s="68"/>
      <c r="B472" s="68"/>
      <c r="C472" s="68"/>
      <c r="D472" s="68"/>
      <c r="E472" s="68"/>
      <c r="F472" s="68"/>
      <c r="G472" s="68"/>
      <c r="H472" s="68"/>
      <c r="I472" s="68"/>
      <c r="J472" s="68"/>
      <c r="K472" s="291"/>
    </row>
    <row r="473" spans="1:11" s="69" customFormat="1" x14ac:dyDescent="0.25">
      <c r="A473" s="68"/>
      <c r="B473" s="68"/>
      <c r="C473" s="68"/>
      <c r="D473" s="68"/>
      <c r="E473" s="68"/>
      <c r="F473" s="68"/>
      <c r="G473" s="68"/>
      <c r="H473" s="68"/>
      <c r="I473" s="68"/>
      <c r="J473" s="68"/>
      <c r="K473" s="291"/>
    </row>
    <row r="474" spans="1:11" s="69" customFormat="1" x14ac:dyDescent="0.25">
      <c r="A474" s="68"/>
      <c r="B474" s="68"/>
      <c r="C474" s="68"/>
      <c r="D474" s="68"/>
      <c r="E474" s="68"/>
      <c r="F474" s="68"/>
      <c r="G474" s="68"/>
      <c r="H474" s="68"/>
      <c r="I474" s="68"/>
      <c r="J474" s="68"/>
      <c r="K474" s="291"/>
    </row>
    <row r="475" spans="1:11" s="69" customFormat="1" x14ac:dyDescent="0.25">
      <c r="A475" s="68"/>
      <c r="B475" s="68"/>
      <c r="C475" s="68"/>
      <c r="D475" s="68"/>
      <c r="E475" s="68"/>
      <c r="F475" s="68"/>
      <c r="G475" s="68"/>
      <c r="H475" s="68"/>
      <c r="I475" s="68"/>
      <c r="J475" s="68"/>
      <c r="K475" s="291"/>
    </row>
    <row r="476" spans="1:11" s="69" customFormat="1" x14ac:dyDescent="0.25">
      <c r="A476" s="68"/>
      <c r="B476" s="68"/>
      <c r="C476" s="68"/>
      <c r="D476" s="68"/>
      <c r="E476" s="68"/>
      <c r="F476" s="68"/>
      <c r="G476" s="68"/>
      <c r="H476" s="68"/>
      <c r="I476" s="68"/>
      <c r="J476" s="68"/>
      <c r="K476" s="291"/>
    </row>
    <row r="477" spans="1:11" s="69" customFormat="1" x14ac:dyDescent="0.25">
      <c r="A477" s="68"/>
      <c r="B477" s="68"/>
      <c r="C477" s="68"/>
      <c r="D477" s="68"/>
      <c r="E477" s="68"/>
      <c r="F477" s="68"/>
      <c r="G477" s="68"/>
      <c r="H477" s="68"/>
      <c r="I477" s="68"/>
      <c r="J477" s="68"/>
      <c r="K477" s="291"/>
    </row>
    <row r="478" spans="1:11" s="69" customFormat="1" x14ac:dyDescent="0.25">
      <c r="A478" s="68"/>
      <c r="B478" s="68"/>
      <c r="C478" s="68"/>
      <c r="D478" s="68"/>
      <c r="E478" s="68"/>
      <c r="F478" s="68"/>
      <c r="G478" s="68"/>
      <c r="H478" s="68"/>
      <c r="I478" s="68"/>
      <c r="J478" s="68"/>
      <c r="K478" s="291"/>
    </row>
    <row r="479" spans="1:11" s="69" customFormat="1" x14ac:dyDescent="0.25">
      <c r="A479" s="68"/>
      <c r="B479" s="68"/>
      <c r="C479" s="68"/>
      <c r="D479" s="68"/>
      <c r="E479" s="68"/>
      <c r="F479" s="68"/>
      <c r="G479" s="68"/>
      <c r="H479" s="68"/>
      <c r="I479" s="68"/>
      <c r="J479" s="68"/>
      <c r="K479" s="291"/>
    </row>
    <row r="480" spans="1:11" s="69" customFormat="1" x14ac:dyDescent="0.25">
      <c r="A480" s="68"/>
      <c r="B480" s="68"/>
      <c r="C480" s="68"/>
      <c r="D480" s="68"/>
      <c r="E480" s="68"/>
      <c r="F480" s="68"/>
      <c r="G480" s="68"/>
      <c r="H480" s="68"/>
      <c r="I480" s="68"/>
      <c r="J480" s="68"/>
      <c r="K480" s="291"/>
    </row>
    <row r="481" spans="1:11" s="69" customFormat="1" x14ac:dyDescent="0.25">
      <c r="A481" s="68"/>
      <c r="B481" s="68"/>
      <c r="C481" s="68"/>
      <c r="D481" s="68"/>
      <c r="E481" s="68"/>
      <c r="F481" s="68"/>
      <c r="G481" s="68"/>
      <c r="H481" s="68"/>
      <c r="I481" s="68"/>
      <c r="J481" s="68"/>
      <c r="K481" s="291"/>
    </row>
    <row r="482" spans="1:11" s="69" customFormat="1" x14ac:dyDescent="0.25">
      <c r="A482" s="68"/>
      <c r="B482" s="68"/>
      <c r="C482" s="68"/>
      <c r="D482" s="68"/>
      <c r="E482" s="68"/>
      <c r="F482" s="68"/>
      <c r="G482" s="68"/>
      <c r="H482" s="68"/>
      <c r="I482" s="68"/>
      <c r="J482" s="68"/>
      <c r="K482" s="291"/>
    </row>
    <row r="483" spans="1:11" s="69" customFormat="1" x14ac:dyDescent="0.25">
      <c r="A483" s="68"/>
      <c r="B483" s="68"/>
      <c r="C483" s="68"/>
      <c r="D483" s="68"/>
      <c r="E483" s="68"/>
      <c r="F483" s="68"/>
      <c r="G483" s="68"/>
      <c r="H483" s="68"/>
      <c r="I483" s="68"/>
      <c r="J483" s="68"/>
      <c r="K483" s="291"/>
    </row>
    <row r="484" spans="1:11" s="69" customFormat="1" x14ac:dyDescent="0.25">
      <c r="A484" s="68"/>
      <c r="B484" s="68"/>
      <c r="C484" s="68"/>
      <c r="D484" s="68"/>
      <c r="E484" s="68"/>
      <c r="F484" s="68"/>
      <c r="G484" s="68"/>
      <c r="H484" s="68"/>
      <c r="I484" s="68"/>
      <c r="J484" s="68"/>
      <c r="K484" s="291"/>
    </row>
    <row r="485" spans="1:11" s="69" customFormat="1" x14ac:dyDescent="0.25">
      <c r="A485" s="68"/>
      <c r="B485" s="68"/>
      <c r="C485" s="68"/>
      <c r="D485" s="68"/>
      <c r="E485" s="68"/>
      <c r="F485" s="68"/>
      <c r="G485" s="68"/>
      <c r="H485" s="68"/>
      <c r="I485" s="68"/>
      <c r="J485" s="68"/>
      <c r="K485" s="291"/>
    </row>
    <row r="486" spans="1:11" s="69" customFormat="1" x14ac:dyDescent="0.25">
      <c r="A486" s="68"/>
      <c r="B486" s="68"/>
      <c r="C486" s="68"/>
      <c r="D486" s="68"/>
      <c r="E486" s="68"/>
      <c r="F486" s="68"/>
      <c r="G486" s="68"/>
      <c r="H486" s="68"/>
      <c r="I486" s="68"/>
      <c r="J486" s="68"/>
      <c r="K486" s="291"/>
    </row>
    <row r="487" spans="1:11" s="69" customFormat="1" x14ac:dyDescent="0.25">
      <c r="A487" s="68"/>
      <c r="B487" s="68"/>
      <c r="C487" s="68"/>
      <c r="D487" s="68"/>
      <c r="E487" s="68"/>
      <c r="F487" s="68"/>
      <c r="G487" s="68"/>
      <c r="H487" s="68"/>
      <c r="I487" s="68"/>
      <c r="J487" s="68"/>
      <c r="K487" s="291"/>
    </row>
    <row r="488" spans="1:11" s="69" customFormat="1" x14ac:dyDescent="0.25">
      <c r="A488" s="68"/>
      <c r="B488" s="68"/>
      <c r="C488" s="68"/>
      <c r="D488" s="68"/>
      <c r="E488" s="68"/>
      <c r="F488" s="68"/>
      <c r="G488" s="68"/>
      <c r="H488" s="68"/>
      <c r="I488" s="68"/>
      <c r="J488" s="68"/>
      <c r="K488" s="291"/>
    </row>
    <row r="489" spans="1:11" s="69" customFormat="1" x14ac:dyDescent="0.25">
      <c r="A489" s="68"/>
      <c r="B489" s="68"/>
      <c r="C489" s="68"/>
      <c r="D489" s="68"/>
      <c r="E489" s="68"/>
      <c r="F489" s="68"/>
      <c r="G489" s="68"/>
      <c r="H489" s="68"/>
      <c r="I489" s="68"/>
      <c r="J489" s="68"/>
      <c r="K489" s="291"/>
    </row>
    <row r="490" spans="1:11" s="69" customFormat="1" x14ac:dyDescent="0.25">
      <c r="A490" s="68"/>
      <c r="B490" s="68"/>
      <c r="C490" s="68"/>
      <c r="D490" s="68"/>
      <c r="E490" s="68"/>
      <c r="F490" s="68"/>
      <c r="G490" s="68"/>
      <c r="H490" s="68"/>
      <c r="I490" s="68"/>
      <c r="J490" s="68"/>
      <c r="K490" s="291"/>
    </row>
    <row r="491" spans="1:11" s="69" customFormat="1" x14ac:dyDescent="0.25">
      <c r="A491" s="68"/>
      <c r="B491" s="68"/>
      <c r="C491" s="68"/>
      <c r="D491" s="68"/>
      <c r="E491" s="68"/>
      <c r="F491" s="68"/>
      <c r="G491" s="68"/>
      <c r="H491" s="68"/>
      <c r="I491" s="68"/>
      <c r="J491" s="68"/>
      <c r="K491" s="291"/>
    </row>
    <row r="492" spans="1:11" s="69" customFormat="1" x14ac:dyDescent="0.25">
      <c r="A492" s="68"/>
      <c r="B492" s="68"/>
      <c r="C492" s="68"/>
      <c r="D492" s="68"/>
      <c r="E492" s="68"/>
      <c r="F492" s="68"/>
      <c r="G492" s="68"/>
      <c r="H492" s="68"/>
      <c r="I492" s="68"/>
      <c r="J492" s="68"/>
      <c r="K492" s="291"/>
    </row>
    <row r="493" spans="1:11" s="69" customFormat="1" x14ac:dyDescent="0.25">
      <c r="A493" s="68"/>
      <c r="B493" s="68"/>
      <c r="C493" s="68"/>
      <c r="D493" s="68"/>
      <c r="E493" s="68"/>
      <c r="F493" s="68"/>
      <c r="G493" s="68"/>
      <c r="H493" s="68"/>
      <c r="I493" s="68"/>
      <c r="J493" s="68"/>
      <c r="K493" s="291"/>
    </row>
    <row r="494" spans="1:11" s="69" customFormat="1" x14ac:dyDescent="0.25">
      <c r="A494" s="68"/>
      <c r="B494" s="68"/>
      <c r="C494" s="68"/>
      <c r="D494" s="68"/>
      <c r="E494" s="68"/>
      <c r="F494" s="68"/>
      <c r="G494" s="68"/>
      <c r="H494" s="68"/>
      <c r="I494" s="68"/>
      <c r="J494" s="68"/>
      <c r="K494" s="291"/>
    </row>
    <row r="495" spans="1:11" s="69" customFormat="1" x14ac:dyDescent="0.25">
      <c r="A495" s="68"/>
      <c r="B495" s="68"/>
      <c r="C495" s="68"/>
      <c r="D495" s="68"/>
      <c r="E495" s="68"/>
      <c r="F495" s="68"/>
      <c r="G495" s="68"/>
      <c r="H495" s="68"/>
      <c r="I495" s="68"/>
      <c r="J495" s="68"/>
      <c r="K495" s="291"/>
    </row>
    <row r="496" spans="1:11" s="69" customFormat="1" x14ac:dyDescent="0.25">
      <c r="A496" s="68"/>
      <c r="B496" s="68"/>
      <c r="C496" s="68"/>
      <c r="D496" s="68"/>
      <c r="E496" s="68"/>
      <c r="F496" s="68"/>
      <c r="G496" s="68"/>
      <c r="H496" s="68"/>
      <c r="I496" s="68"/>
      <c r="J496" s="68"/>
      <c r="K496" s="291"/>
    </row>
    <row r="497" spans="1:11" s="69" customFormat="1" x14ac:dyDescent="0.25">
      <c r="A497" s="68"/>
      <c r="B497" s="68"/>
      <c r="C497" s="68"/>
      <c r="D497" s="68"/>
      <c r="E497" s="68"/>
      <c r="F497" s="68"/>
      <c r="G497" s="68"/>
      <c r="H497" s="68"/>
      <c r="I497" s="68"/>
      <c r="J497" s="68"/>
      <c r="K497" s="291"/>
    </row>
    <row r="498" spans="1:11" s="69" customFormat="1" x14ac:dyDescent="0.25">
      <c r="A498" s="68"/>
      <c r="B498" s="68"/>
      <c r="C498" s="68"/>
      <c r="D498" s="68"/>
      <c r="E498" s="68"/>
      <c r="F498" s="68"/>
      <c r="G498" s="68"/>
      <c r="H498" s="68"/>
      <c r="I498" s="68"/>
      <c r="J498" s="68"/>
      <c r="K498" s="291"/>
    </row>
    <row r="499" spans="1:11" s="69" customFormat="1" x14ac:dyDescent="0.25">
      <c r="A499" s="68"/>
      <c r="B499" s="68"/>
      <c r="C499" s="68"/>
      <c r="D499" s="68"/>
      <c r="E499" s="68"/>
      <c r="F499" s="68"/>
      <c r="G499" s="68"/>
      <c r="H499" s="68"/>
      <c r="I499" s="68"/>
      <c r="J499" s="68"/>
      <c r="K499" s="291"/>
    </row>
    <row r="500" spans="1:11" s="69" customFormat="1" x14ac:dyDescent="0.25">
      <c r="A500" s="68"/>
      <c r="B500" s="68"/>
      <c r="C500" s="68"/>
      <c r="D500" s="68"/>
      <c r="E500" s="68"/>
      <c r="F500" s="68"/>
      <c r="G500" s="68"/>
      <c r="H500" s="68"/>
      <c r="I500" s="68"/>
      <c r="J500" s="68"/>
      <c r="K500" s="291"/>
    </row>
    <row r="501" spans="1:11" s="69" customFormat="1" x14ac:dyDescent="0.25">
      <c r="A501" s="68"/>
      <c r="B501" s="68"/>
      <c r="C501" s="68"/>
      <c r="D501" s="68"/>
      <c r="E501" s="68"/>
      <c r="F501" s="68"/>
      <c r="G501" s="68"/>
      <c r="H501" s="68"/>
      <c r="I501" s="68"/>
      <c r="J501" s="68"/>
      <c r="K501" s="291"/>
    </row>
    <row r="502" spans="1:11" s="69" customFormat="1" x14ac:dyDescent="0.25">
      <c r="A502" s="68"/>
      <c r="B502" s="68"/>
      <c r="C502" s="68"/>
      <c r="D502" s="68"/>
      <c r="E502" s="68"/>
      <c r="F502" s="68"/>
      <c r="G502" s="68"/>
      <c r="H502" s="68"/>
      <c r="I502" s="68"/>
      <c r="J502" s="68"/>
      <c r="K502" s="291"/>
    </row>
    <row r="503" spans="1:11" s="69" customFormat="1" x14ac:dyDescent="0.25">
      <c r="A503" s="68"/>
      <c r="B503" s="68"/>
      <c r="C503" s="68"/>
      <c r="D503" s="68"/>
      <c r="E503" s="68"/>
      <c r="F503" s="68"/>
      <c r="G503" s="68"/>
      <c r="H503" s="68"/>
      <c r="I503" s="68"/>
      <c r="J503" s="68"/>
      <c r="K503" s="291"/>
    </row>
    <row r="504" spans="1:11" s="69" customFormat="1" x14ac:dyDescent="0.25">
      <c r="A504" s="68"/>
      <c r="B504" s="68"/>
      <c r="C504" s="68"/>
      <c r="D504" s="68"/>
      <c r="E504" s="68"/>
      <c r="F504" s="68"/>
      <c r="G504" s="68"/>
      <c r="H504" s="68"/>
      <c r="I504" s="68"/>
      <c r="J504" s="68"/>
      <c r="K504" s="291"/>
    </row>
    <row r="505" spans="1:11" s="69" customFormat="1" x14ac:dyDescent="0.25">
      <c r="A505" s="68"/>
      <c r="B505" s="68"/>
      <c r="C505" s="68"/>
      <c r="D505" s="68"/>
      <c r="E505" s="68"/>
      <c r="F505" s="68"/>
      <c r="G505" s="68"/>
      <c r="H505" s="68"/>
      <c r="I505" s="68"/>
      <c r="J505" s="68"/>
      <c r="K505" s="291"/>
    </row>
    <row r="506" spans="1:11" s="69" customFormat="1" x14ac:dyDescent="0.25">
      <c r="A506" s="68"/>
      <c r="B506" s="68"/>
      <c r="C506" s="68"/>
      <c r="D506" s="68"/>
      <c r="E506" s="68"/>
      <c r="F506" s="68"/>
      <c r="G506" s="68"/>
      <c r="H506" s="68"/>
      <c r="I506" s="68"/>
      <c r="J506" s="68"/>
      <c r="K506" s="291"/>
    </row>
    <row r="507" spans="1:11" s="69" customFormat="1" x14ac:dyDescent="0.25">
      <c r="A507" s="68"/>
      <c r="B507" s="68"/>
      <c r="C507" s="68"/>
      <c r="D507" s="68"/>
      <c r="E507" s="68"/>
      <c r="F507" s="68"/>
      <c r="G507" s="68"/>
      <c r="H507" s="68"/>
      <c r="I507" s="68"/>
      <c r="J507" s="68"/>
      <c r="K507" s="291"/>
    </row>
    <row r="508" spans="1:11" s="69" customFormat="1" x14ac:dyDescent="0.25">
      <c r="A508" s="68"/>
      <c r="B508" s="68"/>
      <c r="C508" s="68"/>
      <c r="D508" s="68"/>
      <c r="E508" s="68"/>
      <c r="F508" s="68"/>
      <c r="G508" s="68"/>
      <c r="H508" s="68"/>
      <c r="I508" s="68"/>
      <c r="J508" s="68"/>
      <c r="K508" s="291"/>
    </row>
    <row r="509" spans="1:11" s="69" customFormat="1" x14ac:dyDescent="0.25">
      <c r="A509" s="68"/>
      <c r="B509" s="68"/>
      <c r="C509" s="68"/>
      <c r="D509" s="68"/>
      <c r="E509" s="68"/>
      <c r="F509" s="68"/>
      <c r="G509" s="68"/>
      <c r="H509" s="68"/>
      <c r="I509" s="68"/>
      <c r="J509" s="68"/>
      <c r="K509" s="291"/>
    </row>
    <row r="510" spans="1:11" s="69" customFormat="1" x14ac:dyDescent="0.25">
      <c r="A510" s="68"/>
      <c r="B510" s="68"/>
      <c r="C510" s="68"/>
      <c r="D510" s="68"/>
      <c r="E510" s="68"/>
      <c r="F510" s="68"/>
      <c r="G510" s="68"/>
      <c r="H510" s="68"/>
      <c r="I510" s="68"/>
      <c r="J510" s="68"/>
      <c r="K510" s="291"/>
    </row>
    <row r="511" spans="1:11" s="69" customFormat="1" x14ac:dyDescent="0.25">
      <c r="A511" s="68"/>
      <c r="B511" s="68"/>
      <c r="C511" s="68"/>
      <c r="D511" s="68"/>
      <c r="E511" s="68"/>
      <c r="F511" s="68"/>
      <c r="G511" s="68"/>
      <c r="H511" s="68"/>
      <c r="I511" s="68"/>
      <c r="J511" s="68"/>
      <c r="K511" s="291"/>
    </row>
    <row r="512" spans="1:11" s="69" customFormat="1" x14ac:dyDescent="0.25">
      <c r="A512" s="68"/>
      <c r="B512" s="68"/>
      <c r="C512" s="68"/>
      <c r="D512" s="68"/>
      <c r="E512" s="68"/>
      <c r="F512" s="68"/>
      <c r="G512" s="68"/>
      <c r="H512" s="68"/>
      <c r="I512" s="68"/>
      <c r="J512" s="68"/>
      <c r="K512" s="291"/>
    </row>
    <row r="513" spans="1:11" s="69" customFormat="1" x14ac:dyDescent="0.25">
      <c r="A513" s="68"/>
      <c r="B513" s="68"/>
      <c r="C513" s="68"/>
      <c r="D513" s="68"/>
      <c r="E513" s="68"/>
      <c r="F513" s="68"/>
      <c r="G513" s="68"/>
      <c r="H513" s="68"/>
      <c r="I513" s="68"/>
      <c r="J513" s="68"/>
      <c r="K513" s="291"/>
    </row>
    <row r="514" spans="1:11" s="69" customFormat="1" x14ac:dyDescent="0.25">
      <c r="A514" s="68"/>
      <c r="B514" s="68"/>
      <c r="C514" s="68"/>
      <c r="D514" s="68"/>
      <c r="E514" s="68"/>
      <c r="F514" s="68"/>
      <c r="G514" s="68"/>
      <c r="H514" s="68"/>
      <c r="I514" s="68"/>
      <c r="J514" s="68"/>
      <c r="K514" s="291"/>
    </row>
    <row r="515" spans="1:11" s="69" customFormat="1" x14ac:dyDescent="0.25">
      <c r="A515" s="68"/>
      <c r="B515" s="68"/>
      <c r="C515" s="68"/>
      <c r="D515" s="68"/>
      <c r="E515" s="68"/>
      <c r="F515" s="68"/>
      <c r="G515" s="68"/>
      <c r="H515" s="68"/>
      <c r="I515" s="68"/>
      <c r="J515" s="68"/>
      <c r="K515" s="291"/>
    </row>
    <row r="516" spans="1:11" s="69" customFormat="1" x14ac:dyDescent="0.25">
      <c r="A516" s="68"/>
      <c r="B516" s="68"/>
      <c r="C516" s="68"/>
      <c r="D516" s="68"/>
      <c r="E516" s="68"/>
      <c r="F516" s="68"/>
      <c r="G516" s="68"/>
      <c r="H516" s="68"/>
      <c r="I516" s="68"/>
      <c r="J516" s="68"/>
      <c r="K516" s="291"/>
    </row>
    <row r="517" spans="1:11" s="69" customFormat="1" x14ac:dyDescent="0.25">
      <c r="A517" s="68"/>
      <c r="B517" s="68"/>
      <c r="C517" s="68"/>
      <c r="D517" s="68"/>
      <c r="E517" s="68"/>
      <c r="F517" s="68"/>
      <c r="G517" s="68"/>
      <c r="H517" s="68"/>
      <c r="I517" s="68"/>
      <c r="J517" s="68"/>
      <c r="K517" s="291"/>
    </row>
    <row r="518" spans="1:11" s="69" customFormat="1" x14ac:dyDescent="0.25">
      <c r="A518" s="68"/>
      <c r="B518" s="68"/>
      <c r="C518" s="68"/>
      <c r="D518" s="68"/>
      <c r="E518" s="68"/>
      <c r="F518" s="68"/>
      <c r="G518" s="68"/>
      <c r="H518" s="68"/>
      <c r="I518" s="68"/>
      <c r="J518" s="68"/>
      <c r="K518" s="291"/>
    </row>
    <row r="519" spans="1:11" s="69" customFormat="1" x14ac:dyDescent="0.25">
      <c r="A519" s="68"/>
      <c r="B519" s="68"/>
      <c r="C519" s="68"/>
      <c r="D519" s="68"/>
      <c r="E519" s="68"/>
      <c r="F519" s="68"/>
      <c r="G519" s="68"/>
      <c r="H519" s="68"/>
      <c r="I519" s="68"/>
      <c r="J519" s="68"/>
      <c r="K519" s="291"/>
    </row>
    <row r="520" spans="1:11" s="69" customFormat="1" x14ac:dyDescent="0.25">
      <c r="A520" s="68"/>
      <c r="B520" s="68"/>
      <c r="C520" s="68"/>
      <c r="D520" s="68"/>
      <c r="E520" s="68"/>
      <c r="F520" s="68"/>
      <c r="G520" s="68"/>
      <c r="H520" s="68"/>
      <c r="I520" s="68"/>
      <c r="J520" s="68"/>
      <c r="K520" s="291"/>
    </row>
    <row r="521" spans="1:11" s="69" customFormat="1" x14ac:dyDescent="0.25">
      <c r="A521" s="68"/>
      <c r="B521" s="68"/>
      <c r="C521" s="68"/>
      <c r="D521" s="68"/>
      <c r="E521" s="68"/>
      <c r="F521" s="68"/>
      <c r="G521" s="68"/>
      <c r="H521" s="68"/>
      <c r="I521" s="68"/>
      <c r="J521" s="68"/>
      <c r="K521" s="291"/>
    </row>
    <row r="522" spans="1:11" s="69" customFormat="1" x14ac:dyDescent="0.25">
      <c r="A522" s="68"/>
      <c r="B522" s="68"/>
      <c r="C522" s="68"/>
      <c r="D522" s="68"/>
      <c r="E522" s="68"/>
      <c r="F522" s="68"/>
      <c r="G522" s="68"/>
      <c r="H522" s="68"/>
      <c r="I522" s="68"/>
      <c r="J522" s="68"/>
      <c r="K522" s="291"/>
    </row>
    <row r="523" spans="1:11" s="69" customFormat="1" x14ac:dyDescent="0.25">
      <c r="A523" s="68"/>
      <c r="B523" s="68"/>
      <c r="C523" s="68"/>
      <c r="D523" s="68"/>
      <c r="E523" s="68"/>
      <c r="F523" s="68"/>
      <c r="G523" s="68"/>
      <c r="H523" s="68"/>
      <c r="I523" s="68"/>
      <c r="J523" s="68"/>
      <c r="K523" s="291"/>
    </row>
    <row r="524" spans="1:11" s="69" customFormat="1" x14ac:dyDescent="0.25">
      <c r="A524" s="68"/>
      <c r="B524" s="68"/>
      <c r="C524" s="68"/>
      <c r="D524" s="68"/>
      <c r="E524" s="68"/>
      <c r="F524" s="68"/>
      <c r="G524" s="68"/>
      <c r="H524" s="68"/>
      <c r="I524" s="68"/>
      <c r="J524" s="68"/>
      <c r="K524" s="291"/>
    </row>
    <row r="525" spans="1:11" s="69" customFormat="1" x14ac:dyDescent="0.25">
      <c r="A525" s="68"/>
      <c r="B525" s="68"/>
      <c r="C525" s="68"/>
      <c r="D525" s="68"/>
      <c r="E525" s="68"/>
      <c r="F525" s="68"/>
      <c r="G525" s="68"/>
      <c r="H525" s="68"/>
      <c r="I525" s="68"/>
      <c r="J525" s="68"/>
      <c r="K525" s="291"/>
    </row>
    <row r="526" spans="1:11" s="69" customFormat="1" x14ac:dyDescent="0.25">
      <c r="A526" s="68"/>
      <c r="B526" s="68"/>
      <c r="C526" s="68"/>
      <c r="D526" s="68"/>
      <c r="E526" s="68"/>
      <c r="F526" s="68"/>
      <c r="G526" s="68"/>
      <c r="H526" s="68"/>
      <c r="I526" s="68"/>
      <c r="J526" s="68"/>
      <c r="K526" s="291"/>
    </row>
    <row r="527" spans="1:11" s="69" customFormat="1" x14ac:dyDescent="0.25">
      <c r="A527" s="68"/>
      <c r="B527" s="68"/>
      <c r="C527" s="68"/>
      <c r="D527" s="68"/>
      <c r="E527" s="68"/>
      <c r="F527" s="68"/>
      <c r="G527" s="68"/>
      <c r="H527" s="68"/>
      <c r="I527" s="68"/>
      <c r="J527" s="68"/>
      <c r="K527" s="291"/>
    </row>
    <row r="528" spans="1:11" s="69" customFormat="1" x14ac:dyDescent="0.25">
      <c r="A528" s="68"/>
      <c r="B528" s="68"/>
      <c r="C528" s="68"/>
      <c r="D528" s="68"/>
      <c r="E528" s="68"/>
      <c r="F528" s="68"/>
      <c r="G528" s="68"/>
      <c r="H528" s="68"/>
      <c r="I528" s="68"/>
      <c r="J528" s="68"/>
      <c r="K528" s="291"/>
    </row>
    <row r="529" spans="1:11" s="69" customFormat="1" x14ac:dyDescent="0.25">
      <c r="A529" s="68"/>
      <c r="B529" s="68"/>
      <c r="C529" s="68"/>
      <c r="D529" s="68"/>
      <c r="E529" s="68"/>
      <c r="F529" s="68"/>
      <c r="G529" s="68"/>
      <c r="H529" s="68"/>
      <c r="I529" s="68"/>
      <c r="J529" s="68"/>
      <c r="K529" s="291"/>
    </row>
    <row r="530" spans="1:11" s="69" customFormat="1" x14ac:dyDescent="0.25">
      <c r="A530" s="68"/>
      <c r="B530" s="68"/>
      <c r="C530" s="68"/>
      <c r="D530" s="68"/>
      <c r="E530" s="68"/>
      <c r="F530" s="68"/>
      <c r="G530" s="68"/>
      <c r="H530" s="68"/>
      <c r="I530" s="68"/>
      <c r="J530" s="68"/>
      <c r="K530" s="291"/>
    </row>
    <row r="531" spans="1:11" s="69" customFormat="1" x14ac:dyDescent="0.25">
      <c r="A531" s="68"/>
      <c r="B531" s="68"/>
      <c r="C531" s="68"/>
      <c r="D531" s="68"/>
      <c r="E531" s="68"/>
      <c r="F531" s="68"/>
      <c r="G531" s="68"/>
      <c r="H531" s="68"/>
      <c r="I531" s="68"/>
      <c r="J531" s="68"/>
      <c r="K531" s="291"/>
    </row>
    <row r="532" spans="1:11" s="69" customFormat="1" x14ac:dyDescent="0.25">
      <c r="A532" s="68"/>
      <c r="B532" s="68"/>
      <c r="C532" s="68"/>
      <c r="D532" s="68"/>
      <c r="E532" s="68"/>
      <c r="F532" s="68"/>
      <c r="G532" s="68"/>
      <c r="H532" s="68"/>
      <c r="I532" s="68"/>
      <c r="J532" s="68"/>
      <c r="K532" s="291"/>
    </row>
    <row r="533" spans="1:11" s="69" customFormat="1" x14ac:dyDescent="0.25">
      <c r="A533" s="68"/>
      <c r="B533" s="68"/>
      <c r="C533" s="68"/>
      <c r="D533" s="68"/>
      <c r="E533" s="68"/>
      <c r="F533" s="68"/>
      <c r="G533" s="68"/>
      <c r="H533" s="68"/>
      <c r="I533" s="68"/>
      <c r="J533" s="68"/>
      <c r="K533" s="291"/>
    </row>
    <row r="534" spans="1:11" s="69" customFormat="1" x14ac:dyDescent="0.25">
      <c r="A534" s="68"/>
      <c r="B534" s="68"/>
      <c r="C534" s="68"/>
      <c r="D534" s="68"/>
      <c r="E534" s="68"/>
      <c r="F534" s="68"/>
      <c r="G534" s="68"/>
      <c r="H534" s="68"/>
      <c r="I534" s="68"/>
      <c r="J534" s="68"/>
      <c r="K534" s="291"/>
    </row>
    <row r="535" spans="1:11" s="69" customFormat="1" x14ac:dyDescent="0.25">
      <c r="A535" s="68"/>
      <c r="B535" s="68"/>
      <c r="C535" s="68"/>
      <c r="D535" s="68"/>
      <c r="E535" s="68"/>
      <c r="F535" s="68"/>
      <c r="G535" s="68"/>
      <c r="H535" s="68"/>
      <c r="I535" s="68"/>
      <c r="J535" s="68"/>
      <c r="K535" s="291"/>
    </row>
    <row r="536" spans="1:11" s="69" customFormat="1" x14ac:dyDescent="0.25">
      <c r="A536" s="68"/>
      <c r="B536" s="68"/>
      <c r="C536" s="68"/>
      <c r="D536" s="68"/>
      <c r="E536" s="68"/>
      <c r="F536" s="68"/>
      <c r="G536" s="68"/>
      <c r="H536" s="68"/>
      <c r="I536" s="68"/>
      <c r="J536" s="68"/>
      <c r="K536" s="291"/>
    </row>
    <row r="537" spans="1:11" s="69" customFormat="1" x14ac:dyDescent="0.25">
      <c r="A537" s="68"/>
      <c r="B537" s="68"/>
      <c r="C537" s="68"/>
      <c r="D537" s="68"/>
      <c r="E537" s="68"/>
      <c r="F537" s="68"/>
      <c r="G537" s="68"/>
      <c r="H537" s="68"/>
      <c r="I537" s="68"/>
      <c r="J537" s="68"/>
      <c r="K537" s="291"/>
    </row>
    <row r="538" spans="1:11" s="69" customFormat="1" x14ac:dyDescent="0.25">
      <c r="A538" s="68"/>
      <c r="B538" s="68"/>
      <c r="C538" s="68"/>
      <c r="D538" s="68"/>
      <c r="E538" s="68"/>
      <c r="F538" s="68"/>
      <c r="G538" s="68"/>
      <c r="H538" s="68"/>
      <c r="I538" s="68"/>
      <c r="J538" s="68"/>
      <c r="K538" s="291"/>
    </row>
    <row r="539" spans="1:11" s="69" customFormat="1" x14ac:dyDescent="0.25">
      <c r="A539" s="68"/>
      <c r="B539" s="68"/>
      <c r="C539" s="68"/>
      <c r="D539" s="68"/>
      <c r="E539" s="68"/>
      <c r="F539" s="68"/>
      <c r="G539" s="68"/>
      <c r="H539" s="68"/>
      <c r="I539" s="68"/>
      <c r="J539" s="68"/>
      <c r="K539" s="291"/>
    </row>
    <row r="540" spans="1:11" s="69" customFormat="1" x14ac:dyDescent="0.25">
      <c r="A540" s="68"/>
      <c r="B540" s="68"/>
      <c r="C540" s="68"/>
      <c r="D540" s="68"/>
      <c r="E540" s="68"/>
      <c r="F540" s="68"/>
      <c r="G540" s="68"/>
      <c r="H540" s="68"/>
      <c r="I540" s="68"/>
      <c r="J540" s="68"/>
      <c r="K540" s="291"/>
    </row>
    <row r="541" spans="1:11" s="69" customFormat="1" x14ac:dyDescent="0.25">
      <c r="A541" s="68"/>
      <c r="B541" s="68"/>
      <c r="C541" s="68"/>
      <c r="D541" s="68"/>
      <c r="E541" s="68"/>
      <c r="F541" s="68"/>
      <c r="G541" s="68"/>
      <c r="H541" s="68"/>
      <c r="I541" s="68"/>
      <c r="J541" s="68"/>
      <c r="K541" s="291"/>
    </row>
    <row r="542" spans="1:11" s="69" customFormat="1" x14ac:dyDescent="0.25">
      <c r="A542" s="68"/>
      <c r="B542" s="68"/>
      <c r="C542" s="68"/>
      <c r="D542" s="68"/>
      <c r="E542" s="68"/>
      <c r="F542" s="68"/>
      <c r="G542" s="68"/>
      <c r="H542" s="68"/>
      <c r="I542" s="68"/>
      <c r="J542" s="68"/>
      <c r="K542" s="291"/>
    </row>
    <row r="543" spans="1:11" s="69" customFormat="1" x14ac:dyDescent="0.25">
      <c r="A543" s="68"/>
      <c r="B543" s="68"/>
      <c r="C543" s="68"/>
      <c r="D543" s="68"/>
      <c r="E543" s="68"/>
      <c r="F543" s="68"/>
      <c r="G543" s="68"/>
      <c r="H543" s="68"/>
      <c r="I543" s="68"/>
      <c r="J543" s="68"/>
      <c r="K543" s="291"/>
    </row>
    <row r="544" spans="1:11" s="69" customFormat="1" x14ac:dyDescent="0.25">
      <c r="A544" s="68"/>
      <c r="B544" s="68"/>
      <c r="C544" s="68"/>
      <c r="D544" s="68"/>
      <c r="E544" s="68"/>
      <c r="F544" s="68"/>
      <c r="G544" s="68"/>
      <c r="H544" s="68"/>
      <c r="I544" s="68"/>
      <c r="J544" s="68"/>
      <c r="K544" s="291"/>
    </row>
    <row r="545" spans="1:11" s="69" customFormat="1" x14ac:dyDescent="0.25">
      <c r="A545" s="68"/>
      <c r="B545" s="68"/>
      <c r="C545" s="68"/>
      <c r="D545" s="68"/>
      <c r="E545" s="68"/>
      <c r="F545" s="68"/>
      <c r="G545" s="68"/>
      <c r="H545" s="68"/>
      <c r="I545" s="68"/>
      <c r="J545" s="68"/>
      <c r="K545" s="291"/>
    </row>
    <row r="546" spans="1:11" s="69" customFormat="1" x14ac:dyDescent="0.25">
      <c r="A546" s="68"/>
      <c r="B546" s="68"/>
      <c r="C546" s="68"/>
      <c r="D546" s="68"/>
      <c r="E546" s="68"/>
      <c r="F546" s="68"/>
      <c r="G546" s="68"/>
      <c r="H546" s="68"/>
      <c r="I546" s="68"/>
      <c r="J546" s="68"/>
      <c r="K546" s="291"/>
    </row>
    <row r="547" spans="1:11" s="69" customFormat="1" x14ac:dyDescent="0.25">
      <c r="A547" s="68"/>
      <c r="B547" s="68"/>
      <c r="C547" s="68"/>
      <c r="D547" s="68"/>
      <c r="E547" s="68"/>
      <c r="F547" s="68"/>
      <c r="G547" s="68"/>
      <c r="H547" s="68"/>
      <c r="I547" s="68"/>
      <c r="J547" s="68"/>
      <c r="K547" s="291"/>
    </row>
    <row r="548" spans="1:11" s="69" customFormat="1" x14ac:dyDescent="0.25">
      <c r="A548" s="68"/>
      <c r="B548" s="68"/>
      <c r="C548" s="68"/>
      <c r="D548" s="68"/>
      <c r="E548" s="68"/>
      <c r="F548" s="68"/>
      <c r="G548" s="68"/>
      <c r="H548" s="68"/>
      <c r="I548" s="68"/>
      <c r="J548" s="68"/>
      <c r="K548" s="291"/>
    </row>
    <row r="549" spans="1:11" s="69" customFormat="1" x14ac:dyDescent="0.25">
      <c r="A549" s="68"/>
      <c r="B549" s="68"/>
      <c r="C549" s="68"/>
      <c r="D549" s="68"/>
      <c r="E549" s="68"/>
      <c r="F549" s="68"/>
      <c r="G549" s="68"/>
      <c r="H549" s="68"/>
      <c r="I549" s="68"/>
      <c r="J549" s="68"/>
      <c r="K549" s="291"/>
    </row>
    <row r="550" spans="1:11" s="69" customFormat="1" x14ac:dyDescent="0.25">
      <c r="A550" s="68"/>
      <c r="B550" s="68"/>
      <c r="C550" s="68"/>
      <c r="D550" s="68"/>
      <c r="E550" s="68"/>
      <c r="F550" s="68"/>
      <c r="G550" s="68"/>
      <c r="H550" s="68"/>
      <c r="I550" s="68"/>
      <c r="J550" s="68"/>
      <c r="K550" s="291"/>
    </row>
    <row r="551" spans="1:11" s="69" customFormat="1" x14ac:dyDescent="0.25">
      <c r="A551" s="68"/>
      <c r="B551" s="68"/>
      <c r="C551" s="68"/>
      <c r="D551" s="68"/>
      <c r="E551" s="68"/>
      <c r="F551" s="68"/>
      <c r="G551" s="68"/>
      <c r="H551" s="68"/>
      <c r="I551" s="68"/>
      <c r="J551" s="68"/>
      <c r="K551" s="291"/>
    </row>
    <row r="552" spans="1:11" s="69" customFormat="1" x14ac:dyDescent="0.25">
      <c r="A552" s="68"/>
      <c r="B552" s="68"/>
      <c r="C552" s="68"/>
      <c r="D552" s="68"/>
      <c r="E552" s="68"/>
      <c r="F552" s="68"/>
      <c r="G552" s="68"/>
      <c r="H552" s="68"/>
      <c r="I552" s="68"/>
      <c r="J552" s="68"/>
      <c r="K552" s="291"/>
    </row>
    <row r="553" spans="1:11" s="69" customFormat="1" x14ac:dyDescent="0.25">
      <c r="A553" s="68"/>
      <c r="B553" s="68"/>
      <c r="C553" s="68"/>
      <c r="D553" s="68"/>
      <c r="E553" s="68"/>
      <c r="F553" s="68"/>
      <c r="G553" s="68"/>
      <c r="H553" s="68"/>
      <c r="I553" s="68"/>
      <c r="J553" s="68"/>
      <c r="K553" s="291"/>
    </row>
    <row r="554" spans="1:11" s="69" customFormat="1" x14ac:dyDescent="0.25">
      <c r="A554" s="68"/>
      <c r="B554" s="68"/>
      <c r="C554" s="68"/>
      <c r="D554" s="68"/>
      <c r="E554" s="68"/>
      <c r="F554" s="68"/>
      <c r="G554" s="68"/>
      <c r="H554" s="68"/>
      <c r="I554" s="68"/>
      <c r="J554" s="68"/>
      <c r="K554" s="291"/>
    </row>
    <row r="555" spans="1:11" s="69" customFormat="1" x14ac:dyDescent="0.25">
      <c r="A555" s="68"/>
      <c r="B555" s="68"/>
      <c r="C555" s="68"/>
      <c r="D555" s="68"/>
      <c r="E555" s="68"/>
      <c r="F555" s="68"/>
      <c r="G555" s="68"/>
      <c r="H555" s="68"/>
      <c r="I555" s="68"/>
      <c r="J555" s="68"/>
      <c r="K555" s="291"/>
    </row>
    <row r="556" spans="1:11" s="69" customFormat="1" x14ac:dyDescent="0.25">
      <c r="A556" s="68"/>
      <c r="B556" s="68"/>
      <c r="C556" s="68"/>
      <c r="D556" s="68"/>
      <c r="E556" s="68"/>
      <c r="F556" s="68"/>
      <c r="G556" s="68"/>
      <c r="H556" s="68"/>
      <c r="I556" s="68"/>
      <c r="J556" s="68"/>
      <c r="K556" s="291"/>
    </row>
    <row r="557" spans="1:11" s="69" customFormat="1" x14ac:dyDescent="0.25">
      <c r="A557" s="68"/>
      <c r="B557" s="68"/>
      <c r="C557" s="68"/>
      <c r="D557" s="68"/>
      <c r="E557" s="68"/>
      <c r="F557" s="68"/>
      <c r="G557" s="68"/>
      <c r="H557" s="68"/>
      <c r="I557" s="68"/>
      <c r="J557" s="68"/>
      <c r="K557" s="291"/>
    </row>
    <row r="558" spans="1:11" s="69" customFormat="1" x14ac:dyDescent="0.25">
      <c r="A558" s="68"/>
      <c r="B558" s="68"/>
      <c r="C558" s="68"/>
      <c r="D558" s="68"/>
      <c r="E558" s="68"/>
      <c r="F558" s="68"/>
      <c r="G558" s="68"/>
      <c r="H558" s="68"/>
      <c r="I558" s="68"/>
      <c r="J558" s="68"/>
      <c r="K558" s="291"/>
    </row>
    <row r="559" spans="1:11" s="69" customFormat="1" x14ac:dyDescent="0.25">
      <c r="A559" s="68"/>
      <c r="B559" s="68"/>
      <c r="C559" s="68"/>
      <c r="D559" s="68"/>
      <c r="E559" s="68"/>
      <c r="F559" s="68"/>
      <c r="G559" s="68"/>
      <c r="H559" s="68"/>
      <c r="I559" s="68"/>
      <c r="J559" s="68"/>
      <c r="K559" s="291"/>
    </row>
    <row r="560" spans="1:11" s="69" customFormat="1" x14ac:dyDescent="0.25">
      <c r="A560" s="68"/>
      <c r="B560" s="68"/>
      <c r="C560" s="68"/>
      <c r="D560" s="68"/>
      <c r="E560" s="68"/>
      <c r="F560" s="68"/>
      <c r="G560" s="68"/>
      <c r="H560" s="68"/>
      <c r="I560" s="68"/>
      <c r="J560" s="68"/>
      <c r="K560" s="291"/>
    </row>
    <row r="561" spans="1:11" s="69" customFormat="1" x14ac:dyDescent="0.25">
      <c r="A561" s="68"/>
      <c r="B561" s="68"/>
      <c r="C561" s="68"/>
      <c r="D561" s="68"/>
      <c r="E561" s="68"/>
      <c r="F561" s="68"/>
      <c r="G561" s="68"/>
      <c r="H561" s="68"/>
      <c r="I561" s="68"/>
      <c r="J561" s="68"/>
      <c r="K561" s="291"/>
    </row>
    <row r="562" spans="1:11" s="69" customFormat="1" x14ac:dyDescent="0.25">
      <c r="A562" s="68"/>
      <c r="B562" s="68"/>
      <c r="C562" s="68"/>
      <c r="D562" s="68"/>
      <c r="E562" s="68"/>
      <c r="F562" s="68"/>
      <c r="G562" s="68"/>
      <c r="H562" s="68"/>
      <c r="I562" s="68"/>
      <c r="J562" s="68"/>
      <c r="K562" s="291"/>
    </row>
    <row r="563" spans="1:11" s="69" customFormat="1" x14ac:dyDescent="0.25">
      <c r="A563" s="68"/>
      <c r="B563" s="68"/>
      <c r="C563" s="68"/>
      <c r="D563" s="68"/>
      <c r="E563" s="68"/>
      <c r="F563" s="68"/>
      <c r="G563" s="68"/>
      <c r="H563" s="68"/>
      <c r="I563" s="68"/>
      <c r="J563" s="68"/>
      <c r="K563" s="291"/>
    </row>
    <row r="564" spans="1:11" s="69" customFormat="1" x14ac:dyDescent="0.25">
      <c r="A564" s="68"/>
      <c r="B564" s="68"/>
      <c r="C564" s="68"/>
      <c r="D564" s="68"/>
      <c r="E564" s="68"/>
      <c r="F564" s="68"/>
      <c r="G564" s="68"/>
      <c r="H564" s="68"/>
      <c r="I564" s="68"/>
      <c r="J564" s="68"/>
      <c r="K564" s="291"/>
    </row>
    <row r="565" spans="1:11" s="69" customFormat="1" x14ac:dyDescent="0.25">
      <c r="A565" s="68"/>
      <c r="B565" s="68"/>
      <c r="C565" s="68"/>
      <c r="D565" s="68"/>
      <c r="E565" s="68"/>
      <c r="F565" s="68"/>
      <c r="G565" s="68"/>
      <c r="H565" s="68"/>
      <c r="I565" s="68"/>
      <c r="J565" s="68"/>
      <c r="K565" s="291"/>
    </row>
    <row r="566" spans="1:11" s="69" customFormat="1" x14ac:dyDescent="0.25">
      <c r="A566" s="68"/>
      <c r="B566" s="68"/>
      <c r="C566" s="68"/>
      <c r="D566" s="68"/>
      <c r="E566" s="68"/>
      <c r="F566" s="68"/>
      <c r="G566" s="68"/>
      <c r="H566" s="68"/>
      <c r="I566" s="68"/>
      <c r="J566" s="68"/>
      <c r="K566" s="291"/>
    </row>
    <row r="567" spans="1:11" s="69" customFormat="1" x14ac:dyDescent="0.25">
      <c r="A567" s="68"/>
      <c r="B567" s="68"/>
      <c r="C567" s="68"/>
      <c r="D567" s="68"/>
      <c r="E567" s="68"/>
      <c r="F567" s="68"/>
      <c r="G567" s="68"/>
      <c r="H567" s="68"/>
      <c r="I567" s="68"/>
      <c r="J567" s="68"/>
      <c r="K567" s="291"/>
    </row>
    <row r="568" spans="1:11" s="69" customFormat="1" x14ac:dyDescent="0.25">
      <c r="A568" s="68"/>
      <c r="B568" s="68"/>
      <c r="C568" s="68"/>
      <c r="D568" s="68"/>
      <c r="E568" s="68"/>
      <c r="F568" s="68"/>
      <c r="G568" s="68"/>
      <c r="H568" s="68"/>
      <c r="I568" s="68"/>
      <c r="J568" s="68"/>
      <c r="K568" s="291"/>
    </row>
    <row r="569" spans="1:11" s="69" customFormat="1" x14ac:dyDescent="0.25">
      <c r="A569" s="68"/>
      <c r="B569" s="68"/>
      <c r="C569" s="68"/>
      <c r="D569" s="68"/>
      <c r="E569" s="68"/>
      <c r="F569" s="68"/>
      <c r="G569" s="68"/>
      <c r="H569" s="68"/>
      <c r="I569" s="68"/>
      <c r="J569" s="68"/>
      <c r="K569" s="291"/>
    </row>
    <row r="570" spans="1:11" s="69" customFormat="1" x14ac:dyDescent="0.25">
      <c r="A570" s="68"/>
      <c r="B570" s="68"/>
      <c r="C570" s="68"/>
      <c r="D570" s="68"/>
      <c r="E570" s="68"/>
      <c r="F570" s="68"/>
      <c r="G570" s="68"/>
      <c r="H570" s="68"/>
      <c r="I570" s="68"/>
      <c r="J570" s="68"/>
      <c r="K570" s="291"/>
    </row>
    <row r="571" spans="1:11" s="69" customFormat="1" x14ac:dyDescent="0.25">
      <c r="A571" s="68"/>
      <c r="B571" s="68"/>
      <c r="C571" s="68"/>
      <c r="D571" s="68"/>
      <c r="E571" s="68"/>
      <c r="F571" s="68"/>
      <c r="G571" s="68"/>
      <c r="H571" s="68"/>
      <c r="I571" s="68"/>
      <c r="J571" s="68"/>
      <c r="K571" s="291"/>
    </row>
    <row r="572" spans="1:11" s="69" customFormat="1" x14ac:dyDescent="0.25">
      <c r="A572" s="68"/>
      <c r="B572" s="68"/>
      <c r="C572" s="68"/>
      <c r="D572" s="68"/>
      <c r="E572" s="68"/>
      <c r="F572" s="68"/>
      <c r="G572" s="68"/>
      <c r="H572" s="68"/>
      <c r="I572" s="68"/>
      <c r="J572" s="68"/>
      <c r="K572" s="291"/>
    </row>
    <row r="573" spans="1:11" s="69" customFormat="1" x14ac:dyDescent="0.25">
      <c r="A573" s="68"/>
      <c r="B573" s="68"/>
      <c r="C573" s="68"/>
      <c r="D573" s="68"/>
      <c r="E573" s="68"/>
      <c r="F573" s="68"/>
      <c r="G573" s="68"/>
      <c r="H573" s="68"/>
      <c r="I573" s="68"/>
      <c r="J573" s="68"/>
      <c r="K573" s="291"/>
    </row>
    <row r="574" spans="1:11" s="69" customFormat="1" x14ac:dyDescent="0.25">
      <c r="A574" s="68"/>
      <c r="B574" s="68"/>
      <c r="C574" s="68"/>
      <c r="D574" s="68"/>
      <c r="E574" s="68"/>
      <c r="F574" s="68"/>
      <c r="G574" s="68"/>
      <c r="H574" s="68"/>
      <c r="I574" s="68"/>
      <c r="J574" s="68"/>
      <c r="K574" s="291"/>
    </row>
    <row r="575" spans="1:11" s="69" customFormat="1" x14ac:dyDescent="0.25">
      <c r="A575" s="68"/>
      <c r="B575" s="68"/>
      <c r="C575" s="68"/>
      <c r="D575" s="68"/>
      <c r="E575" s="68"/>
      <c r="F575" s="68"/>
      <c r="G575" s="68"/>
      <c r="H575" s="68"/>
      <c r="I575" s="68"/>
      <c r="J575" s="68"/>
      <c r="K575" s="291"/>
    </row>
    <row r="576" spans="1:11" s="69" customFormat="1" x14ac:dyDescent="0.25">
      <c r="A576" s="68"/>
      <c r="B576" s="68"/>
      <c r="C576" s="68"/>
      <c r="D576" s="68"/>
      <c r="E576" s="68"/>
      <c r="F576" s="68"/>
      <c r="G576" s="68"/>
      <c r="H576" s="68"/>
      <c r="I576" s="68"/>
      <c r="J576" s="68"/>
      <c r="K576" s="291"/>
    </row>
    <row r="577" spans="1:11" s="69" customFormat="1" x14ac:dyDescent="0.25">
      <c r="A577" s="68"/>
      <c r="B577" s="68"/>
      <c r="C577" s="68"/>
      <c r="D577" s="68"/>
      <c r="E577" s="68"/>
      <c r="F577" s="68"/>
      <c r="G577" s="68"/>
      <c r="H577" s="68"/>
      <c r="I577" s="68"/>
      <c r="J577" s="68"/>
      <c r="K577" s="291"/>
    </row>
    <row r="578" spans="1:11" s="69" customFormat="1" x14ac:dyDescent="0.25">
      <c r="A578" s="68"/>
      <c r="B578" s="68"/>
      <c r="C578" s="68"/>
      <c r="D578" s="68"/>
      <c r="E578" s="68"/>
      <c r="F578" s="68"/>
      <c r="G578" s="68"/>
      <c r="H578" s="68"/>
      <c r="I578" s="68"/>
      <c r="J578" s="68"/>
      <c r="K578" s="291"/>
    </row>
    <row r="579" spans="1:11" s="69" customFormat="1" x14ac:dyDescent="0.25">
      <c r="A579" s="68"/>
      <c r="B579" s="68"/>
      <c r="C579" s="68"/>
      <c r="D579" s="68"/>
      <c r="E579" s="68"/>
      <c r="F579" s="68"/>
      <c r="G579" s="68"/>
      <c r="H579" s="68"/>
      <c r="I579" s="68"/>
      <c r="J579" s="68"/>
      <c r="K579" s="291"/>
    </row>
    <row r="580" spans="1:11" s="69" customFormat="1" x14ac:dyDescent="0.25">
      <c r="A580" s="68"/>
      <c r="B580" s="68"/>
      <c r="C580" s="68"/>
      <c r="D580" s="68"/>
      <c r="E580" s="68"/>
      <c r="F580" s="68"/>
      <c r="G580" s="68"/>
      <c r="H580" s="68"/>
      <c r="I580" s="68"/>
      <c r="J580" s="68"/>
      <c r="K580" s="291"/>
    </row>
    <row r="581" spans="1:11" s="69" customFormat="1" x14ac:dyDescent="0.25">
      <c r="A581" s="68"/>
      <c r="B581" s="68"/>
      <c r="C581" s="68"/>
      <c r="D581" s="68"/>
      <c r="E581" s="68"/>
      <c r="F581" s="68"/>
      <c r="G581" s="68"/>
      <c r="H581" s="68"/>
      <c r="I581" s="68"/>
      <c r="J581" s="68"/>
      <c r="K581" s="291"/>
    </row>
    <row r="582" spans="1:11" s="69" customFormat="1" x14ac:dyDescent="0.25">
      <c r="A582" s="68"/>
      <c r="B582" s="68"/>
      <c r="C582" s="68"/>
      <c r="D582" s="68"/>
      <c r="E582" s="68"/>
      <c r="F582" s="68"/>
      <c r="G582" s="68"/>
      <c r="H582" s="68"/>
      <c r="I582" s="68"/>
      <c r="J582" s="68"/>
      <c r="K582" s="291"/>
    </row>
    <row r="583" spans="1:11" s="69" customFormat="1" x14ac:dyDescent="0.25">
      <c r="A583" s="68"/>
      <c r="B583" s="68"/>
      <c r="C583" s="68"/>
      <c r="D583" s="68"/>
      <c r="E583" s="68"/>
      <c r="F583" s="68"/>
      <c r="G583" s="68"/>
      <c r="H583" s="68"/>
      <c r="I583" s="68"/>
      <c r="J583" s="68"/>
      <c r="K583" s="291"/>
    </row>
    <row r="584" spans="1:11" s="69" customFormat="1" x14ac:dyDescent="0.25">
      <c r="A584" s="68"/>
      <c r="B584" s="68"/>
      <c r="C584" s="68"/>
      <c r="D584" s="68"/>
      <c r="E584" s="68"/>
      <c r="F584" s="68"/>
      <c r="G584" s="68"/>
      <c r="H584" s="68"/>
      <c r="I584" s="68"/>
      <c r="J584" s="68"/>
      <c r="K584" s="291"/>
    </row>
    <row r="585" spans="1:11" s="69" customFormat="1" x14ac:dyDescent="0.25">
      <c r="A585" s="68"/>
      <c r="B585" s="68"/>
      <c r="C585" s="68"/>
      <c r="D585" s="68"/>
      <c r="E585" s="68"/>
      <c r="F585" s="68"/>
      <c r="G585" s="68"/>
      <c r="H585" s="68"/>
      <c r="I585" s="68"/>
      <c r="J585" s="68"/>
      <c r="K585" s="291"/>
    </row>
    <row r="586" spans="1:11" s="69" customFormat="1" x14ac:dyDescent="0.25">
      <c r="A586" s="68"/>
      <c r="B586" s="68"/>
      <c r="C586" s="68"/>
      <c r="D586" s="68"/>
      <c r="E586" s="68"/>
      <c r="F586" s="68"/>
      <c r="G586" s="68"/>
      <c r="H586" s="68"/>
      <c r="I586" s="68"/>
      <c r="J586" s="68"/>
      <c r="K586" s="291"/>
    </row>
    <row r="587" spans="1:11" s="69" customFormat="1" x14ac:dyDescent="0.25">
      <c r="A587" s="68"/>
      <c r="B587" s="68"/>
      <c r="C587" s="68"/>
      <c r="D587" s="68"/>
      <c r="E587" s="68"/>
      <c r="F587" s="68"/>
      <c r="G587" s="68"/>
      <c r="H587" s="68"/>
      <c r="I587" s="68"/>
      <c r="J587" s="68"/>
      <c r="K587" s="291"/>
    </row>
    <row r="588" spans="1:11" s="69" customFormat="1" x14ac:dyDescent="0.25">
      <c r="A588" s="68"/>
      <c r="B588" s="68"/>
      <c r="C588" s="68"/>
      <c r="D588" s="68"/>
      <c r="E588" s="68"/>
      <c r="F588" s="68"/>
      <c r="G588" s="68"/>
      <c r="H588" s="68"/>
      <c r="I588" s="68"/>
      <c r="J588" s="68"/>
      <c r="K588" s="291"/>
    </row>
    <row r="589" spans="1:11" s="69" customFormat="1" x14ac:dyDescent="0.25">
      <c r="A589" s="68"/>
      <c r="B589" s="68"/>
      <c r="C589" s="68"/>
      <c r="D589" s="68"/>
      <c r="E589" s="68"/>
      <c r="F589" s="68"/>
      <c r="G589" s="68"/>
      <c r="H589" s="68"/>
      <c r="I589" s="68"/>
      <c r="J589" s="68"/>
      <c r="K589" s="291"/>
    </row>
    <row r="590" spans="1:11" s="69" customFormat="1" x14ac:dyDescent="0.25">
      <c r="A590" s="68"/>
      <c r="B590" s="68"/>
      <c r="C590" s="68"/>
      <c r="D590" s="68"/>
      <c r="E590" s="68"/>
      <c r="F590" s="68"/>
      <c r="G590" s="68"/>
      <c r="H590" s="68"/>
      <c r="I590" s="68"/>
      <c r="J590" s="68"/>
      <c r="K590" s="291"/>
    </row>
    <row r="591" spans="1:11" s="69" customFormat="1" x14ac:dyDescent="0.25">
      <c r="A591" s="68"/>
      <c r="B591" s="68"/>
      <c r="C591" s="68"/>
      <c r="D591" s="68"/>
      <c r="E591" s="68"/>
      <c r="F591" s="68"/>
      <c r="G591" s="68"/>
      <c r="H591" s="68"/>
      <c r="I591" s="68"/>
      <c r="J591" s="68"/>
      <c r="K591" s="291"/>
    </row>
    <row r="592" spans="1:11" s="69" customFormat="1" x14ac:dyDescent="0.25">
      <c r="A592" s="68"/>
      <c r="B592" s="68"/>
      <c r="C592" s="68"/>
      <c r="D592" s="68"/>
      <c r="E592" s="68"/>
      <c r="F592" s="68"/>
      <c r="G592" s="68"/>
      <c r="H592" s="68"/>
      <c r="I592" s="68"/>
      <c r="J592" s="68"/>
      <c r="K592" s="291"/>
    </row>
    <row r="593" spans="1:11" s="69" customFormat="1" x14ac:dyDescent="0.25">
      <c r="A593" s="68"/>
      <c r="B593" s="68"/>
      <c r="C593" s="68"/>
      <c r="D593" s="68"/>
      <c r="E593" s="68"/>
      <c r="F593" s="68"/>
      <c r="G593" s="68"/>
      <c r="H593" s="68"/>
      <c r="I593" s="68"/>
      <c r="J593" s="68"/>
      <c r="K593" s="291"/>
    </row>
    <row r="594" spans="1:11" s="69" customFormat="1" x14ac:dyDescent="0.25">
      <c r="A594" s="68"/>
      <c r="B594" s="68"/>
      <c r="C594" s="68"/>
      <c r="D594" s="68"/>
      <c r="E594" s="68"/>
      <c r="F594" s="68"/>
      <c r="G594" s="68"/>
      <c r="H594" s="68"/>
      <c r="I594" s="68"/>
      <c r="J594" s="68"/>
      <c r="K594" s="291"/>
    </row>
    <row r="595" spans="1:11" s="69" customFormat="1" x14ac:dyDescent="0.25">
      <c r="A595" s="68"/>
      <c r="B595" s="68"/>
      <c r="C595" s="68"/>
      <c r="D595" s="68"/>
      <c r="E595" s="68"/>
      <c r="F595" s="68"/>
      <c r="G595" s="68"/>
      <c r="H595" s="68"/>
      <c r="I595" s="68"/>
      <c r="J595" s="68"/>
      <c r="K595" s="291"/>
    </row>
    <row r="596" spans="1:11" s="69" customFormat="1" x14ac:dyDescent="0.25">
      <c r="A596" s="68"/>
      <c r="B596" s="68"/>
      <c r="C596" s="68"/>
      <c r="D596" s="68"/>
      <c r="E596" s="68"/>
      <c r="F596" s="68"/>
      <c r="G596" s="68"/>
      <c r="H596" s="68"/>
      <c r="I596" s="68"/>
      <c r="J596" s="68"/>
      <c r="K596" s="291"/>
    </row>
    <row r="597" spans="1:11" s="69" customFormat="1" x14ac:dyDescent="0.25">
      <c r="A597" s="68"/>
      <c r="B597" s="68"/>
      <c r="C597" s="68"/>
      <c r="D597" s="68"/>
      <c r="E597" s="68"/>
      <c r="F597" s="68"/>
      <c r="G597" s="68"/>
      <c r="H597" s="68"/>
      <c r="I597" s="68"/>
      <c r="J597" s="68"/>
      <c r="K597" s="291"/>
    </row>
    <row r="598" spans="1:11" s="69" customFormat="1" x14ac:dyDescent="0.25">
      <c r="A598" s="68"/>
      <c r="B598" s="68"/>
      <c r="C598" s="68"/>
      <c r="D598" s="68"/>
      <c r="E598" s="68"/>
      <c r="F598" s="68"/>
      <c r="G598" s="68"/>
      <c r="H598" s="68"/>
      <c r="I598" s="68"/>
      <c r="J598" s="68"/>
      <c r="K598" s="291"/>
    </row>
    <row r="599" spans="1:11" s="69" customFormat="1" x14ac:dyDescent="0.25">
      <c r="A599" s="68"/>
      <c r="B599" s="68"/>
      <c r="C599" s="68"/>
      <c r="D599" s="68"/>
      <c r="E599" s="68"/>
      <c r="F599" s="68"/>
      <c r="G599" s="68"/>
      <c r="H599" s="68"/>
      <c r="I599" s="68"/>
      <c r="J599" s="68"/>
      <c r="K599" s="291"/>
    </row>
    <row r="600" spans="1:11" s="69" customFormat="1" x14ac:dyDescent="0.25">
      <c r="A600" s="68"/>
      <c r="B600" s="68"/>
      <c r="C600" s="68"/>
      <c r="D600" s="68"/>
      <c r="E600" s="68"/>
      <c r="F600" s="68"/>
      <c r="G600" s="68"/>
      <c r="H600" s="68"/>
      <c r="I600" s="68"/>
      <c r="J600" s="68"/>
      <c r="K600" s="291"/>
    </row>
    <row r="601" spans="1:11" s="69" customFormat="1" x14ac:dyDescent="0.25">
      <c r="A601" s="68"/>
      <c r="B601" s="68"/>
      <c r="C601" s="68"/>
      <c r="D601" s="68"/>
      <c r="E601" s="68"/>
      <c r="F601" s="68"/>
      <c r="G601" s="68"/>
      <c r="H601" s="68"/>
      <c r="I601" s="68"/>
      <c r="J601" s="68"/>
      <c r="K601" s="291"/>
    </row>
    <row r="602" spans="1:11" s="69" customFormat="1" x14ac:dyDescent="0.25">
      <c r="A602" s="68"/>
      <c r="B602" s="68"/>
      <c r="C602" s="68"/>
      <c r="D602" s="68"/>
      <c r="E602" s="68"/>
      <c r="F602" s="68"/>
      <c r="G602" s="68"/>
      <c r="H602" s="68"/>
      <c r="I602" s="68"/>
      <c r="J602" s="68"/>
      <c r="K602" s="291"/>
    </row>
    <row r="603" spans="1:11" s="69" customFormat="1" x14ac:dyDescent="0.25">
      <c r="A603" s="68"/>
      <c r="B603" s="68"/>
      <c r="C603" s="68"/>
      <c r="D603" s="68"/>
      <c r="E603" s="68"/>
      <c r="F603" s="68"/>
      <c r="G603" s="68"/>
      <c r="H603" s="68"/>
      <c r="I603" s="68"/>
      <c r="J603" s="68"/>
      <c r="K603" s="291"/>
    </row>
    <row r="604" spans="1:11" s="69" customFormat="1" x14ac:dyDescent="0.25">
      <c r="A604" s="68"/>
      <c r="B604" s="68"/>
      <c r="C604" s="68"/>
      <c r="D604" s="68"/>
      <c r="E604" s="68"/>
      <c r="F604" s="68"/>
      <c r="G604" s="68"/>
      <c r="H604" s="68"/>
      <c r="I604" s="68"/>
      <c r="J604" s="68"/>
      <c r="K604" s="291"/>
    </row>
    <row r="605" spans="1:11" s="69" customFormat="1" x14ac:dyDescent="0.25">
      <c r="A605" s="68"/>
      <c r="B605" s="68"/>
      <c r="C605" s="68"/>
      <c r="D605" s="68"/>
      <c r="E605" s="68"/>
      <c r="F605" s="68"/>
      <c r="G605" s="68"/>
      <c r="H605" s="68"/>
      <c r="I605" s="68"/>
      <c r="J605" s="68"/>
      <c r="K605" s="291"/>
    </row>
    <row r="606" spans="1:11" s="69" customFormat="1" x14ac:dyDescent="0.25">
      <c r="A606" s="68"/>
      <c r="B606" s="68"/>
      <c r="C606" s="68"/>
      <c r="D606" s="68"/>
      <c r="E606" s="68"/>
      <c r="F606" s="68"/>
      <c r="G606" s="68"/>
      <c r="H606" s="68"/>
      <c r="I606" s="68"/>
      <c r="J606" s="68"/>
      <c r="K606" s="291"/>
    </row>
    <row r="607" spans="1:11" s="69" customFormat="1" x14ac:dyDescent="0.25">
      <c r="A607" s="68"/>
      <c r="B607" s="68"/>
      <c r="C607" s="68"/>
      <c r="D607" s="68"/>
      <c r="E607" s="68"/>
      <c r="F607" s="68"/>
      <c r="G607" s="68"/>
      <c r="H607" s="68"/>
      <c r="I607" s="68"/>
      <c r="J607" s="68"/>
      <c r="K607" s="291"/>
    </row>
    <row r="608" spans="1:11" s="69" customFormat="1" x14ac:dyDescent="0.25">
      <c r="A608" s="68"/>
      <c r="B608" s="68"/>
      <c r="C608" s="68"/>
      <c r="D608" s="68"/>
      <c r="E608" s="68"/>
      <c r="F608" s="68"/>
      <c r="G608" s="68"/>
      <c r="H608" s="68"/>
      <c r="I608" s="68"/>
      <c r="J608" s="68"/>
      <c r="K608" s="291"/>
    </row>
    <row r="609" spans="1:11" s="69" customFormat="1" x14ac:dyDescent="0.25">
      <c r="A609" s="68"/>
      <c r="B609" s="68"/>
      <c r="C609" s="68"/>
      <c r="D609" s="68"/>
      <c r="E609" s="68"/>
      <c r="F609" s="68"/>
      <c r="G609" s="68"/>
      <c r="H609" s="68"/>
      <c r="I609" s="68"/>
      <c r="J609" s="68"/>
      <c r="K609" s="291"/>
    </row>
    <row r="610" spans="1:11" s="69" customFormat="1" x14ac:dyDescent="0.25">
      <c r="A610" s="68"/>
      <c r="B610" s="68"/>
      <c r="C610" s="68"/>
      <c r="D610" s="68"/>
      <c r="E610" s="68"/>
      <c r="F610" s="68"/>
      <c r="G610" s="68"/>
      <c r="H610" s="68"/>
      <c r="I610" s="68"/>
      <c r="J610" s="68"/>
      <c r="K610" s="291"/>
    </row>
    <row r="611" spans="1:11" s="69" customFormat="1" x14ac:dyDescent="0.25">
      <c r="A611" s="68"/>
      <c r="B611" s="68"/>
      <c r="C611" s="68"/>
      <c r="D611" s="68"/>
      <c r="E611" s="68"/>
      <c r="F611" s="68"/>
      <c r="G611" s="68"/>
      <c r="H611" s="68"/>
      <c r="I611" s="68"/>
      <c r="J611" s="68"/>
      <c r="K611" s="291"/>
    </row>
    <row r="612" spans="1:11" s="69" customFormat="1" x14ac:dyDescent="0.25">
      <c r="A612" s="68"/>
      <c r="B612" s="68"/>
      <c r="C612" s="68"/>
      <c r="D612" s="68"/>
      <c r="E612" s="68"/>
      <c r="F612" s="68"/>
      <c r="G612" s="68"/>
      <c r="H612" s="68"/>
      <c r="I612" s="68"/>
      <c r="J612" s="68"/>
      <c r="K612" s="291"/>
    </row>
    <row r="613" spans="1:11" s="69" customFormat="1" x14ac:dyDescent="0.25">
      <c r="A613" s="68"/>
      <c r="B613" s="68"/>
      <c r="C613" s="68"/>
      <c r="D613" s="68"/>
      <c r="E613" s="68"/>
      <c r="F613" s="68"/>
      <c r="G613" s="68"/>
      <c r="H613" s="68"/>
      <c r="I613" s="68"/>
      <c r="J613" s="68"/>
      <c r="K613" s="291"/>
    </row>
    <row r="614" spans="1:11" s="69" customFormat="1" x14ac:dyDescent="0.25">
      <c r="A614" s="68"/>
      <c r="B614" s="68"/>
      <c r="C614" s="68"/>
      <c r="D614" s="68"/>
      <c r="E614" s="68"/>
      <c r="F614" s="68"/>
      <c r="G614" s="68"/>
      <c r="H614" s="68"/>
      <c r="I614" s="68"/>
      <c r="J614" s="68"/>
      <c r="K614" s="291"/>
    </row>
    <row r="615" spans="1:11" s="69" customFormat="1" x14ac:dyDescent="0.25">
      <c r="A615" s="68"/>
      <c r="B615" s="68"/>
      <c r="C615" s="68"/>
      <c r="D615" s="68"/>
      <c r="E615" s="68"/>
      <c r="F615" s="68"/>
      <c r="G615" s="68"/>
      <c r="H615" s="68"/>
      <c r="I615" s="68"/>
      <c r="J615" s="68"/>
      <c r="K615" s="291"/>
    </row>
    <row r="616" spans="1:11" s="69" customFormat="1" x14ac:dyDescent="0.25">
      <c r="A616" s="68"/>
      <c r="B616" s="68"/>
      <c r="C616" s="68"/>
      <c r="D616" s="68"/>
      <c r="E616" s="68"/>
      <c r="F616" s="68"/>
      <c r="G616" s="68"/>
      <c r="H616" s="68"/>
      <c r="I616" s="68"/>
      <c r="J616" s="68"/>
      <c r="K616" s="291"/>
    </row>
    <row r="617" spans="1:11" s="69" customFormat="1" x14ac:dyDescent="0.25">
      <c r="A617" s="68"/>
      <c r="B617" s="68"/>
      <c r="C617" s="68"/>
      <c r="D617" s="68"/>
      <c r="E617" s="68"/>
      <c r="F617" s="68"/>
      <c r="G617" s="68"/>
      <c r="H617" s="68"/>
      <c r="I617" s="68"/>
      <c r="J617" s="68"/>
      <c r="K617" s="291"/>
    </row>
    <row r="618" spans="1:11" s="69" customFormat="1" x14ac:dyDescent="0.25">
      <c r="A618" s="68"/>
      <c r="B618" s="68"/>
      <c r="C618" s="68"/>
      <c r="D618" s="68"/>
      <c r="E618" s="68"/>
      <c r="F618" s="68"/>
      <c r="G618" s="68"/>
      <c r="H618" s="68"/>
      <c r="I618" s="68"/>
      <c r="J618" s="68"/>
      <c r="K618" s="291"/>
    </row>
    <row r="619" spans="1:11" s="69" customFormat="1" x14ac:dyDescent="0.25">
      <c r="A619" s="68"/>
      <c r="B619" s="68"/>
      <c r="C619" s="68"/>
      <c r="D619" s="68"/>
      <c r="E619" s="68"/>
      <c r="F619" s="68"/>
      <c r="G619" s="68"/>
      <c r="H619" s="68"/>
      <c r="I619" s="68"/>
      <c r="J619" s="68"/>
      <c r="K619" s="291"/>
    </row>
    <row r="620" spans="1:11" s="69" customFormat="1" x14ac:dyDescent="0.25">
      <c r="A620" s="68"/>
      <c r="B620" s="68"/>
      <c r="C620" s="68"/>
      <c r="D620" s="68"/>
      <c r="E620" s="68"/>
      <c r="F620" s="68"/>
      <c r="G620" s="68"/>
      <c r="H620" s="68"/>
      <c r="I620" s="68"/>
      <c r="J620" s="68"/>
      <c r="K620" s="291"/>
    </row>
    <row r="621" spans="1:11" s="69" customFormat="1" x14ac:dyDescent="0.25">
      <c r="A621" s="68"/>
      <c r="B621" s="68"/>
      <c r="C621" s="68"/>
      <c r="D621" s="68"/>
      <c r="E621" s="68"/>
      <c r="F621" s="68"/>
      <c r="G621" s="68"/>
      <c r="H621" s="68"/>
      <c r="I621" s="68"/>
      <c r="J621" s="68"/>
      <c r="K621" s="291"/>
    </row>
    <row r="622" spans="1:11" s="69" customFormat="1" x14ac:dyDescent="0.25">
      <c r="A622" s="68"/>
      <c r="B622" s="68"/>
      <c r="C622" s="68"/>
      <c r="D622" s="68"/>
      <c r="E622" s="68"/>
      <c r="F622" s="68"/>
      <c r="G622" s="68"/>
      <c r="H622" s="68"/>
      <c r="I622" s="68"/>
      <c r="J622" s="68"/>
      <c r="K622" s="291"/>
    </row>
    <row r="623" spans="1:11" s="69" customFormat="1" x14ac:dyDescent="0.25">
      <c r="A623" s="68"/>
      <c r="B623" s="68"/>
      <c r="C623" s="68"/>
      <c r="D623" s="68"/>
      <c r="E623" s="68"/>
      <c r="F623" s="68"/>
      <c r="G623" s="68"/>
      <c r="H623" s="68"/>
      <c r="I623" s="68"/>
      <c r="J623" s="68"/>
      <c r="K623" s="291"/>
    </row>
    <row r="624" spans="1:11" s="69" customFormat="1" x14ac:dyDescent="0.25">
      <c r="A624" s="68"/>
      <c r="B624" s="68"/>
      <c r="C624" s="68"/>
      <c r="D624" s="68"/>
      <c r="E624" s="68"/>
      <c r="F624" s="68"/>
      <c r="G624" s="68"/>
      <c r="H624" s="68"/>
      <c r="I624" s="68"/>
      <c r="J624" s="68"/>
      <c r="K624" s="291"/>
    </row>
    <row r="625" spans="1:11" s="69" customFormat="1" x14ac:dyDescent="0.25">
      <c r="A625" s="68"/>
      <c r="B625" s="68"/>
      <c r="C625" s="68"/>
      <c r="D625" s="68"/>
      <c r="E625" s="68"/>
      <c r="F625" s="68"/>
      <c r="G625" s="68"/>
      <c r="H625" s="68"/>
      <c r="I625" s="68"/>
      <c r="J625" s="68"/>
      <c r="K625" s="291"/>
    </row>
    <row r="626" spans="1:11" s="69" customFormat="1" x14ac:dyDescent="0.25">
      <c r="A626" s="68"/>
      <c r="B626" s="68"/>
      <c r="C626" s="68"/>
      <c r="D626" s="68"/>
      <c r="E626" s="68"/>
      <c r="F626" s="68"/>
      <c r="G626" s="68"/>
      <c r="H626" s="68"/>
      <c r="I626" s="68"/>
      <c r="J626" s="68"/>
      <c r="K626" s="291"/>
    </row>
    <row r="627" spans="1:11" s="69" customFormat="1" x14ac:dyDescent="0.25">
      <c r="A627" s="68"/>
      <c r="B627" s="68"/>
      <c r="C627" s="68"/>
      <c r="D627" s="68"/>
      <c r="E627" s="68"/>
      <c r="F627" s="68"/>
      <c r="G627" s="68"/>
      <c r="H627" s="68"/>
      <c r="I627" s="68"/>
      <c r="J627" s="68"/>
      <c r="K627" s="291"/>
    </row>
    <row r="628" spans="1:11" s="69" customFormat="1" x14ac:dyDescent="0.25">
      <c r="A628" s="68"/>
      <c r="B628" s="68"/>
      <c r="C628" s="68"/>
      <c r="D628" s="68"/>
      <c r="E628" s="68"/>
      <c r="F628" s="68"/>
      <c r="G628" s="68"/>
      <c r="H628" s="68"/>
      <c r="I628" s="68"/>
      <c r="J628" s="68"/>
      <c r="K628" s="291"/>
    </row>
    <row r="629" spans="1:11" s="69" customFormat="1" x14ac:dyDescent="0.25">
      <c r="A629" s="68"/>
      <c r="B629" s="68"/>
      <c r="C629" s="68"/>
      <c r="D629" s="68"/>
      <c r="E629" s="68"/>
      <c r="F629" s="68"/>
      <c r="G629" s="68"/>
      <c r="H629" s="68"/>
      <c r="I629" s="68"/>
      <c r="J629" s="68"/>
      <c r="K629" s="291"/>
    </row>
    <row r="630" spans="1:11" s="69" customFormat="1" x14ac:dyDescent="0.25">
      <c r="A630" s="68"/>
      <c r="B630" s="68"/>
      <c r="C630" s="68"/>
      <c r="D630" s="68"/>
      <c r="E630" s="68"/>
      <c r="F630" s="68"/>
      <c r="G630" s="68"/>
      <c r="H630" s="68"/>
      <c r="I630" s="68"/>
      <c r="J630" s="68"/>
      <c r="K630" s="291"/>
    </row>
    <row r="631" spans="1:11" s="69" customFormat="1" x14ac:dyDescent="0.25">
      <c r="A631" s="68"/>
      <c r="B631" s="68"/>
      <c r="C631" s="68"/>
      <c r="D631" s="68"/>
      <c r="E631" s="68"/>
      <c r="F631" s="68"/>
      <c r="G631" s="68"/>
      <c r="H631" s="68"/>
      <c r="I631" s="68"/>
      <c r="J631" s="68"/>
      <c r="K631" s="291"/>
    </row>
    <row r="632" spans="1:11" s="69" customFormat="1" x14ac:dyDescent="0.25">
      <c r="A632" s="68"/>
      <c r="B632" s="68"/>
      <c r="C632" s="68"/>
      <c r="D632" s="68"/>
      <c r="E632" s="68"/>
      <c r="F632" s="68"/>
      <c r="G632" s="68"/>
      <c r="H632" s="68"/>
      <c r="I632" s="68"/>
      <c r="J632" s="68"/>
      <c r="K632" s="291"/>
    </row>
    <row r="633" spans="1:11" s="69" customFormat="1" x14ac:dyDescent="0.25">
      <c r="A633" s="68"/>
      <c r="B633" s="68"/>
      <c r="C633" s="68"/>
      <c r="D633" s="68"/>
      <c r="E633" s="68"/>
      <c r="F633" s="68"/>
      <c r="G633" s="68"/>
      <c r="H633" s="68"/>
      <c r="I633" s="68"/>
      <c r="J633" s="68"/>
      <c r="K633" s="291"/>
    </row>
    <row r="634" spans="1:11" s="69" customFormat="1" x14ac:dyDescent="0.25">
      <c r="A634" s="68"/>
      <c r="B634" s="68"/>
      <c r="C634" s="68"/>
      <c r="D634" s="68"/>
      <c r="E634" s="68"/>
      <c r="F634" s="68"/>
      <c r="G634" s="68"/>
      <c r="H634" s="68"/>
      <c r="I634" s="68"/>
      <c r="J634" s="68"/>
      <c r="K634" s="291"/>
    </row>
    <row r="635" spans="1:11" s="69" customFormat="1" x14ac:dyDescent="0.25">
      <c r="A635" s="68"/>
      <c r="B635" s="68"/>
      <c r="C635" s="68"/>
      <c r="D635" s="68"/>
      <c r="E635" s="68"/>
      <c r="F635" s="68"/>
      <c r="G635" s="68"/>
      <c r="H635" s="68"/>
      <c r="I635" s="68"/>
      <c r="J635" s="68"/>
      <c r="K635" s="291"/>
    </row>
    <row r="636" spans="1:11" s="69" customFormat="1" x14ac:dyDescent="0.25">
      <c r="A636" s="68"/>
      <c r="B636" s="68"/>
      <c r="C636" s="68"/>
      <c r="D636" s="68"/>
      <c r="E636" s="68"/>
      <c r="F636" s="68"/>
      <c r="G636" s="68"/>
      <c r="H636" s="68"/>
      <c r="I636" s="68"/>
      <c r="J636" s="68"/>
      <c r="K636" s="291"/>
    </row>
    <row r="637" spans="1:11" s="69" customFormat="1" x14ac:dyDescent="0.25">
      <c r="A637" s="68"/>
      <c r="B637" s="68"/>
      <c r="C637" s="68"/>
      <c r="D637" s="68"/>
      <c r="E637" s="68"/>
      <c r="F637" s="68"/>
      <c r="G637" s="68"/>
      <c r="H637" s="68"/>
      <c r="I637" s="68"/>
      <c r="J637" s="68"/>
      <c r="K637" s="291"/>
    </row>
    <row r="638" spans="1:11" s="69" customFormat="1" x14ac:dyDescent="0.25">
      <c r="A638" s="68"/>
      <c r="B638" s="68"/>
      <c r="C638" s="68"/>
      <c r="D638" s="68"/>
      <c r="E638" s="68"/>
      <c r="F638" s="68"/>
      <c r="G638" s="68"/>
      <c r="H638" s="68"/>
      <c r="I638" s="68"/>
      <c r="J638" s="68"/>
      <c r="K638" s="291"/>
    </row>
    <row r="639" spans="1:11" s="69" customFormat="1" x14ac:dyDescent="0.25">
      <c r="A639" s="68"/>
      <c r="B639" s="68"/>
      <c r="C639" s="68"/>
      <c r="D639" s="68"/>
      <c r="E639" s="68"/>
      <c r="F639" s="68"/>
      <c r="G639" s="68"/>
      <c r="H639" s="68"/>
      <c r="I639" s="68"/>
      <c r="J639" s="68"/>
      <c r="K639" s="291"/>
    </row>
    <row r="640" spans="1:11" s="69" customFormat="1" x14ac:dyDescent="0.25">
      <c r="A640" s="68"/>
      <c r="B640" s="68"/>
      <c r="C640" s="68"/>
      <c r="D640" s="68"/>
      <c r="E640" s="68"/>
      <c r="F640" s="68"/>
      <c r="G640" s="68"/>
      <c r="H640" s="68"/>
      <c r="I640" s="68"/>
      <c r="J640" s="68"/>
      <c r="K640" s="291"/>
    </row>
    <row r="641" spans="1:11" s="69" customFormat="1" x14ac:dyDescent="0.25">
      <c r="A641" s="68"/>
      <c r="B641" s="68"/>
      <c r="C641" s="68"/>
      <c r="D641" s="68"/>
      <c r="E641" s="68"/>
      <c r="F641" s="68"/>
      <c r="G641" s="68"/>
      <c r="H641" s="68"/>
      <c r="I641" s="68"/>
      <c r="J641" s="68"/>
      <c r="K641" s="291"/>
    </row>
    <row r="642" spans="1:11" s="69" customFormat="1" x14ac:dyDescent="0.25">
      <c r="A642" s="68"/>
      <c r="B642" s="68"/>
      <c r="C642" s="68"/>
      <c r="D642" s="68"/>
      <c r="E642" s="68"/>
      <c r="F642" s="68"/>
      <c r="G642" s="68"/>
      <c r="H642" s="68"/>
      <c r="I642" s="68"/>
      <c r="J642" s="68"/>
      <c r="K642" s="291"/>
    </row>
    <row r="643" spans="1:11" s="69" customFormat="1" x14ac:dyDescent="0.25">
      <c r="A643" s="68"/>
      <c r="B643" s="68"/>
      <c r="C643" s="68"/>
      <c r="D643" s="68"/>
      <c r="E643" s="68"/>
      <c r="F643" s="68"/>
      <c r="G643" s="68"/>
      <c r="H643" s="68"/>
      <c r="I643" s="68"/>
      <c r="J643" s="68"/>
      <c r="K643" s="291"/>
    </row>
    <row r="644" spans="1:11" s="69" customFormat="1" x14ac:dyDescent="0.25">
      <c r="A644" s="68"/>
      <c r="B644" s="68"/>
      <c r="C644" s="68"/>
      <c r="D644" s="68"/>
      <c r="E644" s="68"/>
      <c r="F644" s="68"/>
      <c r="G644" s="68"/>
      <c r="H644" s="68"/>
      <c r="I644" s="68"/>
      <c r="J644" s="68"/>
      <c r="K644" s="291"/>
    </row>
    <row r="645" spans="1:11" s="69" customFormat="1" x14ac:dyDescent="0.25">
      <c r="A645" s="68"/>
      <c r="B645" s="68"/>
      <c r="C645" s="68"/>
      <c r="D645" s="68"/>
      <c r="E645" s="68"/>
      <c r="F645" s="68"/>
      <c r="G645" s="68"/>
      <c r="H645" s="68"/>
      <c r="I645" s="68"/>
      <c r="J645" s="68"/>
      <c r="K645" s="291"/>
    </row>
    <row r="646" spans="1:11" s="69" customFormat="1" x14ac:dyDescent="0.25">
      <c r="A646" s="68"/>
      <c r="B646" s="68"/>
      <c r="C646" s="68"/>
      <c r="D646" s="68"/>
      <c r="E646" s="68"/>
      <c r="F646" s="68"/>
      <c r="G646" s="68"/>
      <c r="H646" s="68"/>
      <c r="I646" s="68"/>
      <c r="J646" s="68"/>
      <c r="K646" s="291"/>
    </row>
    <row r="647" spans="1:11" s="69" customFormat="1" x14ac:dyDescent="0.25">
      <c r="A647" s="68"/>
      <c r="B647" s="68"/>
      <c r="C647" s="68"/>
      <c r="D647" s="68"/>
      <c r="E647" s="68"/>
      <c r="F647" s="68"/>
      <c r="G647" s="68"/>
      <c r="H647" s="68"/>
      <c r="I647" s="68"/>
      <c r="J647" s="68"/>
      <c r="K647" s="291"/>
    </row>
    <row r="648" spans="1:11" s="69" customFormat="1" x14ac:dyDescent="0.25">
      <c r="A648" s="68"/>
      <c r="B648" s="68"/>
      <c r="C648" s="68"/>
      <c r="D648" s="68"/>
      <c r="E648" s="68"/>
      <c r="F648" s="68"/>
      <c r="G648" s="68"/>
      <c r="H648" s="68"/>
      <c r="I648" s="68"/>
      <c r="J648" s="68"/>
      <c r="K648" s="291"/>
    </row>
    <row r="649" spans="1:11" s="69" customFormat="1" x14ac:dyDescent="0.25">
      <c r="A649" s="68"/>
      <c r="B649" s="68"/>
      <c r="C649" s="68"/>
      <c r="D649" s="68"/>
      <c r="E649" s="68"/>
      <c r="F649" s="68"/>
      <c r="G649" s="68"/>
      <c r="H649" s="68"/>
      <c r="I649" s="68"/>
      <c r="J649" s="68"/>
      <c r="K649" s="291"/>
    </row>
    <row r="650" spans="1:11" s="69" customFormat="1" x14ac:dyDescent="0.25">
      <c r="A650" s="68"/>
      <c r="B650" s="68"/>
      <c r="C650" s="68"/>
      <c r="D650" s="68"/>
      <c r="E650" s="68"/>
      <c r="F650" s="68"/>
      <c r="G650" s="68"/>
      <c r="H650" s="68"/>
      <c r="I650" s="68"/>
      <c r="J650" s="68"/>
      <c r="K650" s="291"/>
    </row>
    <row r="651" spans="1:11" s="69" customFormat="1" x14ac:dyDescent="0.25">
      <c r="A651" s="68"/>
      <c r="B651" s="68"/>
      <c r="C651" s="68"/>
      <c r="D651" s="68"/>
      <c r="E651" s="68"/>
      <c r="F651" s="68"/>
      <c r="G651" s="68"/>
      <c r="H651" s="68"/>
      <c r="I651" s="68"/>
      <c r="J651" s="68"/>
      <c r="K651" s="291"/>
    </row>
    <row r="652" spans="1:11" s="69" customFormat="1" x14ac:dyDescent="0.25">
      <c r="A652" s="68"/>
      <c r="B652" s="68"/>
      <c r="C652" s="68"/>
      <c r="D652" s="68"/>
      <c r="E652" s="68"/>
      <c r="F652" s="68"/>
      <c r="G652" s="68"/>
      <c r="H652" s="68"/>
      <c r="I652" s="68"/>
      <c r="J652" s="68"/>
      <c r="K652" s="291"/>
    </row>
    <row r="653" spans="1:11" s="69" customFormat="1" x14ac:dyDescent="0.25">
      <c r="A653" s="68"/>
      <c r="B653" s="68"/>
      <c r="C653" s="68"/>
      <c r="D653" s="68"/>
      <c r="E653" s="68"/>
      <c r="F653" s="68"/>
      <c r="G653" s="68"/>
      <c r="H653" s="68"/>
      <c r="I653" s="68"/>
      <c r="J653" s="68"/>
      <c r="K653" s="291"/>
    </row>
    <row r="654" spans="1:11" s="69" customFormat="1" x14ac:dyDescent="0.25">
      <c r="A654" s="68"/>
      <c r="B654" s="68"/>
      <c r="C654" s="68"/>
      <c r="D654" s="68"/>
      <c r="E654" s="68"/>
      <c r="F654" s="68"/>
      <c r="G654" s="68"/>
      <c r="H654" s="68"/>
      <c r="I654" s="68"/>
      <c r="J654" s="68"/>
      <c r="K654" s="291"/>
    </row>
    <row r="655" spans="1:11" s="69" customFormat="1" x14ac:dyDescent="0.25">
      <c r="A655" s="68"/>
      <c r="B655" s="68"/>
      <c r="C655" s="68"/>
      <c r="D655" s="68"/>
      <c r="E655" s="68"/>
      <c r="F655" s="68"/>
      <c r="G655" s="68"/>
      <c r="H655" s="68"/>
      <c r="I655" s="68"/>
      <c r="J655" s="68"/>
      <c r="K655" s="291"/>
    </row>
    <row r="656" spans="1:11" s="69" customFormat="1" x14ac:dyDescent="0.25">
      <c r="A656" s="68"/>
      <c r="B656" s="68"/>
      <c r="C656" s="68"/>
      <c r="D656" s="68"/>
      <c r="E656" s="68"/>
      <c r="F656" s="68"/>
      <c r="G656" s="68"/>
      <c r="H656" s="68"/>
      <c r="I656" s="68"/>
      <c r="J656" s="68"/>
      <c r="K656" s="291"/>
    </row>
    <row r="657" spans="1:11" s="69" customFormat="1" x14ac:dyDescent="0.25">
      <c r="A657" s="68"/>
      <c r="B657" s="68"/>
      <c r="C657" s="68"/>
      <c r="D657" s="68"/>
      <c r="E657" s="68"/>
      <c r="F657" s="68"/>
      <c r="G657" s="68"/>
      <c r="H657" s="68"/>
      <c r="I657" s="68"/>
      <c r="J657" s="68"/>
      <c r="K657" s="291"/>
    </row>
    <row r="658" spans="1:11" s="69" customFormat="1" x14ac:dyDescent="0.25">
      <c r="A658" s="68"/>
      <c r="B658" s="68"/>
      <c r="C658" s="68"/>
      <c r="D658" s="68"/>
      <c r="E658" s="68"/>
      <c r="F658" s="68"/>
      <c r="G658" s="68"/>
      <c r="H658" s="68"/>
      <c r="I658" s="68"/>
      <c r="J658" s="68"/>
      <c r="K658" s="291"/>
    </row>
    <row r="659" spans="1:11" s="69" customFormat="1" x14ac:dyDescent="0.25">
      <c r="A659" s="68"/>
      <c r="B659" s="68"/>
      <c r="C659" s="68"/>
      <c r="D659" s="68"/>
      <c r="E659" s="68"/>
      <c r="F659" s="68"/>
      <c r="G659" s="68"/>
      <c r="H659" s="68"/>
      <c r="I659" s="68"/>
      <c r="J659" s="68"/>
      <c r="K659" s="291"/>
    </row>
    <row r="660" spans="1:11" s="69" customFormat="1" x14ac:dyDescent="0.25">
      <c r="A660" s="68"/>
      <c r="B660" s="68"/>
      <c r="C660" s="68"/>
      <c r="D660" s="68"/>
      <c r="E660" s="68"/>
      <c r="F660" s="68"/>
      <c r="G660" s="68"/>
      <c r="H660" s="68"/>
      <c r="I660" s="68"/>
      <c r="J660" s="68"/>
      <c r="K660" s="291"/>
    </row>
    <row r="661" spans="1:11" s="69" customFormat="1" x14ac:dyDescent="0.25">
      <c r="A661" s="68"/>
      <c r="B661" s="68"/>
      <c r="C661" s="68"/>
      <c r="D661" s="68"/>
      <c r="E661" s="68"/>
      <c r="F661" s="68"/>
      <c r="G661" s="68"/>
      <c r="H661" s="68"/>
      <c r="I661" s="68"/>
      <c r="J661" s="68"/>
      <c r="K661" s="291"/>
    </row>
    <row r="662" spans="1:11" s="69" customFormat="1" x14ac:dyDescent="0.25">
      <c r="A662" s="68"/>
      <c r="B662" s="68"/>
      <c r="C662" s="68"/>
      <c r="D662" s="68"/>
      <c r="E662" s="68"/>
      <c r="F662" s="68"/>
      <c r="G662" s="68"/>
      <c r="H662" s="68"/>
      <c r="I662" s="68"/>
      <c r="J662" s="68"/>
      <c r="K662" s="291"/>
    </row>
    <row r="663" spans="1:11" s="69" customFormat="1" x14ac:dyDescent="0.25">
      <c r="A663" s="68"/>
      <c r="B663" s="68"/>
      <c r="C663" s="68"/>
      <c r="D663" s="68"/>
      <c r="E663" s="68"/>
      <c r="F663" s="68"/>
      <c r="G663" s="68"/>
      <c r="H663" s="68"/>
      <c r="I663" s="68"/>
      <c r="J663" s="68"/>
      <c r="K663" s="291"/>
    </row>
    <row r="664" spans="1:11" s="69" customFormat="1" x14ac:dyDescent="0.25">
      <c r="A664" s="68"/>
      <c r="B664" s="68"/>
      <c r="C664" s="68"/>
      <c r="D664" s="68"/>
      <c r="E664" s="68"/>
      <c r="F664" s="68"/>
      <c r="G664" s="68"/>
      <c r="H664" s="68"/>
      <c r="I664" s="68"/>
      <c r="J664" s="68"/>
      <c r="K664" s="291"/>
    </row>
    <row r="665" spans="1:11" s="69" customFormat="1" x14ac:dyDescent="0.25">
      <c r="A665" s="68"/>
      <c r="B665" s="68"/>
      <c r="C665" s="68"/>
      <c r="D665" s="68"/>
      <c r="E665" s="68"/>
      <c r="F665" s="68"/>
      <c r="G665" s="68"/>
      <c r="H665" s="68"/>
      <c r="I665" s="68"/>
      <c r="J665" s="68"/>
      <c r="K665" s="291"/>
    </row>
    <row r="666" spans="1:11" s="69" customFormat="1" x14ac:dyDescent="0.25">
      <c r="A666" s="68"/>
      <c r="B666" s="68"/>
      <c r="C666" s="68"/>
      <c r="D666" s="68"/>
      <c r="E666" s="68"/>
      <c r="F666" s="68"/>
      <c r="G666" s="68"/>
      <c r="H666" s="68"/>
      <c r="I666" s="68"/>
      <c r="J666" s="68"/>
      <c r="K666" s="291"/>
    </row>
    <row r="667" spans="1:11" s="69" customFormat="1" x14ac:dyDescent="0.25">
      <c r="A667" s="68"/>
      <c r="B667" s="68"/>
      <c r="C667" s="68"/>
      <c r="D667" s="68"/>
      <c r="E667" s="68"/>
      <c r="F667" s="68"/>
      <c r="G667" s="68"/>
      <c r="H667" s="68"/>
      <c r="I667" s="68"/>
      <c r="J667" s="68"/>
      <c r="K667" s="291"/>
    </row>
    <row r="668" spans="1:11" s="69" customFormat="1" x14ac:dyDescent="0.25">
      <c r="A668" s="68"/>
      <c r="B668" s="68"/>
      <c r="C668" s="68"/>
      <c r="D668" s="68"/>
      <c r="E668" s="68"/>
      <c r="F668" s="68"/>
      <c r="G668" s="68"/>
      <c r="H668" s="68"/>
      <c r="I668" s="68"/>
      <c r="J668" s="68"/>
      <c r="K668" s="291"/>
    </row>
    <row r="669" spans="1:11" s="69" customFormat="1" x14ac:dyDescent="0.25">
      <c r="A669" s="68"/>
      <c r="B669" s="68"/>
      <c r="C669" s="68"/>
      <c r="D669" s="68"/>
      <c r="E669" s="68"/>
      <c r="F669" s="68"/>
      <c r="G669" s="68"/>
      <c r="H669" s="68"/>
      <c r="I669" s="68"/>
      <c r="J669" s="68"/>
      <c r="K669" s="291"/>
    </row>
    <row r="670" spans="1:11" s="69" customFormat="1" x14ac:dyDescent="0.25">
      <c r="A670" s="68"/>
      <c r="B670" s="68"/>
      <c r="C670" s="68"/>
      <c r="D670" s="68"/>
      <c r="E670" s="68"/>
      <c r="F670" s="68"/>
      <c r="G670" s="68"/>
      <c r="H670" s="68"/>
      <c r="I670" s="68"/>
      <c r="J670" s="68"/>
      <c r="K670" s="291"/>
    </row>
    <row r="671" spans="1:11" s="69" customFormat="1" x14ac:dyDescent="0.25">
      <c r="A671" s="68"/>
      <c r="B671" s="68"/>
      <c r="C671" s="68"/>
      <c r="D671" s="68"/>
      <c r="E671" s="68"/>
      <c r="F671" s="68"/>
      <c r="G671" s="68"/>
      <c r="H671" s="68"/>
      <c r="I671" s="68"/>
      <c r="J671" s="68"/>
      <c r="K671" s="291"/>
    </row>
    <row r="672" spans="1:11" s="69" customFormat="1" x14ac:dyDescent="0.25">
      <c r="A672" s="68"/>
      <c r="B672" s="68"/>
      <c r="C672" s="68"/>
      <c r="D672" s="68"/>
      <c r="E672" s="68"/>
      <c r="F672" s="68"/>
      <c r="G672" s="68"/>
      <c r="H672" s="68"/>
      <c r="I672" s="68"/>
      <c r="J672" s="68"/>
      <c r="K672" s="291"/>
    </row>
    <row r="673" spans="1:11" s="69" customFormat="1" x14ac:dyDescent="0.25">
      <c r="A673" s="68"/>
      <c r="B673" s="68"/>
      <c r="C673" s="68"/>
      <c r="D673" s="68"/>
      <c r="E673" s="68"/>
      <c r="F673" s="68"/>
      <c r="G673" s="68"/>
      <c r="H673" s="68"/>
      <c r="I673" s="68"/>
      <c r="J673" s="68"/>
      <c r="K673" s="291"/>
    </row>
    <row r="674" spans="1:11" s="69" customFormat="1" x14ac:dyDescent="0.25">
      <c r="A674" s="68"/>
      <c r="B674" s="68"/>
      <c r="C674" s="68"/>
      <c r="D674" s="68"/>
      <c r="E674" s="68"/>
      <c r="F674" s="68"/>
      <c r="G674" s="68"/>
      <c r="H674" s="68"/>
      <c r="I674" s="68"/>
      <c r="J674" s="68"/>
      <c r="K674" s="291"/>
    </row>
    <row r="675" spans="1:11" s="69" customFormat="1" x14ac:dyDescent="0.25">
      <c r="A675" s="68"/>
      <c r="B675" s="68"/>
      <c r="C675" s="68"/>
      <c r="D675" s="68"/>
      <c r="E675" s="68"/>
      <c r="F675" s="68"/>
      <c r="G675" s="68"/>
      <c r="H675" s="68"/>
      <c r="I675" s="68"/>
      <c r="J675" s="68"/>
      <c r="K675" s="291"/>
    </row>
    <row r="676" spans="1:11" s="69" customFormat="1" x14ac:dyDescent="0.25">
      <c r="A676" s="68"/>
      <c r="B676" s="68"/>
      <c r="C676" s="68"/>
      <c r="D676" s="68"/>
      <c r="E676" s="68"/>
      <c r="F676" s="68"/>
      <c r="G676" s="68"/>
      <c r="H676" s="68"/>
      <c r="I676" s="68"/>
      <c r="J676" s="68"/>
      <c r="K676" s="291"/>
    </row>
    <row r="677" spans="1:11" s="69" customFormat="1" x14ac:dyDescent="0.25">
      <c r="A677" s="68"/>
      <c r="B677" s="68"/>
      <c r="C677" s="68"/>
      <c r="D677" s="68"/>
      <c r="E677" s="68"/>
      <c r="F677" s="68"/>
      <c r="G677" s="68"/>
      <c r="H677" s="68"/>
      <c r="I677" s="68"/>
      <c r="J677" s="68"/>
      <c r="K677" s="291"/>
    </row>
    <row r="678" spans="1:11" s="69" customFormat="1" x14ac:dyDescent="0.25">
      <c r="A678" s="68"/>
      <c r="B678" s="68"/>
      <c r="C678" s="68"/>
      <c r="D678" s="68"/>
      <c r="E678" s="68"/>
      <c r="F678" s="68"/>
      <c r="G678" s="68"/>
      <c r="H678" s="68"/>
      <c r="I678" s="68"/>
      <c r="J678" s="68"/>
      <c r="K678" s="291"/>
    </row>
    <row r="679" spans="1:11" s="69" customFormat="1" x14ac:dyDescent="0.25">
      <c r="A679" s="68"/>
      <c r="B679" s="68"/>
      <c r="C679" s="68"/>
      <c r="D679" s="68"/>
      <c r="E679" s="68"/>
      <c r="F679" s="68"/>
      <c r="G679" s="68"/>
      <c r="H679" s="68"/>
      <c r="I679" s="68"/>
      <c r="J679" s="68"/>
      <c r="K679" s="291"/>
    </row>
    <row r="680" spans="1:11" s="69" customFormat="1" x14ac:dyDescent="0.25">
      <c r="A680" s="68"/>
      <c r="B680" s="68"/>
      <c r="C680" s="68"/>
      <c r="D680" s="68"/>
      <c r="E680" s="68"/>
      <c r="F680" s="68"/>
      <c r="G680" s="68"/>
      <c r="H680" s="68"/>
      <c r="I680" s="68"/>
      <c r="J680" s="68"/>
      <c r="K680" s="291"/>
    </row>
    <row r="681" spans="1:11" s="69" customFormat="1" x14ac:dyDescent="0.25">
      <c r="A681" s="68"/>
      <c r="B681" s="68"/>
      <c r="C681" s="68"/>
      <c r="D681" s="68"/>
      <c r="E681" s="68"/>
      <c r="F681" s="68"/>
      <c r="G681" s="68"/>
      <c r="H681" s="68"/>
      <c r="I681" s="68"/>
      <c r="J681" s="68"/>
      <c r="K681" s="291"/>
    </row>
    <row r="682" spans="1:11" s="69" customFormat="1" x14ac:dyDescent="0.25">
      <c r="A682" s="68"/>
      <c r="B682" s="68"/>
      <c r="C682" s="68"/>
      <c r="D682" s="68"/>
      <c r="E682" s="68"/>
      <c r="F682" s="68"/>
      <c r="G682" s="68"/>
      <c r="H682" s="68"/>
      <c r="I682" s="68"/>
      <c r="J682" s="68"/>
      <c r="K682" s="291"/>
    </row>
    <row r="683" spans="1:11" s="69" customFormat="1" x14ac:dyDescent="0.25">
      <c r="A683" s="68"/>
      <c r="B683" s="68"/>
      <c r="C683" s="68"/>
      <c r="D683" s="68"/>
      <c r="E683" s="68"/>
      <c r="F683" s="68"/>
      <c r="G683" s="68"/>
      <c r="H683" s="68"/>
      <c r="I683" s="68"/>
      <c r="J683" s="68"/>
      <c r="K683" s="291"/>
    </row>
    <row r="684" spans="1:11" s="69" customFormat="1" x14ac:dyDescent="0.25">
      <c r="A684" s="68"/>
      <c r="B684" s="68"/>
      <c r="C684" s="68"/>
      <c r="D684" s="68"/>
      <c r="E684" s="68"/>
      <c r="F684" s="68"/>
      <c r="G684" s="68"/>
      <c r="H684" s="68"/>
      <c r="I684" s="68"/>
      <c r="J684" s="68"/>
      <c r="K684" s="291"/>
    </row>
    <row r="685" spans="1:11" s="69" customFormat="1" x14ac:dyDescent="0.25">
      <c r="A685" s="68"/>
      <c r="B685" s="68"/>
      <c r="C685" s="68"/>
      <c r="D685" s="68"/>
      <c r="E685" s="68"/>
      <c r="F685" s="68"/>
      <c r="G685" s="68"/>
      <c r="H685" s="68"/>
      <c r="I685" s="68"/>
      <c r="J685" s="68"/>
      <c r="K685" s="291"/>
    </row>
    <row r="686" spans="1:11" s="69" customFormat="1" x14ac:dyDescent="0.25">
      <c r="A686" s="68"/>
      <c r="B686" s="68"/>
      <c r="C686" s="68"/>
      <c r="D686" s="68"/>
      <c r="E686" s="68"/>
      <c r="F686" s="68"/>
      <c r="G686" s="68"/>
      <c r="H686" s="68"/>
      <c r="I686" s="68"/>
      <c r="J686" s="68"/>
      <c r="K686" s="291"/>
    </row>
    <row r="687" spans="1:11" s="69" customFormat="1" x14ac:dyDescent="0.25">
      <c r="A687" s="68"/>
      <c r="B687" s="68"/>
      <c r="C687" s="68"/>
      <c r="D687" s="68"/>
      <c r="E687" s="68"/>
      <c r="F687" s="68"/>
      <c r="G687" s="68"/>
      <c r="H687" s="68"/>
      <c r="I687" s="68"/>
      <c r="J687" s="68"/>
      <c r="K687" s="291"/>
    </row>
    <row r="688" spans="1:11" s="69" customFormat="1" x14ac:dyDescent="0.25">
      <c r="A688" s="68"/>
      <c r="B688" s="68"/>
      <c r="C688" s="68"/>
      <c r="D688" s="68"/>
      <c r="E688" s="68"/>
      <c r="F688" s="68"/>
      <c r="G688" s="68"/>
      <c r="H688" s="68"/>
      <c r="I688" s="68"/>
      <c r="J688" s="68"/>
      <c r="K688" s="291"/>
    </row>
    <row r="689" spans="1:11" s="69" customFormat="1" x14ac:dyDescent="0.25">
      <c r="A689" s="68"/>
      <c r="B689" s="68"/>
      <c r="C689" s="68"/>
      <c r="D689" s="68"/>
      <c r="E689" s="68"/>
      <c r="F689" s="68"/>
      <c r="G689" s="68"/>
      <c r="H689" s="68"/>
      <c r="I689" s="68"/>
      <c r="J689" s="68"/>
      <c r="K689" s="291"/>
    </row>
    <row r="690" spans="1:11" s="69" customFormat="1" x14ac:dyDescent="0.25">
      <c r="A690" s="68"/>
      <c r="B690" s="68"/>
      <c r="C690" s="68"/>
      <c r="D690" s="68"/>
      <c r="E690" s="68"/>
      <c r="F690" s="68"/>
      <c r="G690" s="68"/>
      <c r="H690" s="68"/>
      <c r="I690" s="68"/>
      <c r="J690" s="68"/>
      <c r="K690" s="291"/>
    </row>
    <row r="691" spans="1:11" s="69" customFormat="1" x14ac:dyDescent="0.25">
      <c r="A691" s="68"/>
      <c r="B691" s="68"/>
      <c r="C691" s="68"/>
      <c r="D691" s="68"/>
      <c r="E691" s="68"/>
      <c r="F691" s="68"/>
      <c r="G691" s="68"/>
      <c r="H691" s="68"/>
      <c r="I691" s="68"/>
      <c r="J691" s="68"/>
      <c r="K691" s="291"/>
    </row>
    <row r="692" spans="1:11" s="69" customFormat="1" x14ac:dyDescent="0.25">
      <c r="A692" s="68"/>
      <c r="B692" s="68"/>
      <c r="C692" s="68"/>
      <c r="D692" s="68"/>
      <c r="E692" s="68"/>
      <c r="F692" s="68"/>
      <c r="G692" s="68"/>
      <c r="H692" s="68"/>
      <c r="I692" s="68"/>
      <c r="J692" s="68"/>
      <c r="K692" s="291"/>
    </row>
    <row r="693" spans="1:11" s="69" customFormat="1" x14ac:dyDescent="0.25">
      <c r="A693" s="68"/>
      <c r="B693" s="68"/>
      <c r="C693" s="68"/>
      <c r="D693" s="68"/>
      <c r="E693" s="68"/>
      <c r="F693" s="68"/>
      <c r="G693" s="68"/>
      <c r="H693" s="68"/>
      <c r="I693" s="68"/>
      <c r="J693" s="68"/>
      <c r="K693" s="291"/>
    </row>
    <row r="694" spans="1:11" s="69" customFormat="1" x14ac:dyDescent="0.25">
      <c r="A694" s="68"/>
      <c r="B694" s="68"/>
      <c r="C694" s="68"/>
      <c r="D694" s="68"/>
      <c r="E694" s="68"/>
      <c r="F694" s="68"/>
      <c r="G694" s="68"/>
      <c r="H694" s="68"/>
      <c r="I694" s="68"/>
      <c r="J694" s="68"/>
      <c r="K694" s="291"/>
    </row>
    <row r="695" spans="1:11" s="69" customFormat="1" x14ac:dyDescent="0.25">
      <c r="A695" s="68"/>
      <c r="B695" s="68"/>
      <c r="C695" s="68"/>
      <c r="D695" s="68"/>
      <c r="E695" s="68"/>
      <c r="F695" s="68"/>
      <c r="G695" s="68"/>
      <c r="H695" s="68"/>
      <c r="I695" s="68"/>
      <c r="J695" s="68"/>
      <c r="K695" s="291"/>
    </row>
    <row r="696" spans="1:11" s="69" customFormat="1" x14ac:dyDescent="0.25">
      <c r="A696" s="68"/>
      <c r="B696" s="68"/>
      <c r="C696" s="68"/>
      <c r="D696" s="68"/>
      <c r="E696" s="68"/>
      <c r="F696" s="68"/>
      <c r="G696" s="68"/>
      <c r="H696" s="68"/>
      <c r="I696" s="68"/>
      <c r="J696" s="68"/>
      <c r="K696" s="291"/>
    </row>
    <row r="697" spans="1:11" s="69" customFormat="1" x14ac:dyDescent="0.25">
      <c r="A697" s="68"/>
      <c r="B697" s="68"/>
      <c r="C697" s="68"/>
      <c r="D697" s="68"/>
      <c r="E697" s="68"/>
      <c r="F697" s="68"/>
      <c r="G697" s="68"/>
      <c r="H697" s="68"/>
      <c r="I697" s="68"/>
      <c r="J697" s="68"/>
      <c r="K697" s="291"/>
    </row>
    <row r="698" spans="1:11" s="69" customFormat="1" x14ac:dyDescent="0.25">
      <c r="A698" s="68"/>
      <c r="B698" s="68"/>
      <c r="C698" s="68"/>
      <c r="D698" s="68"/>
      <c r="E698" s="68"/>
      <c r="F698" s="68"/>
      <c r="G698" s="68"/>
      <c r="H698" s="68"/>
      <c r="I698" s="68"/>
      <c r="J698" s="68"/>
      <c r="K698" s="291"/>
    </row>
    <row r="699" spans="1:11" s="69" customFormat="1" x14ac:dyDescent="0.25">
      <c r="A699" s="68"/>
      <c r="B699" s="68"/>
      <c r="C699" s="68"/>
      <c r="D699" s="68"/>
      <c r="E699" s="68"/>
      <c r="F699" s="68"/>
      <c r="G699" s="68"/>
      <c r="H699" s="68"/>
      <c r="I699" s="68"/>
      <c r="J699" s="68"/>
      <c r="K699" s="291"/>
    </row>
    <row r="700" spans="1:11" s="69" customFormat="1" x14ac:dyDescent="0.25">
      <c r="A700" s="68"/>
      <c r="B700" s="68"/>
      <c r="C700" s="68"/>
      <c r="D700" s="68"/>
      <c r="E700" s="68"/>
      <c r="F700" s="68"/>
      <c r="G700" s="68"/>
      <c r="H700" s="68"/>
      <c r="I700" s="68"/>
      <c r="J700" s="68"/>
      <c r="K700" s="291"/>
    </row>
    <row r="701" spans="1:11" s="69" customFormat="1" x14ac:dyDescent="0.25">
      <c r="A701" s="68"/>
      <c r="B701" s="68"/>
      <c r="C701" s="68"/>
      <c r="D701" s="68"/>
      <c r="E701" s="68"/>
      <c r="F701" s="68"/>
      <c r="G701" s="68"/>
      <c r="H701" s="68"/>
      <c r="I701" s="68"/>
      <c r="J701" s="68"/>
      <c r="K701" s="291"/>
    </row>
    <row r="702" spans="1:11" s="69" customFormat="1" x14ac:dyDescent="0.25">
      <c r="A702" s="68"/>
      <c r="B702" s="68"/>
      <c r="C702" s="68"/>
      <c r="D702" s="68"/>
      <c r="E702" s="68"/>
      <c r="F702" s="68"/>
      <c r="G702" s="68"/>
      <c r="H702" s="68"/>
      <c r="I702" s="68"/>
      <c r="J702" s="68"/>
      <c r="K702" s="291"/>
    </row>
    <row r="703" spans="1:11" s="69" customFormat="1" x14ac:dyDescent="0.25">
      <c r="A703" s="68"/>
      <c r="B703" s="68"/>
      <c r="C703" s="68"/>
      <c r="D703" s="68"/>
      <c r="E703" s="68"/>
      <c r="F703" s="68"/>
      <c r="G703" s="68"/>
      <c r="H703" s="68"/>
      <c r="I703" s="68"/>
      <c r="J703" s="68"/>
      <c r="K703" s="291"/>
    </row>
    <row r="704" spans="1:11" s="69" customFormat="1" x14ac:dyDescent="0.25">
      <c r="A704" s="68"/>
      <c r="B704" s="68"/>
      <c r="C704" s="68"/>
      <c r="D704" s="68"/>
      <c r="E704" s="68"/>
      <c r="F704" s="68"/>
      <c r="G704" s="68"/>
      <c r="H704" s="68"/>
      <c r="I704" s="68"/>
      <c r="J704" s="68"/>
      <c r="K704" s="291"/>
    </row>
    <row r="705" spans="1:11" s="69" customFormat="1" x14ac:dyDescent="0.25">
      <c r="A705" s="68"/>
      <c r="B705" s="68"/>
      <c r="C705" s="68"/>
      <c r="D705" s="68"/>
      <c r="E705" s="68"/>
      <c r="F705" s="68"/>
      <c r="G705" s="68"/>
      <c r="H705" s="68"/>
      <c r="I705" s="68"/>
      <c r="J705" s="68"/>
      <c r="K705" s="291"/>
    </row>
    <row r="706" spans="1:11" s="69" customFormat="1" x14ac:dyDescent="0.25">
      <c r="A706" s="68"/>
      <c r="B706" s="68"/>
      <c r="C706" s="68"/>
      <c r="D706" s="68"/>
      <c r="E706" s="68"/>
      <c r="F706" s="68"/>
      <c r="G706" s="68"/>
      <c r="H706" s="68"/>
      <c r="I706" s="68"/>
      <c r="J706" s="68"/>
      <c r="K706" s="291"/>
    </row>
    <row r="707" spans="1:11" s="69" customFormat="1" x14ac:dyDescent="0.25">
      <c r="A707" s="68"/>
      <c r="B707" s="68"/>
      <c r="C707" s="68"/>
      <c r="D707" s="68"/>
      <c r="E707" s="68"/>
      <c r="F707" s="68"/>
      <c r="G707" s="68"/>
      <c r="H707" s="68"/>
      <c r="I707" s="68"/>
      <c r="J707" s="68"/>
      <c r="K707" s="291"/>
    </row>
    <row r="708" spans="1:11" s="69" customFormat="1" x14ac:dyDescent="0.25">
      <c r="A708" s="68"/>
      <c r="B708" s="68"/>
      <c r="C708" s="68"/>
      <c r="D708" s="68"/>
      <c r="E708" s="68"/>
      <c r="F708" s="68"/>
      <c r="G708" s="68"/>
      <c r="H708" s="68"/>
      <c r="I708" s="68"/>
      <c r="J708" s="68"/>
      <c r="K708" s="291"/>
    </row>
    <row r="709" spans="1:11" s="69" customFormat="1" x14ac:dyDescent="0.25">
      <c r="A709" s="68"/>
      <c r="B709" s="68"/>
      <c r="C709" s="68"/>
      <c r="D709" s="68"/>
      <c r="E709" s="68"/>
      <c r="F709" s="68"/>
      <c r="G709" s="68"/>
      <c r="H709" s="68"/>
      <c r="I709" s="68"/>
      <c r="J709" s="68"/>
      <c r="K709" s="291"/>
    </row>
    <row r="710" spans="1:11" s="69" customFormat="1" x14ac:dyDescent="0.25">
      <c r="A710" s="68"/>
      <c r="B710" s="68"/>
      <c r="C710" s="68"/>
      <c r="D710" s="68"/>
      <c r="E710" s="68"/>
      <c r="F710" s="68"/>
      <c r="G710" s="68"/>
      <c r="H710" s="68"/>
      <c r="I710" s="68"/>
      <c r="J710" s="68"/>
      <c r="K710" s="291"/>
    </row>
    <row r="711" spans="1:11" s="69" customFormat="1" x14ac:dyDescent="0.25">
      <c r="A711" s="68"/>
      <c r="B711" s="68"/>
      <c r="C711" s="68"/>
      <c r="D711" s="68"/>
      <c r="E711" s="68"/>
      <c r="F711" s="68"/>
      <c r="G711" s="68"/>
      <c r="H711" s="68"/>
      <c r="I711" s="68"/>
      <c r="J711" s="68"/>
      <c r="K711" s="291"/>
    </row>
    <row r="712" spans="1:11" s="69" customFormat="1" x14ac:dyDescent="0.25">
      <c r="A712" s="68"/>
      <c r="B712" s="68"/>
      <c r="C712" s="68"/>
      <c r="D712" s="68"/>
      <c r="E712" s="68"/>
      <c r="F712" s="68"/>
      <c r="G712" s="68"/>
      <c r="H712" s="68"/>
      <c r="I712" s="68"/>
      <c r="J712" s="68"/>
      <c r="K712" s="291"/>
    </row>
    <row r="713" spans="1:11" s="69" customFormat="1" x14ac:dyDescent="0.25">
      <c r="A713" s="68"/>
      <c r="B713" s="68"/>
      <c r="C713" s="68"/>
      <c r="D713" s="68"/>
      <c r="E713" s="68"/>
      <c r="F713" s="68"/>
      <c r="G713" s="68"/>
      <c r="H713" s="68"/>
      <c r="I713" s="68"/>
      <c r="J713" s="68"/>
      <c r="K713" s="291"/>
    </row>
    <row r="714" spans="1:11" s="69" customFormat="1" x14ac:dyDescent="0.25">
      <c r="A714" s="68"/>
      <c r="B714" s="68"/>
      <c r="C714" s="68"/>
      <c r="D714" s="68"/>
      <c r="E714" s="68"/>
      <c r="F714" s="68"/>
      <c r="G714" s="68"/>
      <c r="H714" s="68"/>
      <c r="I714" s="68"/>
      <c r="J714" s="68"/>
      <c r="K714" s="291"/>
    </row>
    <row r="715" spans="1:11" s="69" customFormat="1" x14ac:dyDescent="0.25">
      <c r="A715" s="68"/>
      <c r="B715" s="68"/>
      <c r="C715" s="68"/>
      <c r="D715" s="68"/>
      <c r="E715" s="68"/>
      <c r="F715" s="68"/>
      <c r="G715" s="68"/>
      <c r="H715" s="68"/>
      <c r="I715" s="68"/>
      <c r="J715" s="68"/>
      <c r="K715" s="291"/>
    </row>
    <row r="716" spans="1:11" s="69" customFormat="1" x14ac:dyDescent="0.25">
      <c r="A716" s="68"/>
      <c r="B716" s="68"/>
      <c r="C716" s="68"/>
      <c r="D716" s="68"/>
      <c r="E716" s="68"/>
      <c r="F716" s="68"/>
      <c r="G716" s="68"/>
      <c r="H716" s="68"/>
      <c r="I716" s="68"/>
      <c r="J716" s="68"/>
      <c r="K716" s="291"/>
    </row>
    <row r="717" spans="1:11" s="69" customFormat="1" x14ac:dyDescent="0.25">
      <c r="A717" s="68"/>
      <c r="B717" s="68"/>
      <c r="C717" s="68"/>
      <c r="D717" s="68"/>
      <c r="E717" s="68"/>
      <c r="F717" s="68"/>
      <c r="G717" s="68"/>
      <c r="H717" s="68"/>
      <c r="I717" s="68"/>
      <c r="J717" s="68"/>
      <c r="K717" s="291"/>
    </row>
    <row r="718" spans="1:11" s="69" customFormat="1" x14ac:dyDescent="0.25">
      <c r="A718" s="68"/>
      <c r="B718" s="68"/>
      <c r="C718" s="68"/>
      <c r="D718" s="68"/>
      <c r="E718" s="68"/>
      <c r="F718" s="68"/>
      <c r="G718" s="68"/>
      <c r="H718" s="68"/>
      <c r="I718" s="68"/>
      <c r="J718" s="68"/>
      <c r="K718" s="291"/>
    </row>
    <row r="719" spans="1:11" s="69" customFormat="1" x14ac:dyDescent="0.25">
      <c r="A719" s="68"/>
      <c r="B719" s="68"/>
      <c r="C719" s="68"/>
      <c r="D719" s="68"/>
      <c r="E719" s="68"/>
      <c r="F719" s="68"/>
      <c r="G719" s="68"/>
      <c r="H719" s="68"/>
      <c r="I719" s="68"/>
      <c r="J719" s="68"/>
      <c r="K719" s="291"/>
    </row>
    <row r="720" spans="1:11" s="69" customFormat="1" x14ac:dyDescent="0.25">
      <c r="A720" s="68"/>
      <c r="B720" s="68"/>
      <c r="C720" s="68"/>
      <c r="D720" s="68"/>
      <c r="E720" s="68"/>
      <c r="F720" s="68"/>
      <c r="G720" s="68"/>
      <c r="H720" s="68"/>
      <c r="I720" s="68"/>
      <c r="J720" s="68"/>
      <c r="K720" s="291"/>
    </row>
    <row r="721" spans="1:11" s="69" customFormat="1" x14ac:dyDescent="0.25">
      <c r="A721" s="68"/>
      <c r="B721" s="68"/>
      <c r="C721" s="68"/>
      <c r="D721" s="68"/>
      <c r="E721" s="68"/>
      <c r="F721" s="68"/>
      <c r="G721" s="68"/>
      <c r="H721" s="68"/>
      <c r="I721" s="68"/>
      <c r="J721" s="68"/>
      <c r="K721" s="291"/>
    </row>
    <row r="722" spans="1:11" s="69" customFormat="1" x14ac:dyDescent="0.25">
      <c r="A722" s="68"/>
      <c r="B722" s="68"/>
      <c r="C722" s="68"/>
      <c r="D722" s="68"/>
      <c r="E722" s="68"/>
      <c r="F722" s="68"/>
      <c r="G722" s="68"/>
      <c r="H722" s="68"/>
      <c r="I722" s="68"/>
      <c r="J722" s="68"/>
      <c r="K722" s="291"/>
    </row>
    <row r="723" spans="1:11" s="69" customFormat="1" x14ac:dyDescent="0.25">
      <c r="A723" s="68"/>
      <c r="B723" s="68"/>
      <c r="C723" s="68"/>
      <c r="D723" s="68"/>
      <c r="E723" s="68"/>
      <c r="F723" s="68"/>
      <c r="G723" s="68"/>
      <c r="H723" s="68"/>
      <c r="I723" s="68"/>
      <c r="J723" s="68"/>
      <c r="K723" s="291"/>
    </row>
    <row r="724" spans="1:11" s="69" customFormat="1" x14ac:dyDescent="0.25">
      <c r="A724" s="68"/>
      <c r="B724" s="68"/>
      <c r="C724" s="68"/>
      <c r="D724" s="68"/>
      <c r="E724" s="68"/>
      <c r="F724" s="68"/>
      <c r="G724" s="68"/>
      <c r="H724" s="68"/>
      <c r="I724" s="68"/>
      <c r="J724" s="68"/>
      <c r="K724" s="291"/>
    </row>
    <row r="725" spans="1:11" s="69" customFormat="1" x14ac:dyDescent="0.25">
      <c r="A725" s="68"/>
      <c r="B725" s="68"/>
      <c r="C725" s="68"/>
      <c r="D725" s="68"/>
      <c r="E725" s="68"/>
      <c r="F725" s="68"/>
      <c r="G725" s="68"/>
      <c r="H725" s="68"/>
      <c r="I725" s="68"/>
      <c r="J725" s="68"/>
      <c r="K725" s="291"/>
    </row>
    <row r="726" spans="1:11" s="69" customFormat="1" x14ac:dyDescent="0.25">
      <c r="A726" s="68"/>
      <c r="B726" s="68"/>
      <c r="C726" s="68"/>
      <c r="D726" s="68"/>
      <c r="E726" s="68"/>
      <c r="F726" s="68"/>
      <c r="G726" s="68"/>
      <c r="H726" s="68"/>
      <c r="I726" s="68"/>
      <c r="J726" s="68"/>
      <c r="K726" s="291"/>
    </row>
    <row r="727" spans="1:11" s="69" customFormat="1" x14ac:dyDescent="0.25">
      <c r="A727" s="68"/>
      <c r="B727" s="68"/>
      <c r="C727" s="68"/>
      <c r="D727" s="68"/>
      <c r="E727" s="68"/>
      <c r="F727" s="68"/>
      <c r="G727" s="68"/>
      <c r="H727" s="68"/>
      <c r="I727" s="68"/>
      <c r="J727" s="68"/>
      <c r="K727" s="291"/>
    </row>
    <row r="728" spans="1:11" s="69" customFormat="1" x14ac:dyDescent="0.25">
      <c r="A728" s="68"/>
      <c r="B728" s="68"/>
      <c r="C728" s="68"/>
      <c r="D728" s="68"/>
      <c r="E728" s="68"/>
      <c r="F728" s="68"/>
      <c r="G728" s="68"/>
      <c r="H728" s="68"/>
      <c r="I728" s="68"/>
      <c r="J728" s="68"/>
      <c r="K728" s="291"/>
    </row>
    <row r="729" spans="1:11" s="69" customFormat="1" x14ac:dyDescent="0.25">
      <c r="A729" s="68"/>
      <c r="B729" s="68"/>
      <c r="C729" s="68"/>
      <c r="D729" s="68"/>
      <c r="E729" s="68"/>
      <c r="F729" s="68"/>
      <c r="G729" s="68"/>
      <c r="H729" s="68"/>
      <c r="I729" s="68"/>
      <c r="J729" s="68"/>
      <c r="K729" s="291"/>
    </row>
    <row r="730" spans="1:11" s="69" customFormat="1" x14ac:dyDescent="0.25">
      <c r="A730" s="68"/>
      <c r="B730" s="68"/>
      <c r="C730" s="68"/>
      <c r="D730" s="68"/>
      <c r="E730" s="68"/>
      <c r="F730" s="68"/>
      <c r="G730" s="68"/>
      <c r="H730" s="68"/>
      <c r="I730" s="68"/>
      <c r="J730" s="68"/>
      <c r="K730" s="291"/>
    </row>
    <row r="731" spans="1:11" s="69" customFormat="1" x14ac:dyDescent="0.25">
      <c r="A731" s="68"/>
      <c r="B731" s="68"/>
      <c r="C731" s="68"/>
      <c r="D731" s="68"/>
      <c r="E731" s="68"/>
      <c r="F731" s="68"/>
      <c r="G731" s="68"/>
      <c r="H731" s="68"/>
      <c r="I731" s="68"/>
      <c r="J731" s="68"/>
      <c r="K731" s="291"/>
    </row>
    <row r="732" spans="1:11" s="69" customFormat="1" x14ac:dyDescent="0.25">
      <c r="A732" s="68"/>
      <c r="B732" s="68"/>
      <c r="C732" s="68"/>
      <c r="D732" s="68"/>
      <c r="E732" s="68"/>
      <c r="F732" s="68"/>
      <c r="G732" s="68"/>
      <c r="H732" s="68"/>
      <c r="I732" s="68"/>
      <c r="J732" s="68"/>
      <c r="K732" s="291"/>
    </row>
    <row r="733" spans="1:11" s="69" customFormat="1" x14ac:dyDescent="0.25">
      <c r="A733" s="68"/>
      <c r="B733" s="68"/>
      <c r="C733" s="68"/>
      <c r="D733" s="68"/>
      <c r="E733" s="68"/>
      <c r="F733" s="68"/>
      <c r="G733" s="68"/>
      <c r="H733" s="68"/>
      <c r="I733" s="68"/>
      <c r="J733" s="68"/>
      <c r="K733" s="291"/>
    </row>
    <row r="734" spans="1:11" s="69" customFormat="1" x14ac:dyDescent="0.25">
      <c r="A734" s="68"/>
      <c r="B734" s="68"/>
      <c r="C734" s="68"/>
      <c r="D734" s="68"/>
      <c r="E734" s="68"/>
      <c r="F734" s="68"/>
      <c r="G734" s="68"/>
      <c r="H734" s="68"/>
      <c r="I734" s="68"/>
      <c r="J734" s="68"/>
      <c r="K734" s="291"/>
    </row>
    <row r="735" spans="1:11" s="69" customFormat="1" x14ac:dyDescent="0.25">
      <c r="A735" s="68"/>
      <c r="B735" s="68"/>
      <c r="C735" s="68"/>
      <c r="D735" s="68"/>
      <c r="E735" s="68"/>
      <c r="F735" s="68"/>
      <c r="G735" s="68"/>
      <c r="H735" s="68"/>
      <c r="I735" s="68"/>
      <c r="J735" s="68"/>
      <c r="K735" s="291"/>
    </row>
    <row r="736" spans="1:11" s="69" customFormat="1" x14ac:dyDescent="0.25">
      <c r="A736" s="68"/>
      <c r="B736" s="68"/>
      <c r="C736" s="68"/>
      <c r="D736" s="68"/>
      <c r="E736" s="68"/>
      <c r="F736" s="68"/>
      <c r="G736" s="68"/>
      <c r="H736" s="68"/>
      <c r="I736" s="68"/>
      <c r="J736" s="68"/>
      <c r="K736" s="291"/>
    </row>
    <row r="737" spans="1:11" s="69" customFormat="1" x14ac:dyDescent="0.25">
      <c r="A737" s="68"/>
      <c r="B737" s="68"/>
      <c r="C737" s="68"/>
      <c r="D737" s="68"/>
      <c r="E737" s="68"/>
      <c r="F737" s="68"/>
      <c r="G737" s="68"/>
      <c r="H737" s="68"/>
      <c r="I737" s="68"/>
      <c r="J737" s="68"/>
      <c r="K737" s="291"/>
    </row>
    <row r="738" spans="1:11" s="69" customFormat="1" x14ac:dyDescent="0.25">
      <c r="A738" s="68"/>
      <c r="B738" s="68"/>
      <c r="C738" s="68"/>
      <c r="D738" s="68"/>
      <c r="E738" s="68"/>
      <c r="F738" s="68"/>
      <c r="G738" s="68"/>
      <c r="H738" s="68"/>
      <c r="I738" s="68"/>
      <c r="J738" s="68"/>
      <c r="K738" s="291"/>
    </row>
    <row r="739" spans="1:11" s="69" customFormat="1" x14ac:dyDescent="0.25">
      <c r="A739" s="68"/>
      <c r="B739" s="68"/>
      <c r="C739" s="68"/>
      <c r="D739" s="68"/>
      <c r="E739" s="68"/>
      <c r="F739" s="68"/>
      <c r="G739" s="68"/>
      <c r="H739" s="68"/>
      <c r="I739" s="68"/>
      <c r="J739" s="68"/>
      <c r="K739" s="291"/>
    </row>
    <row r="740" spans="1:11" s="69" customFormat="1" x14ac:dyDescent="0.25">
      <c r="A740" s="68"/>
      <c r="B740" s="68"/>
      <c r="C740" s="68"/>
      <c r="D740" s="68"/>
      <c r="E740" s="68"/>
      <c r="F740" s="68"/>
      <c r="G740" s="68"/>
      <c r="H740" s="68"/>
      <c r="I740" s="68"/>
      <c r="J740" s="68"/>
      <c r="K740" s="291"/>
    </row>
    <row r="741" spans="1:11" s="69" customFormat="1" x14ac:dyDescent="0.25">
      <c r="A741" s="68"/>
      <c r="B741" s="68"/>
      <c r="C741" s="68"/>
      <c r="D741" s="68"/>
      <c r="E741" s="68"/>
      <c r="F741" s="68"/>
      <c r="G741" s="68"/>
      <c r="H741" s="68"/>
      <c r="I741" s="68"/>
      <c r="J741" s="68"/>
      <c r="K741" s="291"/>
    </row>
    <row r="742" spans="1:11" s="69" customFormat="1" x14ac:dyDescent="0.25">
      <c r="A742" s="68"/>
      <c r="B742" s="68"/>
      <c r="C742" s="68"/>
      <c r="D742" s="68"/>
      <c r="E742" s="68"/>
      <c r="F742" s="68"/>
      <c r="G742" s="68"/>
      <c r="H742" s="68"/>
      <c r="I742" s="68"/>
      <c r="J742" s="68"/>
      <c r="K742" s="291"/>
    </row>
    <row r="743" spans="1:11" s="69" customFormat="1" x14ac:dyDescent="0.25">
      <c r="A743" s="68"/>
      <c r="B743" s="68"/>
      <c r="C743" s="68"/>
      <c r="D743" s="68"/>
      <c r="E743" s="68"/>
      <c r="F743" s="68"/>
      <c r="G743" s="68"/>
      <c r="H743" s="68"/>
      <c r="I743" s="68"/>
      <c r="J743" s="68"/>
      <c r="K743" s="291"/>
    </row>
    <row r="744" spans="1:11" s="69" customFormat="1" x14ac:dyDescent="0.25">
      <c r="A744" s="68"/>
      <c r="B744" s="68"/>
      <c r="C744" s="68"/>
      <c r="D744" s="68"/>
      <c r="E744" s="68"/>
      <c r="F744" s="68"/>
      <c r="G744" s="68"/>
      <c r="H744" s="68"/>
      <c r="I744" s="68"/>
      <c r="J744" s="68"/>
      <c r="K744" s="291"/>
    </row>
    <row r="745" spans="1:11" s="69" customFormat="1" x14ac:dyDescent="0.25">
      <c r="A745" s="68"/>
      <c r="B745" s="68"/>
      <c r="C745" s="68"/>
      <c r="D745" s="68"/>
      <c r="E745" s="68"/>
      <c r="F745" s="68"/>
      <c r="G745" s="68"/>
      <c r="H745" s="68"/>
      <c r="I745" s="68"/>
      <c r="J745" s="68"/>
      <c r="K745" s="291"/>
    </row>
    <row r="746" spans="1:11" s="69" customFormat="1" x14ac:dyDescent="0.25">
      <c r="A746" s="68"/>
      <c r="B746" s="68"/>
      <c r="C746" s="68"/>
      <c r="D746" s="68"/>
      <c r="E746" s="68"/>
      <c r="F746" s="68"/>
      <c r="G746" s="68"/>
      <c r="H746" s="68"/>
      <c r="I746" s="68"/>
      <c r="J746" s="68"/>
      <c r="K746" s="291"/>
    </row>
    <row r="747" spans="1:11" s="69" customFormat="1" x14ac:dyDescent="0.25">
      <c r="A747" s="68"/>
      <c r="B747" s="68"/>
      <c r="C747" s="68"/>
      <c r="D747" s="68"/>
      <c r="E747" s="68"/>
      <c r="F747" s="68"/>
      <c r="G747" s="68"/>
      <c r="H747" s="68"/>
      <c r="I747" s="68"/>
      <c r="J747" s="68"/>
      <c r="K747" s="291"/>
    </row>
    <row r="748" spans="1:11" s="69" customFormat="1" x14ac:dyDescent="0.25">
      <c r="A748" s="68"/>
      <c r="B748" s="68"/>
      <c r="C748" s="68"/>
      <c r="D748" s="68"/>
      <c r="E748" s="68"/>
      <c r="F748" s="68"/>
      <c r="G748" s="68"/>
      <c r="H748" s="68"/>
      <c r="I748" s="68"/>
      <c r="J748" s="68"/>
      <c r="K748" s="291"/>
    </row>
    <row r="749" spans="1:11" s="69" customFormat="1" x14ac:dyDescent="0.25">
      <c r="A749" s="68"/>
      <c r="B749" s="68"/>
      <c r="C749" s="68"/>
      <c r="D749" s="68"/>
      <c r="E749" s="68"/>
      <c r="F749" s="68"/>
      <c r="G749" s="68"/>
      <c r="H749" s="68"/>
      <c r="I749" s="68"/>
      <c r="J749" s="68"/>
      <c r="K749" s="291"/>
    </row>
    <row r="750" spans="1:11" s="69" customFormat="1" x14ac:dyDescent="0.25">
      <c r="A750" s="68"/>
      <c r="B750" s="68"/>
      <c r="C750" s="68"/>
      <c r="D750" s="68"/>
      <c r="E750" s="68"/>
      <c r="F750" s="68"/>
      <c r="G750" s="68"/>
      <c r="H750" s="68"/>
      <c r="I750" s="68"/>
      <c r="J750" s="68"/>
      <c r="K750" s="291"/>
    </row>
    <row r="751" spans="1:11" s="69" customFormat="1" x14ac:dyDescent="0.25">
      <c r="A751" s="68"/>
      <c r="B751" s="68"/>
      <c r="C751" s="68"/>
      <c r="D751" s="68"/>
      <c r="E751" s="68"/>
      <c r="F751" s="68"/>
      <c r="G751" s="68"/>
      <c r="H751" s="68"/>
      <c r="I751" s="68"/>
      <c r="J751" s="68"/>
      <c r="K751" s="291"/>
    </row>
    <row r="752" spans="1:11" s="69" customFormat="1" x14ac:dyDescent="0.25">
      <c r="A752" s="68"/>
      <c r="B752" s="68"/>
      <c r="C752" s="68"/>
      <c r="D752" s="68"/>
      <c r="E752" s="68"/>
      <c r="F752" s="68"/>
      <c r="G752" s="68"/>
      <c r="H752" s="68"/>
      <c r="I752" s="68"/>
      <c r="J752" s="68"/>
      <c r="K752" s="291"/>
    </row>
    <row r="753" spans="1:11" s="69" customFormat="1" x14ac:dyDescent="0.25">
      <c r="A753" s="68"/>
      <c r="B753" s="68"/>
      <c r="C753" s="68"/>
      <c r="D753" s="68"/>
      <c r="E753" s="68"/>
      <c r="F753" s="68"/>
      <c r="G753" s="68"/>
      <c r="H753" s="68"/>
      <c r="I753" s="68"/>
      <c r="J753" s="68"/>
      <c r="K753" s="291"/>
    </row>
    <row r="754" spans="1:11" s="69" customFormat="1" x14ac:dyDescent="0.25">
      <c r="A754" s="68"/>
      <c r="B754" s="68"/>
      <c r="C754" s="68"/>
      <c r="D754" s="68"/>
      <c r="E754" s="68"/>
      <c r="F754" s="68"/>
      <c r="G754" s="68"/>
      <c r="H754" s="68"/>
      <c r="I754" s="68"/>
      <c r="J754" s="68"/>
      <c r="K754" s="291"/>
    </row>
    <row r="755" spans="1:11" s="69" customFormat="1" x14ac:dyDescent="0.25">
      <c r="A755" s="68"/>
      <c r="B755" s="68"/>
      <c r="C755" s="68"/>
      <c r="D755" s="68"/>
      <c r="E755" s="68"/>
      <c r="F755" s="68"/>
      <c r="G755" s="68"/>
      <c r="H755" s="68"/>
      <c r="I755" s="68"/>
      <c r="J755" s="68"/>
      <c r="K755" s="291"/>
    </row>
    <row r="756" spans="1:11" s="69" customFormat="1" x14ac:dyDescent="0.25">
      <c r="A756" s="68"/>
      <c r="B756" s="68"/>
      <c r="C756" s="68"/>
      <c r="D756" s="68"/>
      <c r="E756" s="68"/>
      <c r="F756" s="68"/>
      <c r="G756" s="68"/>
      <c r="H756" s="68"/>
      <c r="I756" s="68"/>
      <c r="J756" s="68"/>
      <c r="K756" s="291"/>
    </row>
    <row r="757" spans="1:11" s="69" customFormat="1" x14ac:dyDescent="0.25">
      <c r="A757" s="68"/>
      <c r="B757" s="68"/>
      <c r="C757" s="68"/>
      <c r="D757" s="68"/>
      <c r="E757" s="68"/>
      <c r="F757" s="68"/>
      <c r="G757" s="68"/>
      <c r="H757" s="68"/>
      <c r="I757" s="68"/>
      <c r="J757" s="68"/>
      <c r="K757" s="291"/>
    </row>
    <row r="758" spans="1:11" s="69" customFormat="1" x14ac:dyDescent="0.25">
      <c r="A758" s="68"/>
      <c r="B758" s="68"/>
      <c r="C758" s="68"/>
      <c r="D758" s="68"/>
      <c r="E758" s="68"/>
      <c r="F758" s="68"/>
      <c r="G758" s="68"/>
      <c r="H758" s="68"/>
      <c r="I758" s="68"/>
      <c r="J758" s="68"/>
      <c r="K758" s="291"/>
    </row>
    <row r="759" spans="1:11" s="69" customFormat="1" x14ac:dyDescent="0.25">
      <c r="A759" s="68"/>
      <c r="B759" s="68"/>
      <c r="C759" s="68"/>
      <c r="D759" s="68"/>
      <c r="E759" s="68"/>
      <c r="F759" s="68"/>
      <c r="G759" s="68"/>
      <c r="H759" s="68"/>
      <c r="I759" s="68"/>
      <c r="J759" s="68"/>
      <c r="K759" s="291"/>
    </row>
    <row r="760" spans="1:11" s="69" customFormat="1" x14ac:dyDescent="0.25">
      <c r="A760" s="68"/>
      <c r="B760" s="68"/>
      <c r="C760" s="68"/>
      <c r="D760" s="68"/>
      <c r="E760" s="68"/>
      <c r="F760" s="68"/>
      <c r="G760" s="68"/>
      <c r="H760" s="68"/>
      <c r="I760" s="68"/>
      <c r="J760" s="68"/>
      <c r="K760" s="291"/>
    </row>
    <row r="761" spans="1:11" s="69" customFormat="1" x14ac:dyDescent="0.25">
      <c r="A761" s="68"/>
      <c r="B761" s="68"/>
      <c r="C761" s="68"/>
      <c r="D761" s="68"/>
      <c r="E761" s="68"/>
      <c r="F761" s="68"/>
      <c r="G761" s="68"/>
      <c r="H761" s="68"/>
      <c r="I761" s="68"/>
      <c r="J761" s="68"/>
      <c r="K761" s="291"/>
    </row>
    <row r="762" spans="1:11" s="69" customFormat="1" x14ac:dyDescent="0.25">
      <c r="A762" s="68"/>
      <c r="B762" s="68"/>
      <c r="C762" s="68"/>
      <c r="D762" s="68"/>
      <c r="E762" s="68"/>
      <c r="F762" s="68"/>
      <c r="G762" s="68"/>
      <c r="H762" s="68"/>
      <c r="I762" s="68"/>
      <c r="J762" s="68"/>
      <c r="K762" s="291"/>
    </row>
    <row r="763" spans="1:11" s="69" customFormat="1" x14ac:dyDescent="0.25">
      <c r="A763" s="68"/>
      <c r="B763" s="68"/>
      <c r="C763" s="68"/>
      <c r="D763" s="68"/>
      <c r="E763" s="68"/>
      <c r="F763" s="68"/>
      <c r="G763" s="68"/>
      <c r="H763" s="68"/>
      <c r="I763" s="68"/>
      <c r="J763" s="68"/>
      <c r="K763" s="291"/>
    </row>
    <row r="764" spans="1:11" s="69" customFormat="1" x14ac:dyDescent="0.25">
      <c r="A764" s="68"/>
      <c r="B764" s="68"/>
      <c r="C764" s="68"/>
      <c r="D764" s="68"/>
      <c r="E764" s="68"/>
      <c r="F764" s="68"/>
      <c r="G764" s="68"/>
      <c r="H764" s="68"/>
      <c r="I764" s="68"/>
      <c r="J764" s="68"/>
      <c r="K764" s="291"/>
    </row>
    <row r="765" spans="1:11" s="69" customFormat="1" x14ac:dyDescent="0.25">
      <c r="A765" s="68"/>
      <c r="B765" s="68"/>
      <c r="C765" s="68"/>
      <c r="D765" s="68"/>
      <c r="E765" s="68"/>
      <c r="F765" s="68"/>
      <c r="G765" s="68"/>
      <c r="H765" s="68"/>
      <c r="I765" s="68"/>
      <c r="J765" s="68"/>
      <c r="K765" s="291"/>
    </row>
    <row r="766" spans="1:11" s="69" customFormat="1" x14ac:dyDescent="0.25">
      <c r="A766" s="68"/>
      <c r="B766" s="68"/>
      <c r="C766" s="68"/>
      <c r="D766" s="68"/>
      <c r="E766" s="68"/>
      <c r="F766" s="68"/>
      <c r="G766" s="68"/>
      <c r="H766" s="68"/>
      <c r="I766" s="68"/>
      <c r="J766" s="68"/>
      <c r="K766" s="291"/>
    </row>
    <row r="767" spans="1:11" s="69" customFormat="1" x14ac:dyDescent="0.25">
      <c r="A767" s="68"/>
      <c r="B767" s="68"/>
      <c r="C767" s="68"/>
      <c r="D767" s="68"/>
      <c r="E767" s="68"/>
      <c r="F767" s="68"/>
      <c r="G767" s="68"/>
      <c r="H767" s="68"/>
      <c r="I767" s="68"/>
      <c r="J767" s="68"/>
      <c r="K767" s="291"/>
    </row>
    <row r="768" spans="1:11" s="69" customFormat="1" x14ac:dyDescent="0.25">
      <c r="A768" s="68"/>
      <c r="B768" s="68"/>
      <c r="C768" s="68"/>
      <c r="D768" s="68"/>
      <c r="E768" s="68"/>
      <c r="F768" s="68"/>
      <c r="G768" s="68"/>
      <c r="H768" s="68"/>
      <c r="I768" s="68"/>
      <c r="J768" s="68"/>
      <c r="K768" s="291"/>
    </row>
    <row r="769" spans="1:11" s="69" customFormat="1" x14ac:dyDescent="0.25">
      <c r="A769" s="68"/>
      <c r="B769" s="68"/>
      <c r="C769" s="68"/>
      <c r="D769" s="68"/>
      <c r="E769" s="68"/>
      <c r="F769" s="68"/>
      <c r="G769" s="68"/>
      <c r="H769" s="68"/>
      <c r="I769" s="68"/>
      <c r="J769" s="68"/>
      <c r="K769" s="291"/>
    </row>
    <row r="770" spans="1:11" s="69" customFormat="1" x14ac:dyDescent="0.25">
      <c r="A770" s="68"/>
      <c r="B770" s="68"/>
      <c r="C770" s="68"/>
      <c r="D770" s="68"/>
      <c r="E770" s="68"/>
      <c r="F770" s="68"/>
      <c r="G770" s="68"/>
      <c r="H770" s="68"/>
      <c r="I770" s="68"/>
      <c r="J770" s="68"/>
      <c r="K770" s="291"/>
    </row>
    <row r="771" spans="1:11" s="69" customFormat="1" x14ac:dyDescent="0.25">
      <c r="A771" s="68"/>
      <c r="B771" s="68"/>
      <c r="C771" s="68"/>
      <c r="D771" s="68"/>
      <c r="E771" s="68"/>
      <c r="F771" s="68"/>
      <c r="G771" s="68"/>
      <c r="H771" s="68"/>
      <c r="I771" s="68"/>
      <c r="J771" s="68"/>
      <c r="K771" s="291"/>
    </row>
    <row r="772" spans="1:11" s="69" customFormat="1" x14ac:dyDescent="0.25">
      <c r="A772" s="68"/>
      <c r="B772" s="68"/>
      <c r="C772" s="68"/>
      <c r="D772" s="68"/>
      <c r="E772" s="68"/>
      <c r="F772" s="68"/>
      <c r="G772" s="68"/>
      <c r="H772" s="68"/>
      <c r="I772" s="68"/>
      <c r="J772" s="68"/>
      <c r="K772" s="291"/>
    </row>
    <row r="773" spans="1:11" s="69" customFormat="1" x14ac:dyDescent="0.25">
      <c r="A773" s="68"/>
      <c r="B773" s="68"/>
      <c r="C773" s="68"/>
      <c r="D773" s="68"/>
      <c r="E773" s="68"/>
      <c r="F773" s="68"/>
      <c r="G773" s="68"/>
      <c r="H773" s="68"/>
      <c r="I773" s="68"/>
      <c r="J773" s="68"/>
      <c r="K773" s="291"/>
    </row>
    <row r="774" spans="1:11" s="69" customFormat="1" x14ac:dyDescent="0.25">
      <c r="A774" s="68"/>
      <c r="B774" s="68"/>
      <c r="C774" s="68"/>
      <c r="D774" s="68"/>
      <c r="E774" s="68"/>
      <c r="F774" s="68"/>
      <c r="G774" s="68"/>
      <c r="H774" s="68"/>
      <c r="I774" s="68"/>
      <c r="J774" s="68"/>
      <c r="K774" s="291"/>
    </row>
    <row r="775" spans="1:11" s="69" customFormat="1" x14ac:dyDescent="0.25">
      <c r="A775" s="68"/>
      <c r="B775" s="68"/>
      <c r="C775" s="68"/>
      <c r="D775" s="68"/>
      <c r="E775" s="68"/>
      <c r="F775" s="68"/>
      <c r="G775" s="68"/>
      <c r="H775" s="68"/>
      <c r="I775" s="68"/>
      <c r="J775" s="68"/>
      <c r="K775" s="291"/>
    </row>
    <row r="776" spans="1:11" s="69" customFormat="1" x14ac:dyDescent="0.25">
      <c r="A776" s="68"/>
      <c r="B776" s="68"/>
      <c r="C776" s="68"/>
      <c r="D776" s="68"/>
      <c r="E776" s="68"/>
      <c r="F776" s="68"/>
      <c r="G776" s="68"/>
      <c r="H776" s="68"/>
      <c r="I776" s="68"/>
      <c r="J776" s="68"/>
      <c r="K776" s="291"/>
    </row>
    <row r="777" spans="1:11" s="69" customFormat="1" x14ac:dyDescent="0.25">
      <c r="A777" s="68"/>
      <c r="B777" s="68"/>
      <c r="C777" s="68"/>
      <c r="D777" s="68"/>
      <c r="E777" s="68"/>
      <c r="F777" s="68"/>
      <c r="G777" s="68"/>
      <c r="H777" s="68"/>
      <c r="I777" s="68"/>
      <c r="J777" s="68"/>
      <c r="K777" s="291"/>
    </row>
    <row r="778" spans="1:11" s="69" customFormat="1" x14ac:dyDescent="0.25">
      <c r="A778" s="68"/>
      <c r="B778" s="68"/>
      <c r="C778" s="68"/>
      <c r="D778" s="68"/>
      <c r="E778" s="68"/>
      <c r="F778" s="68"/>
      <c r="G778" s="68"/>
      <c r="H778" s="68"/>
      <c r="I778" s="68"/>
      <c r="J778" s="68"/>
      <c r="K778" s="291"/>
    </row>
    <row r="779" spans="1:11" s="69" customFormat="1" x14ac:dyDescent="0.25">
      <c r="A779" s="68"/>
      <c r="B779" s="68"/>
      <c r="C779" s="68"/>
      <c r="D779" s="68"/>
      <c r="E779" s="68"/>
      <c r="F779" s="68"/>
      <c r="G779" s="68"/>
      <c r="H779" s="68"/>
      <c r="I779" s="68"/>
      <c r="J779" s="68"/>
      <c r="K779" s="291"/>
    </row>
    <row r="780" spans="1:11" s="69" customFormat="1" x14ac:dyDescent="0.25">
      <c r="A780" s="68"/>
      <c r="B780" s="68"/>
      <c r="C780" s="68"/>
      <c r="D780" s="68"/>
      <c r="E780" s="68"/>
      <c r="F780" s="68"/>
      <c r="G780" s="68"/>
      <c r="H780" s="68"/>
      <c r="I780" s="68"/>
      <c r="J780" s="68"/>
      <c r="K780" s="291"/>
    </row>
    <row r="781" spans="1:11" s="69" customFormat="1" x14ac:dyDescent="0.25">
      <c r="A781" s="68"/>
      <c r="B781" s="68"/>
      <c r="C781" s="68"/>
      <c r="D781" s="68"/>
      <c r="E781" s="68"/>
      <c r="F781" s="68"/>
      <c r="G781" s="68"/>
      <c r="H781" s="68"/>
      <c r="I781" s="68"/>
      <c r="J781" s="68"/>
      <c r="K781" s="291"/>
    </row>
    <row r="782" spans="1:11" s="69" customFormat="1" x14ac:dyDescent="0.25">
      <c r="A782" s="68"/>
      <c r="B782" s="68"/>
      <c r="C782" s="68"/>
      <c r="D782" s="68"/>
      <c r="E782" s="68"/>
      <c r="F782" s="68"/>
      <c r="G782" s="68"/>
      <c r="H782" s="68"/>
      <c r="I782" s="68"/>
      <c r="J782" s="68"/>
      <c r="K782" s="291"/>
    </row>
    <row r="783" spans="1:11" s="69" customFormat="1" x14ac:dyDescent="0.25">
      <c r="A783" s="68"/>
      <c r="B783" s="68"/>
      <c r="C783" s="68"/>
      <c r="D783" s="68"/>
      <c r="E783" s="68"/>
      <c r="F783" s="68"/>
      <c r="G783" s="68"/>
      <c r="H783" s="68"/>
      <c r="I783" s="68"/>
      <c r="J783" s="68"/>
      <c r="K783" s="291"/>
    </row>
    <row r="784" spans="1:11" s="69" customFormat="1" x14ac:dyDescent="0.25">
      <c r="A784" s="68"/>
      <c r="B784" s="68"/>
      <c r="C784" s="68"/>
      <c r="D784" s="68"/>
      <c r="E784" s="68"/>
      <c r="F784" s="68"/>
      <c r="G784" s="68"/>
      <c r="H784" s="68"/>
      <c r="I784" s="68"/>
      <c r="J784" s="68"/>
      <c r="K784" s="291"/>
    </row>
    <row r="785" spans="1:11" s="69" customFormat="1" x14ac:dyDescent="0.25">
      <c r="A785" s="68"/>
      <c r="B785" s="68"/>
      <c r="C785" s="68"/>
      <c r="D785" s="68"/>
      <c r="E785" s="68"/>
      <c r="F785" s="68"/>
      <c r="G785" s="68"/>
      <c r="H785" s="68"/>
      <c r="I785" s="68"/>
      <c r="J785" s="68"/>
      <c r="K785" s="291"/>
    </row>
    <row r="786" spans="1:11" s="69" customFormat="1" x14ac:dyDescent="0.25">
      <c r="A786" s="68"/>
      <c r="B786" s="68"/>
      <c r="C786" s="68"/>
      <c r="D786" s="68"/>
      <c r="E786" s="68"/>
      <c r="F786" s="68"/>
      <c r="G786" s="68"/>
      <c r="H786" s="68"/>
      <c r="I786" s="68"/>
      <c r="J786" s="68"/>
      <c r="K786" s="291"/>
    </row>
    <row r="787" spans="1:11" s="69" customFormat="1" x14ac:dyDescent="0.25">
      <c r="A787" s="68"/>
      <c r="B787" s="68"/>
      <c r="C787" s="68"/>
      <c r="D787" s="68"/>
      <c r="E787" s="68"/>
      <c r="F787" s="68"/>
      <c r="G787" s="68"/>
      <c r="H787" s="68"/>
      <c r="I787" s="68"/>
      <c r="J787" s="68"/>
      <c r="K787" s="291"/>
    </row>
    <row r="788" spans="1:11" s="69" customFormat="1" x14ac:dyDescent="0.25">
      <c r="A788" s="68"/>
      <c r="B788" s="68"/>
      <c r="C788" s="68"/>
      <c r="D788" s="68"/>
      <c r="E788" s="68"/>
      <c r="F788" s="68"/>
      <c r="G788" s="68"/>
      <c r="H788" s="68"/>
      <c r="I788" s="68"/>
      <c r="J788" s="68"/>
      <c r="K788" s="291"/>
    </row>
    <row r="789" spans="1:11" s="69" customFormat="1" x14ac:dyDescent="0.25">
      <c r="A789" s="68"/>
      <c r="B789" s="68"/>
      <c r="C789" s="68"/>
      <c r="D789" s="68"/>
      <c r="E789" s="68"/>
      <c r="F789" s="68"/>
      <c r="G789" s="68"/>
      <c r="H789" s="68"/>
      <c r="I789" s="68"/>
      <c r="J789" s="68"/>
      <c r="K789" s="291"/>
    </row>
    <row r="790" spans="1:11" s="69" customFormat="1" x14ac:dyDescent="0.25">
      <c r="A790" s="68"/>
      <c r="B790" s="68"/>
      <c r="C790" s="68"/>
      <c r="D790" s="68"/>
      <c r="E790" s="68"/>
      <c r="F790" s="68"/>
      <c r="G790" s="68"/>
      <c r="H790" s="68"/>
      <c r="I790" s="68"/>
      <c r="J790" s="68"/>
      <c r="K790" s="291"/>
    </row>
    <row r="791" spans="1:11" s="69" customFormat="1" x14ac:dyDescent="0.25">
      <c r="A791" s="68"/>
      <c r="B791" s="68"/>
      <c r="C791" s="68"/>
      <c r="D791" s="68"/>
      <c r="E791" s="68"/>
      <c r="F791" s="68"/>
      <c r="G791" s="68"/>
      <c r="H791" s="68"/>
      <c r="I791" s="68"/>
      <c r="J791" s="68"/>
      <c r="K791" s="291"/>
    </row>
    <row r="792" spans="1:11" s="69" customFormat="1" x14ac:dyDescent="0.25">
      <c r="A792" s="68"/>
      <c r="B792" s="68"/>
      <c r="C792" s="68"/>
      <c r="D792" s="68"/>
      <c r="E792" s="68"/>
      <c r="F792" s="68"/>
      <c r="G792" s="68"/>
      <c r="H792" s="68"/>
      <c r="I792" s="68"/>
      <c r="J792" s="68"/>
      <c r="K792" s="291"/>
    </row>
    <row r="793" spans="1:11" s="69" customFormat="1" x14ac:dyDescent="0.25">
      <c r="A793" s="68"/>
      <c r="B793" s="68"/>
      <c r="C793" s="68"/>
      <c r="D793" s="68"/>
      <c r="E793" s="68"/>
      <c r="F793" s="68"/>
      <c r="G793" s="68"/>
      <c r="H793" s="68"/>
      <c r="I793" s="68"/>
      <c r="J793" s="68"/>
      <c r="K793" s="291"/>
    </row>
    <row r="794" spans="1:11" s="69" customFormat="1" x14ac:dyDescent="0.25">
      <c r="A794" s="68"/>
      <c r="B794" s="68"/>
      <c r="C794" s="68"/>
      <c r="D794" s="68"/>
      <c r="E794" s="68"/>
      <c r="F794" s="68"/>
      <c r="G794" s="68"/>
      <c r="H794" s="68"/>
      <c r="I794" s="68"/>
      <c r="J794" s="68"/>
      <c r="K794" s="291"/>
    </row>
    <row r="795" spans="1:11" s="69" customFormat="1" x14ac:dyDescent="0.25">
      <c r="A795" s="68"/>
      <c r="B795" s="68"/>
      <c r="C795" s="68"/>
      <c r="D795" s="68"/>
      <c r="E795" s="68"/>
      <c r="F795" s="68"/>
      <c r="G795" s="68"/>
      <c r="H795" s="68"/>
      <c r="I795" s="68"/>
      <c r="J795" s="68"/>
      <c r="K795" s="291"/>
    </row>
    <row r="796" spans="1:11" s="69" customFormat="1" x14ac:dyDescent="0.25">
      <c r="A796" s="68"/>
      <c r="B796" s="68"/>
      <c r="C796" s="68"/>
      <c r="D796" s="68"/>
      <c r="E796" s="68"/>
      <c r="F796" s="68"/>
      <c r="G796" s="68"/>
      <c r="H796" s="68"/>
      <c r="I796" s="68"/>
      <c r="J796" s="68"/>
      <c r="K796" s="291"/>
    </row>
    <row r="797" spans="1:11" s="69" customFormat="1" x14ac:dyDescent="0.25">
      <c r="A797" s="68"/>
      <c r="B797" s="68"/>
      <c r="C797" s="68"/>
      <c r="D797" s="68"/>
      <c r="E797" s="68"/>
      <c r="F797" s="68"/>
      <c r="G797" s="68"/>
      <c r="H797" s="68"/>
      <c r="I797" s="68"/>
      <c r="J797" s="68"/>
      <c r="K797" s="291"/>
    </row>
    <row r="798" spans="1:11" s="69" customFormat="1" x14ac:dyDescent="0.25">
      <c r="A798" s="68"/>
      <c r="B798" s="68"/>
      <c r="C798" s="68"/>
      <c r="D798" s="68"/>
      <c r="E798" s="68"/>
      <c r="F798" s="68"/>
      <c r="G798" s="68"/>
      <c r="H798" s="68"/>
      <c r="I798" s="68"/>
      <c r="J798" s="68"/>
      <c r="K798" s="291"/>
    </row>
    <row r="799" spans="1:11" s="69" customFormat="1" x14ac:dyDescent="0.25">
      <c r="A799" s="68"/>
      <c r="B799" s="68"/>
      <c r="C799" s="68"/>
      <c r="D799" s="68"/>
      <c r="E799" s="68"/>
      <c r="F799" s="68"/>
      <c r="G799" s="68"/>
      <c r="H799" s="68"/>
      <c r="I799" s="68"/>
      <c r="J799" s="68"/>
      <c r="K799" s="291"/>
    </row>
    <row r="800" spans="1:11" s="69" customFormat="1" x14ac:dyDescent="0.25">
      <c r="A800" s="68"/>
      <c r="B800" s="68"/>
      <c r="C800" s="68"/>
      <c r="D800" s="68"/>
      <c r="E800" s="68"/>
      <c r="F800" s="68"/>
      <c r="G800" s="68"/>
      <c r="H800" s="68"/>
      <c r="I800" s="68"/>
      <c r="J800" s="68"/>
      <c r="K800" s="291"/>
    </row>
    <row r="801" spans="1:11" s="69" customFormat="1" x14ac:dyDescent="0.25">
      <c r="A801" s="68"/>
      <c r="B801" s="68"/>
      <c r="C801" s="68"/>
      <c r="D801" s="68"/>
      <c r="E801" s="68"/>
      <c r="F801" s="68"/>
      <c r="G801" s="68"/>
      <c r="H801" s="68"/>
      <c r="I801" s="68"/>
      <c r="J801" s="68"/>
      <c r="K801" s="291"/>
    </row>
    <row r="802" spans="1:11" s="69" customFormat="1" x14ac:dyDescent="0.25">
      <c r="A802" s="68"/>
      <c r="B802" s="68"/>
      <c r="C802" s="68"/>
      <c r="D802" s="68"/>
      <c r="E802" s="68"/>
      <c r="F802" s="68"/>
      <c r="G802" s="68"/>
      <c r="H802" s="68"/>
      <c r="I802" s="68"/>
      <c r="J802" s="68"/>
      <c r="K802" s="291"/>
    </row>
    <row r="803" spans="1:11" s="69" customFormat="1" x14ac:dyDescent="0.25">
      <c r="A803" s="68"/>
      <c r="B803" s="68"/>
      <c r="C803" s="68"/>
      <c r="D803" s="68"/>
      <c r="E803" s="68"/>
      <c r="F803" s="68"/>
      <c r="G803" s="68"/>
      <c r="H803" s="68"/>
      <c r="I803" s="68"/>
      <c r="J803" s="68"/>
      <c r="K803" s="291"/>
    </row>
    <row r="804" spans="1:11" s="69" customFormat="1" x14ac:dyDescent="0.25">
      <c r="A804" s="68"/>
      <c r="B804" s="68"/>
      <c r="C804" s="68"/>
      <c r="D804" s="68"/>
      <c r="E804" s="68"/>
      <c r="F804" s="68"/>
      <c r="G804" s="68"/>
      <c r="H804" s="68"/>
      <c r="I804" s="68"/>
      <c r="J804" s="68"/>
      <c r="K804" s="291"/>
    </row>
    <row r="805" spans="1:11" s="69" customFormat="1" x14ac:dyDescent="0.25">
      <c r="A805" s="68"/>
      <c r="B805" s="68"/>
      <c r="C805" s="68"/>
      <c r="D805" s="68"/>
      <c r="E805" s="68"/>
      <c r="F805" s="68"/>
      <c r="G805" s="68"/>
      <c r="H805" s="68"/>
      <c r="I805" s="68"/>
      <c r="J805" s="68"/>
      <c r="K805" s="291"/>
    </row>
    <row r="806" spans="1:11" s="69" customFormat="1" x14ac:dyDescent="0.25">
      <c r="A806" s="68"/>
      <c r="B806" s="68"/>
      <c r="C806" s="68"/>
      <c r="D806" s="68"/>
      <c r="E806" s="68"/>
      <c r="F806" s="68"/>
      <c r="G806" s="68"/>
      <c r="H806" s="68"/>
      <c r="I806" s="68"/>
      <c r="J806" s="68"/>
      <c r="K806" s="291"/>
    </row>
    <row r="807" spans="1:11" s="69" customFormat="1" x14ac:dyDescent="0.25">
      <c r="A807" s="68"/>
      <c r="B807" s="68"/>
      <c r="C807" s="68"/>
      <c r="D807" s="68"/>
      <c r="E807" s="68"/>
      <c r="F807" s="68"/>
      <c r="G807" s="68"/>
      <c r="H807" s="68"/>
      <c r="I807" s="68"/>
      <c r="J807" s="68"/>
      <c r="K807" s="291"/>
    </row>
    <row r="808" spans="1:11" s="69" customFormat="1" x14ac:dyDescent="0.25">
      <c r="A808" s="68"/>
      <c r="B808" s="68"/>
      <c r="C808" s="68"/>
      <c r="D808" s="68"/>
      <c r="E808" s="68"/>
      <c r="F808" s="68"/>
      <c r="G808" s="68"/>
      <c r="H808" s="68"/>
      <c r="I808" s="68"/>
      <c r="J808" s="68"/>
      <c r="K808" s="291"/>
    </row>
    <row r="809" spans="1:11" s="69" customFormat="1" x14ac:dyDescent="0.25">
      <c r="A809" s="68"/>
      <c r="B809" s="68"/>
      <c r="C809" s="68"/>
      <c r="D809" s="68"/>
      <c r="E809" s="68"/>
      <c r="F809" s="68"/>
      <c r="G809" s="68"/>
      <c r="H809" s="68"/>
      <c r="I809" s="68"/>
      <c r="J809" s="68"/>
      <c r="K809" s="291"/>
    </row>
    <row r="810" spans="1:11" s="69" customFormat="1" x14ac:dyDescent="0.25">
      <c r="A810" s="68"/>
      <c r="B810" s="68"/>
      <c r="C810" s="68"/>
      <c r="D810" s="68"/>
      <c r="E810" s="68"/>
      <c r="F810" s="68"/>
      <c r="G810" s="68"/>
      <c r="H810" s="68"/>
      <c r="I810" s="68"/>
      <c r="J810" s="68"/>
      <c r="K810" s="291"/>
    </row>
    <row r="811" spans="1:11" s="69" customFormat="1" x14ac:dyDescent="0.25">
      <c r="A811" s="68"/>
      <c r="B811" s="68"/>
      <c r="C811" s="68"/>
      <c r="D811" s="68"/>
      <c r="E811" s="68"/>
      <c r="F811" s="68"/>
      <c r="G811" s="68"/>
      <c r="H811" s="68"/>
      <c r="I811" s="68"/>
      <c r="J811" s="68"/>
      <c r="K811" s="291"/>
    </row>
    <row r="812" spans="1:11" s="69" customFormat="1" x14ac:dyDescent="0.25">
      <c r="A812" s="68"/>
      <c r="B812" s="68"/>
      <c r="C812" s="68"/>
      <c r="D812" s="68"/>
      <c r="E812" s="68"/>
      <c r="F812" s="68"/>
      <c r="G812" s="68"/>
      <c r="H812" s="68"/>
      <c r="I812" s="68"/>
      <c r="J812" s="68"/>
      <c r="K812" s="291"/>
    </row>
    <row r="813" spans="1:11" s="69" customFormat="1" x14ac:dyDescent="0.25">
      <c r="A813" s="68"/>
      <c r="B813" s="68"/>
      <c r="C813" s="68"/>
      <c r="D813" s="68"/>
      <c r="E813" s="68"/>
      <c r="F813" s="68"/>
      <c r="G813" s="68"/>
      <c r="H813" s="68"/>
      <c r="I813" s="68"/>
      <c r="J813" s="68"/>
      <c r="K813" s="291"/>
    </row>
    <row r="814" spans="1:11" s="69" customFormat="1" x14ac:dyDescent="0.25">
      <c r="A814" s="68"/>
      <c r="B814" s="68"/>
      <c r="C814" s="68"/>
      <c r="D814" s="68"/>
      <c r="E814" s="68"/>
      <c r="F814" s="68"/>
      <c r="G814" s="68"/>
      <c r="H814" s="68"/>
      <c r="I814" s="68"/>
      <c r="J814" s="68"/>
      <c r="K814" s="291"/>
    </row>
    <row r="815" spans="1:11" s="69" customFormat="1" x14ac:dyDescent="0.25">
      <c r="A815" s="68"/>
      <c r="B815" s="68"/>
      <c r="C815" s="68"/>
      <c r="D815" s="68"/>
      <c r="E815" s="68"/>
      <c r="F815" s="68"/>
      <c r="G815" s="68"/>
      <c r="H815" s="68"/>
      <c r="I815" s="68"/>
      <c r="J815" s="68"/>
      <c r="K815" s="291"/>
    </row>
    <row r="816" spans="1:11" s="69" customFormat="1" x14ac:dyDescent="0.25">
      <c r="A816" s="68"/>
      <c r="B816" s="68"/>
      <c r="C816" s="68"/>
      <c r="D816" s="68"/>
      <c r="E816" s="68"/>
      <c r="F816" s="68"/>
      <c r="G816" s="68"/>
      <c r="H816" s="68"/>
      <c r="I816" s="68"/>
      <c r="J816" s="68"/>
      <c r="K816" s="291"/>
    </row>
    <row r="817" spans="1:11" s="69" customFormat="1" x14ac:dyDescent="0.25">
      <c r="A817" s="68"/>
      <c r="B817" s="68"/>
      <c r="C817" s="68"/>
      <c r="D817" s="68"/>
      <c r="E817" s="68"/>
      <c r="F817" s="68"/>
      <c r="G817" s="68"/>
      <c r="H817" s="68"/>
      <c r="I817" s="68"/>
      <c r="J817" s="68"/>
      <c r="K817" s="291"/>
    </row>
    <row r="818" spans="1:11" s="69" customFormat="1" x14ac:dyDescent="0.25">
      <c r="A818" s="68"/>
      <c r="B818" s="68"/>
      <c r="C818" s="68"/>
      <c r="D818" s="68"/>
      <c r="E818" s="68"/>
      <c r="F818" s="68"/>
      <c r="G818" s="68"/>
      <c r="H818" s="68"/>
      <c r="I818" s="68"/>
      <c r="J818" s="68"/>
      <c r="K818" s="291"/>
    </row>
    <row r="819" spans="1:11" s="69" customFormat="1" x14ac:dyDescent="0.25">
      <c r="A819" s="68"/>
      <c r="B819" s="68"/>
      <c r="C819" s="68"/>
      <c r="D819" s="68"/>
      <c r="E819" s="68"/>
      <c r="F819" s="68"/>
      <c r="G819" s="68"/>
      <c r="H819" s="68"/>
      <c r="I819" s="68"/>
      <c r="J819" s="68"/>
      <c r="K819" s="291"/>
    </row>
    <row r="820" spans="1:11" s="69" customFormat="1" x14ac:dyDescent="0.25">
      <c r="A820" s="68"/>
      <c r="B820" s="68"/>
      <c r="C820" s="68"/>
      <c r="D820" s="68"/>
      <c r="E820" s="68"/>
      <c r="F820" s="68"/>
      <c r="G820" s="68"/>
      <c r="H820" s="68"/>
      <c r="I820" s="68"/>
      <c r="J820" s="68"/>
      <c r="K820" s="291"/>
    </row>
    <row r="821" spans="1:11" s="69" customFormat="1" x14ac:dyDescent="0.25">
      <c r="A821" s="68"/>
      <c r="B821" s="68"/>
      <c r="C821" s="68"/>
      <c r="D821" s="68"/>
      <c r="E821" s="68"/>
      <c r="F821" s="68"/>
      <c r="G821" s="68"/>
      <c r="H821" s="68"/>
      <c r="I821" s="68"/>
      <c r="J821" s="68"/>
      <c r="K821" s="291"/>
    </row>
    <row r="822" spans="1:11" s="69" customFormat="1" x14ac:dyDescent="0.25">
      <c r="A822" s="68"/>
      <c r="B822" s="68"/>
      <c r="C822" s="68"/>
      <c r="D822" s="68"/>
      <c r="E822" s="68"/>
      <c r="F822" s="68"/>
      <c r="G822" s="68"/>
      <c r="H822" s="68"/>
      <c r="I822" s="68"/>
      <c r="J822" s="68"/>
      <c r="K822" s="291"/>
    </row>
    <row r="823" spans="1:11" s="69" customFormat="1" x14ac:dyDescent="0.25">
      <c r="A823" s="68"/>
      <c r="B823" s="68"/>
      <c r="C823" s="68"/>
      <c r="D823" s="68"/>
      <c r="E823" s="68"/>
      <c r="F823" s="68"/>
      <c r="G823" s="68"/>
      <c r="H823" s="68"/>
      <c r="I823" s="68"/>
      <c r="J823" s="68"/>
      <c r="K823" s="291"/>
    </row>
    <row r="824" spans="1:11" s="69" customFormat="1" x14ac:dyDescent="0.25">
      <c r="A824" s="68"/>
      <c r="B824" s="68"/>
      <c r="C824" s="68"/>
      <c r="D824" s="68"/>
      <c r="E824" s="68"/>
      <c r="F824" s="68"/>
      <c r="G824" s="68"/>
      <c r="H824" s="68"/>
      <c r="I824" s="68"/>
      <c r="J824" s="68"/>
      <c r="K824" s="291"/>
    </row>
    <row r="825" spans="1:11" s="69" customFormat="1" x14ac:dyDescent="0.25">
      <c r="A825" s="68"/>
      <c r="B825" s="68"/>
      <c r="C825" s="68"/>
      <c r="D825" s="68"/>
      <c r="E825" s="68"/>
      <c r="F825" s="68"/>
      <c r="G825" s="68"/>
      <c r="H825" s="68"/>
      <c r="I825" s="68"/>
      <c r="J825" s="68"/>
      <c r="K825" s="291"/>
    </row>
    <row r="826" spans="1:11" s="69" customFormat="1" x14ac:dyDescent="0.25">
      <c r="A826" s="68"/>
      <c r="B826" s="68"/>
      <c r="C826" s="68"/>
      <c r="D826" s="68"/>
      <c r="E826" s="68"/>
      <c r="F826" s="68"/>
      <c r="G826" s="68"/>
      <c r="H826" s="68"/>
      <c r="I826" s="68"/>
      <c r="J826" s="68"/>
      <c r="K826" s="291"/>
    </row>
    <row r="827" spans="1:11" s="69" customFormat="1" x14ac:dyDescent="0.25">
      <c r="A827" s="68"/>
      <c r="B827" s="68"/>
      <c r="C827" s="68"/>
      <c r="D827" s="68"/>
      <c r="E827" s="68"/>
      <c r="F827" s="68"/>
      <c r="G827" s="68"/>
      <c r="H827" s="68"/>
      <c r="I827" s="68"/>
      <c r="J827" s="68"/>
      <c r="K827" s="291"/>
    </row>
    <row r="828" spans="1:11" s="69" customFormat="1" x14ac:dyDescent="0.25">
      <c r="A828" s="68"/>
      <c r="B828" s="68"/>
      <c r="C828" s="68"/>
      <c r="D828" s="68"/>
      <c r="E828" s="68"/>
      <c r="F828" s="68"/>
      <c r="G828" s="68"/>
      <c r="H828" s="68"/>
      <c r="I828" s="68"/>
      <c r="J828" s="68"/>
      <c r="K828" s="291"/>
    </row>
    <row r="829" spans="1:11" s="69" customFormat="1" x14ac:dyDescent="0.25">
      <c r="A829" s="68"/>
      <c r="B829" s="68"/>
      <c r="C829" s="68"/>
      <c r="D829" s="68"/>
      <c r="E829" s="68"/>
      <c r="F829" s="68"/>
      <c r="G829" s="68"/>
      <c r="H829" s="68"/>
      <c r="I829" s="68"/>
      <c r="J829" s="68"/>
      <c r="K829" s="291"/>
    </row>
    <row r="830" spans="1:11" s="69" customFormat="1" x14ac:dyDescent="0.25">
      <c r="A830" s="68"/>
      <c r="B830" s="68"/>
      <c r="C830" s="68"/>
      <c r="D830" s="68"/>
      <c r="E830" s="68"/>
      <c r="F830" s="68"/>
      <c r="G830" s="68"/>
      <c r="H830" s="68"/>
      <c r="I830" s="68"/>
      <c r="J830" s="68"/>
      <c r="K830" s="291"/>
    </row>
    <row r="831" spans="1:11" s="69" customFormat="1" x14ac:dyDescent="0.25">
      <c r="A831" s="68"/>
      <c r="B831" s="68"/>
      <c r="C831" s="68"/>
      <c r="D831" s="68"/>
      <c r="E831" s="68"/>
      <c r="F831" s="68"/>
      <c r="G831" s="68"/>
      <c r="H831" s="68"/>
      <c r="I831" s="68"/>
      <c r="J831" s="68"/>
      <c r="K831" s="291"/>
    </row>
    <row r="832" spans="1:11" s="69" customFormat="1" x14ac:dyDescent="0.25">
      <c r="A832" s="68"/>
      <c r="B832" s="68"/>
      <c r="C832" s="68"/>
      <c r="D832" s="68"/>
      <c r="E832" s="68"/>
      <c r="F832" s="68"/>
      <c r="G832" s="68"/>
      <c r="H832" s="68"/>
      <c r="I832" s="68"/>
      <c r="J832" s="68"/>
      <c r="K832" s="291"/>
    </row>
    <row r="833" spans="1:11" s="69" customFormat="1" x14ac:dyDescent="0.25">
      <c r="A833" s="68"/>
      <c r="B833" s="68"/>
      <c r="C833" s="68"/>
      <c r="D833" s="68"/>
      <c r="E833" s="68"/>
      <c r="F833" s="68"/>
      <c r="G833" s="68"/>
      <c r="H833" s="68"/>
      <c r="I833" s="68"/>
      <c r="J833" s="68"/>
      <c r="K833" s="291"/>
    </row>
    <row r="834" spans="1:11" s="69" customFormat="1" x14ac:dyDescent="0.25">
      <c r="A834" s="68"/>
      <c r="B834" s="68"/>
      <c r="C834" s="68"/>
      <c r="D834" s="68"/>
      <c r="E834" s="68"/>
      <c r="F834" s="68"/>
      <c r="G834" s="68"/>
      <c r="H834" s="68"/>
      <c r="I834" s="68"/>
      <c r="J834" s="68"/>
      <c r="K834" s="291"/>
    </row>
    <row r="835" spans="1:11" s="69" customFormat="1" x14ac:dyDescent="0.25">
      <c r="A835" s="68"/>
      <c r="B835" s="68"/>
      <c r="C835" s="68"/>
      <c r="D835" s="68"/>
      <c r="E835" s="68"/>
      <c r="F835" s="68"/>
      <c r="G835" s="68"/>
      <c r="H835" s="68"/>
      <c r="I835" s="68"/>
      <c r="J835" s="68"/>
      <c r="K835" s="291"/>
    </row>
    <row r="836" spans="1:11" s="69" customFormat="1" x14ac:dyDescent="0.25">
      <c r="A836" s="68"/>
      <c r="B836" s="68"/>
      <c r="C836" s="68"/>
      <c r="D836" s="68"/>
      <c r="E836" s="68"/>
      <c r="F836" s="68"/>
      <c r="G836" s="68"/>
      <c r="H836" s="68"/>
      <c r="I836" s="68"/>
      <c r="J836" s="68"/>
      <c r="K836" s="291"/>
    </row>
    <row r="837" spans="1:11" s="69" customFormat="1" x14ac:dyDescent="0.25">
      <c r="A837" s="68"/>
      <c r="B837" s="68"/>
      <c r="C837" s="68"/>
      <c r="D837" s="68"/>
      <c r="E837" s="68"/>
      <c r="F837" s="68"/>
      <c r="G837" s="68"/>
      <c r="H837" s="68"/>
      <c r="I837" s="68"/>
      <c r="J837" s="68"/>
      <c r="K837" s="291"/>
    </row>
    <row r="838" spans="1:11" s="69" customFormat="1" x14ac:dyDescent="0.25">
      <c r="A838" s="68"/>
      <c r="B838" s="68"/>
      <c r="C838" s="68"/>
      <c r="D838" s="68"/>
      <c r="E838" s="68"/>
      <c r="F838" s="68"/>
      <c r="G838" s="68"/>
      <c r="H838" s="68"/>
      <c r="I838" s="68"/>
      <c r="J838" s="68"/>
      <c r="K838" s="291"/>
    </row>
    <row r="839" spans="1:11" s="69" customFormat="1" x14ac:dyDescent="0.25">
      <c r="A839" s="68"/>
      <c r="B839" s="68"/>
      <c r="C839" s="68"/>
      <c r="D839" s="68"/>
      <c r="E839" s="68"/>
      <c r="F839" s="68"/>
      <c r="G839" s="68"/>
      <c r="H839" s="68"/>
      <c r="I839" s="68"/>
      <c r="J839" s="68"/>
      <c r="K839" s="291"/>
    </row>
    <row r="840" spans="1:11" s="69" customFormat="1" x14ac:dyDescent="0.25">
      <c r="A840" s="68"/>
      <c r="B840" s="68"/>
      <c r="C840" s="68"/>
      <c r="D840" s="68"/>
      <c r="E840" s="68"/>
      <c r="F840" s="68"/>
      <c r="G840" s="68"/>
      <c r="H840" s="68"/>
      <c r="I840" s="68"/>
      <c r="J840" s="68"/>
      <c r="K840" s="291"/>
    </row>
    <row r="841" spans="1:11" s="69" customFormat="1" x14ac:dyDescent="0.25">
      <c r="A841" s="68"/>
      <c r="B841" s="68"/>
      <c r="C841" s="68"/>
      <c r="D841" s="68"/>
      <c r="E841" s="68"/>
      <c r="F841" s="68"/>
      <c r="G841" s="68"/>
      <c r="H841" s="68"/>
      <c r="I841" s="68"/>
      <c r="J841" s="68"/>
      <c r="K841" s="291"/>
    </row>
    <row r="842" spans="1:11" s="69" customFormat="1" x14ac:dyDescent="0.25">
      <c r="A842" s="68"/>
      <c r="B842" s="68"/>
      <c r="C842" s="68"/>
      <c r="D842" s="68"/>
      <c r="E842" s="68"/>
      <c r="F842" s="68"/>
      <c r="G842" s="68"/>
      <c r="H842" s="68"/>
      <c r="I842" s="68"/>
      <c r="J842" s="68"/>
      <c r="K842" s="291"/>
    </row>
    <row r="843" spans="1:11" s="69" customFormat="1" x14ac:dyDescent="0.25">
      <c r="A843" s="68"/>
      <c r="B843" s="68"/>
      <c r="C843" s="68"/>
      <c r="D843" s="68"/>
      <c r="E843" s="68"/>
      <c r="F843" s="68"/>
      <c r="G843" s="68"/>
      <c r="H843" s="68"/>
      <c r="I843" s="68"/>
      <c r="J843" s="68"/>
      <c r="K843" s="291"/>
    </row>
    <row r="844" spans="1:11" s="69" customFormat="1" x14ac:dyDescent="0.25">
      <c r="A844" s="68"/>
      <c r="B844" s="68"/>
      <c r="C844" s="68"/>
      <c r="D844" s="68"/>
      <c r="E844" s="68"/>
      <c r="F844" s="68"/>
      <c r="G844" s="68"/>
      <c r="H844" s="68"/>
      <c r="I844" s="68"/>
      <c r="J844" s="68"/>
      <c r="K844" s="291"/>
    </row>
    <row r="845" spans="1:11" s="69" customFormat="1" x14ac:dyDescent="0.25">
      <c r="A845" s="68"/>
      <c r="B845" s="68"/>
      <c r="C845" s="68"/>
      <c r="D845" s="68"/>
      <c r="E845" s="68"/>
      <c r="F845" s="68"/>
      <c r="G845" s="68"/>
      <c r="H845" s="68"/>
      <c r="I845" s="68"/>
      <c r="J845" s="68"/>
      <c r="K845" s="291"/>
    </row>
    <row r="846" spans="1:11" s="69" customFormat="1" x14ac:dyDescent="0.25">
      <c r="A846" s="68"/>
      <c r="B846" s="68"/>
      <c r="C846" s="68"/>
      <c r="D846" s="68"/>
      <c r="E846" s="68"/>
      <c r="F846" s="68"/>
      <c r="G846" s="68"/>
      <c r="H846" s="68"/>
      <c r="I846" s="68"/>
      <c r="J846" s="68"/>
      <c r="K846" s="291"/>
    </row>
    <row r="847" spans="1:11" s="69" customFormat="1" x14ac:dyDescent="0.25">
      <c r="A847" s="68"/>
      <c r="B847" s="68"/>
      <c r="C847" s="68"/>
      <c r="D847" s="68"/>
      <c r="E847" s="68"/>
      <c r="F847" s="68"/>
      <c r="G847" s="68"/>
      <c r="H847" s="68"/>
      <c r="I847" s="68"/>
      <c r="J847" s="68"/>
      <c r="K847" s="291"/>
    </row>
    <row r="848" spans="1:11" s="69" customFormat="1" x14ac:dyDescent="0.25">
      <c r="A848" s="68"/>
      <c r="B848" s="68"/>
      <c r="C848" s="68"/>
      <c r="D848" s="68"/>
      <c r="E848" s="68"/>
      <c r="F848" s="68"/>
      <c r="G848" s="68"/>
      <c r="H848" s="68"/>
      <c r="I848" s="68"/>
      <c r="J848" s="68"/>
      <c r="K848" s="291"/>
    </row>
    <row r="849" spans="1:11" s="69" customFormat="1" x14ac:dyDescent="0.25">
      <c r="A849" s="68"/>
      <c r="B849" s="68"/>
      <c r="C849" s="68"/>
      <c r="D849" s="68"/>
      <c r="E849" s="68"/>
      <c r="F849" s="68"/>
      <c r="G849" s="68"/>
      <c r="H849" s="68"/>
      <c r="I849" s="68"/>
      <c r="J849" s="68"/>
      <c r="K849" s="291"/>
    </row>
    <row r="850" spans="1:11" s="69" customFormat="1" x14ac:dyDescent="0.25">
      <c r="A850" s="68"/>
      <c r="B850" s="68"/>
      <c r="C850" s="68"/>
      <c r="D850" s="68"/>
      <c r="E850" s="68"/>
      <c r="F850" s="68"/>
      <c r="G850" s="68"/>
      <c r="H850" s="68"/>
      <c r="I850" s="68"/>
      <c r="J850" s="68"/>
      <c r="K850" s="291"/>
    </row>
    <row r="851" spans="1:11" s="69" customFormat="1" x14ac:dyDescent="0.25">
      <c r="A851" s="68"/>
      <c r="B851" s="68"/>
      <c r="C851" s="68"/>
      <c r="D851" s="68"/>
      <c r="E851" s="68"/>
      <c r="F851" s="68"/>
      <c r="G851" s="68"/>
      <c r="H851" s="68"/>
      <c r="I851" s="68"/>
      <c r="J851" s="68"/>
      <c r="K851" s="291"/>
    </row>
    <row r="852" spans="1:11" s="69" customFormat="1" x14ac:dyDescent="0.25">
      <c r="A852" s="68"/>
      <c r="B852" s="68"/>
      <c r="C852" s="68"/>
      <c r="D852" s="68"/>
      <c r="E852" s="68"/>
      <c r="F852" s="68"/>
      <c r="G852" s="68"/>
      <c r="H852" s="68"/>
      <c r="I852" s="68"/>
      <c r="J852" s="68"/>
      <c r="K852" s="291"/>
    </row>
    <row r="853" spans="1:11" s="69" customFormat="1" x14ac:dyDescent="0.25">
      <c r="A853" s="68"/>
      <c r="B853" s="68"/>
      <c r="C853" s="68"/>
      <c r="D853" s="68"/>
      <c r="E853" s="68"/>
      <c r="F853" s="68"/>
      <c r="G853" s="68"/>
      <c r="H853" s="68"/>
      <c r="I853" s="68"/>
      <c r="J853" s="68"/>
      <c r="K853" s="291"/>
    </row>
    <row r="854" spans="1:11" s="69" customFormat="1" x14ac:dyDescent="0.25">
      <c r="A854" s="68"/>
      <c r="B854" s="68"/>
      <c r="C854" s="68"/>
      <c r="D854" s="68"/>
      <c r="E854" s="68"/>
      <c r="F854" s="68"/>
      <c r="G854" s="68"/>
      <c r="H854" s="68"/>
      <c r="I854" s="68"/>
      <c r="J854" s="68"/>
      <c r="K854" s="291"/>
    </row>
    <row r="855" spans="1:11" s="69" customFormat="1" x14ac:dyDescent="0.25">
      <c r="A855" s="68"/>
      <c r="B855" s="68"/>
      <c r="C855" s="68"/>
      <c r="D855" s="68"/>
      <c r="E855" s="68"/>
      <c r="F855" s="68"/>
      <c r="G855" s="68"/>
      <c r="H855" s="68"/>
      <c r="I855" s="68"/>
      <c r="J855" s="68"/>
      <c r="K855" s="291"/>
    </row>
    <row r="856" spans="1:11" s="69" customFormat="1" x14ac:dyDescent="0.25">
      <c r="A856" s="68"/>
      <c r="B856" s="68"/>
      <c r="C856" s="68"/>
      <c r="D856" s="68"/>
      <c r="E856" s="68"/>
      <c r="F856" s="68"/>
      <c r="G856" s="68"/>
      <c r="H856" s="68"/>
      <c r="I856" s="68"/>
      <c r="J856" s="68"/>
      <c r="K856" s="291"/>
    </row>
    <row r="857" spans="1:11" s="69" customFormat="1" x14ac:dyDescent="0.25">
      <c r="A857" s="68"/>
      <c r="B857" s="68"/>
      <c r="C857" s="68"/>
      <c r="D857" s="68"/>
      <c r="E857" s="68"/>
      <c r="F857" s="68"/>
      <c r="G857" s="68"/>
      <c r="H857" s="68"/>
      <c r="I857" s="68"/>
      <c r="J857" s="68"/>
      <c r="K857" s="291"/>
    </row>
    <row r="858" spans="1:11" s="69" customFormat="1" x14ac:dyDescent="0.25">
      <c r="A858" s="68"/>
      <c r="B858" s="68"/>
      <c r="C858" s="68"/>
      <c r="D858" s="68"/>
      <c r="E858" s="68"/>
      <c r="F858" s="68"/>
      <c r="G858" s="68"/>
      <c r="H858" s="68"/>
      <c r="I858" s="68"/>
      <c r="J858" s="68"/>
      <c r="K858" s="291"/>
    </row>
    <row r="859" spans="1:11" s="69" customFormat="1" x14ac:dyDescent="0.25">
      <c r="A859" s="68"/>
      <c r="B859" s="68"/>
      <c r="C859" s="68"/>
      <c r="D859" s="68"/>
      <c r="E859" s="68"/>
      <c r="F859" s="68"/>
      <c r="G859" s="68"/>
      <c r="H859" s="68"/>
      <c r="I859" s="68"/>
      <c r="J859" s="68"/>
      <c r="K859" s="291"/>
    </row>
    <row r="860" spans="1:11" s="69" customFormat="1" x14ac:dyDescent="0.25">
      <c r="A860" s="68"/>
      <c r="B860" s="68"/>
      <c r="C860" s="68"/>
      <c r="D860" s="68"/>
      <c r="E860" s="68"/>
      <c r="F860" s="68"/>
      <c r="G860" s="68"/>
      <c r="H860" s="68"/>
      <c r="I860" s="68"/>
      <c r="J860" s="68"/>
      <c r="K860" s="291"/>
    </row>
    <row r="861" spans="1:11" s="69" customFormat="1" x14ac:dyDescent="0.25">
      <c r="A861" s="68"/>
      <c r="B861" s="68"/>
      <c r="C861" s="68"/>
      <c r="D861" s="68"/>
      <c r="E861" s="68"/>
      <c r="F861" s="68"/>
      <c r="G861" s="68"/>
      <c r="H861" s="68"/>
      <c r="I861" s="68"/>
      <c r="J861" s="68"/>
      <c r="K861" s="291"/>
    </row>
    <row r="862" spans="1:11" s="69" customFormat="1" x14ac:dyDescent="0.25">
      <c r="A862" s="68"/>
      <c r="B862" s="68"/>
      <c r="C862" s="68"/>
      <c r="D862" s="68"/>
      <c r="E862" s="68"/>
      <c r="F862" s="68"/>
      <c r="G862" s="68"/>
      <c r="H862" s="68"/>
      <c r="I862" s="68"/>
      <c r="J862" s="68"/>
      <c r="K862" s="291"/>
    </row>
    <row r="863" spans="1:11" s="69" customFormat="1" x14ac:dyDescent="0.25">
      <c r="A863" s="68"/>
      <c r="B863" s="68"/>
      <c r="C863" s="68"/>
      <c r="D863" s="68"/>
      <c r="E863" s="68"/>
      <c r="F863" s="68"/>
      <c r="G863" s="68"/>
      <c r="H863" s="68"/>
      <c r="I863" s="68"/>
      <c r="J863" s="68"/>
      <c r="K863" s="291"/>
    </row>
    <row r="864" spans="1:11" s="69" customFormat="1" x14ac:dyDescent="0.25">
      <c r="A864" s="68"/>
      <c r="B864" s="68"/>
      <c r="C864" s="68"/>
      <c r="D864" s="68"/>
      <c r="E864" s="68"/>
      <c r="F864" s="68"/>
      <c r="G864" s="68"/>
      <c r="H864" s="68"/>
      <c r="I864" s="68"/>
      <c r="J864" s="68"/>
      <c r="K864" s="291"/>
    </row>
    <row r="865" spans="1:11" s="69" customFormat="1" x14ac:dyDescent="0.25">
      <c r="A865" s="68"/>
      <c r="B865" s="68"/>
      <c r="C865" s="68"/>
      <c r="D865" s="68"/>
      <c r="E865" s="68"/>
      <c r="F865" s="68"/>
      <c r="G865" s="68"/>
      <c r="H865" s="68"/>
      <c r="I865" s="68"/>
      <c r="J865" s="68"/>
      <c r="K865" s="291"/>
    </row>
    <row r="866" spans="1:11" s="69" customFormat="1" x14ac:dyDescent="0.25">
      <c r="A866" s="68"/>
      <c r="B866" s="68"/>
      <c r="C866" s="68"/>
      <c r="D866" s="68"/>
      <c r="E866" s="68"/>
      <c r="F866" s="68"/>
      <c r="G866" s="68"/>
      <c r="H866" s="68"/>
      <c r="I866" s="68"/>
      <c r="J866" s="68"/>
      <c r="K866" s="291"/>
    </row>
    <row r="867" spans="1:11" s="69" customFormat="1" x14ac:dyDescent="0.25">
      <c r="A867" s="68"/>
      <c r="B867" s="68"/>
      <c r="C867" s="68"/>
      <c r="D867" s="68"/>
      <c r="E867" s="68"/>
      <c r="F867" s="68"/>
      <c r="G867" s="68"/>
      <c r="H867" s="68"/>
      <c r="I867" s="68"/>
      <c r="J867" s="68"/>
      <c r="K867" s="291"/>
    </row>
    <row r="868" spans="1:11" s="69" customFormat="1" x14ac:dyDescent="0.25">
      <c r="A868" s="68"/>
      <c r="B868" s="68"/>
      <c r="C868" s="68"/>
      <c r="D868" s="68"/>
      <c r="E868" s="68"/>
      <c r="F868" s="68"/>
      <c r="G868" s="68"/>
      <c r="H868" s="68"/>
      <c r="I868" s="68"/>
      <c r="J868" s="68"/>
      <c r="K868" s="291"/>
    </row>
    <row r="869" spans="1:11" s="69" customFormat="1" x14ac:dyDescent="0.25">
      <c r="A869" s="68"/>
      <c r="B869" s="68"/>
      <c r="C869" s="68"/>
      <c r="D869" s="68"/>
      <c r="E869" s="68"/>
      <c r="F869" s="68"/>
      <c r="G869" s="68"/>
      <c r="H869" s="68"/>
      <c r="I869" s="68"/>
      <c r="J869" s="68"/>
      <c r="K869" s="291"/>
    </row>
    <row r="870" spans="1:11" s="69" customFormat="1" x14ac:dyDescent="0.25">
      <c r="A870" s="68"/>
      <c r="B870" s="68"/>
      <c r="C870" s="68"/>
      <c r="D870" s="68"/>
      <c r="E870" s="68"/>
      <c r="F870" s="68"/>
      <c r="G870" s="68"/>
      <c r="H870" s="68"/>
      <c r="I870" s="68"/>
      <c r="J870" s="68"/>
      <c r="K870" s="291"/>
    </row>
    <row r="871" spans="1:11" s="69" customFormat="1" x14ac:dyDescent="0.25">
      <c r="A871" s="68"/>
      <c r="B871" s="68"/>
      <c r="C871" s="68"/>
      <c r="D871" s="68"/>
      <c r="E871" s="68"/>
      <c r="F871" s="68"/>
      <c r="G871" s="68"/>
      <c r="H871" s="68"/>
      <c r="I871" s="68"/>
      <c r="J871" s="68"/>
      <c r="K871" s="291"/>
    </row>
    <row r="872" spans="1:11" s="69" customFormat="1" x14ac:dyDescent="0.25">
      <c r="A872" s="68"/>
      <c r="B872" s="68"/>
      <c r="C872" s="68"/>
      <c r="D872" s="68"/>
      <c r="E872" s="68"/>
      <c r="F872" s="68"/>
      <c r="G872" s="68"/>
      <c r="H872" s="68"/>
      <c r="I872" s="68"/>
      <c r="J872" s="68"/>
      <c r="K872" s="291"/>
    </row>
    <row r="873" spans="1:11" s="69" customFormat="1" x14ac:dyDescent="0.25">
      <c r="A873" s="68"/>
      <c r="B873" s="68"/>
      <c r="C873" s="68"/>
      <c r="D873" s="68"/>
      <c r="E873" s="68"/>
      <c r="F873" s="68"/>
      <c r="G873" s="68"/>
      <c r="H873" s="68"/>
      <c r="I873" s="68"/>
      <c r="J873" s="68"/>
      <c r="K873" s="291"/>
    </row>
    <row r="874" spans="1:11" s="69" customFormat="1" x14ac:dyDescent="0.25">
      <c r="A874" s="68"/>
      <c r="B874" s="68"/>
      <c r="C874" s="68"/>
      <c r="D874" s="68"/>
      <c r="E874" s="68"/>
      <c r="F874" s="68"/>
      <c r="G874" s="68"/>
      <c r="H874" s="68"/>
      <c r="I874" s="68"/>
      <c r="J874" s="68"/>
      <c r="K874" s="291"/>
    </row>
    <row r="875" spans="1:11" s="69" customFormat="1" x14ac:dyDescent="0.25">
      <c r="A875" s="68"/>
      <c r="B875" s="68"/>
      <c r="C875" s="68"/>
      <c r="D875" s="68"/>
      <c r="E875" s="68"/>
      <c r="F875" s="68"/>
      <c r="G875" s="68"/>
      <c r="H875" s="68"/>
      <c r="I875" s="68"/>
      <c r="J875" s="68"/>
      <c r="K875" s="291"/>
    </row>
    <row r="876" spans="1:11" s="69" customFormat="1" x14ac:dyDescent="0.25">
      <c r="A876" s="68"/>
      <c r="B876" s="68"/>
      <c r="C876" s="68"/>
      <c r="D876" s="68"/>
      <c r="E876" s="68"/>
      <c r="F876" s="68"/>
      <c r="G876" s="68"/>
      <c r="H876" s="68"/>
      <c r="I876" s="68"/>
      <c r="J876" s="68"/>
      <c r="K876" s="291"/>
    </row>
    <row r="877" spans="1:11" s="69" customFormat="1" x14ac:dyDescent="0.25">
      <c r="A877" s="68"/>
      <c r="B877" s="68"/>
      <c r="C877" s="68"/>
      <c r="D877" s="68"/>
      <c r="E877" s="68"/>
      <c r="F877" s="68"/>
      <c r="G877" s="68"/>
      <c r="H877" s="68"/>
      <c r="I877" s="68"/>
      <c r="J877" s="68"/>
      <c r="K877" s="291"/>
    </row>
    <row r="878" spans="1:11" s="69" customFormat="1" x14ac:dyDescent="0.25">
      <c r="A878" s="68"/>
      <c r="B878" s="68"/>
      <c r="C878" s="68"/>
      <c r="D878" s="68"/>
      <c r="E878" s="68"/>
      <c r="F878" s="68"/>
      <c r="G878" s="68"/>
      <c r="H878" s="68"/>
      <c r="I878" s="68"/>
      <c r="J878" s="68"/>
      <c r="K878" s="291"/>
    </row>
    <row r="879" spans="1:11" s="69" customFormat="1" x14ac:dyDescent="0.25">
      <c r="A879" s="68"/>
      <c r="B879" s="68"/>
      <c r="C879" s="68"/>
      <c r="D879" s="68"/>
      <c r="E879" s="68"/>
      <c r="F879" s="68"/>
      <c r="G879" s="68"/>
      <c r="H879" s="68"/>
      <c r="I879" s="68"/>
      <c r="J879" s="68"/>
      <c r="K879" s="291"/>
    </row>
    <row r="880" spans="1:11" s="69" customFormat="1" x14ac:dyDescent="0.25">
      <c r="A880" s="68"/>
      <c r="B880" s="68"/>
      <c r="C880" s="68"/>
      <c r="D880" s="68"/>
      <c r="E880" s="68"/>
      <c r="F880" s="68"/>
      <c r="G880" s="68"/>
      <c r="H880" s="68"/>
      <c r="I880" s="68"/>
      <c r="J880" s="68"/>
      <c r="K880" s="291"/>
    </row>
    <row r="881" spans="1:11" s="69" customFormat="1" x14ac:dyDescent="0.25">
      <c r="A881" s="68"/>
      <c r="B881" s="68"/>
      <c r="C881" s="68"/>
      <c r="D881" s="68"/>
      <c r="E881" s="68"/>
      <c r="F881" s="68"/>
      <c r="G881" s="68"/>
      <c r="H881" s="68"/>
      <c r="I881" s="68"/>
      <c r="J881" s="68"/>
      <c r="K881" s="291"/>
    </row>
    <row r="882" spans="1:11" s="69" customFormat="1" x14ac:dyDescent="0.25">
      <c r="A882" s="68"/>
      <c r="B882" s="68"/>
      <c r="C882" s="68"/>
      <c r="D882" s="68"/>
      <c r="E882" s="68"/>
      <c r="F882" s="68"/>
      <c r="G882" s="68"/>
      <c r="H882" s="68"/>
      <c r="I882" s="68"/>
      <c r="J882" s="68"/>
      <c r="K882" s="291"/>
    </row>
    <row r="883" spans="1:11" s="69" customFormat="1" x14ac:dyDescent="0.25">
      <c r="A883" s="68"/>
      <c r="B883" s="68"/>
      <c r="C883" s="68"/>
      <c r="D883" s="68"/>
      <c r="E883" s="68"/>
      <c r="F883" s="68"/>
      <c r="G883" s="68"/>
      <c r="H883" s="68"/>
      <c r="I883" s="68"/>
      <c r="J883" s="68"/>
      <c r="K883" s="291"/>
    </row>
    <row r="884" spans="1:11" s="69" customFormat="1" x14ac:dyDescent="0.25">
      <c r="A884" s="68"/>
      <c r="B884" s="68"/>
      <c r="C884" s="68"/>
      <c r="D884" s="68"/>
      <c r="E884" s="68"/>
      <c r="F884" s="68"/>
      <c r="G884" s="68"/>
      <c r="H884" s="68"/>
      <c r="I884" s="68"/>
      <c r="J884" s="68"/>
      <c r="K884" s="291"/>
    </row>
    <row r="885" spans="1:11" s="69" customFormat="1" x14ac:dyDescent="0.25">
      <c r="A885" s="68"/>
      <c r="B885" s="68"/>
      <c r="C885" s="68"/>
      <c r="D885" s="68"/>
      <c r="E885" s="68"/>
      <c r="F885" s="68"/>
      <c r="G885" s="68"/>
      <c r="H885" s="68"/>
      <c r="I885" s="68"/>
      <c r="J885" s="68"/>
      <c r="K885" s="291"/>
    </row>
    <row r="886" spans="1:11" s="69" customFormat="1" x14ac:dyDescent="0.25">
      <c r="A886" s="68"/>
      <c r="B886" s="68"/>
      <c r="C886" s="68"/>
      <c r="D886" s="68"/>
      <c r="E886" s="68"/>
      <c r="F886" s="68"/>
      <c r="G886" s="68"/>
      <c r="H886" s="68"/>
      <c r="I886" s="68"/>
      <c r="J886" s="68"/>
      <c r="K886" s="291"/>
    </row>
    <row r="887" spans="1:11" s="69" customFormat="1" x14ac:dyDescent="0.25">
      <c r="A887" s="68"/>
      <c r="B887" s="68"/>
      <c r="C887" s="68"/>
      <c r="D887" s="68"/>
      <c r="E887" s="68"/>
      <c r="F887" s="68"/>
      <c r="G887" s="68"/>
      <c r="H887" s="68"/>
      <c r="I887" s="68"/>
      <c r="J887" s="68"/>
      <c r="K887" s="291"/>
    </row>
    <row r="888" spans="1:11" s="69" customFormat="1" x14ac:dyDescent="0.25">
      <c r="A888" s="68"/>
      <c r="B888" s="68"/>
      <c r="C888" s="68"/>
      <c r="D888" s="68"/>
      <c r="E888" s="68"/>
      <c r="F888" s="68"/>
      <c r="G888" s="68"/>
      <c r="H888" s="68"/>
      <c r="I888" s="68"/>
      <c r="J888" s="68"/>
      <c r="K888" s="291"/>
    </row>
    <row r="889" spans="1:11" s="69" customFormat="1" x14ac:dyDescent="0.25">
      <c r="A889" s="68"/>
      <c r="B889" s="68"/>
      <c r="C889" s="68"/>
      <c r="D889" s="68"/>
      <c r="E889" s="68"/>
      <c r="F889" s="68"/>
      <c r="G889" s="68"/>
      <c r="H889" s="68"/>
      <c r="I889" s="68"/>
      <c r="J889" s="68"/>
      <c r="K889" s="291"/>
    </row>
    <row r="890" spans="1:11" s="69" customFormat="1" x14ac:dyDescent="0.25">
      <c r="A890" s="68"/>
      <c r="B890" s="68"/>
      <c r="C890" s="68"/>
      <c r="D890" s="68"/>
      <c r="E890" s="68"/>
      <c r="F890" s="68"/>
      <c r="G890" s="68"/>
      <c r="H890" s="68"/>
      <c r="I890" s="68"/>
      <c r="J890" s="68"/>
      <c r="K890" s="291"/>
    </row>
    <row r="891" spans="1:11" s="69" customFormat="1" x14ac:dyDescent="0.25">
      <c r="A891" s="68"/>
      <c r="B891" s="68"/>
      <c r="C891" s="68"/>
      <c r="D891" s="68"/>
      <c r="E891" s="68"/>
      <c r="F891" s="68"/>
      <c r="G891" s="68"/>
      <c r="H891" s="68"/>
      <c r="I891" s="68"/>
      <c r="J891" s="68"/>
      <c r="K891" s="291"/>
    </row>
    <row r="892" spans="1:11" s="69" customFormat="1" x14ac:dyDescent="0.25">
      <c r="A892" s="68"/>
      <c r="B892" s="68"/>
      <c r="C892" s="68"/>
      <c r="D892" s="68"/>
      <c r="E892" s="68"/>
      <c r="F892" s="68"/>
      <c r="G892" s="68"/>
      <c r="H892" s="68"/>
      <c r="I892" s="68"/>
      <c r="J892" s="68"/>
      <c r="K892" s="291"/>
    </row>
    <row r="893" spans="1:11" s="69" customFormat="1" x14ac:dyDescent="0.25">
      <c r="A893" s="68"/>
      <c r="B893" s="68"/>
      <c r="C893" s="68"/>
      <c r="D893" s="68"/>
      <c r="E893" s="68"/>
      <c r="F893" s="68"/>
      <c r="G893" s="68"/>
      <c r="H893" s="68"/>
      <c r="I893" s="68"/>
      <c r="J893" s="68"/>
      <c r="K893" s="291"/>
    </row>
    <row r="894" spans="1:11" s="69" customFormat="1" x14ac:dyDescent="0.25">
      <c r="A894" s="68"/>
      <c r="B894" s="68"/>
      <c r="C894" s="68"/>
      <c r="D894" s="68"/>
      <c r="E894" s="68"/>
      <c r="F894" s="68"/>
      <c r="G894" s="68"/>
      <c r="H894" s="68"/>
      <c r="I894" s="68"/>
      <c r="J894" s="68"/>
      <c r="K894" s="291"/>
    </row>
    <row r="895" spans="1:11" s="69" customFormat="1" x14ac:dyDescent="0.25">
      <c r="A895" s="68"/>
      <c r="B895" s="68"/>
      <c r="C895" s="68"/>
      <c r="D895" s="68"/>
      <c r="E895" s="68"/>
      <c r="F895" s="68"/>
      <c r="G895" s="68"/>
      <c r="H895" s="68"/>
      <c r="I895" s="68"/>
      <c r="J895" s="68"/>
      <c r="K895" s="291"/>
    </row>
    <row r="896" spans="1:11" s="69" customFormat="1" x14ac:dyDescent="0.25">
      <c r="A896" s="68"/>
      <c r="B896" s="68"/>
      <c r="C896" s="68"/>
      <c r="D896" s="68"/>
      <c r="E896" s="68"/>
      <c r="F896" s="68"/>
      <c r="G896" s="68"/>
      <c r="H896" s="68"/>
      <c r="I896" s="68"/>
      <c r="J896" s="68"/>
      <c r="K896" s="291"/>
    </row>
    <row r="897" spans="1:11" s="69" customFormat="1" x14ac:dyDescent="0.25">
      <c r="A897" s="68"/>
      <c r="B897" s="68"/>
      <c r="C897" s="68"/>
      <c r="D897" s="68"/>
      <c r="E897" s="68"/>
      <c r="F897" s="68"/>
      <c r="G897" s="68"/>
      <c r="H897" s="68"/>
      <c r="I897" s="68"/>
      <c r="J897" s="68"/>
      <c r="K897" s="291"/>
    </row>
    <row r="898" spans="1:11" s="69" customFormat="1" x14ac:dyDescent="0.25">
      <c r="A898" s="68"/>
      <c r="B898" s="68"/>
      <c r="C898" s="68"/>
      <c r="D898" s="68"/>
      <c r="E898" s="68"/>
      <c r="F898" s="68"/>
      <c r="G898" s="68"/>
      <c r="H898" s="68"/>
      <c r="I898" s="68"/>
      <c r="J898" s="68"/>
      <c r="K898" s="291"/>
    </row>
    <row r="899" spans="1:11" s="69" customFormat="1" x14ac:dyDescent="0.25">
      <c r="A899" s="68"/>
      <c r="B899" s="68"/>
      <c r="C899" s="68"/>
      <c r="D899" s="68"/>
      <c r="E899" s="68"/>
      <c r="F899" s="68"/>
      <c r="G899" s="68"/>
      <c r="H899" s="68"/>
      <c r="I899" s="68"/>
      <c r="J899" s="68"/>
      <c r="K899" s="291"/>
    </row>
    <row r="900" spans="1:11" s="69" customFormat="1" x14ac:dyDescent="0.25">
      <c r="A900" s="68"/>
      <c r="B900" s="68"/>
      <c r="C900" s="68"/>
      <c r="D900" s="68"/>
      <c r="E900" s="68"/>
      <c r="F900" s="68"/>
      <c r="G900" s="68"/>
      <c r="H900" s="68"/>
      <c r="I900" s="68"/>
      <c r="J900" s="68"/>
      <c r="K900" s="291"/>
    </row>
    <row r="901" spans="1:11" s="69" customFormat="1" x14ac:dyDescent="0.25">
      <c r="A901" s="68"/>
      <c r="B901" s="68"/>
      <c r="C901" s="68"/>
      <c r="D901" s="68"/>
      <c r="E901" s="68"/>
      <c r="F901" s="68"/>
      <c r="G901" s="68"/>
      <c r="H901" s="68"/>
      <c r="I901" s="68"/>
      <c r="J901" s="68"/>
      <c r="K901" s="291"/>
    </row>
    <row r="902" spans="1:11" s="69" customFormat="1" x14ac:dyDescent="0.25">
      <c r="A902" s="68"/>
      <c r="B902" s="68"/>
      <c r="C902" s="68"/>
      <c r="D902" s="68"/>
      <c r="E902" s="68"/>
      <c r="F902" s="68"/>
      <c r="G902" s="68"/>
      <c r="H902" s="68"/>
      <c r="I902" s="68"/>
      <c r="J902" s="68"/>
      <c r="K902" s="291"/>
    </row>
    <row r="903" spans="1:11" s="69" customFormat="1" x14ac:dyDescent="0.25">
      <c r="A903" s="68"/>
      <c r="B903" s="68"/>
      <c r="C903" s="68"/>
      <c r="D903" s="68"/>
      <c r="E903" s="68"/>
      <c r="F903" s="68"/>
      <c r="G903" s="68"/>
      <c r="H903" s="68"/>
      <c r="I903" s="68"/>
      <c r="J903" s="68"/>
      <c r="K903" s="291"/>
    </row>
    <row r="904" spans="1:11" s="69" customFormat="1" x14ac:dyDescent="0.25">
      <c r="A904" s="68"/>
      <c r="B904" s="68"/>
      <c r="C904" s="68"/>
      <c r="D904" s="68"/>
      <c r="E904" s="68"/>
      <c r="F904" s="68"/>
      <c r="G904" s="68"/>
      <c r="H904" s="68"/>
      <c r="I904" s="68"/>
      <c r="J904" s="68"/>
      <c r="K904" s="291"/>
    </row>
    <row r="905" spans="1:11" s="69" customFormat="1" x14ac:dyDescent="0.25">
      <c r="A905" s="68"/>
      <c r="B905" s="68"/>
      <c r="C905" s="68"/>
      <c r="D905" s="68"/>
      <c r="E905" s="68"/>
      <c r="F905" s="68"/>
      <c r="G905" s="68"/>
      <c r="H905" s="68"/>
      <c r="I905" s="68"/>
      <c r="J905" s="68"/>
      <c r="K905" s="291"/>
    </row>
    <row r="906" spans="1:11" s="69" customFormat="1" x14ac:dyDescent="0.25">
      <c r="A906" s="68"/>
      <c r="B906" s="68"/>
      <c r="C906" s="68"/>
      <c r="D906" s="68"/>
      <c r="E906" s="68"/>
      <c r="F906" s="68"/>
      <c r="G906" s="68"/>
      <c r="H906" s="68"/>
      <c r="I906" s="68"/>
      <c r="J906" s="68"/>
      <c r="K906" s="291"/>
    </row>
    <row r="907" spans="1:11" s="69" customFormat="1" x14ac:dyDescent="0.25">
      <c r="A907" s="68"/>
      <c r="B907" s="68"/>
      <c r="C907" s="68"/>
      <c r="D907" s="68"/>
      <c r="E907" s="68"/>
      <c r="F907" s="68"/>
      <c r="G907" s="68"/>
      <c r="H907" s="68"/>
      <c r="I907" s="68"/>
      <c r="J907" s="68"/>
      <c r="K907" s="291"/>
    </row>
    <row r="908" spans="1:11" s="69" customFormat="1" x14ac:dyDescent="0.25">
      <c r="A908" s="68"/>
      <c r="B908" s="68"/>
      <c r="C908" s="68"/>
      <c r="D908" s="68"/>
      <c r="E908" s="68"/>
      <c r="F908" s="68"/>
      <c r="G908" s="68"/>
      <c r="H908" s="68"/>
      <c r="I908" s="68"/>
      <c r="J908" s="68"/>
      <c r="K908" s="291"/>
    </row>
    <row r="909" spans="1:11" s="69" customFormat="1" x14ac:dyDescent="0.25">
      <c r="A909" s="68"/>
      <c r="B909" s="68"/>
      <c r="C909" s="68"/>
      <c r="D909" s="68"/>
      <c r="E909" s="68"/>
      <c r="F909" s="68"/>
      <c r="G909" s="68"/>
      <c r="H909" s="68"/>
      <c r="I909" s="68"/>
      <c r="J909" s="68"/>
      <c r="K909" s="291"/>
    </row>
    <row r="910" spans="1:11" s="69" customFormat="1" x14ac:dyDescent="0.25">
      <c r="A910" s="68"/>
      <c r="B910" s="68"/>
      <c r="C910" s="68"/>
      <c r="D910" s="68"/>
      <c r="E910" s="68"/>
      <c r="F910" s="68"/>
      <c r="G910" s="68"/>
      <c r="H910" s="68"/>
      <c r="I910" s="68"/>
      <c r="J910" s="68"/>
      <c r="K910" s="291"/>
    </row>
    <row r="911" spans="1:11" s="69" customFormat="1" x14ac:dyDescent="0.25">
      <c r="A911" s="68"/>
      <c r="B911" s="68"/>
      <c r="C911" s="68"/>
      <c r="D911" s="68"/>
      <c r="E911" s="68"/>
      <c r="F911" s="68"/>
      <c r="G911" s="68"/>
      <c r="H911" s="68"/>
      <c r="I911" s="68"/>
      <c r="J911" s="68"/>
      <c r="K911" s="291"/>
    </row>
    <row r="912" spans="1:11" s="69" customFormat="1" x14ac:dyDescent="0.25">
      <c r="A912" s="68"/>
      <c r="B912" s="68"/>
      <c r="C912" s="68"/>
      <c r="D912" s="68"/>
      <c r="E912" s="68"/>
      <c r="F912" s="68"/>
      <c r="G912" s="68"/>
      <c r="H912" s="68"/>
      <c r="I912" s="68"/>
      <c r="J912" s="68"/>
      <c r="K912" s="291"/>
    </row>
    <row r="913" spans="1:11" s="69" customFormat="1" x14ac:dyDescent="0.25">
      <c r="A913" s="68"/>
      <c r="B913" s="68"/>
      <c r="C913" s="68"/>
      <c r="D913" s="68"/>
      <c r="E913" s="68"/>
      <c r="F913" s="68"/>
      <c r="G913" s="68"/>
      <c r="H913" s="68"/>
      <c r="I913" s="68"/>
      <c r="J913" s="68"/>
      <c r="K913" s="291"/>
    </row>
    <row r="914" spans="1:11" s="69" customFormat="1" x14ac:dyDescent="0.25">
      <c r="A914" s="68"/>
      <c r="B914" s="68"/>
      <c r="C914" s="68"/>
      <c r="D914" s="68"/>
      <c r="E914" s="68"/>
      <c r="F914" s="68"/>
      <c r="G914" s="68"/>
      <c r="H914" s="68"/>
      <c r="I914" s="68"/>
      <c r="J914" s="68"/>
      <c r="K914" s="291"/>
    </row>
    <row r="915" spans="1:11" s="69" customFormat="1" x14ac:dyDescent="0.25">
      <c r="A915" s="68"/>
      <c r="B915" s="68"/>
      <c r="C915" s="68"/>
      <c r="D915" s="68"/>
      <c r="E915" s="68"/>
      <c r="F915" s="68"/>
      <c r="G915" s="68"/>
      <c r="H915" s="68"/>
      <c r="I915" s="68"/>
      <c r="J915" s="68"/>
      <c r="K915" s="291"/>
    </row>
    <row r="916" spans="1:11" s="69" customFormat="1" x14ac:dyDescent="0.25">
      <c r="A916" s="68"/>
      <c r="B916" s="68"/>
      <c r="C916" s="68"/>
      <c r="D916" s="68"/>
      <c r="E916" s="68"/>
      <c r="F916" s="68"/>
      <c r="G916" s="68"/>
      <c r="H916" s="68"/>
      <c r="I916" s="68"/>
      <c r="J916" s="68"/>
      <c r="K916" s="291"/>
    </row>
    <row r="917" spans="1:11" s="69" customFormat="1" x14ac:dyDescent="0.25">
      <c r="A917" s="68"/>
      <c r="B917" s="68"/>
      <c r="C917" s="68"/>
      <c r="D917" s="68"/>
      <c r="E917" s="68"/>
      <c r="F917" s="68"/>
      <c r="G917" s="68"/>
      <c r="H917" s="68"/>
      <c r="I917" s="68"/>
      <c r="J917" s="68"/>
      <c r="K917" s="291"/>
    </row>
    <row r="918" spans="1:11" s="69" customFormat="1" x14ac:dyDescent="0.25">
      <c r="A918" s="68"/>
      <c r="B918" s="68"/>
      <c r="C918" s="68"/>
      <c r="D918" s="68"/>
      <c r="E918" s="68"/>
      <c r="F918" s="68"/>
      <c r="G918" s="68"/>
      <c r="H918" s="68"/>
      <c r="I918" s="68"/>
      <c r="J918" s="68"/>
      <c r="K918" s="291"/>
    </row>
    <row r="919" spans="1:11" s="69" customFormat="1" x14ac:dyDescent="0.25">
      <c r="A919" s="68"/>
      <c r="B919" s="68"/>
      <c r="C919" s="68"/>
      <c r="D919" s="68"/>
      <c r="E919" s="68"/>
      <c r="F919" s="68"/>
      <c r="G919" s="68"/>
      <c r="H919" s="68"/>
      <c r="I919" s="68"/>
      <c r="J919" s="68"/>
      <c r="K919" s="291"/>
    </row>
    <row r="920" spans="1:11" s="69" customFormat="1" x14ac:dyDescent="0.25">
      <c r="A920" s="68"/>
      <c r="B920" s="68"/>
      <c r="C920" s="68"/>
      <c r="D920" s="68"/>
      <c r="E920" s="68"/>
      <c r="F920" s="68"/>
      <c r="G920" s="68"/>
      <c r="H920" s="68"/>
      <c r="I920" s="68"/>
      <c r="J920" s="68"/>
      <c r="K920" s="291"/>
    </row>
    <row r="921" spans="1:11" s="69" customFormat="1" x14ac:dyDescent="0.25">
      <c r="A921" s="68"/>
      <c r="B921" s="68"/>
      <c r="C921" s="68"/>
      <c r="D921" s="68"/>
      <c r="E921" s="68"/>
      <c r="F921" s="68"/>
      <c r="G921" s="68"/>
      <c r="H921" s="68"/>
      <c r="I921" s="68"/>
      <c r="J921" s="68"/>
      <c r="K921" s="291"/>
    </row>
    <row r="922" spans="1:11" s="69" customFormat="1" x14ac:dyDescent="0.25">
      <c r="A922" s="68"/>
      <c r="B922" s="68"/>
      <c r="C922" s="68"/>
      <c r="D922" s="68"/>
      <c r="E922" s="68"/>
      <c r="F922" s="68"/>
      <c r="G922" s="68"/>
      <c r="H922" s="68"/>
      <c r="I922" s="68"/>
      <c r="J922" s="68"/>
      <c r="K922" s="291"/>
    </row>
    <row r="923" spans="1:11" s="69" customFormat="1" x14ac:dyDescent="0.25">
      <c r="A923" s="68"/>
      <c r="B923" s="68"/>
      <c r="C923" s="68"/>
      <c r="D923" s="68"/>
      <c r="E923" s="68"/>
      <c r="F923" s="68"/>
      <c r="G923" s="68"/>
      <c r="H923" s="68"/>
      <c r="I923" s="68"/>
      <c r="J923" s="68"/>
      <c r="K923" s="291"/>
    </row>
    <row r="924" spans="1:11" s="69" customFormat="1" x14ac:dyDescent="0.25">
      <c r="A924" s="68"/>
      <c r="B924" s="68"/>
      <c r="C924" s="68"/>
      <c r="D924" s="68"/>
      <c r="E924" s="68"/>
      <c r="F924" s="68"/>
      <c r="G924" s="68"/>
      <c r="H924" s="68"/>
      <c r="I924" s="68"/>
      <c r="J924" s="68"/>
      <c r="K924" s="291"/>
    </row>
    <row r="925" spans="1:11" s="69" customFormat="1" x14ac:dyDescent="0.25">
      <c r="A925" s="68"/>
      <c r="B925" s="68"/>
      <c r="C925" s="68"/>
      <c r="D925" s="68"/>
      <c r="E925" s="68"/>
      <c r="F925" s="68"/>
      <c r="G925" s="68"/>
      <c r="H925" s="68"/>
      <c r="I925" s="68"/>
      <c r="J925" s="68"/>
      <c r="K925" s="291"/>
    </row>
    <row r="926" spans="1:11" s="69" customFormat="1" x14ac:dyDescent="0.25">
      <c r="A926" s="68"/>
      <c r="B926" s="68"/>
      <c r="C926" s="68"/>
      <c r="D926" s="68"/>
      <c r="E926" s="68"/>
      <c r="F926" s="68"/>
      <c r="G926" s="68"/>
      <c r="H926" s="68"/>
      <c r="I926" s="68"/>
      <c r="J926" s="68"/>
      <c r="K926" s="291"/>
    </row>
    <row r="927" spans="1:11" s="69" customFormat="1" x14ac:dyDescent="0.25">
      <c r="A927" s="68"/>
      <c r="B927" s="68"/>
      <c r="C927" s="68"/>
      <c r="D927" s="68"/>
      <c r="E927" s="68"/>
      <c r="F927" s="68"/>
      <c r="G927" s="68"/>
      <c r="H927" s="68"/>
      <c r="I927" s="68"/>
      <c r="J927" s="68"/>
      <c r="K927" s="291"/>
    </row>
    <row r="928" spans="1:11" s="69" customFormat="1" x14ac:dyDescent="0.25">
      <c r="A928" s="68"/>
      <c r="B928" s="68"/>
      <c r="C928" s="68"/>
      <c r="D928" s="68"/>
      <c r="E928" s="68"/>
      <c r="F928" s="68"/>
      <c r="G928" s="68"/>
      <c r="H928" s="68"/>
      <c r="I928" s="68"/>
      <c r="J928" s="68"/>
      <c r="K928" s="291"/>
    </row>
    <row r="929" spans="1:11" s="69" customFormat="1" x14ac:dyDescent="0.25">
      <c r="A929" s="68"/>
      <c r="B929" s="68"/>
      <c r="C929" s="68"/>
      <c r="D929" s="68"/>
      <c r="E929" s="68"/>
      <c r="F929" s="68"/>
      <c r="G929" s="68"/>
      <c r="H929" s="68"/>
      <c r="I929" s="68"/>
      <c r="J929" s="68"/>
      <c r="K929" s="291"/>
    </row>
    <row r="930" spans="1:11" s="69" customFormat="1" x14ac:dyDescent="0.25">
      <c r="A930" s="68"/>
      <c r="B930" s="68"/>
      <c r="C930" s="68"/>
      <c r="D930" s="68"/>
      <c r="E930" s="68"/>
      <c r="F930" s="68"/>
      <c r="G930" s="68"/>
      <c r="H930" s="68"/>
      <c r="I930" s="68"/>
      <c r="J930" s="68"/>
      <c r="K930" s="291"/>
    </row>
    <row r="931" spans="1:11" s="69" customFormat="1" x14ac:dyDescent="0.25">
      <c r="A931" s="68"/>
      <c r="B931" s="68"/>
      <c r="C931" s="68"/>
      <c r="D931" s="68"/>
      <c r="E931" s="68"/>
      <c r="F931" s="68"/>
      <c r="G931" s="68"/>
      <c r="H931" s="68"/>
      <c r="I931" s="68"/>
      <c r="J931" s="68"/>
      <c r="K931" s="291"/>
    </row>
    <row r="932" spans="1:11" s="69" customFormat="1" x14ac:dyDescent="0.25">
      <c r="A932" s="68"/>
      <c r="B932" s="68"/>
      <c r="C932" s="68"/>
      <c r="D932" s="68"/>
      <c r="E932" s="68"/>
      <c r="F932" s="68"/>
      <c r="G932" s="68"/>
      <c r="H932" s="68"/>
      <c r="I932" s="68"/>
      <c r="J932" s="68"/>
      <c r="K932" s="291"/>
    </row>
    <row r="933" spans="1:11" s="69" customFormat="1" x14ac:dyDescent="0.25">
      <c r="A933" s="68"/>
      <c r="B933" s="68"/>
      <c r="C933" s="68"/>
      <c r="D933" s="68"/>
      <c r="E933" s="68"/>
      <c r="F933" s="68"/>
      <c r="G933" s="68"/>
      <c r="H933" s="68"/>
      <c r="I933" s="68"/>
      <c r="J933" s="68"/>
      <c r="K933" s="291"/>
    </row>
    <row r="934" spans="1:11" s="69" customFormat="1" x14ac:dyDescent="0.25">
      <c r="A934" s="68"/>
      <c r="B934" s="68"/>
      <c r="C934" s="68"/>
      <c r="D934" s="68"/>
      <c r="E934" s="68"/>
      <c r="F934" s="68"/>
      <c r="G934" s="68"/>
      <c r="H934" s="68"/>
      <c r="I934" s="68"/>
      <c r="J934" s="68"/>
      <c r="K934" s="291"/>
    </row>
    <row r="935" spans="1:11" s="69" customFormat="1" x14ac:dyDescent="0.25">
      <c r="A935" s="68"/>
      <c r="B935" s="68"/>
      <c r="C935" s="68"/>
      <c r="D935" s="68"/>
      <c r="E935" s="68"/>
      <c r="F935" s="68"/>
      <c r="G935" s="68"/>
      <c r="H935" s="68"/>
      <c r="I935" s="68"/>
      <c r="J935" s="68"/>
      <c r="K935" s="291"/>
    </row>
    <row r="936" spans="1:11" s="69" customFormat="1" x14ac:dyDescent="0.25">
      <c r="A936" s="68"/>
      <c r="B936" s="68"/>
      <c r="C936" s="68"/>
      <c r="D936" s="68"/>
      <c r="E936" s="68"/>
      <c r="F936" s="68"/>
      <c r="G936" s="68"/>
      <c r="H936" s="68"/>
      <c r="I936" s="68"/>
      <c r="J936" s="68"/>
      <c r="K936" s="291"/>
    </row>
    <row r="937" spans="1:11" s="69" customFormat="1" x14ac:dyDescent="0.25">
      <c r="A937" s="68"/>
      <c r="B937" s="68"/>
      <c r="C937" s="68"/>
      <c r="D937" s="68"/>
      <c r="E937" s="68"/>
      <c r="F937" s="68"/>
      <c r="G937" s="68"/>
      <c r="H937" s="68"/>
      <c r="I937" s="68"/>
      <c r="J937" s="68"/>
      <c r="K937" s="291"/>
    </row>
    <row r="938" spans="1:11" s="69" customFormat="1" x14ac:dyDescent="0.25">
      <c r="A938" s="68"/>
      <c r="B938" s="68"/>
      <c r="C938" s="68"/>
      <c r="D938" s="68"/>
      <c r="E938" s="68"/>
      <c r="F938" s="68"/>
      <c r="G938" s="68"/>
      <c r="H938" s="68"/>
      <c r="I938" s="68"/>
      <c r="J938" s="68"/>
      <c r="K938" s="291"/>
    </row>
    <row r="939" spans="1:11" s="69" customFormat="1" x14ac:dyDescent="0.25">
      <c r="A939" s="68"/>
      <c r="B939" s="68"/>
      <c r="C939" s="68"/>
      <c r="D939" s="68"/>
      <c r="E939" s="68"/>
      <c r="F939" s="68"/>
      <c r="G939" s="68"/>
      <c r="H939" s="68"/>
      <c r="I939" s="68"/>
      <c r="J939" s="68"/>
      <c r="K939" s="291"/>
    </row>
    <row r="940" spans="1:11" s="69" customFormat="1" x14ac:dyDescent="0.25">
      <c r="A940" s="68"/>
      <c r="B940" s="68"/>
      <c r="C940" s="68"/>
      <c r="D940" s="68"/>
      <c r="E940" s="68"/>
      <c r="F940" s="68"/>
      <c r="G940" s="68"/>
      <c r="H940" s="68"/>
      <c r="I940" s="68"/>
      <c r="J940" s="68"/>
      <c r="K940" s="291"/>
    </row>
    <row r="941" spans="1:11" s="69" customFormat="1" x14ac:dyDescent="0.25">
      <c r="A941" s="68"/>
      <c r="B941" s="68"/>
      <c r="C941" s="68"/>
      <c r="D941" s="68"/>
      <c r="E941" s="68"/>
      <c r="F941" s="68"/>
      <c r="G941" s="68"/>
      <c r="H941" s="68"/>
      <c r="I941" s="68"/>
      <c r="J941" s="68"/>
      <c r="K941" s="291"/>
    </row>
    <row r="942" spans="1:11" s="69" customFormat="1" x14ac:dyDescent="0.25">
      <c r="A942" s="68"/>
      <c r="B942" s="68"/>
      <c r="C942" s="68"/>
      <c r="D942" s="68"/>
      <c r="E942" s="68"/>
      <c r="F942" s="68"/>
      <c r="G942" s="68"/>
      <c r="H942" s="68"/>
      <c r="I942" s="68"/>
      <c r="J942" s="68"/>
      <c r="K942" s="291"/>
    </row>
    <row r="943" spans="1:11" s="69" customFormat="1" x14ac:dyDescent="0.25">
      <c r="A943" s="68"/>
      <c r="B943" s="68"/>
      <c r="C943" s="68"/>
      <c r="D943" s="68"/>
      <c r="E943" s="68"/>
      <c r="F943" s="68"/>
      <c r="G943" s="68"/>
      <c r="H943" s="68"/>
      <c r="I943" s="68"/>
      <c r="J943" s="68"/>
      <c r="K943" s="291"/>
    </row>
    <row r="944" spans="1:11" s="69" customFormat="1" x14ac:dyDescent="0.25">
      <c r="A944" s="68"/>
      <c r="B944" s="68"/>
      <c r="C944" s="68"/>
      <c r="D944" s="68"/>
      <c r="E944" s="68"/>
      <c r="F944" s="68"/>
      <c r="G944" s="68"/>
      <c r="H944" s="68"/>
      <c r="I944" s="68"/>
      <c r="J944" s="68"/>
      <c r="K944" s="291"/>
    </row>
    <row r="945" spans="1:11" s="69" customFormat="1" x14ac:dyDescent="0.25">
      <c r="A945" s="68"/>
      <c r="B945" s="68"/>
      <c r="C945" s="68"/>
      <c r="D945" s="68"/>
      <c r="E945" s="68"/>
      <c r="F945" s="68"/>
      <c r="G945" s="68"/>
      <c r="H945" s="68"/>
      <c r="I945" s="68"/>
      <c r="J945" s="68"/>
      <c r="K945" s="291"/>
    </row>
    <row r="946" spans="1:11" s="69" customFormat="1" x14ac:dyDescent="0.25">
      <c r="A946" s="68"/>
      <c r="B946" s="68"/>
      <c r="C946" s="68"/>
      <c r="D946" s="68"/>
      <c r="E946" s="68"/>
      <c r="F946" s="68"/>
      <c r="G946" s="68"/>
      <c r="H946" s="68"/>
      <c r="I946" s="68"/>
      <c r="J946" s="68"/>
      <c r="K946" s="291"/>
    </row>
    <row r="947" spans="1:11" s="69" customFormat="1" x14ac:dyDescent="0.25">
      <c r="A947" s="68"/>
      <c r="B947" s="68"/>
      <c r="C947" s="68"/>
      <c r="D947" s="68"/>
      <c r="E947" s="68"/>
      <c r="F947" s="68"/>
      <c r="G947" s="68"/>
      <c r="H947" s="68"/>
      <c r="I947" s="68"/>
      <c r="J947" s="68"/>
      <c r="K947" s="291"/>
    </row>
    <row r="948" spans="1:11" s="69" customFormat="1" x14ac:dyDescent="0.25">
      <c r="A948" s="68"/>
      <c r="B948" s="68"/>
      <c r="C948" s="68"/>
      <c r="D948" s="68"/>
      <c r="E948" s="68"/>
      <c r="F948" s="68"/>
      <c r="G948" s="68"/>
      <c r="H948" s="68"/>
      <c r="I948" s="68"/>
      <c r="J948" s="68"/>
      <c r="K948" s="291"/>
    </row>
    <row r="949" spans="1:11" s="69" customFormat="1" x14ac:dyDescent="0.25">
      <c r="A949" s="68"/>
      <c r="B949" s="68"/>
      <c r="C949" s="68"/>
      <c r="D949" s="68"/>
      <c r="E949" s="68"/>
      <c r="F949" s="68"/>
      <c r="G949" s="68"/>
      <c r="H949" s="68"/>
      <c r="I949" s="68"/>
      <c r="J949" s="68"/>
      <c r="K949" s="291"/>
    </row>
    <row r="950" spans="1:11" s="69" customFormat="1" x14ac:dyDescent="0.25">
      <c r="A950" s="68"/>
      <c r="B950" s="68"/>
      <c r="C950" s="68"/>
      <c r="D950" s="68"/>
      <c r="E950" s="68"/>
      <c r="F950" s="68"/>
      <c r="G950" s="68"/>
      <c r="H950" s="68"/>
      <c r="I950" s="68"/>
      <c r="J950" s="68"/>
      <c r="K950" s="291"/>
    </row>
    <row r="951" spans="1:11" s="69" customFormat="1" x14ac:dyDescent="0.25">
      <c r="A951" s="68"/>
      <c r="B951" s="68"/>
      <c r="C951" s="68"/>
      <c r="D951" s="68"/>
      <c r="E951" s="68"/>
      <c r="F951" s="68"/>
      <c r="G951" s="68"/>
      <c r="H951" s="68"/>
      <c r="I951" s="68"/>
      <c r="J951" s="68"/>
      <c r="K951" s="291"/>
    </row>
    <row r="952" spans="1:11" s="69" customFormat="1" x14ac:dyDescent="0.25">
      <c r="A952" s="68"/>
      <c r="B952" s="68"/>
      <c r="C952" s="68"/>
      <c r="D952" s="68"/>
      <c r="E952" s="68"/>
      <c r="F952" s="68"/>
      <c r="G952" s="68"/>
      <c r="H952" s="68"/>
      <c r="I952" s="68"/>
      <c r="J952" s="68"/>
      <c r="K952" s="291"/>
    </row>
    <row r="953" spans="1:11" s="69" customFormat="1" x14ac:dyDescent="0.25">
      <c r="A953" s="68"/>
      <c r="B953" s="68"/>
      <c r="C953" s="68"/>
      <c r="D953" s="68"/>
      <c r="E953" s="68"/>
      <c r="F953" s="68"/>
      <c r="G953" s="68"/>
      <c r="H953" s="68"/>
      <c r="I953" s="68"/>
      <c r="J953" s="68"/>
      <c r="K953" s="291"/>
    </row>
    <row r="954" spans="1:11" s="69" customFormat="1" x14ac:dyDescent="0.25">
      <c r="A954" s="68"/>
      <c r="B954" s="68"/>
      <c r="C954" s="68"/>
      <c r="D954" s="68"/>
      <c r="E954" s="68"/>
      <c r="F954" s="68"/>
      <c r="G954" s="68"/>
      <c r="H954" s="68"/>
      <c r="I954" s="68"/>
      <c r="J954" s="68"/>
      <c r="K954" s="291"/>
    </row>
    <row r="955" spans="1:11" s="69" customFormat="1" x14ac:dyDescent="0.25">
      <c r="A955" s="68"/>
      <c r="B955" s="68"/>
      <c r="C955" s="68"/>
      <c r="D955" s="68"/>
      <c r="E955" s="68"/>
      <c r="F955" s="68"/>
      <c r="G955" s="68"/>
      <c r="H955" s="68"/>
      <c r="I955" s="68"/>
      <c r="J955" s="68"/>
      <c r="K955" s="291"/>
    </row>
    <row r="956" spans="1:11" s="69" customFormat="1" x14ac:dyDescent="0.25">
      <c r="A956" s="68"/>
      <c r="B956" s="68"/>
      <c r="C956" s="68"/>
      <c r="D956" s="68"/>
      <c r="E956" s="68"/>
      <c r="F956" s="68"/>
      <c r="G956" s="68"/>
      <c r="H956" s="68"/>
      <c r="I956" s="68"/>
      <c r="J956" s="68"/>
      <c r="K956" s="291"/>
    </row>
    <row r="957" spans="1:11" s="69" customFormat="1" x14ac:dyDescent="0.25">
      <c r="A957" s="68"/>
      <c r="B957" s="68"/>
      <c r="C957" s="68"/>
      <c r="D957" s="68"/>
      <c r="E957" s="68"/>
      <c r="F957" s="68"/>
      <c r="G957" s="68"/>
      <c r="H957" s="68"/>
      <c r="I957" s="68"/>
      <c r="J957" s="68"/>
      <c r="K957" s="291"/>
    </row>
    <row r="958" spans="1:11" s="69" customFormat="1" x14ac:dyDescent="0.25">
      <c r="A958" s="68"/>
      <c r="B958" s="68"/>
      <c r="C958" s="68"/>
      <c r="D958" s="68"/>
      <c r="E958" s="68"/>
      <c r="F958" s="68"/>
      <c r="G958" s="68"/>
      <c r="H958" s="68"/>
      <c r="I958" s="68"/>
      <c r="J958" s="68"/>
      <c r="K958" s="291"/>
    </row>
    <row r="959" spans="1:11" s="69" customFormat="1" x14ac:dyDescent="0.25">
      <c r="A959" s="68"/>
      <c r="B959" s="68"/>
      <c r="C959" s="68"/>
      <c r="D959" s="68"/>
      <c r="E959" s="68"/>
      <c r="F959" s="68"/>
      <c r="G959" s="68"/>
      <c r="H959" s="68"/>
      <c r="I959" s="68"/>
      <c r="J959" s="68"/>
      <c r="K959" s="291"/>
    </row>
    <row r="960" spans="1:11" s="69" customFormat="1" x14ac:dyDescent="0.25">
      <c r="A960" s="68"/>
      <c r="B960" s="68"/>
      <c r="C960" s="68"/>
      <c r="D960" s="68"/>
      <c r="E960" s="68"/>
      <c r="F960" s="68"/>
      <c r="G960" s="68"/>
      <c r="H960" s="68"/>
      <c r="I960" s="68"/>
      <c r="J960" s="68"/>
      <c r="K960" s="291"/>
    </row>
    <row r="961" spans="1:11" s="69" customFormat="1" x14ac:dyDescent="0.25">
      <c r="A961" s="68"/>
      <c r="B961" s="68"/>
      <c r="C961" s="68"/>
      <c r="D961" s="68"/>
      <c r="E961" s="68"/>
      <c r="F961" s="68"/>
      <c r="G961" s="68"/>
      <c r="H961" s="68"/>
      <c r="I961" s="68"/>
      <c r="J961" s="68"/>
      <c r="K961" s="291"/>
    </row>
    <row r="962" spans="1:11" s="69" customFormat="1" x14ac:dyDescent="0.25">
      <c r="A962" s="68"/>
      <c r="B962" s="68"/>
      <c r="C962" s="68"/>
      <c r="D962" s="68"/>
      <c r="E962" s="68"/>
      <c r="F962" s="68"/>
      <c r="G962" s="68"/>
      <c r="H962" s="68"/>
      <c r="I962" s="68"/>
      <c r="J962" s="68"/>
      <c r="K962" s="291"/>
    </row>
    <row r="963" spans="1:11" s="69" customFormat="1" x14ac:dyDescent="0.25">
      <c r="A963" s="68"/>
      <c r="B963" s="68"/>
      <c r="C963" s="68"/>
      <c r="D963" s="68"/>
      <c r="E963" s="68"/>
      <c r="F963" s="68"/>
      <c r="G963" s="68"/>
      <c r="H963" s="68"/>
      <c r="I963" s="68"/>
      <c r="J963" s="68"/>
      <c r="K963" s="291"/>
    </row>
    <row r="964" spans="1:11" s="69" customFormat="1" x14ac:dyDescent="0.25">
      <c r="A964" s="68"/>
      <c r="B964" s="68"/>
      <c r="C964" s="68"/>
      <c r="D964" s="68"/>
      <c r="E964" s="68"/>
      <c r="F964" s="68"/>
      <c r="G964" s="68"/>
      <c r="H964" s="68"/>
      <c r="I964" s="68"/>
      <c r="J964" s="68"/>
      <c r="K964" s="291"/>
    </row>
    <row r="965" spans="1:11" s="69" customFormat="1" x14ac:dyDescent="0.25">
      <c r="A965" s="68"/>
      <c r="B965" s="68"/>
      <c r="C965" s="68"/>
      <c r="D965" s="68"/>
      <c r="E965" s="68"/>
      <c r="F965" s="68"/>
      <c r="G965" s="68"/>
      <c r="H965" s="68"/>
      <c r="I965" s="68"/>
      <c r="J965" s="68"/>
      <c r="K965" s="291"/>
    </row>
    <row r="966" spans="1:11" s="69" customFormat="1" x14ac:dyDescent="0.25">
      <c r="A966" s="68"/>
      <c r="B966" s="68"/>
      <c r="C966" s="68"/>
      <c r="D966" s="68"/>
      <c r="E966" s="68"/>
      <c r="F966" s="68"/>
      <c r="G966" s="68"/>
      <c r="H966" s="68"/>
      <c r="I966" s="68"/>
      <c r="J966" s="68"/>
      <c r="K966" s="291"/>
    </row>
    <row r="967" spans="1:11" s="69" customFormat="1" x14ac:dyDescent="0.25">
      <c r="A967" s="68"/>
      <c r="B967" s="68"/>
      <c r="C967" s="68"/>
      <c r="D967" s="68"/>
      <c r="E967" s="68"/>
      <c r="F967" s="68"/>
      <c r="G967" s="68"/>
      <c r="H967" s="68"/>
      <c r="I967" s="68"/>
      <c r="J967" s="68"/>
      <c r="K967" s="291"/>
    </row>
    <row r="968" spans="1:11" s="69" customFormat="1" x14ac:dyDescent="0.25">
      <c r="A968" s="68"/>
      <c r="B968" s="68"/>
      <c r="C968" s="68"/>
      <c r="D968" s="68"/>
      <c r="E968" s="68"/>
      <c r="F968" s="68"/>
      <c r="G968" s="68"/>
      <c r="H968" s="68"/>
      <c r="I968" s="68"/>
      <c r="J968" s="68"/>
      <c r="K968" s="291"/>
    </row>
    <row r="969" spans="1:11" s="69" customFormat="1" x14ac:dyDescent="0.25">
      <c r="A969" s="68"/>
      <c r="B969" s="68"/>
      <c r="C969" s="68"/>
      <c r="D969" s="68"/>
      <c r="E969" s="68"/>
      <c r="F969" s="68"/>
      <c r="G969" s="68"/>
      <c r="H969" s="68"/>
      <c r="I969" s="68"/>
      <c r="J969" s="68"/>
      <c r="K969" s="291"/>
    </row>
    <row r="970" spans="1:11" s="69" customFormat="1" x14ac:dyDescent="0.25">
      <c r="A970" s="68"/>
      <c r="B970" s="68"/>
      <c r="C970" s="68"/>
      <c r="D970" s="68"/>
      <c r="E970" s="68"/>
      <c r="F970" s="68"/>
      <c r="G970" s="68"/>
      <c r="H970" s="68"/>
      <c r="I970" s="68"/>
      <c r="J970" s="68"/>
      <c r="K970" s="291"/>
    </row>
    <row r="971" spans="1:11" s="69" customFormat="1" x14ac:dyDescent="0.25">
      <c r="A971" s="68"/>
      <c r="B971" s="68"/>
      <c r="C971" s="68"/>
      <c r="D971" s="68"/>
      <c r="E971" s="68"/>
      <c r="F971" s="68"/>
      <c r="G971" s="68"/>
      <c r="H971" s="68"/>
      <c r="I971" s="68"/>
      <c r="J971" s="68"/>
      <c r="K971" s="291"/>
    </row>
    <row r="972" spans="1:11" s="69" customFormat="1" x14ac:dyDescent="0.25">
      <c r="A972" s="68"/>
      <c r="B972" s="68"/>
      <c r="C972" s="68"/>
      <c r="D972" s="68"/>
      <c r="E972" s="68"/>
      <c r="F972" s="68"/>
      <c r="G972" s="68"/>
      <c r="H972" s="68"/>
      <c r="I972" s="68"/>
      <c r="J972" s="68"/>
      <c r="K972" s="291"/>
    </row>
    <row r="973" spans="1:11" s="69" customFormat="1" x14ac:dyDescent="0.25">
      <c r="A973" s="68"/>
      <c r="B973" s="68"/>
      <c r="C973" s="68"/>
      <c r="D973" s="68"/>
      <c r="E973" s="68"/>
      <c r="F973" s="68"/>
      <c r="G973" s="68"/>
      <c r="H973" s="68"/>
      <c r="I973" s="68"/>
      <c r="J973" s="68"/>
      <c r="K973" s="291"/>
    </row>
    <row r="974" spans="1:11" s="69" customFormat="1" x14ac:dyDescent="0.25">
      <c r="A974" s="68"/>
      <c r="B974" s="68"/>
      <c r="C974" s="68"/>
      <c r="D974" s="68"/>
      <c r="E974" s="68"/>
      <c r="F974" s="68"/>
      <c r="G974" s="68"/>
      <c r="H974" s="68"/>
      <c r="I974" s="68"/>
      <c r="J974" s="68"/>
      <c r="K974" s="291"/>
    </row>
    <row r="975" spans="1:11" s="69" customFormat="1" x14ac:dyDescent="0.25">
      <c r="A975" s="68"/>
      <c r="B975" s="68"/>
      <c r="C975" s="68"/>
      <c r="D975" s="68"/>
      <c r="E975" s="68"/>
      <c r="F975" s="68"/>
      <c r="G975" s="68"/>
      <c r="H975" s="68"/>
      <c r="I975" s="68"/>
      <c r="J975" s="68"/>
      <c r="K975" s="291"/>
    </row>
    <row r="976" spans="1:11" s="69" customFormat="1" x14ac:dyDescent="0.25">
      <c r="A976" s="68"/>
      <c r="B976" s="68"/>
      <c r="C976" s="68"/>
      <c r="D976" s="68"/>
      <c r="E976" s="68"/>
      <c r="F976" s="68"/>
      <c r="G976" s="68"/>
      <c r="H976" s="68"/>
      <c r="I976" s="68"/>
      <c r="J976" s="68"/>
      <c r="K976" s="291"/>
    </row>
    <row r="977" spans="1:11" s="69" customFormat="1" x14ac:dyDescent="0.25">
      <c r="A977" s="68"/>
      <c r="B977" s="68"/>
      <c r="C977" s="68"/>
      <c r="D977" s="68"/>
      <c r="E977" s="68"/>
      <c r="F977" s="68"/>
      <c r="G977" s="68"/>
      <c r="H977" s="68"/>
      <c r="I977" s="68"/>
      <c r="J977" s="68"/>
      <c r="K977" s="291"/>
    </row>
    <row r="978" spans="1:11" s="69" customFormat="1" x14ac:dyDescent="0.25">
      <c r="A978" s="68"/>
      <c r="B978" s="68"/>
      <c r="C978" s="68"/>
      <c r="D978" s="68"/>
      <c r="E978" s="68"/>
      <c r="F978" s="68"/>
      <c r="G978" s="68"/>
      <c r="H978" s="68"/>
      <c r="I978" s="68"/>
      <c r="J978" s="68"/>
      <c r="K978" s="291"/>
    </row>
    <row r="979" spans="1:11" s="69" customFormat="1" x14ac:dyDescent="0.25">
      <c r="A979" s="68"/>
      <c r="B979" s="68"/>
      <c r="C979" s="68"/>
      <c r="D979" s="68"/>
      <c r="E979" s="68"/>
      <c r="F979" s="68"/>
      <c r="G979" s="68"/>
      <c r="H979" s="68"/>
      <c r="I979" s="68"/>
      <c r="J979" s="68"/>
      <c r="K979" s="291"/>
    </row>
    <row r="980" spans="1:11" s="69" customFormat="1" x14ac:dyDescent="0.25">
      <c r="A980" s="68"/>
      <c r="B980" s="68"/>
      <c r="C980" s="68"/>
      <c r="D980" s="68"/>
      <c r="E980" s="68"/>
      <c r="F980" s="68"/>
      <c r="G980" s="68"/>
      <c r="H980" s="68"/>
      <c r="I980" s="68"/>
      <c r="J980" s="68"/>
      <c r="K980" s="291"/>
    </row>
    <row r="981" spans="1:11" s="69" customFormat="1" x14ac:dyDescent="0.25">
      <c r="A981" s="68"/>
      <c r="B981" s="68"/>
      <c r="C981" s="68"/>
      <c r="D981" s="68"/>
      <c r="E981" s="68"/>
      <c r="F981" s="68"/>
      <c r="G981" s="68"/>
      <c r="H981" s="68"/>
      <c r="I981" s="68"/>
      <c r="J981" s="68"/>
      <c r="K981" s="291"/>
    </row>
    <row r="982" spans="1:11" s="69" customFormat="1" x14ac:dyDescent="0.25">
      <c r="A982" s="68"/>
      <c r="B982" s="68"/>
      <c r="C982" s="68"/>
      <c r="D982" s="68"/>
      <c r="E982" s="68"/>
      <c r="F982" s="68"/>
      <c r="G982" s="68"/>
      <c r="H982" s="68"/>
      <c r="I982" s="68"/>
      <c r="J982" s="68"/>
      <c r="K982" s="291"/>
    </row>
    <row r="983" spans="1:11" s="69" customFormat="1" x14ac:dyDescent="0.25">
      <c r="A983" s="68"/>
      <c r="B983" s="68"/>
      <c r="C983" s="68"/>
      <c r="D983" s="68"/>
      <c r="E983" s="68"/>
      <c r="F983" s="68"/>
      <c r="G983" s="68"/>
      <c r="H983" s="68"/>
      <c r="I983" s="68"/>
      <c r="J983" s="68"/>
      <c r="K983" s="291"/>
    </row>
    <row r="984" spans="1:11" s="69" customFormat="1" x14ac:dyDescent="0.25">
      <c r="A984" s="68"/>
      <c r="B984" s="68"/>
      <c r="C984" s="68"/>
      <c r="D984" s="68"/>
      <c r="E984" s="68"/>
      <c r="F984" s="68"/>
      <c r="G984" s="68"/>
      <c r="H984" s="68"/>
      <c r="I984" s="68"/>
      <c r="J984" s="68"/>
      <c r="K984" s="291"/>
    </row>
    <row r="985" spans="1:11" s="69" customFormat="1" x14ac:dyDescent="0.25">
      <c r="A985" s="68"/>
      <c r="B985" s="68"/>
      <c r="C985" s="68"/>
      <c r="D985" s="68"/>
      <c r="E985" s="68"/>
      <c r="F985" s="68"/>
      <c r="G985" s="68"/>
      <c r="H985" s="68"/>
      <c r="I985" s="68"/>
      <c r="J985" s="68"/>
      <c r="K985" s="291"/>
    </row>
    <row r="986" spans="1:11" s="69" customFormat="1" x14ac:dyDescent="0.25">
      <c r="A986" s="68"/>
      <c r="B986" s="68"/>
      <c r="C986" s="68"/>
      <c r="D986" s="68"/>
      <c r="E986" s="68"/>
      <c r="F986" s="68"/>
      <c r="G986" s="68"/>
      <c r="H986" s="68"/>
      <c r="I986" s="68"/>
      <c r="J986" s="68"/>
      <c r="K986" s="291"/>
    </row>
    <row r="987" spans="1:11" s="69" customFormat="1" x14ac:dyDescent="0.25">
      <c r="A987" s="68"/>
      <c r="B987" s="68"/>
      <c r="C987" s="68"/>
      <c r="D987" s="68"/>
      <c r="E987" s="68"/>
      <c r="F987" s="68"/>
      <c r="G987" s="68"/>
      <c r="H987" s="68"/>
      <c r="I987" s="68"/>
      <c r="J987" s="68"/>
      <c r="K987" s="291"/>
    </row>
    <row r="988" spans="1:11" s="69" customFormat="1" x14ac:dyDescent="0.25">
      <c r="A988" s="68"/>
      <c r="B988" s="68"/>
      <c r="C988" s="68"/>
      <c r="D988" s="68"/>
      <c r="E988" s="68"/>
      <c r="F988" s="68"/>
      <c r="G988" s="68"/>
      <c r="H988" s="68"/>
      <c r="I988" s="68"/>
      <c r="J988" s="68"/>
      <c r="K988" s="291"/>
    </row>
    <row r="989" spans="1:11" s="69" customFormat="1" x14ac:dyDescent="0.25">
      <c r="A989" s="68"/>
      <c r="B989" s="68"/>
      <c r="C989" s="68"/>
      <c r="D989" s="68"/>
      <c r="E989" s="68"/>
      <c r="F989" s="68"/>
      <c r="G989" s="68"/>
      <c r="H989" s="68"/>
      <c r="I989" s="68"/>
      <c r="J989" s="68"/>
      <c r="K989" s="291"/>
    </row>
    <row r="990" spans="1:11" s="69" customFormat="1" x14ac:dyDescent="0.25">
      <c r="A990" s="68"/>
      <c r="B990" s="68"/>
      <c r="C990" s="68"/>
      <c r="D990" s="68"/>
      <c r="E990" s="68"/>
      <c r="F990" s="68"/>
      <c r="G990" s="68"/>
      <c r="H990" s="68"/>
      <c r="I990" s="68"/>
      <c r="J990" s="68"/>
      <c r="K990" s="291"/>
    </row>
    <row r="991" spans="1:11" s="69" customFormat="1" x14ac:dyDescent="0.25">
      <c r="A991" s="68"/>
      <c r="B991" s="68"/>
      <c r="C991" s="68"/>
      <c r="D991" s="68"/>
      <c r="E991" s="68"/>
      <c r="F991" s="68"/>
      <c r="G991" s="68"/>
      <c r="H991" s="68"/>
      <c r="I991" s="68"/>
      <c r="J991" s="68"/>
      <c r="K991" s="291"/>
    </row>
    <row r="992" spans="1:11" s="69" customFormat="1" x14ac:dyDescent="0.25">
      <c r="A992" s="68"/>
      <c r="B992" s="68"/>
      <c r="C992" s="68"/>
      <c r="D992" s="68"/>
      <c r="E992" s="68"/>
      <c r="F992" s="68"/>
      <c r="G992" s="68"/>
      <c r="H992" s="68"/>
      <c r="I992" s="68"/>
      <c r="J992" s="68"/>
      <c r="K992" s="291"/>
    </row>
    <row r="993" spans="1:11" s="69" customFormat="1" x14ac:dyDescent="0.25">
      <c r="A993" s="68"/>
      <c r="B993" s="68"/>
      <c r="C993" s="68"/>
      <c r="D993" s="68"/>
      <c r="E993" s="68"/>
      <c r="F993" s="68"/>
      <c r="G993" s="68"/>
      <c r="H993" s="68"/>
      <c r="I993" s="68"/>
      <c r="J993" s="68"/>
      <c r="K993" s="291"/>
    </row>
    <row r="994" spans="1:11" s="69" customFormat="1" x14ac:dyDescent="0.25">
      <c r="A994" s="68"/>
      <c r="B994" s="68"/>
      <c r="C994" s="68"/>
      <c r="D994" s="68"/>
      <c r="E994" s="68"/>
      <c r="F994" s="68"/>
      <c r="G994" s="68"/>
      <c r="H994" s="68"/>
      <c r="I994" s="68"/>
      <c r="J994" s="68"/>
      <c r="K994" s="291"/>
    </row>
    <row r="995" spans="1:11" s="69" customFormat="1" x14ac:dyDescent="0.25">
      <c r="A995" s="68"/>
      <c r="B995" s="68"/>
      <c r="C995" s="68"/>
      <c r="D995" s="68"/>
      <c r="E995" s="68"/>
      <c r="F995" s="68"/>
      <c r="G995" s="68"/>
      <c r="H995" s="68"/>
      <c r="I995" s="68"/>
      <c r="J995" s="68"/>
      <c r="K995" s="291"/>
    </row>
    <row r="996" spans="1:11" s="69" customFormat="1" x14ac:dyDescent="0.25">
      <c r="A996" s="68"/>
      <c r="B996" s="68"/>
      <c r="C996" s="68"/>
      <c r="D996" s="68"/>
      <c r="E996" s="68"/>
      <c r="F996" s="68"/>
      <c r="G996" s="68"/>
      <c r="H996" s="68"/>
      <c r="I996" s="68"/>
      <c r="J996" s="68"/>
      <c r="K996" s="291"/>
    </row>
    <row r="997" spans="1:11" s="69" customFormat="1" x14ac:dyDescent="0.25">
      <c r="A997" s="68"/>
      <c r="B997" s="68"/>
      <c r="C997" s="68"/>
      <c r="D997" s="68"/>
      <c r="E997" s="68"/>
      <c r="F997" s="68"/>
      <c r="G997" s="68"/>
      <c r="H997" s="68"/>
      <c r="I997" s="68"/>
      <c r="J997" s="68"/>
      <c r="K997" s="291"/>
    </row>
    <row r="998" spans="1:11" s="69" customFormat="1" x14ac:dyDescent="0.25">
      <c r="A998" s="68"/>
      <c r="B998" s="68"/>
      <c r="C998" s="68"/>
      <c r="D998" s="68"/>
      <c r="E998" s="68"/>
      <c r="F998" s="68"/>
      <c r="G998" s="68"/>
      <c r="H998" s="68"/>
      <c r="I998" s="68"/>
      <c r="J998" s="68"/>
      <c r="K998" s="291"/>
    </row>
    <row r="999" spans="1:11" s="69" customFormat="1" x14ac:dyDescent="0.25">
      <c r="A999" s="68"/>
      <c r="B999" s="68"/>
      <c r="C999" s="68"/>
      <c r="D999" s="68"/>
      <c r="E999" s="68"/>
      <c r="F999" s="68"/>
      <c r="G999" s="68"/>
      <c r="H999" s="68"/>
      <c r="I999" s="68"/>
      <c r="J999" s="68"/>
      <c r="K999" s="291"/>
    </row>
    <row r="1000" spans="1:11" s="69" customFormat="1" x14ac:dyDescent="0.25">
      <c r="A1000" s="68"/>
      <c r="B1000" s="68"/>
      <c r="C1000" s="68"/>
      <c r="D1000" s="68"/>
      <c r="E1000" s="68"/>
      <c r="F1000" s="68"/>
      <c r="G1000" s="68"/>
      <c r="H1000" s="68"/>
      <c r="I1000" s="68"/>
      <c r="J1000" s="68"/>
      <c r="K1000" s="291"/>
    </row>
    <row r="1001" spans="1:11" s="69" customFormat="1" x14ac:dyDescent="0.25">
      <c r="A1001" s="68"/>
      <c r="B1001" s="68"/>
      <c r="C1001" s="68"/>
      <c r="D1001" s="68"/>
      <c r="E1001" s="68"/>
      <c r="F1001" s="68"/>
      <c r="G1001" s="68"/>
      <c r="H1001" s="68"/>
      <c r="I1001" s="68"/>
      <c r="J1001" s="68"/>
      <c r="K1001" s="291"/>
    </row>
    <row r="1002" spans="1:11" s="69" customFormat="1" x14ac:dyDescent="0.25">
      <c r="A1002" s="68"/>
      <c r="B1002" s="68"/>
      <c r="C1002" s="68"/>
      <c r="D1002" s="68"/>
      <c r="E1002" s="68"/>
      <c r="F1002" s="68"/>
      <c r="G1002" s="68"/>
      <c r="H1002" s="68"/>
      <c r="I1002" s="68"/>
      <c r="J1002" s="68"/>
      <c r="K1002" s="291"/>
    </row>
    <row r="1003" spans="1:11" s="69" customFormat="1" x14ac:dyDescent="0.25">
      <c r="A1003" s="68"/>
      <c r="B1003" s="68"/>
      <c r="C1003" s="68"/>
      <c r="D1003" s="68"/>
      <c r="E1003" s="68"/>
      <c r="F1003" s="68"/>
      <c r="G1003" s="68"/>
      <c r="H1003" s="68"/>
      <c r="I1003" s="68"/>
      <c r="J1003" s="68"/>
      <c r="K1003" s="291"/>
    </row>
    <row r="1004" spans="1:11" s="69" customFormat="1" x14ac:dyDescent="0.25">
      <c r="A1004" s="68"/>
      <c r="B1004" s="68"/>
      <c r="C1004" s="68"/>
      <c r="D1004" s="68"/>
      <c r="E1004" s="68"/>
      <c r="F1004" s="68"/>
      <c r="G1004" s="68"/>
      <c r="H1004" s="68"/>
      <c r="I1004" s="68"/>
      <c r="J1004" s="68"/>
      <c r="K1004" s="291"/>
    </row>
    <row r="1005" spans="1:11" s="69" customFormat="1" x14ac:dyDescent="0.25">
      <c r="A1005" s="68"/>
      <c r="B1005" s="68"/>
      <c r="C1005" s="68"/>
      <c r="D1005" s="68"/>
      <c r="E1005" s="68"/>
      <c r="F1005" s="68"/>
      <c r="G1005" s="68"/>
      <c r="H1005" s="68"/>
      <c r="I1005" s="68"/>
      <c r="J1005" s="68"/>
      <c r="K1005" s="291"/>
    </row>
    <row r="1006" spans="1:11" s="69" customFormat="1" x14ac:dyDescent="0.25">
      <c r="A1006" s="68"/>
      <c r="B1006" s="68"/>
      <c r="C1006" s="68"/>
      <c r="D1006" s="68"/>
      <c r="E1006" s="68"/>
      <c r="F1006" s="68"/>
      <c r="G1006" s="68"/>
      <c r="H1006" s="68"/>
      <c r="I1006" s="68"/>
      <c r="J1006" s="68"/>
      <c r="K1006" s="291"/>
    </row>
    <row r="1007" spans="1:11" s="69" customFormat="1" x14ac:dyDescent="0.25">
      <c r="A1007" s="68"/>
      <c r="B1007" s="68"/>
      <c r="C1007" s="68"/>
      <c r="D1007" s="68"/>
      <c r="E1007" s="68"/>
      <c r="F1007" s="68"/>
      <c r="G1007" s="68"/>
      <c r="H1007" s="68"/>
      <c r="I1007" s="68"/>
      <c r="J1007" s="68"/>
      <c r="K1007" s="291"/>
    </row>
    <row r="1008" spans="1:11" s="69" customFormat="1" x14ac:dyDescent="0.25">
      <c r="A1008" s="68"/>
      <c r="B1008" s="68"/>
      <c r="C1008" s="68"/>
      <c r="D1008" s="68"/>
      <c r="E1008" s="68"/>
      <c r="F1008" s="68"/>
      <c r="G1008" s="68"/>
      <c r="H1008" s="68"/>
      <c r="I1008" s="68"/>
      <c r="J1008" s="68"/>
      <c r="K1008" s="291"/>
    </row>
    <row r="1009" spans="1:11" s="69" customFormat="1" x14ac:dyDescent="0.25">
      <c r="A1009" s="68"/>
      <c r="B1009" s="68"/>
      <c r="C1009" s="68"/>
      <c r="D1009" s="68"/>
      <c r="E1009" s="68"/>
      <c r="F1009" s="68"/>
      <c r="G1009" s="68"/>
      <c r="H1009" s="68"/>
      <c r="I1009" s="68"/>
      <c r="J1009" s="68"/>
      <c r="K1009" s="291"/>
    </row>
    <row r="1010" spans="1:11" s="69" customFormat="1" x14ac:dyDescent="0.25">
      <c r="A1010" s="68"/>
      <c r="B1010" s="68"/>
      <c r="C1010" s="68"/>
      <c r="D1010" s="68"/>
      <c r="E1010" s="68"/>
      <c r="F1010" s="68"/>
      <c r="G1010" s="68"/>
      <c r="H1010" s="68"/>
      <c r="I1010" s="68"/>
      <c r="J1010" s="68"/>
      <c r="K1010" s="291"/>
    </row>
    <row r="1011" spans="1:11" s="69" customFormat="1" x14ac:dyDescent="0.25">
      <c r="A1011" s="68"/>
      <c r="B1011" s="68"/>
      <c r="C1011" s="68"/>
      <c r="D1011" s="68"/>
      <c r="E1011" s="68"/>
      <c r="F1011" s="68"/>
      <c r="G1011" s="68"/>
      <c r="H1011" s="68"/>
      <c r="I1011" s="68"/>
      <c r="J1011" s="68"/>
      <c r="K1011" s="291"/>
    </row>
    <row r="1012" spans="1:11" s="69" customFormat="1" x14ac:dyDescent="0.25">
      <c r="A1012" s="68"/>
      <c r="B1012" s="68"/>
      <c r="C1012" s="68"/>
      <c r="D1012" s="68"/>
      <c r="E1012" s="68"/>
      <c r="F1012" s="68"/>
      <c r="G1012" s="68"/>
      <c r="H1012" s="68"/>
      <c r="I1012" s="68"/>
      <c r="J1012" s="68"/>
      <c r="K1012" s="291"/>
    </row>
    <row r="1013" spans="1:11" s="69" customFormat="1" x14ac:dyDescent="0.25">
      <c r="A1013" s="68"/>
      <c r="B1013" s="68"/>
      <c r="C1013" s="68"/>
      <c r="D1013" s="68"/>
      <c r="E1013" s="68"/>
      <c r="F1013" s="68"/>
      <c r="G1013" s="68"/>
      <c r="H1013" s="68"/>
      <c r="I1013" s="68"/>
      <c r="J1013" s="68"/>
      <c r="K1013" s="291"/>
    </row>
    <row r="1014" spans="1:11" s="69" customFormat="1" x14ac:dyDescent="0.25">
      <c r="A1014" s="68"/>
      <c r="B1014" s="68"/>
      <c r="C1014" s="68"/>
      <c r="D1014" s="68"/>
      <c r="E1014" s="68"/>
      <c r="F1014" s="68"/>
      <c r="G1014" s="68"/>
      <c r="H1014" s="68"/>
      <c r="I1014" s="68"/>
      <c r="J1014" s="68"/>
      <c r="K1014" s="291"/>
    </row>
    <row r="1015" spans="1:11" s="69" customFormat="1" x14ac:dyDescent="0.25">
      <c r="A1015" s="68"/>
      <c r="B1015" s="68"/>
      <c r="C1015" s="68"/>
      <c r="D1015" s="68"/>
      <c r="E1015" s="68"/>
      <c r="F1015" s="68"/>
      <c r="G1015" s="68"/>
      <c r="H1015" s="68"/>
      <c r="I1015" s="68"/>
      <c r="J1015" s="68"/>
      <c r="K1015" s="291"/>
    </row>
    <row r="1016" spans="1:11" s="69" customFormat="1" x14ac:dyDescent="0.25">
      <c r="A1016" s="68"/>
      <c r="B1016" s="68"/>
      <c r="C1016" s="68"/>
      <c r="D1016" s="68"/>
      <c r="E1016" s="68"/>
      <c r="F1016" s="68"/>
      <c r="G1016" s="68"/>
      <c r="H1016" s="68"/>
      <c r="I1016" s="68"/>
      <c r="J1016" s="68"/>
      <c r="K1016" s="291"/>
    </row>
    <row r="1017" spans="1:11" s="69" customFormat="1" x14ac:dyDescent="0.25">
      <c r="A1017" s="68"/>
      <c r="B1017" s="68"/>
      <c r="C1017" s="68"/>
      <c r="D1017" s="68"/>
      <c r="E1017" s="68"/>
      <c r="F1017" s="68"/>
      <c r="G1017" s="68"/>
      <c r="H1017" s="68"/>
      <c r="I1017" s="68"/>
      <c r="J1017" s="68"/>
      <c r="K1017" s="291"/>
    </row>
    <row r="1018" spans="1:11" s="69" customFormat="1" x14ac:dyDescent="0.25">
      <c r="A1018" s="68"/>
      <c r="B1018" s="68"/>
      <c r="C1018" s="68"/>
      <c r="D1018" s="68"/>
      <c r="E1018" s="68"/>
      <c r="F1018" s="68"/>
      <c r="G1018" s="68"/>
      <c r="H1018" s="68"/>
      <c r="I1018" s="68"/>
      <c r="J1018" s="68"/>
      <c r="K1018" s="291"/>
    </row>
    <row r="1019" spans="1:11" s="69" customFormat="1" x14ac:dyDescent="0.25">
      <c r="A1019" s="68"/>
      <c r="B1019" s="68"/>
      <c r="C1019" s="68"/>
      <c r="D1019" s="68"/>
      <c r="E1019" s="68"/>
      <c r="F1019" s="68"/>
      <c r="G1019" s="68"/>
      <c r="H1019" s="68"/>
      <c r="I1019" s="68"/>
      <c r="J1019" s="68"/>
      <c r="K1019" s="291"/>
    </row>
    <row r="1020" spans="1:11" s="69" customFormat="1" x14ac:dyDescent="0.25">
      <c r="A1020" s="68"/>
      <c r="B1020" s="68"/>
      <c r="C1020" s="68"/>
      <c r="D1020" s="68"/>
      <c r="E1020" s="68"/>
      <c r="F1020" s="68"/>
      <c r="G1020" s="68"/>
      <c r="H1020" s="68"/>
      <c r="I1020" s="68"/>
      <c r="J1020" s="68"/>
      <c r="K1020" s="291"/>
    </row>
    <row r="1021" spans="1:11" s="69" customFormat="1" x14ac:dyDescent="0.25">
      <c r="A1021" s="68"/>
      <c r="B1021" s="68"/>
      <c r="C1021" s="68"/>
      <c r="D1021" s="68"/>
      <c r="E1021" s="68"/>
      <c r="F1021" s="68"/>
      <c r="G1021" s="68"/>
      <c r="H1021" s="68"/>
      <c r="I1021" s="68"/>
      <c r="J1021" s="68"/>
      <c r="K1021" s="291"/>
    </row>
    <row r="1022" spans="1:11" s="69" customFormat="1" x14ac:dyDescent="0.25">
      <c r="A1022" s="68"/>
      <c r="B1022" s="68"/>
      <c r="C1022" s="68"/>
      <c r="D1022" s="68"/>
      <c r="E1022" s="68"/>
      <c r="F1022" s="68"/>
      <c r="G1022" s="68"/>
      <c r="H1022" s="68"/>
      <c r="I1022" s="68"/>
      <c r="J1022" s="68"/>
      <c r="K1022" s="291"/>
    </row>
    <row r="1023" spans="1:11" s="69" customFormat="1" x14ac:dyDescent="0.25">
      <c r="A1023" s="68"/>
      <c r="B1023" s="68"/>
      <c r="C1023" s="68"/>
      <c r="D1023" s="68"/>
      <c r="E1023" s="68"/>
      <c r="F1023" s="68"/>
      <c r="G1023" s="68"/>
      <c r="H1023" s="68"/>
      <c r="I1023" s="68"/>
      <c r="J1023" s="68"/>
      <c r="K1023" s="291"/>
    </row>
    <row r="1024" spans="1:11" s="69" customFormat="1" x14ac:dyDescent="0.25">
      <c r="A1024" s="68"/>
      <c r="B1024" s="68"/>
      <c r="C1024" s="68"/>
      <c r="D1024" s="68"/>
      <c r="E1024" s="68"/>
      <c r="F1024" s="68"/>
      <c r="G1024" s="68"/>
      <c r="H1024" s="68"/>
      <c r="I1024" s="68"/>
      <c r="J1024" s="68"/>
      <c r="K1024" s="291"/>
    </row>
    <row r="1025" spans="1:11" s="69" customFormat="1" x14ac:dyDescent="0.25">
      <c r="A1025" s="68"/>
      <c r="B1025" s="68"/>
      <c r="C1025" s="68"/>
      <c r="D1025" s="68"/>
      <c r="E1025" s="68"/>
      <c r="F1025" s="68"/>
      <c r="G1025" s="68"/>
      <c r="H1025" s="68"/>
      <c r="I1025" s="68"/>
      <c r="J1025" s="68"/>
      <c r="K1025" s="291"/>
    </row>
    <row r="1026" spans="1:11" s="69" customFormat="1" x14ac:dyDescent="0.25">
      <c r="A1026" s="68"/>
      <c r="B1026" s="68"/>
      <c r="C1026" s="68"/>
      <c r="D1026" s="68"/>
      <c r="E1026" s="68"/>
      <c r="F1026" s="68"/>
      <c r="G1026" s="68"/>
      <c r="H1026" s="68"/>
      <c r="I1026" s="68"/>
      <c r="J1026" s="68"/>
      <c r="K1026" s="291"/>
    </row>
    <row r="1027" spans="1:11" s="69" customFormat="1" x14ac:dyDescent="0.25">
      <c r="A1027" s="68"/>
      <c r="B1027" s="68"/>
      <c r="C1027" s="68"/>
      <c r="D1027" s="68"/>
      <c r="E1027" s="68"/>
      <c r="F1027" s="68"/>
      <c r="G1027" s="68"/>
      <c r="H1027" s="68"/>
      <c r="I1027" s="68"/>
      <c r="J1027" s="68"/>
      <c r="K1027" s="291"/>
    </row>
    <row r="1028" spans="1:11" s="69" customFormat="1" x14ac:dyDescent="0.25">
      <c r="A1028" s="68"/>
      <c r="B1028" s="68"/>
      <c r="C1028" s="68"/>
      <c r="D1028" s="68"/>
      <c r="E1028" s="68"/>
      <c r="F1028" s="68"/>
      <c r="G1028" s="68"/>
      <c r="H1028" s="68"/>
      <c r="I1028" s="68"/>
      <c r="J1028" s="68"/>
      <c r="K1028" s="291"/>
    </row>
    <row r="1029" spans="1:11" s="69" customFormat="1" x14ac:dyDescent="0.25">
      <c r="A1029" s="68"/>
      <c r="B1029" s="68"/>
      <c r="C1029" s="68"/>
      <c r="D1029" s="68"/>
      <c r="E1029" s="68"/>
      <c r="F1029" s="68"/>
      <c r="G1029" s="68"/>
      <c r="H1029" s="68"/>
      <c r="I1029" s="68"/>
      <c r="J1029" s="68"/>
      <c r="K1029" s="291"/>
    </row>
    <row r="1030" spans="1:11" s="69" customFormat="1" x14ac:dyDescent="0.25">
      <c r="A1030" s="68"/>
      <c r="B1030" s="68"/>
      <c r="C1030" s="68"/>
      <c r="D1030" s="68"/>
      <c r="E1030" s="68"/>
      <c r="F1030" s="68"/>
      <c r="G1030" s="68"/>
      <c r="H1030" s="68"/>
      <c r="I1030" s="68"/>
      <c r="J1030" s="68"/>
      <c r="K1030" s="291"/>
    </row>
    <row r="1031" spans="1:11" s="69" customFormat="1" x14ac:dyDescent="0.25">
      <c r="A1031" s="68"/>
      <c r="B1031" s="68"/>
      <c r="C1031" s="68"/>
      <c r="D1031" s="68"/>
      <c r="E1031" s="68"/>
      <c r="F1031" s="68"/>
      <c r="G1031" s="68"/>
      <c r="H1031" s="68"/>
      <c r="I1031" s="68"/>
      <c r="J1031" s="68"/>
      <c r="K1031" s="291"/>
    </row>
    <row r="1032" spans="1:11" s="69" customFormat="1" x14ac:dyDescent="0.25">
      <c r="A1032" s="68"/>
      <c r="B1032" s="68"/>
      <c r="C1032" s="68"/>
      <c r="D1032" s="68"/>
      <c r="E1032" s="68"/>
      <c r="F1032" s="68"/>
      <c r="G1032" s="68"/>
      <c r="H1032" s="68"/>
      <c r="I1032" s="68"/>
      <c r="J1032" s="68"/>
      <c r="K1032" s="291"/>
    </row>
    <row r="1033" spans="1:11" s="69" customFormat="1" x14ac:dyDescent="0.25">
      <c r="A1033" s="68"/>
      <c r="B1033" s="68"/>
      <c r="C1033" s="68"/>
      <c r="D1033" s="68"/>
      <c r="E1033" s="68"/>
      <c r="F1033" s="68"/>
      <c r="G1033" s="68"/>
      <c r="H1033" s="68"/>
      <c r="I1033" s="68"/>
      <c r="J1033" s="68"/>
      <c r="K1033" s="291"/>
    </row>
    <row r="1034" spans="1:11" s="69" customFormat="1" x14ac:dyDescent="0.25">
      <c r="A1034" s="68"/>
      <c r="B1034" s="68"/>
      <c r="C1034" s="68"/>
      <c r="D1034" s="68"/>
      <c r="E1034" s="68"/>
      <c r="F1034" s="68"/>
      <c r="G1034" s="68"/>
      <c r="H1034" s="68"/>
      <c r="I1034" s="68"/>
      <c r="J1034" s="68"/>
      <c r="K1034" s="291"/>
    </row>
    <row r="1035" spans="1:11" s="69" customFormat="1" x14ac:dyDescent="0.25">
      <c r="A1035" s="68"/>
      <c r="B1035" s="68"/>
      <c r="C1035" s="68"/>
      <c r="D1035" s="68"/>
      <c r="E1035" s="68"/>
      <c r="F1035" s="68"/>
      <c r="G1035" s="68"/>
      <c r="H1035" s="68"/>
      <c r="I1035" s="68"/>
      <c r="J1035" s="68"/>
      <c r="K1035" s="291"/>
    </row>
    <row r="1036" spans="1:11" s="69" customFormat="1" x14ac:dyDescent="0.25">
      <c r="A1036" s="68"/>
      <c r="B1036" s="68"/>
      <c r="C1036" s="68"/>
      <c r="D1036" s="68"/>
      <c r="E1036" s="68"/>
      <c r="F1036" s="68"/>
      <c r="G1036" s="68"/>
      <c r="H1036" s="68"/>
      <c r="I1036" s="68"/>
      <c r="J1036" s="68"/>
      <c r="K1036" s="291"/>
    </row>
    <row r="1037" spans="1:11" s="69" customFormat="1" x14ac:dyDescent="0.25">
      <c r="A1037" s="68"/>
      <c r="B1037" s="68"/>
      <c r="C1037" s="68"/>
      <c r="D1037" s="68"/>
      <c r="E1037" s="68"/>
      <c r="F1037" s="68"/>
      <c r="G1037" s="68"/>
      <c r="H1037" s="68"/>
      <c r="I1037" s="68"/>
      <c r="J1037" s="68"/>
      <c r="K1037" s="291"/>
    </row>
    <row r="1038" spans="1:11" s="69" customFormat="1" x14ac:dyDescent="0.25">
      <c r="A1038" s="68"/>
      <c r="B1038" s="68"/>
      <c r="C1038" s="68"/>
      <c r="D1038" s="68"/>
      <c r="E1038" s="68"/>
      <c r="F1038" s="68"/>
      <c r="G1038" s="68"/>
      <c r="H1038" s="68"/>
      <c r="I1038" s="68"/>
      <c r="J1038" s="68"/>
      <c r="K1038" s="291"/>
    </row>
    <row r="1039" spans="1:11" s="69" customFormat="1" x14ac:dyDescent="0.25">
      <c r="A1039" s="68"/>
      <c r="B1039" s="68"/>
      <c r="C1039" s="68"/>
      <c r="D1039" s="68"/>
      <c r="E1039" s="68"/>
      <c r="F1039" s="68"/>
      <c r="G1039" s="68"/>
      <c r="H1039" s="68"/>
      <c r="I1039" s="68"/>
      <c r="J1039" s="68"/>
      <c r="K1039" s="291"/>
    </row>
    <row r="1040" spans="1:11" s="69" customFormat="1" x14ac:dyDescent="0.25">
      <c r="A1040" s="68"/>
      <c r="B1040" s="68"/>
      <c r="C1040" s="68"/>
      <c r="D1040" s="68"/>
      <c r="E1040" s="68"/>
      <c r="F1040" s="68"/>
      <c r="G1040" s="68"/>
      <c r="H1040" s="68"/>
      <c r="I1040" s="68"/>
      <c r="J1040" s="68"/>
      <c r="K1040" s="291"/>
    </row>
    <row r="1041" spans="1:11" s="69" customFormat="1" x14ac:dyDescent="0.25">
      <c r="A1041" s="68"/>
      <c r="B1041" s="68"/>
      <c r="C1041" s="68"/>
      <c r="D1041" s="68"/>
      <c r="E1041" s="68"/>
      <c r="F1041" s="68"/>
      <c r="G1041" s="68"/>
      <c r="H1041" s="68"/>
      <c r="I1041" s="68"/>
      <c r="J1041" s="68"/>
      <c r="K1041" s="291"/>
    </row>
    <row r="1042" spans="1:11" s="69" customFormat="1" x14ac:dyDescent="0.25">
      <c r="A1042" s="68"/>
      <c r="B1042" s="68"/>
      <c r="C1042" s="68"/>
      <c r="D1042" s="68"/>
      <c r="E1042" s="68"/>
      <c r="F1042" s="68"/>
      <c r="G1042" s="68"/>
      <c r="H1042" s="68"/>
      <c r="I1042" s="68"/>
      <c r="J1042" s="68"/>
      <c r="K1042" s="291"/>
    </row>
    <row r="1043" spans="1:11" s="69" customFormat="1" x14ac:dyDescent="0.25">
      <c r="A1043" s="68"/>
      <c r="B1043" s="68"/>
      <c r="C1043" s="68"/>
      <c r="D1043" s="68"/>
      <c r="E1043" s="68"/>
      <c r="F1043" s="68"/>
      <c r="G1043" s="68"/>
      <c r="H1043" s="68"/>
      <c r="I1043" s="68"/>
      <c r="J1043" s="68"/>
      <c r="K1043" s="291"/>
    </row>
    <row r="1044" spans="1:11" s="69" customFormat="1" x14ac:dyDescent="0.25">
      <c r="A1044" s="68"/>
      <c r="B1044" s="68"/>
      <c r="C1044" s="68"/>
      <c r="D1044" s="68"/>
      <c r="E1044" s="68"/>
      <c r="F1044" s="68"/>
      <c r="G1044" s="68"/>
      <c r="H1044" s="68"/>
      <c r="I1044" s="68"/>
      <c r="J1044" s="68"/>
      <c r="K1044" s="291"/>
    </row>
    <row r="1045" spans="1:11" s="69" customFormat="1" x14ac:dyDescent="0.25">
      <c r="A1045" s="68"/>
      <c r="B1045" s="68"/>
      <c r="C1045" s="68"/>
      <c r="D1045" s="68"/>
      <c r="E1045" s="68"/>
      <c r="F1045" s="68"/>
      <c r="G1045" s="68"/>
      <c r="H1045" s="68"/>
      <c r="I1045" s="68"/>
      <c r="J1045" s="68"/>
      <c r="K1045" s="291"/>
    </row>
    <row r="1046" spans="1:11" s="69" customFormat="1" x14ac:dyDescent="0.25">
      <c r="A1046" s="68"/>
      <c r="B1046" s="68"/>
      <c r="C1046" s="68"/>
      <c r="D1046" s="68"/>
      <c r="E1046" s="68"/>
      <c r="F1046" s="68"/>
      <c r="G1046" s="68"/>
      <c r="H1046" s="68"/>
      <c r="I1046" s="68"/>
      <c r="J1046" s="68"/>
      <c r="K1046" s="291"/>
    </row>
    <row r="1047" spans="1:11" s="69" customFormat="1" x14ac:dyDescent="0.25">
      <c r="A1047" s="68"/>
      <c r="B1047" s="68"/>
      <c r="C1047" s="68"/>
      <c r="D1047" s="68"/>
      <c r="E1047" s="68"/>
      <c r="F1047" s="68"/>
      <c r="G1047" s="68"/>
      <c r="H1047" s="68"/>
      <c r="I1047" s="68"/>
      <c r="J1047" s="68"/>
      <c r="K1047" s="291"/>
    </row>
    <row r="1048" spans="1:11" s="69" customFormat="1" x14ac:dyDescent="0.25">
      <c r="A1048" s="68"/>
      <c r="B1048" s="68"/>
      <c r="C1048" s="68"/>
      <c r="D1048" s="68"/>
      <c r="E1048" s="68"/>
      <c r="F1048" s="68"/>
      <c r="G1048" s="68"/>
      <c r="H1048" s="68"/>
      <c r="I1048" s="68"/>
      <c r="J1048" s="68"/>
      <c r="K1048" s="291"/>
    </row>
    <row r="1049" spans="1:11" s="69" customFormat="1" x14ac:dyDescent="0.25">
      <c r="A1049" s="68"/>
      <c r="B1049" s="68"/>
      <c r="C1049" s="68"/>
      <c r="D1049" s="68"/>
      <c r="E1049" s="68"/>
      <c r="F1049" s="68"/>
      <c r="G1049" s="68"/>
      <c r="H1049" s="68"/>
      <c r="I1049" s="68"/>
      <c r="J1049" s="68"/>
      <c r="K1049" s="291"/>
    </row>
    <row r="1050" spans="1:11" s="69" customFormat="1" x14ac:dyDescent="0.25">
      <c r="A1050" s="68"/>
      <c r="B1050" s="68"/>
      <c r="C1050" s="68"/>
      <c r="D1050" s="68"/>
      <c r="E1050" s="68"/>
      <c r="F1050" s="68"/>
      <c r="G1050" s="68"/>
      <c r="H1050" s="68"/>
      <c r="I1050" s="68"/>
      <c r="J1050" s="68"/>
      <c r="K1050" s="291"/>
    </row>
    <row r="1051" spans="1:11" s="69" customFormat="1" x14ac:dyDescent="0.25">
      <c r="A1051" s="68"/>
      <c r="B1051" s="68"/>
      <c r="C1051" s="68"/>
      <c r="D1051" s="68"/>
      <c r="E1051" s="68"/>
      <c r="F1051" s="68"/>
      <c r="G1051" s="68"/>
      <c r="H1051" s="68"/>
      <c r="I1051" s="68"/>
      <c r="J1051" s="68"/>
      <c r="K1051" s="291"/>
    </row>
    <row r="1052" spans="1:11" s="69" customFormat="1" x14ac:dyDescent="0.25">
      <c r="A1052" s="68"/>
      <c r="B1052" s="68"/>
      <c r="C1052" s="68"/>
      <c r="D1052" s="68"/>
      <c r="E1052" s="68"/>
      <c r="F1052" s="68"/>
      <c r="G1052" s="68"/>
      <c r="H1052" s="68"/>
      <c r="I1052" s="68"/>
      <c r="J1052" s="68"/>
      <c r="K1052" s="291"/>
    </row>
    <row r="1053" spans="1:11" s="69" customFormat="1" x14ac:dyDescent="0.25">
      <c r="A1053" s="68"/>
      <c r="B1053" s="68"/>
      <c r="C1053" s="68"/>
      <c r="D1053" s="68"/>
      <c r="E1053" s="68"/>
      <c r="F1053" s="68"/>
      <c r="G1053" s="68"/>
      <c r="H1053" s="68"/>
      <c r="I1053" s="68"/>
      <c r="J1053" s="68"/>
      <c r="K1053" s="291"/>
    </row>
    <row r="1054" spans="1:11" s="69" customFormat="1" x14ac:dyDescent="0.25">
      <c r="A1054" s="68"/>
      <c r="B1054" s="68"/>
      <c r="C1054" s="68"/>
      <c r="D1054" s="68"/>
      <c r="E1054" s="68"/>
      <c r="F1054" s="68"/>
      <c r="G1054" s="68"/>
      <c r="H1054" s="68"/>
      <c r="I1054" s="68"/>
      <c r="J1054" s="68"/>
      <c r="K1054" s="291"/>
    </row>
    <row r="1055" spans="1:11" s="69" customFormat="1" x14ac:dyDescent="0.25">
      <c r="A1055" s="68"/>
      <c r="B1055" s="68"/>
      <c r="C1055" s="68"/>
      <c r="D1055" s="68"/>
      <c r="E1055" s="68"/>
      <c r="F1055" s="68"/>
      <c r="G1055" s="68"/>
      <c r="H1055" s="68"/>
      <c r="I1055" s="68"/>
      <c r="J1055" s="68"/>
      <c r="K1055" s="291"/>
    </row>
    <row r="1056" spans="1:11" s="69" customFormat="1" x14ac:dyDescent="0.25">
      <c r="A1056" s="68"/>
      <c r="B1056" s="68"/>
      <c r="C1056" s="68"/>
      <c r="D1056" s="68"/>
      <c r="E1056" s="68"/>
      <c r="F1056" s="68"/>
      <c r="G1056" s="68"/>
      <c r="H1056" s="68"/>
      <c r="I1056" s="68"/>
      <c r="J1056" s="68"/>
      <c r="K1056" s="291"/>
    </row>
    <row r="1057" spans="1:11" s="69" customFormat="1" x14ac:dyDescent="0.25">
      <c r="A1057" s="68"/>
      <c r="B1057" s="68"/>
      <c r="C1057" s="68"/>
      <c r="D1057" s="68"/>
      <c r="E1057" s="68"/>
      <c r="F1057" s="68"/>
      <c r="G1057" s="68"/>
      <c r="H1057" s="68"/>
      <c r="I1057" s="68"/>
      <c r="J1057" s="68"/>
      <c r="K1057" s="291"/>
    </row>
    <row r="1058" spans="1:11" s="69" customFormat="1" x14ac:dyDescent="0.25">
      <c r="A1058" s="68"/>
      <c r="B1058" s="68"/>
      <c r="C1058" s="68"/>
      <c r="D1058" s="68"/>
      <c r="E1058" s="68"/>
      <c r="F1058" s="68"/>
      <c r="G1058" s="68"/>
      <c r="H1058" s="68"/>
      <c r="I1058" s="68"/>
      <c r="J1058" s="68"/>
      <c r="K1058" s="291"/>
    </row>
    <row r="1059" spans="1:11" s="69" customFormat="1" x14ac:dyDescent="0.25">
      <c r="A1059" s="68"/>
      <c r="B1059" s="68"/>
      <c r="C1059" s="68"/>
      <c r="D1059" s="68"/>
      <c r="E1059" s="68"/>
      <c r="F1059" s="68"/>
      <c r="G1059" s="68"/>
      <c r="H1059" s="68"/>
      <c r="I1059" s="68"/>
      <c r="J1059" s="68"/>
      <c r="K1059" s="291"/>
    </row>
    <row r="1060" spans="1:11" s="69" customFormat="1" x14ac:dyDescent="0.25">
      <c r="A1060" s="68"/>
      <c r="B1060" s="68"/>
      <c r="C1060" s="68"/>
      <c r="D1060" s="68"/>
      <c r="E1060" s="68"/>
      <c r="F1060" s="68"/>
      <c r="G1060" s="68"/>
      <c r="H1060" s="68"/>
      <c r="I1060" s="68"/>
      <c r="J1060" s="68"/>
      <c r="K1060" s="291"/>
    </row>
    <row r="1061" spans="1:11" s="69" customFormat="1" x14ac:dyDescent="0.25">
      <c r="A1061" s="68"/>
      <c r="B1061" s="68"/>
      <c r="C1061" s="68"/>
      <c r="D1061" s="68"/>
      <c r="E1061" s="68"/>
      <c r="F1061" s="68"/>
      <c r="G1061" s="68"/>
      <c r="H1061" s="68"/>
      <c r="I1061" s="68"/>
      <c r="J1061" s="68"/>
      <c r="K1061" s="291"/>
    </row>
    <row r="1062" spans="1:11" s="69" customFormat="1" x14ac:dyDescent="0.25">
      <c r="A1062" s="68"/>
      <c r="B1062" s="68"/>
      <c r="C1062" s="68"/>
      <c r="D1062" s="68"/>
      <c r="E1062" s="68"/>
      <c r="F1062" s="68"/>
      <c r="G1062" s="68"/>
      <c r="H1062" s="68"/>
      <c r="I1062" s="68"/>
      <c r="J1062" s="68"/>
      <c r="K1062" s="291"/>
    </row>
    <row r="1063" spans="1:11" s="69" customFormat="1" x14ac:dyDescent="0.25">
      <c r="A1063" s="68"/>
      <c r="B1063" s="68"/>
      <c r="C1063" s="68"/>
      <c r="D1063" s="68"/>
      <c r="E1063" s="68"/>
      <c r="F1063" s="68"/>
      <c r="G1063" s="68"/>
      <c r="H1063" s="68"/>
      <c r="I1063" s="68"/>
      <c r="J1063" s="68"/>
      <c r="K1063" s="291"/>
    </row>
    <row r="1064" spans="1:11" s="69" customFormat="1" x14ac:dyDescent="0.25">
      <c r="A1064" s="68"/>
      <c r="B1064" s="68"/>
      <c r="C1064" s="68"/>
      <c r="D1064" s="68"/>
      <c r="E1064" s="68"/>
      <c r="F1064" s="68"/>
      <c r="G1064" s="68"/>
      <c r="H1064" s="68"/>
      <c r="I1064" s="68"/>
      <c r="J1064" s="68"/>
      <c r="K1064" s="291"/>
    </row>
    <row r="1065" spans="1:11" s="69" customFormat="1" x14ac:dyDescent="0.25">
      <c r="A1065" s="68"/>
      <c r="B1065" s="68"/>
      <c r="C1065" s="68"/>
      <c r="D1065" s="68"/>
      <c r="E1065" s="68"/>
      <c r="F1065" s="68"/>
      <c r="G1065" s="68"/>
      <c r="H1065" s="68"/>
      <c r="I1065" s="68"/>
      <c r="J1065" s="68"/>
      <c r="K1065" s="291"/>
    </row>
    <row r="1066" spans="1:11" s="69" customFormat="1" x14ac:dyDescent="0.25">
      <c r="A1066" s="68"/>
      <c r="B1066" s="68"/>
      <c r="C1066" s="68"/>
      <c r="D1066" s="68"/>
      <c r="E1066" s="68"/>
      <c r="F1066" s="68"/>
      <c r="G1066" s="68"/>
      <c r="H1066" s="68"/>
      <c r="I1066" s="68"/>
      <c r="J1066" s="68"/>
      <c r="K1066" s="291"/>
    </row>
    <row r="1067" spans="1:11" s="69" customFormat="1" x14ac:dyDescent="0.25">
      <c r="A1067" s="68"/>
      <c r="B1067" s="68"/>
      <c r="C1067" s="68"/>
      <c r="D1067" s="68"/>
      <c r="E1067" s="68"/>
      <c r="F1067" s="68"/>
      <c r="G1067" s="68"/>
      <c r="H1067" s="68"/>
      <c r="I1067" s="68"/>
      <c r="J1067" s="68"/>
      <c r="K1067" s="291"/>
    </row>
    <row r="1068" spans="1:11" s="69" customFormat="1" x14ac:dyDescent="0.25">
      <c r="A1068" s="68"/>
      <c r="B1068" s="68"/>
      <c r="C1068" s="68"/>
      <c r="D1068" s="68"/>
      <c r="E1068" s="68"/>
      <c r="F1068" s="68"/>
      <c r="G1068" s="68"/>
      <c r="H1068" s="68"/>
      <c r="I1068" s="68"/>
      <c r="J1068" s="68"/>
      <c r="K1068" s="291"/>
    </row>
    <row r="1069" spans="1:11" s="69" customFormat="1" x14ac:dyDescent="0.25">
      <c r="A1069" s="68"/>
      <c r="B1069" s="68"/>
      <c r="C1069" s="68"/>
      <c r="D1069" s="68"/>
      <c r="E1069" s="68"/>
      <c r="F1069" s="68"/>
      <c r="G1069" s="68"/>
      <c r="H1069" s="68"/>
      <c r="I1069" s="68"/>
      <c r="J1069" s="68"/>
      <c r="K1069" s="291"/>
    </row>
    <row r="1070" spans="1:11" s="69" customFormat="1" x14ac:dyDescent="0.25">
      <c r="A1070" s="68"/>
      <c r="B1070" s="68"/>
      <c r="C1070" s="68"/>
      <c r="D1070" s="68"/>
      <c r="E1070" s="68"/>
      <c r="F1070" s="68"/>
      <c r="G1070" s="68"/>
      <c r="H1070" s="68"/>
      <c r="I1070" s="68"/>
      <c r="J1070" s="68"/>
      <c r="K1070" s="291"/>
    </row>
    <row r="1071" spans="1:11" s="69" customFormat="1" x14ac:dyDescent="0.25">
      <c r="A1071" s="68"/>
      <c r="B1071" s="68"/>
      <c r="C1071" s="68"/>
      <c r="D1071" s="68"/>
      <c r="E1071" s="68"/>
      <c r="F1071" s="68"/>
      <c r="G1071" s="68"/>
      <c r="H1071" s="68"/>
      <c r="I1071" s="68"/>
      <c r="J1071" s="68"/>
      <c r="K1071" s="291"/>
    </row>
    <row r="1072" spans="1:11" s="69" customFormat="1" x14ac:dyDescent="0.25">
      <c r="A1072" s="68"/>
      <c r="B1072" s="68"/>
      <c r="C1072" s="68"/>
      <c r="D1072" s="68"/>
      <c r="E1072" s="68"/>
      <c r="F1072" s="68"/>
      <c r="G1072" s="68"/>
      <c r="H1072" s="68"/>
      <c r="I1072" s="68"/>
      <c r="J1072" s="68"/>
      <c r="K1072" s="291"/>
    </row>
    <row r="1073" spans="1:11" s="69" customFormat="1" x14ac:dyDescent="0.25">
      <c r="A1073" s="68"/>
      <c r="B1073" s="68"/>
      <c r="C1073" s="68"/>
      <c r="D1073" s="68"/>
      <c r="E1073" s="68"/>
      <c r="F1073" s="68"/>
      <c r="G1073" s="68"/>
      <c r="H1073" s="68"/>
      <c r="I1073" s="68"/>
      <c r="J1073" s="68"/>
      <c r="K1073" s="291"/>
    </row>
    <row r="1074" spans="1:11" s="69" customFormat="1" x14ac:dyDescent="0.25">
      <c r="A1074" s="68"/>
      <c r="B1074" s="68"/>
      <c r="C1074" s="68"/>
      <c r="D1074" s="68"/>
      <c r="E1074" s="68"/>
      <c r="F1074" s="68"/>
      <c r="G1074" s="68"/>
      <c r="H1074" s="68"/>
      <c r="I1074" s="68"/>
      <c r="J1074" s="68"/>
      <c r="K1074" s="291"/>
    </row>
    <row r="1075" spans="1:11" s="69" customFormat="1" x14ac:dyDescent="0.25">
      <c r="A1075" s="68"/>
      <c r="B1075" s="68"/>
      <c r="C1075" s="68"/>
      <c r="D1075" s="68"/>
      <c r="E1075" s="68"/>
      <c r="F1075" s="68"/>
      <c r="G1075" s="68"/>
      <c r="H1075" s="68"/>
      <c r="I1075" s="68"/>
      <c r="J1075" s="68"/>
      <c r="K1075" s="291"/>
    </row>
    <row r="1076" spans="1:11" s="69" customFormat="1" x14ac:dyDescent="0.25">
      <c r="A1076" s="68"/>
      <c r="B1076" s="68"/>
      <c r="C1076" s="68"/>
      <c r="D1076" s="68"/>
      <c r="E1076" s="68"/>
      <c r="F1076" s="68"/>
      <c r="G1076" s="68"/>
      <c r="H1076" s="68"/>
      <c r="I1076" s="68"/>
      <c r="J1076" s="68"/>
      <c r="K1076" s="291"/>
    </row>
    <row r="1077" spans="1:11" s="69" customFormat="1" x14ac:dyDescent="0.25">
      <c r="A1077" s="68"/>
      <c r="B1077" s="68"/>
      <c r="C1077" s="68"/>
      <c r="D1077" s="68"/>
      <c r="E1077" s="68"/>
      <c r="F1077" s="68"/>
      <c r="G1077" s="68"/>
      <c r="H1077" s="68"/>
      <c r="I1077" s="68"/>
      <c r="J1077" s="68"/>
      <c r="K1077" s="291"/>
    </row>
    <row r="1078" spans="1:11" s="69" customFormat="1" x14ac:dyDescent="0.25">
      <c r="A1078" s="68"/>
      <c r="B1078" s="68"/>
      <c r="C1078" s="68"/>
      <c r="D1078" s="68"/>
      <c r="E1078" s="68"/>
      <c r="F1078" s="68"/>
      <c r="G1078" s="68"/>
      <c r="H1078" s="68"/>
      <c r="I1078" s="68"/>
      <c r="J1078" s="68"/>
      <c r="K1078" s="291"/>
    </row>
    <row r="1079" spans="1:11" s="69" customFormat="1" x14ac:dyDescent="0.25">
      <c r="A1079" s="68"/>
      <c r="B1079" s="68"/>
      <c r="C1079" s="68"/>
      <c r="D1079" s="68"/>
      <c r="E1079" s="68"/>
      <c r="F1079" s="68"/>
      <c r="G1079" s="68"/>
      <c r="H1079" s="68"/>
      <c r="I1079" s="68"/>
      <c r="J1079" s="68"/>
      <c r="K1079" s="291"/>
    </row>
    <row r="1080" spans="1:11" s="69" customFormat="1" x14ac:dyDescent="0.25">
      <c r="A1080" s="68"/>
      <c r="B1080" s="68"/>
      <c r="C1080" s="68"/>
      <c r="D1080" s="68"/>
      <c r="E1080" s="68"/>
      <c r="F1080" s="68"/>
      <c r="G1080" s="68"/>
      <c r="H1080" s="68"/>
      <c r="I1080" s="68"/>
      <c r="J1080" s="68"/>
      <c r="K1080" s="291"/>
    </row>
    <row r="1081" spans="1:11" s="69" customFormat="1" x14ac:dyDescent="0.25">
      <c r="A1081" s="68"/>
      <c r="B1081" s="68"/>
      <c r="C1081" s="68"/>
      <c r="D1081" s="68"/>
      <c r="E1081" s="68"/>
      <c r="F1081" s="68"/>
      <c r="G1081" s="68"/>
      <c r="H1081" s="68"/>
      <c r="I1081" s="68"/>
      <c r="J1081" s="68"/>
      <c r="K1081" s="291"/>
    </row>
    <row r="1082" spans="1:11" s="69" customFormat="1" x14ac:dyDescent="0.25">
      <c r="A1082" s="68"/>
      <c r="B1082" s="68"/>
      <c r="C1082" s="68"/>
      <c r="D1082" s="68"/>
      <c r="E1082" s="68"/>
      <c r="F1082" s="68"/>
      <c r="G1082" s="68"/>
      <c r="H1082" s="68"/>
      <c r="I1082" s="68"/>
      <c r="J1082" s="68"/>
      <c r="K1082" s="291"/>
    </row>
    <row r="1083" spans="1:11" s="69" customFormat="1" x14ac:dyDescent="0.25">
      <c r="A1083" s="68"/>
      <c r="B1083" s="68"/>
      <c r="C1083" s="68"/>
      <c r="D1083" s="68"/>
      <c r="E1083" s="68"/>
      <c r="F1083" s="68"/>
      <c r="G1083" s="68"/>
      <c r="H1083" s="68"/>
      <c r="I1083" s="68"/>
      <c r="J1083" s="68"/>
      <c r="K1083" s="291"/>
    </row>
    <row r="1084" spans="1:11" s="69" customFormat="1" x14ac:dyDescent="0.25">
      <c r="A1084" s="68"/>
      <c r="B1084" s="68"/>
      <c r="C1084" s="68"/>
      <c r="D1084" s="68"/>
      <c r="E1084" s="68"/>
      <c r="F1084" s="68"/>
      <c r="G1084" s="68"/>
      <c r="H1084" s="68"/>
      <c r="I1084" s="68"/>
      <c r="J1084" s="68"/>
      <c r="K1084" s="291"/>
    </row>
    <row r="1085" spans="1:11" s="69" customFormat="1" x14ac:dyDescent="0.25">
      <c r="A1085" s="68"/>
      <c r="B1085" s="68"/>
      <c r="C1085" s="68"/>
      <c r="D1085" s="68"/>
      <c r="E1085" s="68"/>
      <c r="F1085" s="68"/>
      <c r="G1085" s="68"/>
      <c r="H1085" s="68"/>
      <c r="I1085" s="68"/>
      <c r="J1085" s="68"/>
      <c r="K1085" s="291"/>
    </row>
    <row r="1086" spans="1:11" s="69" customFormat="1" x14ac:dyDescent="0.25">
      <c r="A1086" s="68"/>
      <c r="B1086" s="68"/>
      <c r="C1086" s="68"/>
      <c r="D1086" s="68"/>
      <c r="E1086" s="68"/>
      <c r="F1086" s="68"/>
      <c r="G1086" s="68"/>
      <c r="H1086" s="68"/>
      <c r="I1086" s="68"/>
      <c r="J1086" s="68"/>
      <c r="K1086" s="291"/>
    </row>
    <row r="1087" spans="1:11" s="69" customFormat="1" x14ac:dyDescent="0.25">
      <c r="A1087" s="68"/>
      <c r="B1087" s="68"/>
      <c r="C1087" s="68"/>
      <c r="D1087" s="68"/>
      <c r="E1087" s="68"/>
      <c r="F1087" s="68"/>
      <c r="G1087" s="68"/>
      <c r="H1087" s="68"/>
      <c r="I1087" s="68"/>
      <c r="J1087" s="68"/>
      <c r="K1087" s="291"/>
    </row>
  </sheetData>
  <sheetProtection password="E6ED" sheet="1" formatCells="0" formatColumns="0" formatRows="0" insertColumns="0" insertRows="0" insertHyperlinks="0" deleteColumns="0" deleteRows="0" sort="0" autoFilter="0" pivotTables="0"/>
  <pageMargins left="0.25" right="0.25" top="0.75" bottom="0.75" header="0.3" footer="0.3"/>
  <pageSetup scale="15"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BP1420"/>
  <sheetViews>
    <sheetView zoomScale="80" zoomScaleNormal="80" workbookViewId="0">
      <pane ySplit="1" topLeftCell="A223" activePane="bottomLeft" state="frozen"/>
      <selection activeCell="F1" sqref="F1"/>
      <selection pane="bottomLeft" activeCell="F240" sqref="F240"/>
    </sheetView>
  </sheetViews>
  <sheetFormatPr defaultColWidth="9.140625" defaultRowHeight="15" x14ac:dyDescent="0.25"/>
  <cols>
    <col min="1" max="1" width="14.28515625" style="65" customWidth="1"/>
    <col min="2" max="2" width="13" style="2" customWidth="1"/>
    <col min="3" max="3" width="17.85546875" style="4" customWidth="1"/>
    <col min="4" max="4" width="18" style="2" customWidth="1"/>
    <col min="5" max="5" width="9.28515625" style="74" customWidth="1"/>
    <col min="6" max="6" width="80.7109375" style="67" customWidth="1"/>
    <col min="7" max="7" width="13.85546875" style="73" customWidth="1"/>
    <col min="8" max="8" width="9.42578125" style="65" customWidth="1"/>
    <col min="9" max="9" width="10.85546875" style="65" customWidth="1"/>
    <col min="10" max="10" width="13.5703125" style="65" customWidth="1"/>
    <col min="11" max="11" width="47" style="65" customWidth="1"/>
    <col min="12" max="12" width="9" style="65" customWidth="1"/>
    <col min="13" max="13" width="12" style="65" customWidth="1"/>
    <col min="14" max="17" width="10.28515625" style="65" customWidth="1"/>
    <col min="18" max="18" width="14.5703125" style="69" customWidth="1"/>
    <col min="19" max="19" width="10.5703125" style="69" customWidth="1"/>
    <col min="20" max="20" width="15.42578125" style="64" customWidth="1"/>
    <col min="21" max="21" width="11" style="66" customWidth="1"/>
    <col min="22" max="22" width="15.42578125" style="7" customWidth="1"/>
    <col min="23" max="25" width="15.42578125" style="64" customWidth="1"/>
    <col min="26" max="26" width="9.7109375" style="64" customWidth="1"/>
    <col min="27" max="27" width="15.42578125" style="71" customWidth="1"/>
    <col min="28" max="36" width="15.42578125" style="64" customWidth="1"/>
    <col min="37" max="38" width="16.7109375" style="73" customWidth="1"/>
    <col min="39" max="39" width="13" style="71" customWidth="1"/>
    <col min="40" max="40" width="12.7109375" style="71" customWidth="1"/>
    <col min="41" max="42" width="14.28515625" style="71" customWidth="1"/>
    <col min="43" max="46" width="14.28515625" style="5" customWidth="1"/>
    <col min="47" max="47" width="16.7109375" style="6" customWidth="1"/>
    <col min="48" max="48" width="16.7109375" style="5" customWidth="1"/>
    <col min="49" max="49" width="16.7109375" style="6" customWidth="1"/>
    <col min="50" max="50" width="16.7109375" style="73" customWidth="1"/>
    <col min="51" max="52" width="16.7109375" style="6" customWidth="1"/>
    <col min="53" max="54" width="15.85546875" style="6" customWidth="1"/>
    <col min="55" max="56" width="16.7109375" style="6" customWidth="1"/>
    <col min="57" max="57" width="9.28515625" style="6" customWidth="1"/>
    <col min="58" max="58" width="11.85546875" style="6" customWidth="1"/>
    <col min="59" max="63" width="16.7109375" style="6" customWidth="1"/>
    <col min="64" max="64" width="23.5703125" style="6" customWidth="1"/>
    <col min="65" max="65" width="21" style="98" customWidth="1"/>
    <col min="66" max="66" width="55.85546875" style="6" customWidth="1"/>
    <col min="67" max="67" width="25.7109375" style="69" customWidth="1"/>
    <col min="68" max="68" width="25.140625" style="69" customWidth="1"/>
    <col min="69" max="16384" width="9.140625" style="65"/>
  </cols>
  <sheetData>
    <row r="1" spans="1:68" s="72" customFormat="1" ht="53.25" customHeight="1" thickBot="1" x14ac:dyDescent="0.3">
      <c r="A1" s="60" t="s">
        <v>0</v>
      </c>
      <c r="B1" s="61" t="s">
        <v>1</v>
      </c>
      <c r="C1" s="61" t="s">
        <v>2</v>
      </c>
      <c r="D1" s="77" t="s">
        <v>2764</v>
      </c>
      <c r="E1" s="78" t="s">
        <v>3</v>
      </c>
      <c r="F1" s="79" t="s">
        <v>4</v>
      </c>
      <c r="G1" s="80" t="s">
        <v>2986</v>
      </c>
      <c r="H1" s="78" t="s">
        <v>5</v>
      </c>
      <c r="I1" s="78" t="s">
        <v>2753</v>
      </c>
      <c r="J1" s="78" t="s">
        <v>2677</v>
      </c>
      <c r="K1" s="78" t="s">
        <v>2754</v>
      </c>
      <c r="L1" s="78" t="s">
        <v>6</v>
      </c>
      <c r="M1" s="78" t="s">
        <v>2679</v>
      </c>
      <c r="N1" s="78" t="s">
        <v>7</v>
      </c>
      <c r="O1" s="78" t="s">
        <v>8</v>
      </c>
      <c r="P1" s="78" t="s">
        <v>2807</v>
      </c>
      <c r="Q1" s="82" t="s">
        <v>9</v>
      </c>
      <c r="R1" s="83" t="s">
        <v>10</v>
      </c>
      <c r="S1" s="83" t="s">
        <v>3004</v>
      </c>
      <c r="T1" s="83" t="s">
        <v>11</v>
      </c>
      <c r="U1" s="84" t="s">
        <v>2806</v>
      </c>
      <c r="V1" s="83" t="s">
        <v>12</v>
      </c>
      <c r="W1" s="83" t="s">
        <v>13</v>
      </c>
      <c r="X1" s="83" t="s">
        <v>3149</v>
      </c>
      <c r="Y1" s="83" t="s">
        <v>14</v>
      </c>
      <c r="Z1" s="85" t="s">
        <v>2805</v>
      </c>
      <c r="AA1" s="83" t="s">
        <v>15</v>
      </c>
      <c r="AB1" s="83" t="s">
        <v>16</v>
      </c>
      <c r="AC1" s="83" t="s">
        <v>2825</v>
      </c>
      <c r="AD1" s="86" t="s">
        <v>17</v>
      </c>
      <c r="AE1" s="83" t="s">
        <v>18</v>
      </c>
      <c r="AF1" s="83" t="s">
        <v>19</v>
      </c>
      <c r="AG1" s="83" t="s">
        <v>20</v>
      </c>
      <c r="AH1" s="83" t="s">
        <v>2645</v>
      </c>
      <c r="AI1" s="87" t="s">
        <v>2646</v>
      </c>
      <c r="AJ1" s="84" t="s">
        <v>21</v>
      </c>
      <c r="AK1" s="84" t="s">
        <v>22</v>
      </c>
      <c r="AL1" s="85" t="s">
        <v>23</v>
      </c>
      <c r="AM1" s="85" t="s">
        <v>24</v>
      </c>
      <c r="AN1" s="85" t="s">
        <v>25</v>
      </c>
      <c r="AO1" s="88" t="s">
        <v>26</v>
      </c>
      <c r="AP1" s="89" t="s">
        <v>3017</v>
      </c>
      <c r="AQ1" s="89" t="s">
        <v>27</v>
      </c>
      <c r="AR1" s="89" t="s">
        <v>28</v>
      </c>
      <c r="AS1" s="89" t="s">
        <v>29</v>
      </c>
      <c r="AT1" s="84" t="s">
        <v>30</v>
      </c>
      <c r="AU1" s="89" t="s">
        <v>3005</v>
      </c>
      <c r="AV1" s="90" t="s">
        <v>3007</v>
      </c>
      <c r="AW1" s="84" t="s">
        <v>2660</v>
      </c>
      <c r="AX1" s="84" t="s">
        <v>3008</v>
      </c>
      <c r="AY1" s="84" t="s">
        <v>2566</v>
      </c>
      <c r="AZ1" s="84" t="s">
        <v>2658</v>
      </c>
      <c r="BA1" s="84" t="s">
        <v>2661</v>
      </c>
      <c r="BB1" s="84" t="s">
        <v>3009</v>
      </c>
      <c r="BC1" s="84" t="s">
        <v>2567</v>
      </c>
      <c r="BD1" s="84" t="s">
        <v>2659</v>
      </c>
      <c r="BE1" s="84" t="s">
        <v>2670</v>
      </c>
      <c r="BF1" s="80" t="s">
        <v>2655</v>
      </c>
      <c r="BG1" s="84" t="s">
        <v>2656</v>
      </c>
      <c r="BH1" s="90" t="s">
        <v>2657</v>
      </c>
      <c r="BI1" s="91" t="s">
        <v>2678</v>
      </c>
      <c r="BJ1" s="84" t="s">
        <v>2683</v>
      </c>
      <c r="BK1" s="81" t="s">
        <v>2568</v>
      </c>
      <c r="BL1" s="84" t="s">
        <v>3012</v>
      </c>
      <c r="BM1" s="83" t="s">
        <v>3011</v>
      </c>
      <c r="BN1" s="85" t="s">
        <v>31</v>
      </c>
      <c r="BO1" s="129" t="s">
        <v>3152</v>
      </c>
    </row>
    <row r="2" spans="1:68" ht="15" customHeight="1" x14ac:dyDescent="0.25">
      <c r="A2" s="65">
        <v>20170218</v>
      </c>
      <c r="C2" s="4">
        <v>1</v>
      </c>
      <c r="D2" s="36" t="s">
        <v>2759</v>
      </c>
      <c r="E2" s="34" t="s">
        <v>88</v>
      </c>
      <c r="F2" s="67" t="s">
        <v>1824</v>
      </c>
      <c r="G2" s="23" t="s">
        <v>2832</v>
      </c>
      <c r="H2" s="65" t="s">
        <v>1352</v>
      </c>
      <c r="I2" s="37" t="s">
        <v>2725</v>
      </c>
      <c r="J2" s="37" t="s">
        <v>940</v>
      </c>
      <c r="K2" s="37" t="str">
        <f>VLOOKUP(_DEIS[Lead Department], AgencyNames[],2,FALSE)</f>
        <v>Department of Commerce (DOC)</v>
      </c>
      <c r="M2" s="71"/>
      <c r="N2" s="65" t="s">
        <v>329</v>
      </c>
      <c r="O2" s="38">
        <v>2016</v>
      </c>
      <c r="P2" s="38">
        <v>2017</v>
      </c>
      <c r="Q2" s="39" t="s">
        <v>3144</v>
      </c>
      <c r="R2" s="64">
        <v>42494</v>
      </c>
      <c r="S2" s="38">
        <v>5</v>
      </c>
      <c r="T2" s="66">
        <v>43042</v>
      </c>
      <c r="U2" s="93">
        <v>11</v>
      </c>
      <c r="V2" s="64">
        <v>43441</v>
      </c>
      <c r="Y2" s="64" t="s">
        <v>80</v>
      </c>
      <c r="Z2" s="38" t="s">
        <v>3144</v>
      </c>
      <c r="AA2" s="64"/>
      <c r="AC2" s="70" t="s">
        <v>65</v>
      </c>
      <c r="AI2" s="70"/>
      <c r="AJ2" s="43">
        <v>1</v>
      </c>
      <c r="AK2" s="43">
        <v>1</v>
      </c>
      <c r="AL2" s="38">
        <v>0</v>
      </c>
      <c r="AM2" s="38">
        <v>0</v>
      </c>
      <c r="AN2" s="39">
        <v>0</v>
      </c>
      <c r="AO2" s="44">
        <v>1.5013698630136987</v>
      </c>
      <c r="AP2" s="44" t="s">
        <v>3144</v>
      </c>
      <c r="AQ2" s="44" t="s">
        <v>3144</v>
      </c>
      <c r="AR2" s="44" t="s">
        <v>3144</v>
      </c>
      <c r="AS2" s="44" t="s">
        <v>3144</v>
      </c>
      <c r="AT2" s="45" t="s">
        <v>3144</v>
      </c>
      <c r="AU2" s="44" t="s">
        <v>3144</v>
      </c>
      <c r="AV2" s="46" t="s">
        <v>3144</v>
      </c>
      <c r="AW2" s="3"/>
      <c r="AX2" s="93" t="s">
        <v>3144</v>
      </c>
      <c r="AY2" s="3"/>
      <c r="AZ2" s="52" t="s">
        <v>3144</v>
      </c>
      <c r="BA2" s="3"/>
      <c r="BB2" s="93" t="s">
        <v>3144</v>
      </c>
      <c r="BC2" s="3"/>
      <c r="BD2" s="52" t="s">
        <v>3144</v>
      </c>
      <c r="BE2" s="53" t="s">
        <v>3144</v>
      </c>
      <c r="BF2" s="52">
        <v>0</v>
      </c>
      <c r="BG2" s="52">
        <v>0</v>
      </c>
      <c r="BH2" s="53">
        <v>0</v>
      </c>
      <c r="BI2" s="20">
        <v>0</v>
      </c>
      <c r="BJ2" s="73">
        <v>0</v>
      </c>
      <c r="BK2" s="7"/>
      <c r="BL2" s="73"/>
      <c r="BM2" s="64"/>
      <c r="BN2" s="71"/>
      <c r="BO2" s="73"/>
      <c r="BP2" s="65"/>
    </row>
    <row r="3" spans="1:68" ht="15" customHeight="1" x14ac:dyDescent="0.25">
      <c r="B3" s="2" t="s">
        <v>1045</v>
      </c>
      <c r="C3" s="4" t="s">
        <v>1024</v>
      </c>
      <c r="D3" s="36" t="s">
        <v>2759</v>
      </c>
      <c r="E3" s="34" t="s">
        <v>88</v>
      </c>
      <c r="F3" s="67" t="s">
        <v>1046</v>
      </c>
      <c r="G3" s="23" t="s">
        <v>2832</v>
      </c>
      <c r="H3" s="65" t="s">
        <v>1025</v>
      </c>
      <c r="I3" s="37" t="s">
        <v>2716</v>
      </c>
      <c r="J3" s="37" t="s">
        <v>1793</v>
      </c>
      <c r="K3" s="37" t="str">
        <f>VLOOKUP(_DEIS[Lead Department], AgencyNames[],2,FALSE)</f>
        <v>Department of Transportation (DOT)</v>
      </c>
      <c r="N3" s="65" t="s">
        <v>1039</v>
      </c>
      <c r="O3" s="37">
        <v>2006</v>
      </c>
      <c r="P3" s="37">
        <v>2012</v>
      </c>
      <c r="Q3" s="40" t="s">
        <v>3144</v>
      </c>
      <c r="R3" s="64">
        <v>38916</v>
      </c>
      <c r="S3" s="38">
        <v>7</v>
      </c>
      <c r="T3" s="64">
        <v>40928</v>
      </c>
      <c r="U3" s="38">
        <v>1</v>
      </c>
      <c r="V3" s="64"/>
      <c r="Y3" s="64" t="s">
        <v>80</v>
      </c>
      <c r="Z3" s="38" t="s">
        <v>3144</v>
      </c>
      <c r="AA3" s="64"/>
      <c r="AC3" s="70" t="s">
        <v>65</v>
      </c>
      <c r="AI3" s="70"/>
      <c r="AJ3" s="43">
        <v>1</v>
      </c>
      <c r="AK3" s="43">
        <v>1</v>
      </c>
      <c r="AL3" s="38">
        <v>0</v>
      </c>
      <c r="AM3" s="37">
        <v>0</v>
      </c>
      <c r="AN3" s="39">
        <v>0</v>
      </c>
      <c r="AO3" s="44">
        <v>5.5123287671232877</v>
      </c>
      <c r="AP3" s="44" t="s">
        <v>3144</v>
      </c>
      <c r="AQ3" s="44" t="s">
        <v>3144</v>
      </c>
      <c r="AR3" s="44" t="s">
        <v>3144</v>
      </c>
      <c r="AS3" s="44" t="s">
        <v>3144</v>
      </c>
      <c r="AT3" s="45" t="s">
        <v>3144</v>
      </c>
      <c r="AU3" s="44" t="s">
        <v>3144</v>
      </c>
      <c r="AV3" s="46" t="s">
        <v>3144</v>
      </c>
      <c r="AW3" s="2"/>
      <c r="AX3" s="36" t="s">
        <v>3144</v>
      </c>
      <c r="AY3" s="2"/>
      <c r="AZ3" s="54" t="s">
        <v>3144</v>
      </c>
      <c r="BA3" s="2"/>
      <c r="BB3" s="93" t="s">
        <v>3144</v>
      </c>
      <c r="BC3" s="2"/>
      <c r="BD3" s="54" t="s">
        <v>3144</v>
      </c>
      <c r="BE3" s="55" t="s">
        <v>3144</v>
      </c>
      <c r="BF3" s="54">
        <v>0</v>
      </c>
      <c r="BG3" s="54">
        <v>0</v>
      </c>
      <c r="BH3" s="55">
        <v>0</v>
      </c>
      <c r="BI3" s="73">
        <v>1</v>
      </c>
      <c r="BJ3" s="73">
        <v>0</v>
      </c>
      <c r="BK3" s="7"/>
      <c r="BL3" s="73" t="s">
        <v>3010</v>
      </c>
      <c r="BM3" s="64">
        <v>43140</v>
      </c>
      <c r="BN3" s="64" t="s">
        <v>2653</v>
      </c>
      <c r="BO3" s="73"/>
      <c r="BP3" s="65"/>
    </row>
    <row r="4" spans="1:68" ht="15" customHeight="1" x14ac:dyDescent="0.25">
      <c r="C4" s="4">
        <v>0</v>
      </c>
      <c r="D4" s="36" t="s">
        <v>2759</v>
      </c>
      <c r="E4" s="34" t="s">
        <v>1850</v>
      </c>
      <c r="F4" s="67" t="s">
        <v>1986</v>
      </c>
      <c r="G4" s="23" t="s">
        <v>2832</v>
      </c>
      <c r="H4" s="65" t="s">
        <v>735</v>
      </c>
      <c r="I4" s="37" t="s">
        <v>2709</v>
      </c>
      <c r="J4" s="37" t="s">
        <v>471</v>
      </c>
      <c r="K4" s="37" t="str">
        <f>VLOOKUP(_DEIS[Lead Department], AgencyNames[],2,FALSE)</f>
        <v>Department of the Interior (DOI)</v>
      </c>
      <c r="M4" s="71"/>
      <c r="N4" s="65" t="s">
        <v>35</v>
      </c>
      <c r="O4" s="38">
        <v>2012</v>
      </c>
      <c r="P4" s="38">
        <v>2018</v>
      </c>
      <c r="Q4" s="39" t="s">
        <v>3144</v>
      </c>
      <c r="R4" s="64">
        <v>41226</v>
      </c>
      <c r="S4" s="38">
        <v>11</v>
      </c>
      <c r="T4" s="66">
        <v>43434</v>
      </c>
      <c r="U4" s="93">
        <v>11</v>
      </c>
      <c r="V4" s="64"/>
      <c r="Y4" s="64" t="s">
        <v>80</v>
      </c>
      <c r="Z4" s="38" t="s">
        <v>3144</v>
      </c>
      <c r="AA4" s="64"/>
      <c r="AC4" s="70" t="s">
        <v>65</v>
      </c>
      <c r="AI4" s="70"/>
      <c r="AJ4" s="43">
        <v>1</v>
      </c>
      <c r="AK4" s="43">
        <v>1</v>
      </c>
      <c r="AL4" s="38">
        <v>0</v>
      </c>
      <c r="AM4" s="38">
        <v>0</v>
      </c>
      <c r="AN4" s="39">
        <v>0</v>
      </c>
      <c r="AO4" s="44">
        <v>6.0493150684931507</v>
      </c>
      <c r="AP4" s="44" t="s">
        <v>3144</v>
      </c>
      <c r="AQ4" s="44" t="s">
        <v>3144</v>
      </c>
      <c r="AR4" s="44" t="s">
        <v>3144</v>
      </c>
      <c r="AS4" s="44" t="s">
        <v>3144</v>
      </c>
      <c r="AT4" s="45" t="s">
        <v>3144</v>
      </c>
      <c r="AU4" s="44" t="s">
        <v>3144</v>
      </c>
      <c r="AV4" s="46" t="s">
        <v>3144</v>
      </c>
      <c r="AW4" s="3"/>
      <c r="AX4" s="93" t="s">
        <v>3144</v>
      </c>
      <c r="AY4" s="3"/>
      <c r="AZ4" s="52" t="s">
        <v>3144</v>
      </c>
      <c r="BA4" s="3"/>
      <c r="BB4" s="93" t="s">
        <v>3144</v>
      </c>
      <c r="BC4" s="3"/>
      <c r="BD4" s="52" t="s">
        <v>3144</v>
      </c>
      <c r="BE4" s="53" t="s">
        <v>3144</v>
      </c>
      <c r="BF4" s="52">
        <v>0</v>
      </c>
      <c r="BG4" s="52">
        <v>0</v>
      </c>
      <c r="BH4" s="53">
        <v>0</v>
      </c>
      <c r="BI4" s="20">
        <v>0</v>
      </c>
      <c r="BJ4" s="73">
        <v>0</v>
      </c>
      <c r="BK4" s="7"/>
      <c r="BL4" s="73"/>
      <c r="BM4" s="64"/>
      <c r="BN4" s="71"/>
      <c r="BO4" s="73"/>
      <c r="BP4" s="65"/>
    </row>
    <row r="5" spans="1:68" ht="15" customHeight="1" x14ac:dyDescent="0.25">
      <c r="C5" s="4">
        <v>1</v>
      </c>
      <c r="D5" s="36" t="s">
        <v>2759</v>
      </c>
      <c r="E5" s="34" t="s">
        <v>1850</v>
      </c>
      <c r="F5" s="67" t="s">
        <v>2516</v>
      </c>
      <c r="G5" s="23" t="s">
        <v>2832</v>
      </c>
      <c r="H5" s="65" t="s">
        <v>1550</v>
      </c>
      <c r="I5" s="37" t="s">
        <v>2735</v>
      </c>
      <c r="J5" s="37" t="s">
        <v>471</v>
      </c>
      <c r="K5" s="37" t="str">
        <f>VLOOKUP(_DEIS[Lead Department], AgencyNames[],2,FALSE)</f>
        <v>Department of the Interior (DOI)</v>
      </c>
      <c r="M5" s="71"/>
      <c r="N5" s="65" t="s">
        <v>807</v>
      </c>
      <c r="O5" s="38">
        <v>2010</v>
      </c>
      <c r="P5" s="38">
        <v>2011</v>
      </c>
      <c r="Q5" s="39" t="s">
        <v>3144</v>
      </c>
      <c r="R5" s="64">
        <v>40416</v>
      </c>
      <c r="S5" s="38">
        <v>8</v>
      </c>
      <c r="T5" s="66">
        <v>40795</v>
      </c>
      <c r="U5" s="93">
        <v>9</v>
      </c>
      <c r="V5" s="64"/>
      <c r="Y5" s="64" t="s">
        <v>80</v>
      </c>
      <c r="Z5" s="38" t="s">
        <v>3144</v>
      </c>
      <c r="AA5" s="64"/>
      <c r="AC5" s="70" t="s">
        <v>65</v>
      </c>
      <c r="AI5" s="70"/>
      <c r="AJ5" s="43">
        <v>1</v>
      </c>
      <c r="AK5" s="43">
        <v>1</v>
      </c>
      <c r="AL5" s="38">
        <v>0</v>
      </c>
      <c r="AM5" s="38">
        <v>0</v>
      </c>
      <c r="AN5" s="39">
        <v>0</v>
      </c>
      <c r="AO5" s="44">
        <v>1.0383561643835617</v>
      </c>
      <c r="AP5" s="44" t="s">
        <v>3144</v>
      </c>
      <c r="AQ5" s="44" t="s">
        <v>3144</v>
      </c>
      <c r="AR5" s="44" t="s">
        <v>3144</v>
      </c>
      <c r="AS5" s="44" t="s">
        <v>3144</v>
      </c>
      <c r="AT5" s="45" t="s">
        <v>3144</v>
      </c>
      <c r="AU5" s="44" t="s">
        <v>3144</v>
      </c>
      <c r="AV5" s="46" t="s">
        <v>3144</v>
      </c>
      <c r="AW5" s="3"/>
      <c r="AX5" s="93" t="s">
        <v>3144</v>
      </c>
      <c r="AY5" s="3"/>
      <c r="AZ5" s="52" t="s">
        <v>3144</v>
      </c>
      <c r="BA5" s="3"/>
      <c r="BB5" s="93" t="s">
        <v>3144</v>
      </c>
      <c r="BC5" s="3"/>
      <c r="BD5" s="52" t="s">
        <v>3144</v>
      </c>
      <c r="BE5" s="53" t="s">
        <v>3144</v>
      </c>
      <c r="BF5" s="52">
        <v>0</v>
      </c>
      <c r="BG5" s="52">
        <v>0</v>
      </c>
      <c r="BH5" s="53">
        <v>0</v>
      </c>
      <c r="BI5" s="20">
        <v>2</v>
      </c>
      <c r="BJ5" s="73">
        <v>0</v>
      </c>
      <c r="BK5" s="7"/>
      <c r="BL5" s="73"/>
      <c r="BM5" s="64"/>
      <c r="BN5" s="71"/>
      <c r="BO5" s="73"/>
      <c r="BP5" s="65"/>
    </row>
    <row r="6" spans="1:68" ht="15" customHeight="1" x14ac:dyDescent="0.25">
      <c r="A6" s="21">
        <v>20170187</v>
      </c>
      <c r="B6" s="69"/>
      <c r="C6" s="69"/>
      <c r="D6" s="36" t="s">
        <v>2759</v>
      </c>
      <c r="E6" s="35" t="s">
        <v>88</v>
      </c>
      <c r="F6" s="27" t="s">
        <v>1805</v>
      </c>
      <c r="G6" s="23" t="s">
        <v>2832</v>
      </c>
      <c r="H6" s="69" t="s">
        <v>754</v>
      </c>
      <c r="I6" s="76" t="s">
        <v>2733</v>
      </c>
      <c r="J6" s="37" t="s">
        <v>1341</v>
      </c>
      <c r="K6" s="37" t="str">
        <f>VLOOKUP(_DEIS[Lead Department], AgencyNames[],2,FALSE)</f>
        <v>Department of Defense (DOD)</v>
      </c>
      <c r="L6" s="69"/>
      <c r="M6" s="71"/>
      <c r="N6" s="69" t="s">
        <v>35</v>
      </c>
      <c r="O6" s="38">
        <v>2009</v>
      </c>
      <c r="P6" s="38">
        <v>2017</v>
      </c>
      <c r="Q6" s="39" t="s">
        <v>3144</v>
      </c>
      <c r="R6" s="64">
        <v>39912</v>
      </c>
      <c r="S6" s="38">
        <v>4</v>
      </c>
      <c r="T6" s="66">
        <v>43007</v>
      </c>
      <c r="U6" s="93">
        <v>9</v>
      </c>
      <c r="V6" s="64"/>
      <c r="Y6" s="64" t="s">
        <v>80</v>
      </c>
      <c r="Z6" s="38" t="s">
        <v>3144</v>
      </c>
      <c r="AA6" s="64"/>
      <c r="AC6" s="70" t="s">
        <v>65</v>
      </c>
      <c r="AI6" s="70"/>
      <c r="AJ6" s="43">
        <v>1</v>
      </c>
      <c r="AK6" s="43">
        <v>1</v>
      </c>
      <c r="AL6" s="38">
        <v>0</v>
      </c>
      <c r="AM6" s="38">
        <v>0</v>
      </c>
      <c r="AN6" s="39">
        <v>0</v>
      </c>
      <c r="AO6" s="44">
        <v>8.4794520547945211</v>
      </c>
      <c r="AP6" s="44" t="s">
        <v>3144</v>
      </c>
      <c r="AQ6" s="44" t="s">
        <v>3144</v>
      </c>
      <c r="AR6" s="44" t="s">
        <v>3144</v>
      </c>
      <c r="AS6" s="44" t="s">
        <v>3144</v>
      </c>
      <c r="AT6" s="45" t="s">
        <v>3144</v>
      </c>
      <c r="AU6" s="44" t="s">
        <v>3144</v>
      </c>
      <c r="AV6" s="46" t="s">
        <v>3144</v>
      </c>
      <c r="AW6" s="3"/>
      <c r="AX6" s="93" t="s">
        <v>3144</v>
      </c>
      <c r="AY6" s="3"/>
      <c r="AZ6" s="52" t="s">
        <v>3144</v>
      </c>
      <c r="BA6" s="3"/>
      <c r="BB6" s="93" t="s">
        <v>3144</v>
      </c>
      <c r="BC6" s="3"/>
      <c r="BD6" s="52" t="s">
        <v>3144</v>
      </c>
      <c r="BE6" s="53" t="s">
        <v>3144</v>
      </c>
      <c r="BF6" s="52">
        <v>0</v>
      </c>
      <c r="BG6" s="52">
        <v>0</v>
      </c>
      <c r="BH6" s="53">
        <v>0</v>
      </c>
      <c r="BI6" s="29">
        <v>2</v>
      </c>
      <c r="BJ6" s="73">
        <v>0</v>
      </c>
      <c r="BK6" s="28"/>
      <c r="BL6" s="73"/>
      <c r="BM6" s="64"/>
      <c r="BN6" s="69"/>
      <c r="BO6" s="73"/>
      <c r="BP6" s="65"/>
    </row>
    <row r="7" spans="1:68" ht="15" customHeight="1" x14ac:dyDescent="0.25">
      <c r="C7" s="62"/>
      <c r="D7" s="75" t="s">
        <v>2759</v>
      </c>
      <c r="E7" s="32"/>
      <c r="F7" s="67" t="s">
        <v>3033</v>
      </c>
      <c r="G7" s="23" t="s">
        <v>2832</v>
      </c>
      <c r="H7" s="65" t="s">
        <v>487</v>
      </c>
      <c r="I7" s="38" t="s">
        <v>2706</v>
      </c>
      <c r="J7" s="38" t="s">
        <v>471</v>
      </c>
      <c r="K7" s="37" t="str">
        <f>VLOOKUP(_DEIS[Lead Department], AgencyNames[],2,FALSE)</f>
        <v>Department of the Interior (DOI)</v>
      </c>
      <c r="M7" s="71"/>
      <c r="N7" s="65" t="s">
        <v>107</v>
      </c>
      <c r="O7" s="38">
        <v>2017</v>
      </c>
      <c r="P7" s="38">
        <v>2018</v>
      </c>
      <c r="Q7" s="39" t="s">
        <v>3144</v>
      </c>
      <c r="R7" s="64">
        <v>43019</v>
      </c>
      <c r="S7" s="38">
        <v>10</v>
      </c>
      <c r="T7" s="64">
        <v>43343</v>
      </c>
      <c r="U7" s="75">
        <v>8</v>
      </c>
      <c r="V7" s="64"/>
      <c r="Y7" s="64" t="s">
        <v>80</v>
      </c>
      <c r="Z7" s="38" t="s">
        <v>3144</v>
      </c>
      <c r="AA7" s="64"/>
      <c r="AC7" s="70" t="s">
        <v>65</v>
      </c>
      <c r="AI7" s="70"/>
      <c r="AJ7" s="43">
        <v>1</v>
      </c>
      <c r="AK7" s="43">
        <v>1</v>
      </c>
      <c r="AL7" s="38">
        <v>0</v>
      </c>
      <c r="AM7" s="38">
        <v>0</v>
      </c>
      <c r="AN7" s="39">
        <v>0</v>
      </c>
      <c r="AO7" s="44">
        <v>0.88767123287671235</v>
      </c>
      <c r="AP7" s="44" t="s">
        <v>3144</v>
      </c>
      <c r="AQ7" s="44" t="s">
        <v>3144</v>
      </c>
      <c r="AR7" s="44" t="s">
        <v>3144</v>
      </c>
      <c r="AS7" s="44" t="s">
        <v>3144</v>
      </c>
      <c r="AT7" s="45" t="s">
        <v>3144</v>
      </c>
      <c r="AU7" s="44" t="s">
        <v>3144</v>
      </c>
      <c r="AV7" s="46" t="s">
        <v>3144</v>
      </c>
      <c r="AX7" s="99" t="s">
        <v>3144</v>
      </c>
      <c r="AZ7" s="56" t="s">
        <v>3144</v>
      </c>
      <c r="BB7" s="76" t="s">
        <v>3144</v>
      </c>
      <c r="BD7" s="56" t="s">
        <v>3144</v>
      </c>
      <c r="BE7" s="57" t="s">
        <v>3144</v>
      </c>
      <c r="BF7" s="56">
        <v>0</v>
      </c>
      <c r="BG7" s="56">
        <v>0</v>
      </c>
      <c r="BH7" s="57">
        <v>0</v>
      </c>
      <c r="BI7" s="63"/>
      <c r="BJ7" s="73">
        <v>0</v>
      </c>
      <c r="BK7" s="73"/>
      <c r="BL7" s="73"/>
      <c r="BM7" s="64"/>
      <c r="BN7" s="71"/>
      <c r="BO7" s="73"/>
      <c r="BP7" s="65"/>
    </row>
    <row r="8" spans="1:68" ht="15" customHeight="1" x14ac:dyDescent="0.25">
      <c r="C8" s="4">
        <v>1</v>
      </c>
      <c r="D8" s="36" t="s">
        <v>2759</v>
      </c>
      <c r="E8" s="34" t="s">
        <v>88</v>
      </c>
      <c r="F8" s="67" t="s">
        <v>2228</v>
      </c>
      <c r="G8" s="23" t="s">
        <v>2832</v>
      </c>
      <c r="H8" s="65" t="s">
        <v>1352</v>
      </c>
      <c r="I8" s="37" t="s">
        <v>2725</v>
      </c>
      <c r="J8" s="37" t="s">
        <v>940</v>
      </c>
      <c r="K8" s="37" t="str">
        <f>VLOOKUP(_DEIS[Lead Department], AgencyNames[],2,FALSE)</f>
        <v>Department of Commerce (DOC)</v>
      </c>
      <c r="M8" s="71"/>
      <c r="O8" s="38">
        <v>2015</v>
      </c>
      <c r="P8" s="38">
        <v>2018</v>
      </c>
      <c r="Q8" s="39" t="s">
        <v>3144</v>
      </c>
      <c r="R8" s="64">
        <v>42331</v>
      </c>
      <c r="S8" s="38">
        <v>11</v>
      </c>
      <c r="T8" s="66">
        <v>43273</v>
      </c>
      <c r="U8" s="93">
        <v>6</v>
      </c>
      <c r="V8" s="64"/>
      <c r="Y8" s="64" t="s">
        <v>80</v>
      </c>
      <c r="Z8" s="38" t="s">
        <v>3144</v>
      </c>
      <c r="AA8" s="64"/>
      <c r="AC8" s="70" t="s">
        <v>65</v>
      </c>
      <c r="AI8" s="70"/>
      <c r="AJ8" s="43">
        <v>1</v>
      </c>
      <c r="AK8" s="43">
        <v>1</v>
      </c>
      <c r="AL8" s="38">
        <v>0</v>
      </c>
      <c r="AM8" s="38">
        <v>0</v>
      </c>
      <c r="AN8" s="39">
        <v>0</v>
      </c>
      <c r="AO8" s="44">
        <v>2.580821917808219</v>
      </c>
      <c r="AP8" s="44" t="s">
        <v>3144</v>
      </c>
      <c r="AQ8" s="44" t="s">
        <v>3144</v>
      </c>
      <c r="AR8" s="44" t="s">
        <v>3144</v>
      </c>
      <c r="AS8" s="44" t="s">
        <v>3144</v>
      </c>
      <c r="AT8" s="45" t="s">
        <v>3144</v>
      </c>
      <c r="AU8" s="44" t="s">
        <v>3144</v>
      </c>
      <c r="AV8" s="46" t="s">
        <v>3144</v>
      </c>
      <c r="AW8" s="3"/>
      <c r="AX8" s="93" t="s">
        <v>3144</v>
      </c>
      <c r="AY8" s="3"/>
      <c r="AZ8" s="52" t="s">
        <v>3144</v>
      </c>
      <c r="BA8" s="3"/>
      <c r="BB8" s="93" t="s">
        <v>3144</v>
      </c>
      <c r="BC8" s="3"/>
      <c r="BD8" s="52" t="s">
        <v>3144</v>
      </c>
      <c r="BE8" s="53" t="s">
        <v>3144</v>
      </c>
      <c r="BF8" s="52">
        <v>0</v>
      </c>
      <c r="BG8" s="52">
        <v>0</v>
      </c>
      <c r="BH8" s="53">
        <v>0</v>
      </c>
      <c r="BI8" s="20">
        <v>0</v>
      </c>
      <c r="BJ8" s="73">
        <v>0</v>
      </c>
      <c r="BK8" s="7"/>
      <c r="BL8" s="73"/>
      <c r="BM8" s="64"/>
      <c r="BN8" s="71"/>
      <c r="BO8" s="73"/>
      <c r="BP8" s="65"/>
    </row>
    <row r="9" spans="1:68" ht="15" customHeight="1" x14ac:dyDescent="0.25">
      <c r="C9" s="4">
        <v>1</v>
      </c>
      <c r="D9" s="36" t="s">
        <v>2759</v>
      </c>
      <c r="E9" s="34" t="s">
        <v>1850</v>
      </c>
      <c r="F9" s="67" t="s">
        <v>3116</v>
      </c>
      <c r="G9" s="23" t="s">
        <v>2832</v>
      </c>
      <c r="H9" s="65" t="s">
        <v>1352</v>
      </c>
      <c r="I9" s="37" t="s">
        <v>2725</v>
      </c>
      <c r="J9" s="37" t="s">
        <v>940</v>
      </c>
      <c r="K9" s="37" t="str">
        <f>VLOOKUP(_DEIS[Lead Department], AgencyNames[],2,FALSE)</f>
        <v>Department of Commerce (DOC)</v>
      </c>
      <c r="M9" s="71"/>
      <c r="O9" s="38">
        <v>2016</v>
      </c>
      <c r="P9" s="38">
        <v>2018</v>
      </c>
      <c r="Q9" s="39" t="s">
        <v>3144</v>
      </c>
      <c r="R9" s="64">
        <v>42401</v>
      </c>
      <c r="S9" s="38">
        <v>2</v>
      </c>
      <c r="T9" s="66">
        <v>43378</v>
      </c>
      <c r="U9" s="93">
        <v>10</v>
      </c>
      <c r="V9" s="64"/>
      <c r="Y9" s="64" t="s">
        <v>80</v>
      </c>
      <c r="Z9" s="38" t="s">
        <v>3144</v>
      </c>
      <c r="AA9" s="64"/>
      <c r="AC9" s="70" t="s">
        <v>65</v>
      </c>
      <c r="AI9" s="70"/>
      <c r="AJ9" s="43">
        <v>1</v>
      </c>
      <c r="AK9" s="43">
        <v>1</v>
      </c>
      <c r="AL9" s="38">
        <v>0</v>
      </c>
      <c r="AM9" s="38">
        <v>0</v>
      </c>
      <c r="AN9" s="39">
        <v>0</v>
      </c>
      <c r="AO9" s="44">
        <v>2.6767123287671235</v>
      </c>
      <c r="AP9" s="44" t="s">
        <v>3144</v>
      </c>
      <c r="AQ9" s="44" t="s">
        <v>3144</v>
      </c>
      <c r="AR9" s="44" t="s">
        <v>3144</v>
      </c>
      <c r="AS9" s="44" t="s">
        <v>3144</v>
      </c>
      <c r="AT9" s="45" t="s">
        <v>3144</v>
      </c>
      <c r="AU9" s="44" t="s">
        <v>3144</v>
      </c>
      <c r="AV9" s="46" t="s">
        <v>3144</v>
      </c>
      <c r="AW9" s="3"/>
      <c r="AX9" s="93" t="s">
        <v>3144</v>
      </c>
      <c r="AY9" s="3"/>
      <c r="AZ9" s="52" t="s">
        <v>3144</v>
      </c>
      <c r="BA9" s="3"/>
      <c r="BB9" s="93" t="s">
        <v>3144</v>
      </c>
      <c r="BC9" s="3"/>
      <c r="BD9" s="52" t="s">
        <v>3144</v>
      </c>
      <c r="BE9" s="53" t="s">
        <v>3144</v>
      </c>
      <c r="BF9" s="52">
        <v>0</v>
      </c>
      <c r="BG9" s="52">
        <v>0</v>
      </c>
      <c r="BH9" s="53">
        <v>0</v>
      </c>
      <c r="BI9" s="20">
        <v>0</v>
      </c>
      <c r="BJ9" s="73">
        <v>0</v>
      </c>
      <c r="BK9" s="7"/>
      <c r="BL9" s="73"/>
      <c r="BM9" s="64"/>
      <c r="BN9" s="71"/>
      <c r="BO9" s="73"/>
      <c r="BP9" s="65"/>
    </row>
    <row r="10" spans="1:68" ht="15" customHeight="1" x14ac:dyDescent="0.25">
      <c r="C10" s="4">
        <v>1</v>
      </c>
      <c r="D10" s="36" t="s">
        <v>2759</v>
      </c>
      <c r="E10" s="34" t="s">
        <v>88</v>
      </c>
      <c r="F10" s="67" t="s">
        <v>2231</v>
      </c>
      <c r="G10" s="23" t="s">
        <v>2832</v>
      </c>
      <c r="H10" s="65" t="s">
        <v>1352</v>
      </c>
      <c r="I10" s="37" t="s">
        <v>2725</v>
      </c>
      <c r="J10" s="37" t="s">
        <v>940</v>
      </c>
      <c r="K10" s="37" t="str">
        <f>VLOOKUP(_DEIS[Lead Department], AgencyNames[],2,FALSE)</f>
        <v>Department of Commerce (DOC)</v>
      </c>
      <c r="M10" s="71"/>
      <c r="O10" s="38">
        <v>2015</v>
      </c>
      <c r="P10" s="38">
        <v>2018</v>
      </c>
      <c r="Q10" s="39" t="s">
        <v>3144</v>
      </c>
      <c r="R10" s="64">
        <v>42237</v>
      </c>
      <c r="S10" s="38">
        <v>8</v>
      </c>
      <c r="T10" s="66">
        <v>43231</v>
      </c>
      <c r="U10" s="93">
        <v>5</v>
      </c>
      <c r="V10" s="64"/>
      <c r="Y10" s="64" t="s">
        <v>80</v>
      </c>
      <c r="Z10" s="38" t="s">
        <v>3144</v>
      </c>
      <c r="AA10" s="64"/>
      <c r="AC10" s="70" t="s">
        <v>65</v>
      </c>
      <c r="AI10" s="70"/>
      <c r="AJ10" s="43">
        <v>1</v>
      </c>
      <c r="AK10" s="43">
        <v>1</v>
      </c>
      <c r="AL10" s="38">
        <v>0</v>
      </c>
      <c r="AM10" s="38">
        <v>0</v>
      </c>
      <c r="AN10" s="39">
        <v>0</v>
      </c>
      <c r="AO10" s="44">
        <v>2.7232876712328768</v>
      </c>
      <c r="AP10" s="44" t="s">
        <v>3144</v>
      </c>
      <c r="AQ10" s="44" t="s">
        <v>3144</v>
      </c>
      <c r="AR10" s="44" t="s">
        <v>3144</v>
      </c>
      <c r="AS10" s="44" t="s">
        <v>3144</v>
      </c>
      <c r="AT10" s="45" t="s">
        <v>3144</v>
      </c>
      <c r="AU10" s="44" t="s">
        <v>3144</v>
      </c>
      <c r="AV10" s="46" t="s">
        <v>3144</v>
      </c>
      <c r="AW10" s="3"/>
      <c r="AX10" s="93" t="s">
        <v>3144</v>
      </c>
      <c r="AY10" s="3"/>
      <c r="AZ10" s="52" t="s">
        <v>3144</v>
      </c>
      <c r="BA10" s="3"/>
      <c r="BB10" s="93" t="s">
        <v>3144</v>
      </c>
      <c r="BC10" s="3"/>
      <c r="BD10" s="52" t="s">
        <v>3144</v>
      </c>
      <c r="BE10" s="53" t="s">
        <v>3144</v>
      </c>
      <c r="BF10" s="52">
        <v>0</v>
      </c>
      <c r="BG10" s="52">
        <v>0</v>
      </c>
      <c r="BH10" s="53">
        <v>0</v>
      </c>
      <c r="BI10" s="20">
        <v>0</v>
      </c>
      <c r="BJ10" s="73">
        <v>0</v>
      </c>
      <c r="BK10" s="7"/>
      <c r="BL10" s="73"/>
      <c r="BM10" s="64"/>
      <c r="BN10" s="71" t="s">
        <v>2232</v>
      </c>
      <c r="BO10" s="73"/>
      <c r="BP10" s="65"/>
    </row>
    <row r="11" spans="1:68" ht="15" customHeight="1" x14ac:dyDescent="0.25">
      <c r="C11" s="4">
        <v>1</v>
      </c>
      <c r="D11" s="36" t="s">
        <v>2759</v>
      </c>
      <c r="E11" s="34" t="s">
        <v>88</v>
      </c>
      <c r="F11" s="67" t="s">
        <v>2512</v>
      </c>
      <c r="G11" s="23" t="s">
        <v>2832</v>
      </c>
      <c r="H11" s="65" t="s">
        <v>1550</v>
      </c>
      <c r="I11" s="37" t="s">
        <v>2735</v>
      </c>
      <c r="J11" s="37" t="s">
        <v>471</v>
      </c>
      <c r="K11" s="37" t="str">
        <f>VLOOKUP(_DEIS[Lead Department], AgencyNames[],2,FALSE)</f>
        <v>Department of the Interior (DOI)</v>
      </c>
      <c r="N11" s="65" t="s">
        <v>329</v>
      </c>
      <c r="O11" s="37">
        <v>2012</v>
      </c>
      <c r="P11" s="37">
        <v>2016</v>
      </c>
      <c r="Q11" s="40" t="s">
        <v>3144</v>
      </c>
      <c r="R11" s="64">
        <v>41019</v>
      </c>
      <c r="S11" s="38">
        <v>4</v>
      </c>
      <c r="T11" s="64">
        <v>42713</v>
      </c>
      <c r="U11" s="38">
        <v>12</v>
      </c>
      <c r="V11" s="64">
        <v>43350</v>
      </c>
      <c r="Y11" s="64" t="s">
        <v>80</v>
      </c>
      <c r="Z11" s="38" t="s">
        <v>3144</v>
      </c>
      <c r="AA11" s="64"/>
      <c r="AC11" s="70" t="s">
        <v>65</v>
      </c>
      <c r="AI11" s="70"/>
      <c r="AJ11" s="43">
        <v>1</v>
      </c>
      <c r="AK11" s="43">
        <v>1</v>
      </c>
      <c r="AL11" s="38">
        <v>0</v>
      </c>
      <c r="AM11" s="38">
        <v>0</v>
      </c>
      <c r="AN11" s="39">
        <v>0</v>
      </c>
      <c r="AO11" s="44">
        <v>4.6410958904109592</v>
      </c>
      <c r="AP11" s="44" t="s">
        <v>3144</v>
      </c>
      <c r="AQ11" s="44" t="s">
        <v>3144</v>
      </c>
      <c r="AR11" s="44" t="s">
        <v>3144</v>
      </c>
      <c r="AS11" s="44" t="s">
        <v>3144</v>
      </c>
      <c r="AT11" s="45" t="s">
        <v>3144</v>
      </c>
      <c r="AU11" s="44" t="s">
        <v>3144</v>
      </c>
      <c r="AV11" s="46" t="s">
        <v>3144</v>
      </c>
      <c r="AW11" s="2"/>
      <c r="AX11" s="36" t="s">
        <v>3144</v>
      </c>
      <c r="AY11" s="2"/>
      <c r="AZ11" s="54" t="s">
        <v>3144</v>
      </c>
      <c r="BA11" s="2"/>
      <c r="BB11" s="93" t="s">
        <v>3144</v>
      </c>
      <c r="BC11" s="2"/>
      <c r="BD11" s="54" t="s">
        <v>3144</v>
      </c>
      <c r="BE11" s="55" t="s">
        <v>3144</v>
      </c>
      <c r="BF11" s="54">
        <v>0</v>
      </c>
      <c r="BG11" s="54">
        <v>0</v>
      </c>
      <c r="BH11" s="55">
        <v>0</v>
      </c>
      <c r="BI11" s="73">
        <v>0</v>
      </c>
      <c r="BJ11" s="73">
        <v>0</v>
      </c>
      <c r="BK11" s="7"/>
      <c r="BL11" s="73"/>
      <c r="BM11" s="64"/>
      <c r="BN11" s="71" t="s">
        <v>1730</v>
      </c>
      <c r="BO11" s="73"/>
      <c r="BP11" s="65"/>
    </row>
    <row r="12" spans="1:68" ht="15" customHeight="1" x14ac:dyDescent="0.25">
      <c r="C12" s="4">
        <v>0</v>
      </c>
      <c r="D12" s="36" t="s">
        <v>2759</v>
      </c>
      <c r="E12" s="34" t="s">
        <v>1850</v>
      </c>
      <c r="F12" s="67" t="s">
        <v>2426</v>
      </c>
      <c r="G12" s="23" t="s">
        <v>2832</v>
      </c>
      <c r="H12" s="65" t="s">
        <v>36</v>
      </c>
      <c r="I12" s="37" t="s">
        <v>2736</v>
      </c>
      <c r="J12" s="37" t="s">
        <v>1717</v>
      </c>
      <c r="K12" s="37" t="str">
        <f>VLOOKUP(_DEIS[Lead Department], AgencyNames[],2,FALSE)</f>
        <v>United States Department of Agriculture (USDA)</v>
      </c>
      <c r="M12" s="71"/>
      <c r="N12" s="65" t="s">
        <v>35</v>
      </c>
      <c r="O12" s="38">
        <v>2014</v>
      </c>
      <c r="P12" s="38">
        <v>2018</v>
      </c>
      <c r="Q12" s="39" t="s">
        <v>3144</v>
      </c>
      <c r="R12" s="64">
        <v>41857</v>
      </c>
      <c r="S12" s="38">
        <v>8</v>
      </c>
      <c r="T12" s="66">
        <v>43308</v>
      </c>
      <c r="U12" s="93">
        <v>7</v>
      </c>
      <c r="V12" s="64"/>
      <c r="Y12" s="64" t="s">
        <v>80</v>
      </c>
      <c r="Z12" s="38" t="s">
        <v>3144</v>
      </c>
      <c r="AA12" s="64"/>
      <c r="AC12" s="70" t="s">
        <v>65</v>
      </c>
      <c r="AI12" s="70"/>
      <c r="AJ12" s="43">
        <v>1</v>
      </c>
      <c r="AK12" s="43">
        <v>1</v>
      </c>
      <c r="AL12" s="38">
        <v>0</v>
      </c>
      <c r="AM12" s="38">
        <v>0</v>
      </c>
      <c r="AN12" s="39">
        <v>0</v>
      </c>
      <c r="AO12" s="44">
        <v>3.9753424657534246</v>
      </c>
      <c r="AP12" s="44" t="s">
        <v>3144</v>
      </c>
      <c r="AQ12" s="44" t="s">
        <v>3144</v>
      </c>
      <c r="AR12" s="44" t="s">
        <v>3144</v>
      </c>
      <c r="AS12" s="44" t="s">
        <v>3144</v>
      </c>
      <c r="AT12" s="45" t="s">
        <v>3144</v>
      </c>
      <c r="AU12" s="44" t="s">
        <v>3144</v>
      </c>
      <c r="AV12" s="46" t="s">
        <v>3144</v>
      </c>
      <c r="AW12" s="3"/>
      <c r="AX12" s="93" t="s">
        <v>3144</v>
      </c>
      <c r="AY12" s="3"/>
      <c r="AZ12" s="52" t="s">
        <v>3144</v>
      </c>
      <c r="BA12" s="3"/>
      <c r="BB12" s="93" t="s">
        <v>3144</v>
      </c>
      <c r="BC12" s="3"/>
      <c r="BD12" s="52" t="s">
        <v>3144</v>
      </c>
      <c r="BE12" s="53" t="s">
        <v>3144</v>
      </c>
      <c r="BF12" s="52">
        <v>0</v>
      </c>
      <c r="BG12" s="52">
        <v>0</v>
      </c>
      <c r="BH12" s="53">
        <v>0</v>
      </c>
      <c r="BI12" s="20">
        <v>0</v>
      </c>
      <c r="BJ12" s="73">
        <v>0</v>
      </c>
      <c r="BK12" s="7"/>
      <c r="BL12" s="73"/>
      <c r="BM12" s="64"/>
      <c r="BN12" s="71"/>
      <c r="BO12" s="73"/>
      <c r="BP12" s="65"/>
    </row>
    <row r="13" spans="1:68" ht="15" customHeight="1" x14ac:dyDescent="0.25">
      <c r="C13" s="4">
        <v>0</v>
      </c>
      <c r="D13" s="36" t="s">
        <v>2759</v>
      </c>
      <c r="E13" s="34" t="s">
        <v>1850</v>
      </c>
      <c r="F13" s="67" t="s">
        <v>3135</v>
      </c>
      <c r="G13" s="23" t="s">
        <v>2832</v>
      </c>
      <c r="H13" s="65" t="s">
        <v>1200</v>
      </c>
      <c r="I13" s="37" t="s">
        <v>2691</v>
      </c>
      <c r="J13" s="37" t="s">
        <v>1200</v>
      </c>
      <c r="K13" s="37" t="str">
        <f>VLOOKUP(_DEIS[Lead Department], AgencyNames[],2,FALSE)</f>
        <v>Federal Energy Regulatory Commission (FERC)</v>
      </c>
      <c r="M13" s="71"/>
      <c r="N13" s="65" t="s">
        <v>454</v>
      </c>
      <c r="O13" s="38">
        <v>2015</v>
      </c>
      <c r="P13" s="38">
        <v>2018</v>
      </c>
      <c r="Q13" s="39" t="s">
        <v>3144</v>
      </c>
      <c r="R13" s="64">
        <v>42215</v>
      </c>
      <c r="S13" s="38">
        <v>7</v>
      </c>
      <c r="T13" s="66">
        <v>43455</v>
      </c>
      <c r="U13" s="93">
        <v>12</v>
      </c>
      <c r="V13" s="64"/>
      <c r="Y13" s="64" t="s">
        <v>80</v>
      </c>
      <c r="Z13" s="38" t="s">
        <v>3144</v>
      </c>
      <c r="AA13" s="64"/>
      <c r="AC13" s="70" t="s">
        <v>65</v>
      </c>
      <c r="AI13" s="70"/>
      <c r="AJ13" s="43">
        <v>1</v>
      </c>
      <c r="AK13" s="43">
        <v>1</v>
      </c>
      <c r="AL13" s="38">
        <v>0</v>
      </c>
      <c r="AM13" s="38">
        <v>0</v>
      </c>
      <c r="AN13" s="39">
        <v>0</v>
      </c>
      <c r="AO13" s="44">
        <v>3.3972602739726026</v>
      </c>
      <c r="AP13" s="44" t="s">
        <v>3144</v>
      </c>
      <c r="AQ13" s="44" t="s">
        <v>3144</v>
      </c>
      <c r="AR13" s="44" t="s">
        <v>3144</v>
      </c>
      <c r="AS13" s="44" t="s">
        <v>3144</v>
      </c>
      <c r="AT13" s="45" t="s">
        <v>3144</v>
      </c>
      <c r="AU13" s="44" t="s">
        <v>3144</v>
      </c>
      <c r="AV13" s="46" t="s">
        <v>3144</v>
      </c>
      <c r="AW13" s="3"/>
      <c r="AX13" s="93" t="s">
        <v>3144</v>
      </c>
      <c r="AY13" s="3"/>
      <c r="AZ13" s="52" t="s">
        <v>3144</v>
      </c>
      <c r="BA13" s="3"/>
      <c r="BB13" s="93" t="s">
        <v>3144</v>
      </c>
      <c r="BC13" s="3"/>
      <c r="BD13" s="52" t="s">
        <v>3144</v>
      </c>
      <c r="BE13" s="53" t="s">
        <v>3144</v>
      </c>
      <c r="BF13" s="52">
        <v>0</v>
      </c>
      <c r="BG13" s="52">
        <v>0</v>
      </c>
      <c r="BH13" s="53">
        <v>0</v>
      </c>
      <c r="BI13" s="20">
        <v>1</v>
      </c>
      <c r="BJ13" s="73">
        <v>0</v>
      </c>
      <c r="BK13" s="7"/>
      <c r="BL13" s="73"/>
      <c r="BM13" s="64"/>
      <c r="BN13" s="71"/>
      <c r="BO13" s="73"/>
      <c r="BP13" s="65"/>
    </row>
    <row r="14" spans="1:68" ht="45" x14ac:dyDescent="0.25">
      <c r="B14" s="2" t="s">
        <v>56</v>
      </c>
      <c r="D14" s="36" t="s">
        <v>2983</v>
      </c>
      <c r="E14" s="34" t="s">
        <v>2983</v>
      </c>
      <c r="F14" s="67" t="s">
        <v>2987</v>
      </c>
      <c r="G14" s="23">
        <v>1</v>
      </c>
      <c r="H14" s="65" t="s">
        <v>36</v>
      </c>
      <c r="I14" s="38" t="s">
        <v>2736</v>
      </c>
      <c r="J14" s="38" t="s">
        <v>1717</v>
      </c>
      <c r="K14" s="37" t="str">
        <f>VLOOKUP(_DEIS[Lead Department], AgencyNames[],2,FALSE)</f>
        <v>United States Department of Agriculture (USDA)</v>
      </c>
      <c r="M14" s="71"/>
      <c r="N14" s="65" t="s">
        <v>51</v>
      </c>
      <c r="O14" s="38">
        <v>2018</v>
      </c>
      <c r="P14" s="38">
        <v>2018</v>
      </c>
      <c r="Q14" s="39" t="s">
        <v>3144</v>
      </c>
      <c r="R14" s="64">
        <v>43187</v>
      </c>
      <c r="S14" s="38">
        <v>3</v>
      </c>
      <c r="T14" s="66">
        <v>43455</v>
      </c>
      <c r="U14" s="93">
        <v>12</v>
      </c>
      <c r="V14" s="64"/>
      <c r="Y14" s="64" t="s">
        <v>80</v>
      </c>
      <c r="Z14" s="38" t="s">
        <v>3144</v>
      </c>
      <c r="AA14" s="64"/>
      <c r="AC14" s="70" t="s">
        <v>65</v>
      </c>
      <c r="AI14" s="70"/>
      <c r="AJ14" s="43">
        <v>1</v>
      </c>
      <c r="AK14" s="43">
        <v>1</v>
      </c>
      <c r="AL14" s="38">
        <v>0</v>
      </c>
      <c r="AM14" s="38">
        <v>0</v>
      </c>
      <c r="AN14" s="39">
        <v>0</v>
      </c>
      <c r="AO14" s="44">
        <v>0.73424657534246573</v>
      </c>
      <c r="AP14" s="44" t="s">
        <v>3144</v>
      </c>
      <c r="AQ14" s="44" t="s">
        <v>3144</v>
      </c>
      <c r="AR14" s="44" t="s">
        <v>3144</v>
      </c>
      <c r="AS14" s="44" t="s">
        <v>3144</v>
      </c>
      <c r="AT14" s="45" t="s">
        <v>3144</v>
      </c>
      <c r="AU14" s="44" t="s">
        <v>3144</v>
      </c>
      <c r="AV14" s="46" t="s">
        <v>3144</v>
      </c>
      <c r="AW14" s="26"/>
      <c r="AX14" s="92" t="s">
        <v>3144</v>
      </c>
      <c r="AY14" s="26"/>
      <c r="AZ14" s="52" t="s">
        <v>3144</v>
      </c>
      <c r="BA14" s="26"/>
      <c r="BB14" s="93" t="s">
        <v>3144</v>
      </c>
      <c r="BC14" s="26"/>
      <c r="BD14" s="52" t="s">
        <v>3144</v>
      </c>
      <c r="BE14" s="53" t="s">
        <v>3144</v>
      </c>
      <c r="BF14" s="52">
        <v>0</v>
      </c>
      <c r="BG14" s="52">
        <v>0</v>
      </c>
      <c r="BH14" s="53">
        <v>0</v>
      </c>
      <c r="BI14" s="7"/>
      <c r="BJ14" s="73">
        <v>0</v>
      </c>
      <c r="BK14" s="7"/>
      <c r="BL14" s="73"/>
      <c r="BM14" s="64"/>
      <c r="BN14" s="71"/>
      <c r="BO14" s="73"/>
      <c r="BP14" s="65"/>
    </row>
    <row r="15" spans="1:68" ht="15" customHeight="1" x14ac:dyDescent="0.25">
      <c r="B15" s="2" t="s">
        <v>260</v>
      </c>
      <c r="C15" s="4">
        <v>0</v>
      </c>
      <c r="D15" s="36" t="s">
        <v>2759</v>
      </c>
      <c r="E15" s="34" t="s">
        <v>88</v>
      </c>
      <c r="F15" s="67" t="s">
        <v>261</v>
      </c>
      <c r="G15" s="23" t="s">
        <v>2832</v>
      </c>
      <c r="H15" s="65" t="s">
        <v>36</v>
      </c>
      <c r="I15" s="37" t="s">
        <v>2736</v>
      </c>
      <c r="J15" s="37" t="s">
        <v>1717</v>
      </c>
      <c r="K15" s="37" t="str">
        <f>VLOOKUP(_DEIS[Lead Department], AgencyNames[],2,FALSE)</f>
        <v>United States Department of Agriculture (USDA)</v>
      </c>
      <c r="N15" s="65" t="s">
        <v>227</v>
      </c>
      <c r="O15" s="37">
        <v>2007</v>
      </c>
      <c r="P15" s="37">
        <v>2010</v>
      </c>
      <c r="Q15" s="40" t="s">
        <v>3144</v>
      </c>
      <c r="R15" s="64">
        <v>39365</v>
      </c>
      <c r="S15" s="38">
        <v>10</v>
      </c>
      <c r="T15" s="64">
        <v>40480</v>
      </c>
      <c r="U15" s="38">
        <v>10</v>
      </c>
      <c r="V15" s="64"/>
      <c r="Y15" s="64" t="s">
        <v>80</v>
      </c>
      <c r="Z15" s="38" t="s">
        <v>3144</v>
      </c>
      <c r="AA15" s="64"/>
      <c r="AC15" s="70" t="s">
        <v>65</v>
      </c>
      <c r="AI15" s="70"/>
      <c r="AJ15" s="43">
        <v>1</v>
      </c>
      <c r="AK15" s="43">
        <v>1</v>
      </c>
      <c r="AL15" s="38">
        <v>0</v>
      </c>
      <c r="AM15" s="37">
        <v>0</v>
      </c>
      <c r="AN15" s="39">
        <v>0</v>
      </c>
      <c r="AO15" s="44">
        <v>3.0547945205479454</v>
      </c>
      <c r="AP15" s="44" t="s">
        <v>3144</v>
      </c>
      <c r="AQ15" s="44" t="s">
        <v>3144</v>
      </c>
      <c r="AR15" s="44" t="s">
        <v>3144</v>
      </c>
      <c r="AS15" s="44" t="s">
        <v>3144</v>
      </c>
      <c r="AT15" s="45" t="s">
        <v>3144</v>
      </c>
      <c r="AU15" s="44" t="s">
        <v>3144</v>
      </c>
      <c r="AV15" s="46" t="s">
        <v>3144</v>
      </c>
      <c r="AW15" s="2"/>
      <c r="AX15" s="36" t="s">
        <v>3144</v>
      </c>
      <c r="AY15" s="2"/>
      <c r="AZ15" s="54" t="s">
        <v>3144</v>
      </c>
      <c r="BA15" s="2"/>
      <c r="BB15" s="93" t="s">
        <v>3144</v>
      </c>
      <c r="BC15" s="2"/>
      <c r="BD15" s="54" t="s">
        <v>3144</v>
      </c>
      <c r="BE15" s="55" t="s">
        <v>3144</v>
      </c>
      <c r="BF15" s="54">
        <v>0</v>
      </c>
      <c r="BG15" s="54">
        <v>0</v>
      </c>
      <c r="BH15" s="55">
        <v>0</v>
      </c>
      <c r="BI15" s="73">
        <v>0</v>
      </c>
      <c r="BJ15" s="73">
        <v>0</v>
      </c>
      <c r="BK15" s="7"/>
      <c r="BL15" s="73"/>
      <c r="BM15" s="64"/>
      <c r="BN15" s="64"/>
      <c r="BO15" s="73"/>
      <c r="BP15" s="65"/>
    </row>
    <row r="16" spans="1:68" ht="15" customHeight="1" x14ac:dyDescent="0.25">
      <c r="B16" s="2" t="s">
        <v>758</v>
      </c>
      <c r="C16" s="4">
        <v>0</v>
      </c>
      <c r="D16" s="36" t="s">
        <v>2759</v>
      </c>
      <c r="E16" s="34" t="s">
        <v>88</v>
      </c>
      <c r="F16" s="67" t="s">
        <v>759</v>
      </c>
      <c r="G16" s="23" t="s">
        <v>2832</v>
      </c>
      <c r="H16" s="65" t="s">
        <v>754</v>
      </c>
      <c r="I16" s="37" t="s">
        <v>2733</v>
      </c>
      <c r="J16" s="37" t="s">
        <v>1341</v>
      </c>
      <c r="K16" s="37" t="str">
        <f>VLOOKUP(_DEIS[Lead Department], AgencyNames[],2,FALSE)</f>
        <v>Department of Defense (DOD)</v>
      </c>
      <c r="N16" s="65" t="s">
        <v>451</v>
      </c>
      <c r="O16" s="37">
        <v>2015</v>
      </c>
      <c r="P16" s="37">
        <v>2016</v>
      </c>
      <c r="Q16" s="40" t="s">
        <v>3144</v>
      </c>
      <c r="R16" s="64">
        <v>42096</v>
      </c>
      <c r="S16" s="38">
        <v>4</v>
      </c>
      <c r="T16" s="64">
        <v>42615</v>
      </c>
      <c r="U16" s="38">
        <v>9</v>
      </c>
      <c r="V16" s="64">
        <v>43350</v>
      </c>
      <c r="Y16" s="64" t="s">
        <v>80</v>
      </c>
      <c r="Z16" s="38" t="s">
        <v>3144</v>
      </c>
      <c r="AA16" s="64"/>
      <c r="AC16" s="70" t="s">
        <v>65</v>
      </c>
      <c r="AI16" s="70"/>
      <c r="AJ16" s="43">
        <v>1</v>
      </c>
      <c r="AK16" s="43">
        <v>1</v>
      </c>
      <c r="AL16" s="38">
        <v>0</v>
      </c>
      <c r="AM16" s="37">
        <v>0</v>
      </c>
      <c r="AN16" s="39">
        <v>0</v>
      </c>
      <c r="AO16" s="44">
        <v>1.4219178082191781</v>
      </c>
      <c r="AP16" s="44" t="s">
        <v>3144</v>
      </c>
      <c r="AQ16" s="44" t="s">
        <v>3144</v>
      </c>
      <c r="AR16" s="44" t="s">
        <v>3144</v>
      </c>
      <c r="AS16" s="44" t="s">
        <v>3144</v>
      </c>
      <c r="AT16" s="45" t="s">
        <v>3144</v>
      </c>
      <c r="AU16" s="44" t="s">
        <v>3144</v>
      </c>
      <c r="AV16" s="46" t="s">
        <v>3144</v>
      </c>
      <c r="AW16" s="2"/>
      <c r="AX16" s="36" t="s">
        <v>3144</v>
      </c>
      <c r="AY16" s="2"/>
      <c r="AZ16" s="54" t="s">
        <v>3144</v>
      </c>
      <c r="BA16" s="2"/>
      <c r="BB16" s="93" t="s">
        <v>3144</v>
      </c>
      <c r="BC16" s="2"/>
      <c r="BD16" s="54" t="s">
        <v>3144</v>
      </c>
      <c r="BE16" s="55" t="s">
        <v>3144</v>
      </c>
      <c r="BF16" s="54">
        <v>0</v>
      </c>
      <c r="BG16" s="54">
        <v>0</v>
      </c>
      <c r="BH16" s="55">
        <v>0</v>
      </c>
      <c r="BI16" s="73">
        <v>1</v>
      </c>
      <c r="BJ16" s="73">
        <v>0</v>
      </c>
      <c r="BK16" s="7"/>
      <c r="BL16" s="73"/>
      <c r="BM16" s="64"/>
      <c r="BN16" s="64"/>
      <c r="BO16" s="73"/>
      <c r="BP16" s="65"/>
    </row>
    <row r="17" spans="1:68" ht="15" customHeight="1" x14ac:dyDescent="0.25">
      <c r="A17" s="105"/>
      <c r="B17" s="106"/>
      <c r="C17" s="107"/>
      <c r="D17" s="108" t="s">
        <v>2759</v>
      </c>
      <c r="E17" s="32"/>
      <c r="F17" s="109" t="s">
        <v>3167</v>
      </c>
      <c r="G17" s="23" t="s">
        <v>2832</v>
      </c>
      <c r="H17" s="105" t="s">
        <v>1417</v>
      </c>
      <c r="I17" s="110" t="s">
        <v>2726</v>
      </c>
      <c r="J17" s="112" t="s">
        <v>471</v>
      </c>
      <c r="K17" s="37" t="str">
        <f>VLOOKUP(_DEIS[Lead Department], AgencyNames[],2,FALSE)</f>
        <v>Department of the Interior (DOI)</v>
      </c>
      <c r="L17" s="105"/>
      <c r="M17" s="110"/>
      <c r="N17" s="105" t="s">
        <v>227</v>
      </c>
      <c r="O17" s="112">
        <v>2011</v>
      </c>
      <c r="P17" s="112">
        <v>2015</v>
      </c>
      <c r="Q17" s="39" t="s">
        <v>3144</v>
      </c>
      <c r="R17" s="111">
        <v>40660</v>
      </c>
      <c r="S17" s="112">
        <v>4</v>
      </c>
      <c r="T17" s="111">
        <v>42349</v>
      </c>
      <c r="U17" s="108">
        <v>12</v>
      </c>
      <c r="V17" s="111"/>
      <c r="W17" s="111"/>
      <c r="X17" s="111"/>
      <c r="Y17" s="111" t="s">
        <v>80</v>
      </c>
      <c r="Z17" s="112" t="s">
        <v>3144</v>
      </c>
      <c r="AA17" s="111"/>
      <c r="AB17" s="111"/>
      <c r="AC17" s="70" t="s">
        <v>65</v>
      </c>
      <c r="AD17" s="111"/>
      <c r="AE17" s="111"/>
      <c r="AF17" s="111"/>
      <c r="AG17" s="111"/>
      <c r="AH17" s="111"/>
      <c r="AI17" s="70"/>
      <c r="AJ17" s="113">
        <v>1</v>
      </c>
      <c r="AK17" s="113">
        <v>1</v>
      </c>
      <c r="AL17" s="112">
        <v>0</v>
      </c>
      <c r="AM17" s="112">
        <v>0</v>
      </c>
      <c r="AN17" s="39">
        <v>0</v>
      </c>
      <c r="AO17" s="114">
        <v>4.6273972602739724</v>
      </c>
      <c r="AP17" s="114" t="s">
        <v>3144</v>
      </c>
      <c r="AQ17" s="114" t="s">
        <v>3144</v>
      </c>
      <c r="AR17" s="114" t="s">
        <v>3144</v>
      </c>
      <c r="AS17" s="114" t="s">
        <v>3144</v>
      </c>
      <c r="AT17" s="115" t="s">
        <v>3144</v>
      </c>
      <c r="AU17" s="114" t="s">
        <v>3144</v>
      </c>
      <c r="AV17" s="46" t="s">
        <v>3144</v>
      </c>
      <c r="AW17" s="116"/>
      <c r="AX17" s="117" t="s">
        <v>3144</v>
      </c>
      <c r="AY17" s="116"/>
      <c r="AZ17" s="118" t="s">
        <v>3144</v>
      </c>
      <c r="BA17" s="116"/>
      <c r="BB17" s="119" t="s">
        <v>3144</v>
      </c>
      <c r="BC17" s="116"/>
      <c r="BD17" s="118" t="s">
        <v>3144</v>
      </c>
      <c r="BE17" s="57" t="s">
        <v>3144</v>
      </c>
      <c r="BF17" s="118">
        <v>0</v>
      </c>
      <c r="BG17" s="118">
        <v>0</v>
      </c>
      <c r="BH17" s="57">
        <v>0</v>
      </c>
      <c r="BI17" s="120"/>
      <c r="BJ17" s="121">
        <v>0</v>
      </c>
      <c r="BK17" s="121"/>
      <c r="BL17" s="121"/>
      <c r="BM17" s="111"/>
      <c r="BN17" s="110"/>
      <c r="BO17" s="73" t="s">
        <v>3212</v>
      </c>
      <c r="BP17" s="65"/>
    </row>
    <row r="18" spans="1:68" ht="15" customHeight="1" x14ac:dyDescent="0.25">
      <c r="B18" s="2" t="s">
        <v>691</v>
      </c>
      <c r="C18" s="4">
        <v>1</v>
      </c>
      <c r="D18" s="36" t="s">
        <v>2759</v>
      </c>
      <c r="E18" s="34" t="s">
        <v>88</v>
      </c>
      <c r="F18" s="67" t="s">
        <v>692</v>
      </c>
      <c r="G18" s="23" t="s">
        <v>2832</v>
      </c>
      <c r="H18" s="65" t="s">
        <v>487</v>
      </c>
      <c r="I18" s="37" t="s">
        <v>2706</v>
      </c>
      <c r="J18" s="37" t="s">
        <v>471</v>
      </c>
      <c r="K18" s="37" t="str">
        <f>VLOOKUP(_DEIS[Lead Department], AgencyNames[],2,FALSE)</f>
        <v>Department of the Interior (DOI)</v>
      </c>
      <c r="N18" s="65" t="s">
        <v>134</v>
      </c>
      <c r="O18" s="37">
        <v>2008</v>
      </c>
      <c r="P18" s="37">
        <v>2011</v>
      </c>
      <c r="Q18" s="40" t="s">
        <v>3144</v>
      </c>
      <c r="R18" s="64">
        <v>39462</v>
      </c>
      <c r="S18" s="38">
        <v>1</v>
      </c>
      <c r="T18" s="64">
        <v>40872</v>
      </c>
      <c r="U18" s="38">
        <v>11</v>
      </c>
      <c r="V18" s="64"/>
      <c r="Y18" s="64" t="s">
        <v>80</v>
      </c>
      <c r="Z18" s="38" t="s">
        <v>3144</v>
      </c>
      <c r="AA18" s="64"/>
      <c r="AC18" s="70" t="s">
        <v>65</v>
      </c>
      <c r="AI18" s="70"/>
      <c r="AJ18" s="43">
        <v>1</v>
      </c>
      <c r="AK18" s="43">
        <v>1</v>
      </c>
      <c r="AL18" s="38">
        <v>0</v>
      </c>
      <c r="AM18" s="37">
        <v>0</v>
      </c>
      <c r="AN18" s="39">
        <v>0</v>
      </c>
      <c r="AO18" s="44">
        <v>3.8630136986301369</v>
      </c>
      <c r="AP18" s="44" t="s">
        <v>3144</v>
      </c>
      <c r="AQ18" s="44" t="s">
        <v>3144</v>
      </c>
      <c r="AR18" s="44" t="s">
        <v>3144</v>
      </c>
      <c r="AS18" s="44" t="s">
        <v>3144</v>
      </c>
      <c r="AT18" s="45" t="s">
        <v>3144</v>
      </c>
      <c r="AU18" s="44" t="s">
        <v>3144</v>
      </c>
      <c r="AV18" s="46" t="s">
        <v>3144</v>
      </c>
      <c r="AW18" s="2"/>
      <c r="AX18" s="36" t="s">
        <v>3144</v>
      </c>
      <c r="AY18" s="2"/>
      <c r="AZ18" s="54" t="s">
        <v>3144</v>
      </c>
      <c r="BA18" s="2"/>
      <c r="BB18" s="93" t="s">
        <v>3144</v>
      </c>
      <c r="BC18" s="2"/>
      <c r="BD18" s="54" t="s">
        <v>3144</v>
      </c>
      <c r="BE18" s="55" t="s">
        <v>3144</v>
      </c>
      <c r="BF18" s="54">
        <v>0</v>
      </c>
      <c r="BG18" s="54">
        <v>0</v>
      </c>
      <c r="BH18" s="55">
        <v>0</v>
      </c>
      <c r="BI18" s="73">
        <v>0</v>
      </c>
      <c r="BJ18" s="73">
        <v>0</v>
      </c>
      <c r="BK18" s="7"/>
      <c r="BL18" s="73"/>
      <c r="BM18" s="64"/>
      <c r="BN18" s="2" t="s">
        <v>693</v>
      </c>
      <c r="BO18" s="73"/>
      <c r="BP18" s="65"/>
    </row>
    <row r="19" spans="1:68" ht="15" customHeight="1" x14ac:dyDescent="0.25">
      <c r="A19" s="21">
        <v>20170190</v>
      </c>
      <c r="B19" s="69"/>
      <c r="C19" s="69"/>
      <c r="D19" s="36" t="s">
        <v>2759</v>
      </c>
      <c r="E19" s="35" t="s">
        <v>88</v>
      </c>
      <c r="F19" s="27" t="s">
        <v>1807</v>
      </c>
      <c r="G19" s="23" t="s">
        <v>2832</v>
      </c>
      <c r="H19" s="69" t="s">
        <v>754</v>
      </c>
      <c r="I19" s="76" t="s">
        <v>2733</v>
      </c>
      <c r="J19" s="37" t="s">
        <v>1341</v>
      </c>
      <c r="K19" s="37" t="str">
        <f>VLOOKUP(_DEIS[Lead Department], AgencyNames[],2,FALSE)</f>
        <v>Department of Defense (DOD)</v>
      </c>
      <c r="L19" s="69"/>
      <c r="M19" s="71"/>
      <c r="N19" s="69" t="s">
        <v>35</v>
      </c>
      <c r="O19" s="38">
        <v>2012</v>
      </c>
      <c r="P19" s="38">
        <v>2017</v>
      </c>
      <c r="Q19" s="39" t="s">
        <v>3144</v>
      </c>
      <c r="R19" s="64">
        <v>41115</v>
      </c>
      <c r="S19" s="38">
        <v>7</v>
      </c>
      <c r="T19" s="66">
        <v>43014</v>
      </c>
      <c r="U19" s="93">
        <v>10</v>
      </c>
      <c r="V19" s="64"/>
      <c r="Y19" s="64" t="s">
        <v>80</v>
      </c>
      <c r="Z19" s="38" t="s">
        <v>3144</v>
      </c>
      <c r="AA19" s="64"/>
      <c r="AC19" s="70" t="s">
        <v>65</v>
      </c>
      <c r="AI19" s="70"/>
      <c r="AJ19" s="43">
        <v>1</v>
      </c>
      <c r="AK19" s="43">
        <v>1</v>
      </c>
      <c r="AL19" s="38">
        <v>0</v>
      </c>
      <c r="AM19" s="38">
        <v>0</v>
      </c>
      <c r="AN19" s="39">
        <v>0</v>
      </c>
      <c r="AO19" s="44">
        <v>5.2027397260273975</v>
      </c>
      <c r="AP19" s="44" t="s">
        <v>3144</v>
      </c>
      <c r="AQ19" s="44" t="s">
        <v>3144</v>
      </c>
      <c r="AR19" s="44" t="s">
        <v>3144</v>
      </c>
      <c r="AS19" s="44" t="s">
        <v>3144</v>
      </c>
      <c r="AT19" s="45" t="s">
        <v>3144</v>
      </c>
      <c r="AU19" s="44" t="s">
        <v>3144</v>
      </c>
      <c r="AV19" s="46" t="s">
        <v>3144</v>
      </c>
      <c r="AW19" s="3"/>
      <c r="AX19" s="93" t="s">
        <v>3144</v>
      </c>
      <c r="AY19" s="3"/>
      <c r="AZ19" s="52" t="s">
        <v>3144</v>
      </c>
      <c r="BA19" s="3"/>
      <c r="BB19" s="93" t="s">
        <v>3144</v>
      </c>
      <c r="BC19" s="3"/>
      <c r="BD19" s="52" t="s">
        <v>3144</v>
      </c>
      <c r="BE19" s="53" t="s">
        <v>3144</v>
      </c>
      <c r="BF19" s="52">
        <v>0</v>
      </c>
      <c r="BG19" s="52">
        <v>0</v>
      </c>
      <c r="BH19" s="53">
        <v>0</v>
      </c>
      <c r="BI19" s="29">
        <v>2</v>
      </c>
      <c r="BJ19" s="73">
        <v>0</v>
      </c>
      <c r="BK19" s="28"/>
      <c r="BL19" s="73"/>
      <c r="BM19" s="64"/>
      <c r="BN19" s="69"/>
      <c r="BO19" s="73"/>
      <c r="BP19" s="65"/>
    </row>
    <row r="20" spans="1:68" ht="15" customHeight="1" x14ac:dyDescent="0.25">
      <c r="D20" s="93" t="s">
        <v>2983</v>
      </c>
      <c r="E20" s="32"/>
      <c r="F20" s="67" t="s">
        <v>3114</v>
      </c>
      <c r="G20" s="23">
        <v>1</v>
      </c>
      <c r="H20" s="65" t="s">
        <v>735</v>
      </c>
      <c r="I20" s="38" t="s">
        <v>2709</v>
      </c>
      <c r="J20" s="38" t="s">
        <v>471</v>
      </c>
      <c r="K20" s="37" t="str">
        <f>VLOOKUP(_DEIS[Lead Department], AgencyNames[],2,FALSE)</f>
        <v>Department of the Interior (DOI)</v>
      </c>
      <c r="M20" s="71"/>
      <c r="N20" s="65" t="s">
        <v>35</v>
      </c>
      <c r="O20" s="38" t="s">
        <v>3144</v>
      </c>
      <c r="P20" s="38">
        <v>2018</v>
      </c>
      <c r="Q20" s="39" t="s">
        <v>3144</v>
      </c>
      <c r="R20" s="64" t="s">
        <v>38</v>
      </c>
      <c r="S20" s="38" t="s">
        <v>3144</v>
      </c>
      <c r="T20" s="64">
        <v>43364</v>
      </c>
      <c r="U20" s="93">
        <v>9</v>
      </c>
      <c r="V20" s="64"/>
      <c r="Y20" s="64" t="s">
        <v>80</v>
      </c>
      <c r="Z20" s="38" t="s">
        <v>3144</v>
      </c>
      <c r="AA20" s="64"/>
      <c r="AC20" s="70" t="s">
        <v>65</v>
      </c>
      <c r="AI20" s="70"/>
      <c r="AJ20" s="43">
        <v>0</v>
      </c>
      <c r="AK20" s="43">
        <v>1</v>
      </c>
      <c r="AL20" s="38">
        <v>0</v>
      </c>
      <c r="AM20" s="38">
        <v>0</v>
      </c>
      <c r="AN20" s="39">
        <v>0</v>
      </c>
      <c r="AO20" s="44" t="s">
        <v>3144</v>
      </c>
      <c r="AP20" s="44" t="s">
        <v>3144</v>
      </c>
      <c r="AQ20" s="44" t="s">
        <v>3144</v>
      </c>
      <c r="AR20" s="44" t="s">
        <v>3144</v>
      </c>
      <c r="AS20" s="44" t="s">
        <v>3144</v>
      </c>
      <c r="AT20" s="45" t="s">
        <v>3144</v>
      </c>
      <c r="AU20" s="44" t="s">
        <v>3144</v>
      </c>
      <c r="AV20" s="46" t="s">
        <v>3144</v>
      </c>
      <c r="AW20" s="26"/>
      <c r="AX20" s="93" t="s">
        <v>3144</v>
      </c>
      <c r="AY20" s="26"/>
      <c r="AZ20" s="52" t="s">
        <v>3144</v>
      </c>
      <c r="BA20" s="26"/>
      <c r="BB20" s="93" t="s">
        <v>3144</v>
      </c>
      <c r="BC20" s="26"/>
      <c r="BD20" s="52" t="s">
        <v>3144</v>
      </c>
      <c r="BE20" s="53" t="s">
        <v>3144</v>
      </c>
      <c r="BF20" s="52">
        <v>0</v>
      </c>
      <c r="BG20" s="52">
        <v>0</v>
      </c>
      <c r="BH20" s="53">
        <v>0</v>
      </c>
      <c r="BI20" s="7"/>
      <c r="BJ20" s="73">
        <v>0</v>
      </c>
      <c r="BK20" s="7"/>
      <c r="BL20" s="73"/>
      <c r="BM20" s="64"/>
      <c r="BN20" s="71"/>
      <c r="BO20" s="73"/>
      <c r="BP20" s="65"/>
    </row>
    <row r="21" spans="1:68" ht="15" customHeight="1" x14ac:dyDescent="0.25">
      <c r="B21" s="2" t="s">
        <v>479</v>
      </c>
      <c r="C21" s="4">
        <v>0</v>
      </c>
      <c r="D21" s="36" t="s">
        <v>2759</v>
      </c>
      <c r="E21" s="34" t="s">
        <v>88</v>
      </c>
      <c r="F21" s="67" t="s">
        <v>480</v>
      </c>
      <c r="G21" s="23" t="s">
        <v>2832</v>
      </c>
      <c r="H21" s="65" t="s">
        <v>456</v>
      </c>
      <c r="I21" s="37" t="s">
        <v>2705</v>
      </c>
      <c r="J21" s="37" t="s">
        <v>471</v>
      </c>
      <c r="K21" s="37" t="str">
        <f>VLOOKUP(_DEIS[Lead Department], AgencyNames[],2,FALSE)</f>
        <v>Department of the Interior (DOI)</v>
      </c>
      <c r="N21" s="65" t="s">
        <v>35</v>
      </c>
      <c r="O21" s="37">
        <v>2008</v>
      </c>
      <c r="P21" s="37">
        <v>2011</v>
      </c>
      <c r="Q21" s="40" t="s">
        <v>3144</v>
      </c>
      <c r="R21" s="64">
        <v>39724</v>
      </c>
      <c r="S21" s="38">
        <v>10</v>
      </c>
      <c r="T21" s="64">
        <v>40557</v>
      </c>
      <c r="U21" s="38">
        <v>1</v>
      </c>
      <c r="V21" s="64"/>
      <c r="Y21" s="64" t="s">
        <v>80</v>
      </c>
      <c r="Z21" s="38" t="s">
        <v>3144</v>
      </c>
      <c r="AA21" s="64"/>
      <c r="AC21" s="70" t="s">
        <v>65</v>
      </c>
      <c r="AI21" s="70"/>
      <c r="AJ21" s="43">
        <v>1</v>
      </c>
      <c r="AK21" s="43">
        <v>1</v>
      </c>
      <c r="AL21" s="38">
        <v>0</v>
      </c>
      <c r="AM21" s="37">
        <v>0</v>
      </c>
      <c r="AN21" s="39">
        <v>0</v>
      </c>
      <c r="AO21" s="44">
        <v>2.2821917808219179</v>
      </c>
      <c r="AP21" s="44" t="s">
        <v>3144</v>
      </c>
      <c r="AQ21" s="44" t="s">
        <v>3144</v>
      </c>
      <c r="AR21" s="44" t="s">
        <v>3144</v>
      </c>
      <c r="AS21" s="44" t="s">
        <v>3144</v>
      </c>
      <c r="AT21" s="45" t="s">
        <v>3144</v>
      </c>
      <c r="AU21" s="44" t="s">
        <v>3144</v>
      </c>
      <c r="AV21" s="46" t="s">
        <v>3144</v>
      </c>
      <c r="AW21" s="2"/>
      <c r="AX21" s="36" t="s">
        <v>3144</v>
      </c>
      <c r="AY21" s="2"/>
      <c r="AZ21" s="54" t="s">
        <v>3144</v>
      </c>
      <c r="BA21" s="2"/>
      <c r="BB21" s="93" t="s">
        <v>3144</v>
      </c>
      <c r="BC21" s="2"/>
      <c r="BD21" s="54" t="s">
        <v>3144</v>
      </c>
      <c r="BE21" s="55" t="s">
        <v>3144</v>
      </c>
      <c r="BF21" s="54">
        <v>0</v>
      </c>
      <c r="BG21" s="54">
        <v>0</v>
      </c>
      <c r="BH21" s="55">
        <v>0</v>
      </c>
      <c r="BI21" s="73">
        <v>0</v>
      </c>
      <c r="BJ21" s="73">
        <v>0</v>
      </c>
      <c r="BK21" s="7"/>
      <c r="BL21" s="73"/>
      <c r="BM21" s="64"/>
      <c r="BN21" s="64"/>
      <c r="BO21" s="73"/>
      <c r="BP21" s="65"/>
    </row>
    <row r="22" spans="1:68" ht="15" customHeight="1" x14ac:dyDescent="0.25">
      <c r="C22" s="4">
        <v>0</v>
      </c>
      <c r="D22" s="36" t="s">
        <v>2759</v>
      </c>
      <c r="E22" s="34" t="s">
        <v>88</v>
      </c>
      <c r="F22" s="67" t="s">
        <v>2430</v>
      </c>
      <c r="G22" s="23" t="s">
        <v>2832</v>
      </c>
      <c r="H22" s="65" t="s">
        <v>36</v>
      </c>
      <c r="I22" s="37" t="s">
        <v>2736</v>
      </c>
      <c r="J22" s="37" t="s">
        <v>1717</v>
      </c>
      <c r="K22" s="37" t="str">
        <f>VLOOKUP(_DEIS[Lead Department], AgencyNames[],2,FALSE)</f>
        <v>United States Department of Agriculture (USDA)</v>
      </c>
      <c r="M22" s="71"/>
      <c r="N22" s="65" t="s">
        <v>104</v>
      </c>
      <c r="O22" s="38">
        <v>2017</v>
      </c>
      <c r="P22" s="38">
        <v>2018</v>
      </c>
      <c r="Q22" s="39" t="s">
        <v>3144</v>
      </c>
      <c r="R22" s="64">
        <v>42895</v>
      </c>
      <c r="S22" s="38">
        <v>6</v>
      </c>
      <c r="T22" s="66">
        <v>43266</v>
      </c>
      <c r="U22" s="93">
        <v>6</v>
      </c>
      <c r="V22" s="64"/>
      <c r="Y22" s="64" t="s">
        <v>80</v>
      </c>
      <c r="Z22" s="38" t="s">
        <v>3144</v>
      </c>
      <c r="AA22" s="64"/>
      <c r="AC22" s="70" t="s">
        <v>65</v>
      </c>
      <c r="AI22" s="70"/>
      <c r="AJ22" s="43">
        <v>1</v>
      </c>
      <c r="AK22" s="43">
        <v>1</v>
      </c>
      <c r="AL22" s="38">
        <v>0</v>
      </c>
      <c r="AM22" s="38">
        <v>0</v>
      </c>
      <c r="AN22" s="39">
        <v>0</v>
      </c>
      <c r="AO22" s="44">
        <v>1.0164383561643835</v>
      </c>
      <c r="AP22" s="44" t="s">
        <v>3144</v>
      </c>
      <c r="AQ22" s="44" t="s">
        <v>3144</v>
      </c>
      <c r="AR22" s="44" t="s">
        <v>3144</v>
      </c>
      <c r="AS22" s="44" t="s">
        <v>3144</v>
      </c>
      <c r="AT22" s="45" t="s">
        <v>3144</v>
      </c>
      <c r="AU22" s="44" t="s">
        <v>3144</v>
      </c>
      <c r="AV22" s="46" t="s">
        <v>3144</v>
      </c>
      <c r="AW22" s="3"/>
      <c r="AX22" s="93" t="s">
        <v>3144</v>
      </c>
      <c r="AY22" s="3"/>
      <c r="AZ22" s="52" t="s">
        <v>3144</v>
      </c>
      <c r="BA22" s="3"/>
      <c r="BB22" s="93" t="s">
        <v>3144</v>
      </c>
      <c r="BC22" s="3"/>
      <c r="BD22" s="52" t="s">
        <v>3144</v>
      </c>
      <c r="BE22" s="53" t="s">
        <v>3144</v>
      </c>
      <c r="BF22" s="52">
        <v>0</v>
      </c>
      <c r="BG22" s="52">
        <v>0</v>
      </c>
      <c r="BH22" s="53">
        <v>0</v>
      </c>
      <c r="BI22" s="20">
        <v>0</v>
      </c>
      <c r="BJ22" s="73">
        <v>0</v>
      </c>
      <c r="BK22" s="7"/>
      <c r="BL22" s="73"/>
      <c r="BM22" s="64"/>
      <c r="BN22" s="71"/>
      <c r="BO22" s="73"/>
      <c r="BP22" s="65"/>
    </row>
    <row r="23" spans="1:68" ht="15" customHeight="1" x14ac:dyDescent="0.25">
      <c r="C23" s="4">
        <v>0</v>
      </c>
      <c r="D23" s="36" t="s">
        <v>2759</v>
      </c>
      <c r="E23" s="34" t="s">
        <v>1850</v>
      </c>
      <c r="F23" s="67" t="s">
        <v>2431</v>
      </c>
      <c r="G23" s="23" t="s">
        <v>2832</v>
      </c>
      <c r="H23" s="65" t="s">
        <v>36</v>
      </c>
      <c r="I23" s="37" t="s">
        <v>2736</v>
      </c>
      <c r="J23" s="37" t="s">
        <v>1717</v>
      </c>
      <c r="K23" s="37" t="str">
        <f>VLOOKUP(_DEIS[Lead Department], AgencyNames[],2,FALSE)</f>
        <v>United States Department of Agriculture (USDA)</v>
      </c>
      <c r="M23" s="71"/>
      <c r="N23" s="65" t="s">
        <v>107</v>
      </c>
      <c r="O23" s="38">
        <v>2014</v>
      </c>
      <c r="P23" s="38">
        <v>2016</v>
      </c>
      <c r="Q23" s="39" t="s">
        <v>3144</v>
      </c>
      <c r="R23" s="64">
        <v>41726</v>
      </c>
      <c r="S23" s="38">
        <v>3</v>
      </c>
      <c r="T23" s="66">
        <v>42384</v>
      </c>
      <c r="U23" s="93">
        <v>1</v>
      </c>
      <c r="V23" s="64"/>
      <c r="Y23" s="64" t="s">
        <v>80</v>
      </c>
      <c r="Z23" s="38" t="s">
        <v>3144</v>
      </c>
      <c r="AA23" s="64"/>
      <c r="AC23" s="70" t="s">
        <v>65</v>
      </c>
      <c r="AI23" s="70"/>
      <c r="AJ23" s="43">
        <v>1</v>
      </c>
      <c r="AK23" s="43">
        <v>1</v>
      </c>
      <c r="AL23" s="38">
        <v>0</v>
      </c>
      <c r="AM23" s="38">
        <v>0</v>
      </c>
      <c r="AN23" s="39">
        <v>0</v>
      </c>
      <c r="AO23" s="44">
        <v>1.8027397260273972</v>
      </c>
      <c r="AP23" s="44" t="s">
        <v>3144</v>
      </c>
      <c r="AQ23" s="44" t="s">
        <v>3144</v>
      </c>
      <c r="AR23" s="44" t="s">
        <v>3144</v>
      </c>
      <c r="AS23" s="44" t="s">
        <v>3144</v>
      </c>
      <c r="AT23" s="45" t="s">
        <v>3144</v>
      </c>
      <c r="AU23" s="44" t="s">
        <v>3144</v>
      </c>
      <c r="AV23" s="46" t="s">
        <v>3144</v>
      </c>
      <c r="AW23" s="3"/>
      <c r="AX23" s="93" t="s">
        <v>3144</v>
      </c>
      <c r="AY23" s="3"/>
      <c r="AZ23" s="52" t="s">
        <v>3144</v>
      </c>
      <c r="BA23" s="3"/>
      <c r="BB23" s="93" t="s">
        <v>3144</v>
      </c>
      <c r="BC23" s="3"/>
      <c r="BD23" s="52" t="s">
        <v>3144</v>
      </c>
      <c r="BE23" s="53" t="s">
        <v>3144</v>
      </c>
      <c r="BF23" s="52">
        <v>0</v>
      </c>
      <c r="BG23" s="52">
        <v>0</v>
      </c>
      <c r="BH23" s="53">
        <v>0</v>
      </c>
      <c r="BI23" s="20">
        <v>0</v>
      </c>
      <c r="BJ23" s="73">
        <v>0</v>
      </c>
      <c r="BK23" s="7"/>
      <c r="BL23" s="73" t="s">
        <v>3013</v>
      </c>
      <c r="BM23" s="64">
        <v>42398</v>
      </c>
      <c r="BN23" s="71"/>
      <c r="BO23" s="73"/>
      <c r="BP23" s="65"/>
    </row>
    <row r="24" spans="1:68" ht="15" customHeight="1" x14ac:dyDescent="0.25">
      <c r="C24" s="4">
        <v>1</v>
      </c>
      <c r="D24" s="36" t="s">
        <v>2759</v>
      </c>
      <c r="E24" s="34" t="s">
        <v>88</v>
      </c>
      <c r="F24" s="67" t="s">
        <v>1882</v>
      </c>
      <c r="G24" s="23" t="s">
        <v>2832</v>
      </c>
      <c r="H24" s="65" t="s">
        <v>487</v>
      </c>
      <c r="I24" s="37" t="s">
        <v>2706</v>
      </c>
      <c r="J24" s="37" t="s">
        <v>471</v>
      </c>
      <c r="K24" s="37" t="str">
        <f>VLOOKUP(_DEIS[Lead Department], AgencyNames[],2,FALSE)</f>
        <v>Department of the Interior (DOI)</v>
      </c>
      <c r="M24" s="71"/>
      <c r="N24" s="65" t="s">
        <v>102</v>
      </c>
      <c r="O24" s="38">
        <v>2016</v>
      </c>
      <c r="P24" s="38">
        <v>2018</v>
      </c>
      <c r="Q24" s="39" t="s">
        <v>3144</v>
      </c>
      <c r="R24" s="64">
        <v>42479</v>
      </c>
      <c r="S24" s="38">
        <v>4</v>
      </c>
      <c r="T24" s="66">
        <v>43231</v>
      </c>
      <c r="U24" s="93">
        <v>5</v>
      </c>
      <c r="V24" s="64"/>
      <c r="Y24" s="64" t="s">
        <v>80</v>
      </c>
      <c r="Z24" s="38" t="s">
        <v>3144</v>
      </c>
      <c r="AA24" s="64"/>
      <c r="AC24" s="70" t="s">
        <v>65</v>
      </c>
      <c r="AI24" s="70"/>
      <c r="AJ24" s="43">
        <v>1</v>
      </c>
      <c r="AK24" s="43">
        <v>1</v>
      </c>
      <c r="AL24" s="38">
        <v>0</v>
      </c>
      <c r="AM24" s="38">
        <v>0</v>
      </c>
      <c r="AN24" s="39">
        <v>0</v>
      </c>
      <c r="AO24" s="44">
        <v>2.0602739726027397</v>
      </c>
      <c r="AP24" s="44" t="s">
        <v>3144</v>
      </c>
      <c r="AQ24" s="44" t="s">
        <v>3144</v>
      </c>
      <c r="AR24" s="44" t="s">
        <v>3144</v>
      </c>
      <c r="AS24" s="44" t="s">
        <v>3144</v>
      </c>
      <c r="AT24" s="45" t="s">
        <v>3144</v>
      </c>
      <c r="AU24" s="44" t="s">
        <v>3144</v>
      </c>
      <c r="AV24" s="46" t="s">
        <v>3144</v>
      </c>
      <c r="AW24" s="3"/>
      <c r="AX24" s="93" t="s">
        <v>3144</v>
      </c>
      <c r="AY24" s="3"/>
      <c r="AZ24" s="52" t="s">
        <v>3144</v>
      </c>
      <c r="BA24" s="3"/>
      <c r="BB24" s="93" t="s">
        <v>3144</v>
      </c>
      <c r="BC24" s="3"/>
      <c r="BD24" s="52" t="s">
        <v>3144</v>
      </c>
      <c r="BE24" s="53" t="s">
        <v>3144</v>
      </c>
      <c r="BF24" s="52">
        <v>0</v>
      </c>
      <c r="BG24" s="52">
        <v>0</v>
      </c>
      <c r="BH24" s="53">
        <v>0</v>
      </c>
      <c r="BI24" s="20">
        <v>0</v>
      </c>
      <c r="BJ24" s="73">
        <v>0</v>
      </c>
      <c r="BK24" s="7"/>
      <c r="BL24" s="73"/>
      <c r="BM24" s="64"/>
      <c r="BN24" s="2" t="s">
        <v>1883</v>
      </c>
      <c r="BO24" s="73"/>
      <c r="BP24" s="65"/>
    </row>
    <row r="25" spans="1:68" ht="15" customHeight="1" x14ac:dyDescent="0.25">
      <c r="C25" s="4">
        <v>1</v>
      </c>
      <c r="D25" s="36" t="s">
        <v>2759</v>
      </c>
      <c r="E25" s="34" t="s">
        <v>88</v>
      </c>
      <c r="F25" s="67" t="s">
        <v>2572</v>
      </c>
      <c r="G25" s="23" t="s">
        <v>2832</v>
      </c>
      <c r="H25" s="65" t="s">
        <v>938</v>
      </c>
      <c r="I25" s="37" t="s">
        <v>2711</v>
      </c>
      <c r="J25" s="37" t="s">
        <v>1271</v>
      </c>
      <c r="K25" s="37" t="str">
        <f>VLOOKUP(_DEIS[Lead Department], AgencyNames[],2,FALSE)</f>
        <v>Department of Homeland Security (DHS)</v>
      </c>
      <c r="L25" s="65" t="s">
        <v>36</v>
      </c>
      <c r="M25" s="71"/>
      <c r="N25" s="65" t="s">
        <v>320</v>
      </c>
      <c r="O25" s="38">
        <v>2016</v>
      </c>
      <c r="P25" s="38">
        <v>2018</v>
      </c>
      <c r="Q25" s="39" t="s">
        <v>3144</v>
      </c>
      <c r="R25" s="64">
        <v>42487</v>
      </c>
      <c r="S25" s="38">
        <v>4</v>
      </c>
      <c r="T25" s="66">
        <v>43252</v>
      </c>
      <c r="U25" s="93">
        <v>6</v>
      </c>
      <c r="V25" s="64"/>
      <c r="Y25" s="64" t="s">
        <v>80</v>
      </c>
      <c r="Z25" s="38" t="s">
        <v>3144</v>
      </c>
      <c r="AA25" s="64"/>
      <c r="AC25" s="70" t="s">
        <v>65</v>
      </c>
      <c r="AI25" s="70"/>
      <c r="AJ25" s="43">
        <v>1</v>
      </c>
      <c r="AK25" s="43">
        <v>1</v>
      </c>
      <c r="AL25" s="38">
        <v>0</v>
      </c>
      <c r="AM25" s="38">
        <v>0</v>
      </c>
      <c r="AN25" s="39">
        <v>0</v>
      </c>
      <c r="AO25" s="44">
        <v>2.095890410958904</v>
      </c>
      <c r="AP25" s="44" t="s">
        <v>3144</v>
      </c>
      <c r="AQ25" s="44" t="s">
        <v>3144</v>
      </c>
      <c r="AR25" s="44" t="s">
        <v>3144</v>
      </c>
      <c r="AS25" s="44" t="s">
        <v>3144</v>
      </c>
      <c r="AT25" s="45" t="s">
        <v>3144</v>
      </c>
      <c r="AU25" s="44" t="s">
        <v>3144</v>
      </c>
      <c r="AV25" s="46" t="s">
        <v>3144</v>
      </c>
      <c r="AW25" s="3"/>
      <c r="AX25" s="93" t="s">
        <v>3144</v>
      </c>
      <c r="AY25" s="3"/>
      <c r="AZ25" s="52" t="s">
        <v>3144</v>
      </c>
      <c r="BA25" s="3"/>
      <c r="BB25" s="93" t="s">
        <v>3144</v>
      </c>
      <c r="BC25" s="3"/>
      <c r="BD25" s="52" t="s">
        <v>3144</v>
      </c>
      <c r="BE25" s="53" t="s">
        <v>3144</v>
      </c>
      <c r="BF25" s="52">
        <v>0</v>
      </c>
      <c r="BG25" s="52">
        <v>0</v>
      </c>
      <c r="BH25" s="53">
        <v>0</v>
      </c>
      <c r="BI25" s="20">
        <v>1</v>
      </c>
      <c r="BJ25" s="73">
        <v>0</v>
      </c>
      <c r="BK25" s="7"/>
      <c r="BL25" s="73"/>
      <c r="BM25" s="64"/>
      <c r="BN25" s="71" t="s">
        <v>1995</v>
      </c>
      <c r="BO25" s="73"/>
      <c r="BP25" s="65"/>
    </row>
    <row r="26" spans="1:68" ht="15" customHeight="1" x14ac:dyDescent="0.25">
      <c r="C26" s="4" t="s">
        <v>1024</v>
      </c>
      <c r="D26" s="36" t="s">
        <v>2759</v>
      </c>
      <c r="E26" s="34" t="s">
        <v>88</v>
      </c>
      <c r="F26" s="67" t="s">
        <v>2047</v>
      </c>
      <c r="G26" s="23" t="s">
        <v>2832</v>
      </c>
      <c r="H26" s="65" t="s">
        <v>1025</v>
      </c>
      <c r="I26" s="37" t="s">
        <v>2716</v>
      </c>
      <c r="J26" s="37" t="s">
        <v>1793</v>
      </c>
      <c r="K26" s="37" t="str">
        <f>VLOOKUP(_DEIS[Lead Department], AgencyNames[],2,FALSE)</f>
        <v>Department of Transportation (DOT)</v>
      </c>
      <c r="M26" s="71"/>
      <c r="N26" s="65" t="s">
        <v>451</v>
      </c>
      <c r="O26" s="38">
        <v>2017</v>
      </c>
      <c r="P26" s="38">
        <v>2018</v>
      </c>
      <c r="Q26" s="39" t="s">
        <v>3144</v>
      </c>
      <c r="R26" s="64">
        <v>42877</v>
      </c>
      <c r="S26" s="38">
        <v>5</v>
      </c>
      <c r="T26" s="66">
        <v>43252</v>
      </c>
      <c r="U26" s="93">
        <v>6</v>
      </c>
      <c r="V26" s="64"/>
      <c r="Y26" s="64" t="s">
        <v>80</v>
      </c>
      <c r="Z26" s="38" t="s">
        <v>3144</v>
      </c>
      <c r="AA26" s="64"/>
      <c r="AC26" s="70" t="s">
        <v>65</v>
      </c>
      <c r="AI26" s="70"/>
      <c r="AJ26" s="43">
        <v>1</v>
      </c>
      <c r="AK26" s="43">
        <v>1</v>
      </c>
      <c r="AL26" s="38">
        <v>0</v>
      </c>
      <c r="AM26" s="38">
        <v>0</v>
      </c>
      <c r="AN26" s="39">
        <v>0</v>
      </c>
      <c r="AO26" s="44">
        <v>1.0273972602739727</v>
      </c>
      <c r="AP26" s="44" t="s">
        <v>3144</v>
      </c>
      <c r="AQ26" s="44" t="s">
        <v>3144</v>
      </c>
      <c r="AR26" s="44" t="s">
        <v>3144</v>
      </c>
      <c r="AS26" s="44" t="s">
        <v>3144</v>
      </c>
      <c r="AT26" s="45" t="s">
        <v>3144</v>
      </c>
      <c r="AU26" s="44" t="s">
        <v>3144</v>
      </c>
      <c r="AV26" s="46" t="s">
        <v>3144</v>
      </c>
      <c r="AW26" s="3"/>
      <c r="AX26" s="93" t="s">
        <v>3144</v>
      </c>
      <c r="AY26" s="3"/>
      <c r="AZ26" s="52" t="s">
        <v>3144</v>
      </c>
      <c r="BA26" s="3"/>
      <c r="BB26" s="93" t="s">
        <v>3144</v>
      </c>
      <c r="BC26" s="3"/>
      <c r="BD26" s="52" t="s">
        <v>3144</v>
      </c>
      <c r="BE26" s="53" t="s">
        <v>3144</v>
      </c>
      <c r="BF26" s="52">
        <v>0</v>
      </c>
      <c r="BG26" s="52">
        <v>0</v>
      </c>
      <c r="BH26" s="53">
        <v>0</v>
      </c>
      <c r="BI26" s="20">
        <v>1</v>
      </c>
      <c r="BJ26" s="73">
        <v>0</v>
      </c>
      <c r="BK26" s="7"/>
      <c r="BL26" s="73"/>
      <c r="BM26" s="64"/>
      <c r="BN26" s="71"/>
      <c r="BO26" s="73"/>
      <c r="BP26" s="65"/>
    </row>
    <row r="27" spans="1:68" ht="15" customHeight="1" x14ac:dyDescent="0.25">
      <c r="A27" s="105"/>
      <c r="B27" s="106"/>
      <c r="C27" s="107"/>
      <c r="D27" s="108" t="s">
        <v>2759</v>
      </c>
      <c r="E27" s="32"/>
      <c r="F27" s="109" t="s">
        <v>3203</v>
      </c>
      <c r="G27" s="23" t="s">
        <v>2832</v>
      </c>
      <c r="H27" s="105" t="s">
        <v>1417</v>
      </c>
      <c r="I27" s="110" t="s">
        <v>2726</v>
      </c>
      <c r="J27" s="112" t="s">
        <v>471</v>
      </c>
      <c r="K27" s="37" t="str">
        <f>VLOOKUP(_DEIS[Lead Department], AgencyNames[],2,FALSE)</f>
        <v>Department of the Interior (DOI)</v>
      </c>
      <c r="L27" s="105"/>
      <c r="M27" s="110"/>
      <c r="N27" s="105" t="s">
        <v>1368</v>
      </c>
      <c r="O27" s="112">
        <v>2003</v>
      </c>
      <c r="P27" s="112">
        <v>2012</v>
      </c>
      <c r="Q27" s="39" t="s">
        <v>3144</v>
      </c>
      <c r="R27" s="111">
        <v>37680</v>
      </c>
      <c r="S27" s="112">
        <v>2</v>
      </c>
      <c r="T27" s="111">
        <v>40970</v>
      </c>
      <c r="U27" s="108">
        <v>3</v>
      </c>
      <c r="V27" s="111"/>
      <c r="W27" s="111"/>
      <c r="X27" s="111"/>
      <c r="Y27" s="111" t="s">
        <v>80</v>
      </c>
      <c r="Z27" s="112" t="s">
        <v>3144</v>
      </c>
      <c r="AA27" s="111"/>
      <c r="AB27" s="111"/>
      <c r="AC27" s="70" t="s">
        <v>65</v>
      </c>
      <c r="AD27" s="111"/>
      <c r="AE27" s="111"/>
      <c r="AF27" s="111"/>
      <c r="AG27" s="111"/>
      <c r="AH27" s="111"/>
      <c r="AI27" s="70"/>
      <c r="AJ27" s="113">
        <v>1</v>
      </c>
      <c r="AK27" s="113">
        <v>1</v>
      </c>
      <c r="AL27" s="112">
        <v>0</v>
      </c>
      <c r="AM27" s="112">
        <v>0</v>
      </c>
      <c r="AN27" s="39">
        <v>0</v>
      </c>
      <c r="AO27" s="114">
        <v>9.0136986301369859</v>
      </c>
      <c r="AP27" s="114" t="s">
        <v>3144</v>
      </c>
      <c r="AQ27" s="114" t="s">
        <v>3144</v>
      </c>
      <c r="AR27" s="114" t="s">
        <v>3144</v>
      </c>
      <c r="AS27" s="114" t="s">
        <v>3144</v>
      </c>
      <c r="AT27" s="115" t="s">
        <v>3144</v>
      </c>
      <c r="AU27" s="114" t="s">
        <v>3144</v>
      </c>
      <c r="AV27" s="46" t="s">
        <v>3144</v>
      </c>
      <c r="AW27" s="116"/>
      <c r="AX27" s="117" t="s">
        <v>3144</v>
      </c>
      <c r="AY27" s="116"/>
      <c r="AZ27" s="118" t="s">
        <v>3144</v>
      </c>
      <c r="BA27" s="116"/>
      <c r="BB27" s="119" t="s">
        <v>3144</v>
      </c>
      <c r="BC27" s="116"/>
      <c r="BD27" s="118" t="s">
        <v>3144</v>
      </c>
      <c r="BE27" s="57" t="s">
        <v>3144</v>
      </c>
      <c r="BF27" s="118">
        <v>0</v>
      </c>
      <c r="BG27" s="118">
        <v>0</v>
      </c>
      <c r="BH27" s="57">
        <v>0</v>
      </c>
      <c r="BI27" s="120"/>
      <c r="BJ27" s="121">
        <v>0</v>
      </c>
      <c r="BK27" s="121"/>
      <c r="BL27" s="121"/>
      <c r="BM27" s="111"/>
      <c r="BN27" s="110"/>
      <c r="BO27" s="73" t="s">
        <v>3212</v>
      </c>
      <c r="BP27" s="65"/>
    </row>
    <row r="28" spans="1:68" ht="15" customHeight="1" x14ac:dyDescent="0.25">
      <c r="C28" s="62"/>
      <c r="D28" s="75" t="s">
        <v>2759</v>
      </c>
      <c r="E28" s="32"/>
      <c r="F28" s="67" t="s">
        <v>3041</v>
      </c>
      <c r="G28" s="23" t="s">
        <v>2832</v>
      </c>
      <c r="H28" s="65" t="s">
        <v>754</v>
      </c>
      <c r="I28" s="38" t="s">
        <v>2733</v>
      </c>
      <c r="J28" s="38" t="s">
        <v>1341</v>
      </c>
      <c r="K28" s="37" t="str">
        <f>VLOOKUP(_DEIS[Lead Department], AgencyNames[],2,FALSE)</f>
        <v>Department of Defense (DOD)</v>
      </c>
      <c r="M28" s="71"/>
      <c r="N28" s="65" t="s">
        <v>1004</v>
      </c>
      <c r="O28" s="38">
        <v>2017</v>
      </c>
      <c r="P28" s="38">
        <v>2018</v>
      </c>
      <c r="Q28" s="39" t="s">
        <v>3144</v>
      </c>
      <c r="R28" s="64">
        <v>43061</v>
      </c>
      <c r="S28" s="38">
        <v>11</v>
      </c>
      <c r="T28" s="64">
        <v>43287</v>
      </c>
      <c r="U28" s="75">
        <v>7</v>
      </c>
      <c r="V28" s="64"/>
      <c r="Y28" s="64" t="s">
        <v>80</v>
      </c>
      <c r="Z28" s="38" t="s">
        <v>3144</v>
      </c>
      <c r="AA28" s="64"/>
      <c r="AC28" s="70" t="s">
        <v>65</v>
      </c>
      <c r="AI28" s="70"/>
      <c r="AJ28" s="43">
        <v>1</v>
      </c>
      <c r="AK28" s="43">
        <v>1</v>
      </c>
      <c r="AL28" s="38">
        <v>0</v>
      </c>
      <c r="AM28" s="38">
        <v>0</v>
      </c>
      <c r="AN28" s="39">
        <v>0</v>
      </c>
      <c r="AO28" s="44">
        <v>0.61917808219178083</v>
      </c>
      <c r="AP28" s="44" t="s">
        <v>3144</v>
      </c>
      <c r="AQ28" s="44" t="s">
        <v>3144</v>
      </c>
      <c r="AR28" s="44" t="s">
        <v>3144</v>
      </c>
      <c r="AS28" s="44" t="s">
        <v>3144</v>
      </c>
      <c r="AT28" s="45" t="s">
        <v>3144</v>
      </c>
      <c r="AU28" s="44" t="s">
        <v>3144</v>
      </c>
      <c r="AV28" s="46" t="s">
        <v>3144</v>
      </c>
      <c r="AX28" s="99" t="s">
        <v>3144</v>
      </c>
      <c r="AZ28" s="56" t="s">
        <v>3144</v>
      </c>
      <c r="BB28" s="76" t="s">
        <v>3144</v>
      </c>
      <c r="BD28" s="56" t="s">
        <v>3144</v>
      </c>
      <c r="BE28" s="57" t="s">
        <v>3144</v>
      </c>
      <c r="BF28" s="56">
        <v>0</v>
      </c>
      <c r="BG28" s="56">
        <v>0</v>
      </c>
      <c r="BH28" s="57">
        <v>0</v>
      </c>
      <c r="BI28" s="63"/>
      <c r="BJ28" s="73">
        <v>0</v>
      </c>
      <c r="BK28" s="73"/>
      <c r="BL28" s="73"/>
      <c r="BM28" s="64"/>
      <c r="BN28" s="71"/>
      <c r="BO28" s="73"/>
      <c r="BP28" s="65"/>
    </row>
    <row r="29" spans="1:68" ht="15" customHeight="1" x14ac:dyDescent="0.25">
      <c r="C29" s="4">
        <v>1</v>
      </c>
      <c r="D29" s="36" t="s">
        <v>2759</v>
      </c>
      <c r="E29" s="34" t="s">
        <v>1850</v>
      </c>
      <c r="F29" s="67" t="s">
        <v>1888</v>
      </c>
      <c r="G29" s="23" t="s">
        <v>2832</v>
      </c>
      <c r="H29" s="65" t="s">
        <v>487</v>
      </c>
      <c r="I29" s="37" t="s">
        <v>2706</v>
      </c>
      <c r="J29" s="37" t="s">
        <v>471</v>
      </c>
      <c r="K29" s="37" t="str">
        <f>VLOOKUP(_DEIS[Lead Department], AgencyNames[],2,FALSE)</f>
        <v>Department of the Interior (DOI)</v>
      </c>
      <c r="M29" s="71"/>
      <c r="N29" s="65" t="s">
        <v>320</v>
      </c>
      <c r="O29" s="38">
        <v>2017</v>
      </c>
      <c r="P29" s="38">
        <v>2018</v>
      </c>
      <c r="Q29" s="39" t="s">
        <v>3144</v>
      </c>
      <c r="R29" s="64">
        <v>42816</v>
      </c>
      <c r="S29" s="38">
        <v>3</v>
      </c>
      <c r="T29" s="66">
        <v>43434</v>
      </c>
      <c r="U29" s="93">
        <v>11</v>
      </c>
      <c r="V29" s="64"/>
      <c r="Y29" s="64" t="s">
        <v>80</v>
      </c>
      <c r="Z29" s="38" t="s">
        <v>3144</v>
      </c>
      <c r="AA29" s="64"/>
      <c r="AC29" s="70" t="s">
        <v>65</v>
      </c>
      <c r="AI29" s="70"/>
      <c r="AJ29" s="43">
        <v>1</v>
      </c>
      <c r="AK29" s="43">
        <v>1</v>
      </c>
      <c r="AL29" s="38">
        <v>0</v>
      </c>
      <c r="AM29" s="38">
        <v>0</v>
      </c>
      <c r="AN29" s="39">
        <v>0</v>
      </c>
      <c r="AO29" s="44">
        <v>1.6931506849315068</v>
      </c>
      <c r="AP29" s="44" t="s">
        <v>3144</v>
      </c>
      <c r="AQ29" s="44" t="s">
        <v>3144</v>
      </c>
      <c r="AR29" s="44" t="s">
        <v>3144</v>
      </c>
      <c r="AS29" s="44" t="s">
        <v>3144</v>
      </c>
      <c r="AT29" s="45" t="s">
        <v>3144</v>
      </c>
      <c r="AU29" s="44" t="s">
        <v>3144</v>
      </c>
      <c r="AV29" s="46" t="s">
        <v>3144</v>
      </c>
      <c r="AW29" s="3"/>
      <c r="AX29" s="93" t="s">
        <v>3144</v>
      </c>
      <c r="AY29" s="3"/>
      <c r="AZ29" s="52" t="s">
        <v>3144</v>
      </c>
      <c r="BA29" s="3"/>
      <c r="BB29" s="93" t="s">
        <v>3144</v>
      </c>
      <c r="BC29" s="3"/>
      <c r="BD29" s="52" t="s">
        <v>3144</v>
      </c>
      <c r="BE29" s="53" t="s">
        <v>3144</v>
      </c>
      <c r="BF29" s="52">
        <v>0</v>
      </c>
      <c r="BG29" s="52">
        <v>0</v>
      </c>
      <c r="BH29" s="53">
        <v>0</v>
      </c>
      <c r="BI29" s="20">
        <v>1</v>
      </c>
      <c r="BJ29" s="73">
        <v>0</v>
      </c>
      <c r="BK29" s="7"/>
      <c r="BL29" s="73"/>
      <c r="BM29" s="64"/>
      <c r="BN29" s="2" t="s">
        <v>443</v>
      </c>
      <c r="BO29" s="73"/>
      <c r="BP29" s="65"/>
    </row>
    <row r="30" spans="1:68" ht="15" customHeight="1" x14ac:dyDescent="0.25">
      <c r="B30" s="2" t="s">
        <v>1191</v>
      </c>
      <c r="C30" s="24"/>
      <c r="D30" s="36" t="s">
        <v>2983</v>
      </c>
      <c r="E30" s="32"/>
      <c r="F30" s="67" t="s">
        <v>2847</v>
      </c>
      <c r="G30" s="23">
        <v>1</v>
      </c>
      <c r="H30" s="65" t="s">
        <v>1180</v>
      </c>
      <c r="I30" s="38" t="s">
        <v>2717</v>
      </c>
      <c r="J30" s="38" t="s">
        <v>1793</v>
      </c>
      <c r="K30" s="37" t="str">
        <f>VLOOKUP(_DEIS[Lead Department], AgencyNames[],2,FALSE)</f>
        <v>Department of Transportation (DOT)</v>
      </c>
      <c r="L30" s="65" t="s">
        <v>1193</v>
      </c>
      <c r="M30" s="71"/>
      <c r="N30" s="65" t="s">
        <v>35</v>
      </c>
      <c r="O30" s="38" t="s">
        <v>3144</v>
      </c>
      <c r="P30" s="38">
        <v>2017</v>
      </c>
      <c r="Q30" s="39" t="s">
        <v>3144</v>
      </c>
      <c r="R30" s="64" t="s">
        <v>38</v>
      </c>
      <c r="S30" s="38" t="s">
        <v>3144</v>
      </c>
      <c r="T30" s="64">
        <v>43056</v>
      </c>
      <c r="U30" s="103">
        <v>11</v>
      </c>
      <c r="V30" s="64"/>
      <c r="Y30" s="64" t="s">
        <v>80</v>
      </c>
      <c r="Z30" s="38" t="s">
        <v>3144</v>
      </c>
      <c r="AA30" s="64"/>
      <c r="AC30" s="70" t="s">
        <v>65</v>
      </c>
      <c r="AI30" s="70"/>
      <c r="AJ30" s="43">
        <v>0</v>
      </c>
      <c r="AK30" s="43">
        <v>1</v>
      </c>
      <c r="AL30" s="38">
        <v>0</v>
      </c>
      <c r="AM30" s="38">
        <v>0</v>
      </c>
      <c r="AN30" s="39">
        <v>0</v>
      </c>
      <c r="AO30" s="44" t="s">
        <v>3144</v>
      </c>
      <c r="AP30" s="44" t="s">
        <v>3144</v>
      </c>
      <c r="AQ30" s="44" t="s">
        <v>3144</v>
      </c>
      <c r="AR30" s="44" t="s">
        <v>3144</v>
      </c>
      <c r="AS30" s="44" t="s">
        <v>3144</v>
      </c>
      <c r="AT30" s="45" t="s">
        <v>3144</v>
      </c>
      <c r="AU30" s="44" t="s">
        <v>3144</v>
      </c>
      <c r="AV30" s="46" t="s">
        <v>3144</v>
      </c>
      <c r="AW30" s="26"/>
      <c r="AX30" s="92" t="s">
        <v>3144</v>
      </c>
      <c r="AY30" s="26"/>
      <c r="AZ30" s="52" t="s">
        <v>3144</v>
      </c>
      <c r="BA30" s="26"/>
      <c r="BB30" s="93" t="s">
        <v>3144</v>
      </c>
      <c r="BC30" s="26"/>
      <c r="BD30" s="52" t="s">
        <v>3144</v>
      </c>
      <c r="BE30" s="53" t="s">
        <v>3144</v>
      </c>
      <c r="BF30" s="52">
        <v>0</v>
      </c>
      <c r="BG30" s="52">
        <v>0</v>
      </c>
      <c r="BH30" s="53">
        <v>0</v>
      </c>
      <c r="BI30" s="25"/>
      <c r="BJ30" s="73">
        <v>0</v>
      </c>
      <c r="BK30" s="7"/>
      <c r="BL30" s="73"/>
      <c r="BM30" s="64"/>
      <c r="BN30" s="71"/>
      <c r="BO30" s="73"/>
      <c r="BP30" s="65"/>
    </row>
    <row r="31" spans="1:68" ht="15" customHeight="1" x14ac:dyDescent="0.25">
      <c r="B31" s="2" t="s">
        <v>575</v>
      </c>
      <c r="C31" s="4">
        <v>1</v>
      </c>
      <c r="D31" s="36" t="s">
        <v>2759</v>
      </c>
      <c r="E31" s="34" t="s">
        <v>88</v>
      </c>
      <c r="F31" s="67" t="s">
        <v>576</v>
      </c>
      <c r="G31" s="23" t="s">
        <v>2832</v>
      </c>
      <c r="H31" s="65" t="s">
        <v>487</v>
      </c>
      <c r="I31" s="37" t="s">
        <v>2706</v>
      </c>
      <c r="J31" s="37" t="s">
        <v>471</v>
      </c>
      <c r="K31" s="37" t="str">
        <f>VLOOKUP(_DEIS[Lead Department], AgencyNames[],2,FALSE)</f>
        <v>Department of the Interior (DOI)</v>
      </c>
      <c r="N31" s="65" t="s">
        <v>35</v>
      </c>
      <c r="O31" s="37">
        <v>2008</v>
      </c>
      <c r="P31" s="37">
        <v>2012</v>
      </c>
      <c r="Q31" s="40" t="s">
        <v>3144</v>
      </c>
      <c r="R31" s="64">
        <v>39520</v>
      </c>
      <c r="S31" s="38">
        <v>3</v>
      </c>
      <c r="T31" s="64">
        <v>40991</v>
      </c>
      <c r="U31" s="38">
        <v>3</v>
      </c>
      <c r="V31" s="64"/>
      <c r="Y31" s="64" t="s">
        <v>80</v>
      </c>
      <c r="Z31" s="38" t="s">
        <v>3144</v>
      </c>
      <c r="AA31" s="64"/>
      <c r="AC31" s="70" t="s">
        <v>65</v>
      </c>
      <c r="AI31" s="70"/>
      <c r="AJ31" s="43">
        <v>1</v>
      </c>
      <c r="AK31" s="43">
        <v>1</v>
      </c>
      <c r="AL31" s="38">
        <v>0</v>
      </c>
      <c r="AM31" s="37">
        <v>0</v>
      </c>
      <c r="AN31" s="39">
        <v>0</v>
      </c>
      <c r="AO31" s="44">
        <v>4.0301369863013701</v>
      </c>
      <c r="AP31" s="44" t="s">
        <v>3144</v>
      </c>
      <c r="AQ31" s="44" t="s">
        <v>3144</v>
      </c>
      <c r="AR31" s="44" t="s">
        <v>3144</v>
      </c>
      <c r="AS31" s="44" t="s">
        <v>3144</v>
      </c>
      <c r="AT31" s="45" t="s">
        <v>3144</v>
      </c>
      <c r="AU31" s="44" t="s">
        <v>3144</v>
      </c>
      <c r="AV31" s="46" t="s">
        <v>3144</v>
      </c>
      <c r="AW31" s="2"/>
      <c r="AX31" s="36" t="s">
        <v>3144</v>
      </c>
      <c r="AY31" s="2"/>
      <c r="AZ31" s="54" t="s">
        <v>3144</v>
      </c>
      <c r="BA31" s="2"/>
      <c r="BB31" s="93" t="s">
        <v>3144</v>
      </c>
      <c r="BC31" s="2"/>
      <c r="BD31" s="54" t="s">
        <v>3144</v>
      </c>
      <c r="BE31" s="55" t="s">
        <v>3144</v>
      </c>
      <c r="BF31" s="54">
        <v>0</v>
      </c>
      <c r="BG31" s="54">
        <v>0</v>
      </c>
      <c r="BH31" s="55">
        <v>0</v>
      </c>
      <c r="BI31" s="73">
        <v>1</v>
      </c>
      <c r="BJ31" s="73">
        <v>0</v>
      </c>
      <c r="BK31" s="7"/>
      <c r="BL31" s="73"/>
      <c r="BM31" s="64"/>
      <c r="BN31" s="2" t="s">
        <v>577</v>
      </c>
      <c r="BO31" s="73"/>
      <c r="BP31" s="65"/>
    </row>
    <row r="32" spans="1:68" ht="15" customHeight="1" x14ac:dyDescent="0.25">
      <c r="A32" s="105"/>
      <c r="B32" s="106"/>
      <c r="C32" s="107"/>
      <c r="D32" s="108" t="s">
        <v>2759</v>
      </c>
      <c r="E32" s="32"/>
      <c r="F32" s="109" t="s">
        <v>3180</v>
      </c>
      <c r="G32" s="23" t="s">
        <v>2832</v>
      </c>
      <c r="H32" s="105" t="s">
        <v>456</v>
      </c>
      <c r="I32" s="110" t="s">
        <v>2705</v>
      </c>
      <c r="J32" s="112" t="s">
        <v>471</v>
      </c>
      <c r="K32" s="37" t="str">
        <f>VLOOKUP(_DEIS[Lead Department], AgencyNames[],2,FALSE)</f>
        <v>Department of the Interior (DOI)</v>
      </c>
      <c r="L32" s="105"/>
      <c r="M32" s="110"/>
      <c r="N32" s="105" t="s">
        <v>35</v>
      </c>
      <c r="O32" s="112">
        <v>2011</v>
      </c>
      <c r="P32" s="112">
        <v>2013</v>
      </c>
      <c r="Q32" s="39" t="s">
        <v>3144</v>
      </c>
      <c r="R32" s="111">
        <v>40683</v>
      </c>
      <c r="S32" s="112">
        <v>5</v>
      </c>
      <c r="T32" s="111">
        <v>41285</v>
      </c>
      <c r="U32" s="108">
        <v>1</v>
      </c>
      <c r="V32" s="111"/>
      <c r="W32" s="111"/>
      <c r="X32" s="111"/>
      <c r="Y32" s="111" t="s">
        <v>80</v>
      </c>
      <c r="Z32" s="112" t="s">
        <v>3144</v>
      </c>
      <c r="AA32" s="111"/>
      <c r="AB32" s="111"/>
      <c r="AC32" s="70" t="s">
        <v>65</v>
      </c>
      <c r="AD32" s="111"/>
      <c r="AE32" s="111"/>
      <c r="AF32" s="111"/>
      <c r="AG32" s="111"/>
      <c r="AH32" s="111"/>
      <c r="AI32" s="70"/>
      <c r="AJ32" s="113">
        <v>1</v>
      </c>
      <c r="AK32" s="113">
        <v>1</v>
      </c>
      <c r="AL32" s="112">
        <v>0</v>
      </c>
      <c r="AM32" s="112">
        <v>0</v>
      </c>
      <c r="AN32" s="39">
        <v>0</v>
      </c>
      <c r="AO32" s="114">
        <v>1.6493150684931508</v>
      </c>
      <c r="AP32" s="114" t="s">
        <v>3144</v>
      </c>
      <c r="AQ32" s="114" t="s">
        <v>3144</v>
      </c>
      <c r="AR32" s="114" t="s">
        <v>3144</v>
      </c>
      <c r="AS32" s="114" t="s">
        <v>3144</v>
      </c>
      <c r="AT32" s="115" t="s">
        <v>3144</v>
      </c>
      <c r="AU32" s="114" t="s">
        <v>3144</v>
      </c>
      <c r="AV32" s="46" t="s">
        <v>3144</v>
      </c>
      <c r="AW32" s="116"/>
      <c r="AX32" s="117" t="s">
        <v>3144</v>
      </c>
      <c r="AY32" s="116"/>
      <c r="AZ32" s="118" t="s">
        <v>3144</v>
      </c>
      <c r="BA32" s="116"/>
      <c r="BB32" s="119" t="s">
        <v>3144</v>
      </c>
      <c r="BC32" s="116"/>
      <c r="BD32" s="118" t="s">
        <v>3144</v>
      </c>
      <c r="BE32" s="57" t="s">
        <v>3144</v>
      </c>
      <c r="BF32" s="118">
        <v>0</v>
      </c>
      <c r="BG32" s="118">
        <v>0</v>
      </c>
      <c r="BH32" s="57">
        <v>0</v>
      </c>
      <c r="BI32" s="120"/>
      <c r="BJ32" s="121">
        <v>0</v>
      </c>
      <c r="BK32" s="121"/>
      <c r="BL32" s="121" t="s">
        <v>3151</v>
      </c>
      <c r="BM32" s="111">
        <v>41691</v>
      </c>
      <c r="BN32" s="110" t="s">
        <v>3181</v>
      </c>
      <c r="BO32" s="73" t="s">
        <v>3212</v>
      </c>
      <c r="BP32" s="65"/>
    </row>
    <row r="33" spans="1:68" ht="15" customHeight="1" x14ac:dyDescent="0.25">
      <c r="C33" s="4">
        <v>1</v>
      </c>
      <c r="D33" s="36" t="s">
        <v>2759</v>
      </c>
      <c r="E33" s="34" t="s">
        <v>1850</v>
      </c>
      <c r="F33" s="67" t="s">
        <v>3053</v>
      </c>
      <c r="G33" s="23" t="s">
        <v>2832</v>
      </c>
      <c r="H33" s="65" t="s">
        <v>487</v>
      </c>
      <c r="I33" s="37" t="s">
        <v>2706</v>
      </c>
      <c r="J33" s="37" t="s">
        <v>471</v>
      </c>
      <c r="K33" s="37" t="str">
        <f>VLOOKUP(_DEIS[Lead Department], AgencyNames[],2,FALSE)</f>
        <v>Department of the Interior (DOI)</v>
      </c>
      <c r="M33" s="71"/>
      <c r="N33" s="65" t="s">
        <v>75</v>
      </c>
      <c r="O33" s="38">
        <v>2010</v>
      </c>
      <c r="P33" s="38">
        <v>2018</v>
      </c>
      <c r="Q33" s="39" t="s">
        <v>3144</v>
      </c>
      <c r="R33" s="64">
        <v>40339</v>
      </c>
      <c r="S33" s="38">
        <v>6</v>
      </c>
      <c r="T33" s="66">
        <v>43315</v>
      </c>
      <c r="U33" s="93">
        <v>8</v>
      </c>
      <c r="V33" s="64"/>
      <c r="Y33" s="64" t="s">
        <v>80</v>
      </c>
      <c r="Z33" s="38" t="s">
        <v>3144</v>
      </c>
      <c r="AA33" s="64"/>
      <c r="AC33" s="70" t="s">
        <v>65</v>
      </c>
      <c r="AI33" s="70"/>
      <c r="AJ33" s="43">
        <v>1</v>
      </c>
      <c r="AK33" s="43">
        <v>1</v>
      </c>
      <c r="AL33" s="38">
        <v>0</v>
      </c>
      <c r="AM33" s="38">
        <v>0</v>
      </c>
      <c r="AN33" s="39">
        <v>0</v>
      </c>
      <c r="AO33" s="44">
        <v>8.1534246575342468</v>
      </c>
      <c r="AP33" s="44" t="s">
        <v>3144</v>
      </c>
      <c r="AQ33" s="44" t="s">
        <v>3144</v>
      </c>
      <c r="AR33" s="44" t="s">
        <v>3144</v>
      </c>
      <c r="AS33" s="44" t="s">
        <v>3144</v>
      </c>
      <c r="AT33" s="45" t="s">
        <v>3144</v>
      </c>
      <c r="AU33" s="44" t="s">
        <v>3144</v>
      </c>
      <c r="AV33" s="46" t="s">
        <v>3144</v>
      </c>
      <c r="AW33" s="3"/>
      <c r="AX33" s="93" t="s">
        <v>3144</v>
      </c>
      <c r="AY33" s="3"/>
      <c r="AZ33" s="52" t="s">
        <v>3144</v>
      </c>
      <c r="BA33" s="3"/>
      <c r="BB33" s="93" t="s">
        <v>3144</v>
      </c>
      <c r="BC33" s="3"/>
      <c r="BD33" s="52" t="s">
        <v>3144</v>
      </c>
      <c r="BE33" s="53" t="s">
        <v>3144</v>
      </c>
      <c r="BF33" s="52">
        <v>0</v>
      </c>
      <c r="BG33" s="52">
        <v>0</v>
      </c>
      <c r="BH33" s="53">
        <v>0</v>
      </c>
      <c r="BI33" s="20">
        <v>0</v>
      </c>
      <c r="BJ33" s="73">
        <v>0</v>
      </c>
      <c r="BK33" s="7"/>
      <c r="BL33" s="73"/>
      <c r="BM33" s="64"/>
      <c r="BN33" s="2" t="s">
        <v>1893</v>
      </c>
      <c r="BO33" s="73"/>
      <c r="BP33" s="65"/>
    </row>
    <row r="34" spans="1:68" ht="15" customHeight="1" x14ac:dyDescent="0.25">
      <c r="C34" s="4" t="s">
        <v>1024</v>
      </c>
      <c r="D34" s="36" t="s">
        <v>2759</v>
      </c>
      <c r="E34" s="34" t="s">
        <v>1850</v>
      </c>
      <c r="F34" s="67" t="s">
        <v>3109</v>
      </c>
      <c r="G34" s="23" t="s">
        <v>2832</v>
      </c>
      <c r="H34" s="65" t="s">
        <v>1025</v>
      </c>
      <c r="I34" s="37" t="s">
        <v>2716</v>
      </c>
      <c r="J34" s="37" t="s">
        <v>1793</v>
      </c>
      <c r="K34" s="37" t="str">
        <f>VLOOKUP(_DEIS[Lead Department], AgencyNames[],2,FALSE)</f>
        <v>Department of Transportation (DOT)</v>
      </c>
      <c r="M34" s="71"/>
      <c r="N34" s="65" t="s">
        <v>51</v>
      </c>
      <c r="O34" s="38">
        <v>2015</v>
      </c>
      <c r="P34" s="38">
        <v>2018</v>
      </c>
      <c r="Q34" s="39" t="s">
        <v>3144</v>
      </c>
      <c r="R34" s="64">
        <v>42209</v>
      </c>
      <c r="S34" s="38">
        <v>7</v>
      </c>
      <c r="T34" s="66">
        <v>43315</v>
      </c>
      <c r="U34" s="93">
        <v>8</v>
      </c>
      <c r="V34" s="64"/>
      <c r="Y34" s="64" t="s">
        <v>80</v>
      </c>
      <c r="Z34" s="38" t="s">
        <v>3144</v>
      </c>
      <c r="AA34" s="64"/>
      <c r="AC34" s="70" t="s">
        <v>65</v>
      </c>
      <c r="AI34" s="70"/>
      <c r="AJ34" s="43">
        <v>1</v>
      </c>
      <c r="AK34" s="43">
        <v>1</v>
      </c>
      <c r="AL34" s="38">
        <v>0</v>
      </c>
      <c r="AM34" s="38">
        <v>0</v>
      </c>
      <c r="AN34" s="39">
        <v>0</v>
      </c>
      <c r="AO34" s="44">
        <v>3.0301369863013701</v>
      </c>
      <c r="AP34" s="44" t="s">
        <v>3144</v>
      </c>
      <c r="AQ34" s="44" t="s">
        <v>3144</v>
      </c>
      <c r="AR34" s="44" t="s">
        <v>3144</v>
      </c>
      <c r="AS34" s="44" t="s">
        <v>3144</v>
      </c>
      <c r="AT34" s="45" t="s">
        <v>3144</v>
      </c>
      <c r="AU34" s="44" t="s">
        <v>3144</v>
      </c>
      <c r="AV34" s="46" t="s">
        <v>3144</v>
      </c>
      <c r="AW34" s="3"/>
      <c r="AX34" s="93" t="s">
        <v>3144</v>
      </c>
      <c r="AY34" s="3"/>
      <c r="AZ34" s="52" t="s">
        <v>3144</v>
      </c>
      <c r="BA34" s="3"/>
      <c r="BB34" s="93" t="s">
        <v>3144</v>
      </c>
      <c r="BC34" s="3"/>
      <c r="BD34" s="52" t="s">
        <v>3144</v>
      </c>
      <c r="BE34" s="53" t="s">
        <v>3144</v>
      </c>
      <c r="BF34" s="52">
        <v>0</v>
      </c>
      <c r="BG34" s="52">
        <v>0</v>
      </c>
      <c r="BH34" s="53">
        <v>0</v>
      </c>
      <c r="BI34" s="20">
        <v>1</v>
      </c>
      <c r="BJ34" s="73">
        <v>0</v>
      </c>
      <c r="BK34" s="7"/>
      <c r="BL34" s="73"/>
      <c r="BM34" s="64"/>
      <c r="BN34" s="71"/>
      <c r="BO34" s="73"/>
      <c r="BP34" s="65"/>
    </row>
    <row r="35" spans="1:68" ht="15" customHeight="1" x14ac:dyDescent="0.25">
      <c r="B35" s="2" t="s">
        <v>650</v>
      </c>
      <c r="C35" s="4">
        <v>1</v>
      </c>
      <c r="D35" s="36" t="s">
        <v>2759</v>
      </c>
      <c r="E35" s="34" t="s">
        <v>88</v>
      </c>
      <c r="F35" s="67" t="s">
        <v>651</v>
      </c>
      <c r="G35" s="23" t="s">
        <v>2832</v>
      </c>
      <c r="H35" s="65" t="s">
        <v>487</v>
      </c>
      <c r="I35" s="37" t="s">
        <v>2706</v>
      </c>
      <c r="J35" s="37" t="s">
        <v>471</v>
      </c>
      <c r="K35" s="37" t="str">
        <f>VLOOKUP(_DEIS[Lead Department], AgencyNames[],2,FALSE)</f>
        <v>Department of the Interior (DOI)</v>
      </c>
      <c r="N35" s="65" t="s">
        <v>225</v>
      </c>
      <c r="O35" s="37">
        <v>2012</v>
      </c>
      <c r="P35" s="37">
        <v>2014</v>
      </c>
      <c r="Q35" s="40" t="s">
        <v>3144</v>
      </c>
      <c r="R35" s="64">
        <v>40963</v>
      </c>
      <c r="S35" s="38">
        <v>2</v>
      </c>
      <c r="T35" s="64">
        <v>41978</v>
      </c>
      <c r="U35" s="38">
        <v>12</v>
      </c>
      <c r="V35" s="64"/>
      <c r="Y35" s="64" t="s">
        <v>80</v>
      </c>
      <c r="Z35" s="38" t="s">
        <v>3144</v>
      </c>
      <c r="AA35" s="64"/>
      <c r="AC35" s="70" t="s">
        <v>65</v>
      </c>
      <c r="AI35" s="70"/>
      <c r="AJ35" s="43">
        <v>1</v>
      </c>
      <c r="AK35" s="43">
        <v>1</v>
      </c>
      <c r="AL35" s="38">
        <v>0</v>
      </c>
      <c r="AM35" s="37">
        <v>0</v>
      </c>
      <c r="AN35" s="39">
        <v>0</v>
      </c>
      <c r="AO35" s="44">
        <v>2.7808219178082192</v>
      </c>
      <c r="AP35" s="44" t="s">
        <v>3144</v>
      </c>
      <c r="AQ35" s="44" t="s">
        <v>3144</v>
      </c>
      <c r="AR35" s="44" t="s">
        <v>3144</v>
      </c>
      <c r="AS35" s="44" t="s">
        <v>3144</v>
      </c>
      <c r="AT35" s="45" t="s">
        <v>3144</v>
      </c>
      <c r="AU35" s="44" t="s">
        <v>3144</v>
      </c>
      <c r="AV35" s="46" t="s">
        <v>3144</v>
      </c>
      <c r="AW35" s="2"/>
      <c r="AX35" s="36" t="s">
        <v>3144</v>
      </c>
      <c r="AY35" s="2"/>
      <c r="AZ35" s="54" t="s">
        <v>3144</v>
      </c>
      <c r="BA35" s="2"/>
      <c r="BB35" s="93" t="s">
        <v>3144</v>
      </c>
      <c r="BC35" s="2"/>
      <c r="BD35" s="54" t="s">
        <v>3144</v>
      </c>
      <c r="BE35" s="55" t="s">
        <v>3144</v>
      </c>
      <c r="BF35" s="54">
        <v>0</v>
      </c>
      <c r="BG35" s="54">
        <v>0</v>
      </c>
      <c r="BH35" s="55">
        <v>0</v>
      </c>
      <c r="BI35" s="73">
        <v>0</v>
      </c>
      <c r="BJ35" s="73">
        <v>0</v>
      </c>
      <c r="BK35" s="7"/>
      <c r="BL35" s="73"/>
      <c r="BM35" s="64"/>
      <c r="BN35" s="2" t="s">
        <v>652</v>
      </c>
      <c r="BO35" s="73"/>
      <c r="BP35" s="65"/>
    </row>
    <row r="36" spans="1:68" ht="15" customHeight="1" x14ac:dyDescent="0.25">
      <c r="B36" s="2" t="s">
        <v>658</v>
      </c>
      <c r="C36" s="4">
        <v>1</v>
      </c>
      <c r="D36" s="36" t="s">
        <v>2759</v>
      </c>
      <c r="E36" s="34" t="s">
        <v>88</v>
      </c>
      <c r="F36" s="67" t="s">
        <v>659</v>
      </c>
      <c r="G36" s="23" t="s">
        <v>2832</v>
      </c>
      <c r="H36" s="65" t="s">
        <v>487</v>
      </c>
      <c r="I36" s="37" t="s">
        <v>2706</v>
      </c>
      <c r="J36" s="37" t="s">
        <v>471</v>
      </c>
      <c r="K36" s="37" t="str">
        <f>VLOOKUP(_DEIS[Lead Department], AgencyNames[],2,FALSE)</f>
        <v>Department of the Interior (DOI)</v>
      </c>
      <c r="N36" s="65" t="s">
        <v>35</v>
      </c>
      <c r="O36" s="37">
        <v>2013</v>
      </c>
      <c r="P36" s="37">
        <v>2017</v>
      </c>
      <c r="Q36" s="40" t="s">
        <v>3144</v>
      </c>
      <c r="R36" s="64">
        <v>41491</v>
      </c>
      <c r="S36" s="38">
        <v>8</v>
      </c>
      <c r="T36" s="64">
        <v>42741</v>
      </c>
      <c r="U36" s="38">
        <v>1</v>
      </c>
      <c r="V36" s="64"/>
      <c r="Y36" s="64" t="s">
        <v>80</v>
      </c>
      <c r="Z36" s="38" t="s">
        <v>3144</v>
      </c>
      <c r="AA36" s="64"/>
      <c r="AC36" s="70" t="s">
        <v>65</v>
      </c>
      <c r="AI36" s="70"/>
      <c r="AJ36" s="43">
        <v>1</v>
      </c>
      <c r="AK36" s="43">
        <v>1</v>
      </c>
      <c r="AL36" s="38">
        <v>0</v>
      </c>
      <c r="AM36" s="37">
        <v>0</v>
      </c>
      <c r="AN36" s="39">
        <v>0</v>
      </c>
      <c r="AO36" s="44">
        <v>3.4246575342465753</v>
      </c>
      <c r="AP36" s="44" t="s">
        <v>3144</v>
      </c>
      <c r="AQ36" s="44" t="s">
        <v>3144</v>
      </c>
      <c r="AR36" s="44" t="s">
        <v>3144</v>
      </c>
      <c r="AS36" s="44" t="s">
        <v>3144</v>
      </c>
      <c r="AT36" s="45" t="s">
        <v>3144</v>
      </c>
      <c r="AU36" s="44" t="s">
        <v>3144</v>
      </c>
      <c r="AV36" s="46" t="s">
        <v>3144</v>
      </c>
      <c r="AW36" s="2"/>
      <c r="AX36" s="36" t="s">
        <v>3144</v>
      </c>
      <c r="AY36" s="2"/>
      <c r="AZ36" s="54" t="s">
        <v>3144</v>
      </c>
      <c r="BA36" s="2"/>
      <c r="BB36" s="93" t="s">
        <v>3144</v>
      </c>
      <c r="BC36" s="2"/>
      <c r="BD36" s="54" t="s">
        <v>3144</v>
      </c>
      <c r="BE36" s="55" t="s">
        <v>3144</v>
      </c>
      <c r="BF36" s="54">
        <v>0</v>
      </c>
      <c r="BG36" s="54">
        <v>0</v>
      </c>
      <c r="BH36" s="55">
        <v>0</v>
      </c>
      <c r="BI36" s="73">
        <v>1</v>
      </c>
      <c r="BJ36" s="73">
        <v>0</v>
      </c>
      <c r="BK36" s="7"/>
      <c r="BL36" s="73"/>
      <c r="BM36" s="64"/>
      <c r="BN36" s="2" t="s">
        <v>660</v>
      </c>
      <c r="BO36" s="73"/>
      <c r="BP36" s="65"/>
    </row>
    <row r="37" spans="1:68" ht="15" customHeight="1" x14ac:dyDescent="0.25">
      <c r="C37" s="4">
        <v>1</v>
      </c>
      <c r="D37" s="36" t="s">
        <v>2759</v>
      </c>
      <c r="E37" s="34" t="s">
        <v>1850</v>
      </c>
      <c r="F37" s="67" t="s">
        <v>3172</v>
      </c>
      <c r="G37" s="23" t="s">
        <v>2832</v>
      </c>
      <c r="H37" s="65" t="s">
        <v>1544</v>
      </c>
      <c r="I37" s="37" t="s">
        <v>2730</v>
      </c>
      <c r="J37" s="37" t="s">
        <v>1717</v>
      </c>
      <c r="K37" s="37" t="str">
        <f>VLOOKUP(_DEIS[Lead Department], AgencyNames[],2,FALSE)</f>
        <v>United States Department of Agriculture (USDA)</v>
      </c>
      <c r="M37" s="71"/>
      <c r="N37" s="65" t="s">
        <v>51</v>
      </c>
      <c r="O37" s="38">
        <v>2010</v>
      </c>
      <c r="P37" s="38">
        <v>2014</v>
      </c>
      <c r="Q37" s="39" t="s">
        <v>3144</v>
      </c>
      <c r="R37" s="64">
        <v>40438</v>
      </c>
      <c r="S37" s="38">
        <v>9</v>
      </c>
      <c r="T37" s="66">
        <v>41768</v>
      </c>
      <c r="U37" s="93">
        <v>5</v>
      </c>
      <c r="V37" s="64"/>
      <c r="Y37" s="64" t="s">
        <v>80</v>
      </c>
      <c r="Z37" s="38" t="s">
        <v>3144</v>
      </c>
      <c r="AA37" s="64"/>
      <c r="AC37" s="70" t="s">
        <v>65</v>
      </c>
      <c r="AI37" s="70"/>
      <c r="AJ37" s="43">
        <v>1</v>
      </c>
      <c r="AK37" s="43">
        <v>1</v>
      </c>
      <c r="AL37" s="38">
        <v>0</v>
      </c>
      <c r="AM37" s="38">
        <v>0</v>
      </c>
      <c r="AN37" s="39">
        <v>0</v>
      </c>
      <c r="AO37" s="44">
        <v>3.6438356164383561</v>
      </c>
      <c r="AP37" s="44" t="s">
        <v>3144</v>
      </c>
      <c r="AQ37" s="44" t="s">
        <v>3144</v>
      </c>
      <c r="AR37" s="44" t="s">
        <v>3144</v>
      </c>
      <c r="AS37" s="44" t="s">
        <v>3144</v>
      </c>
      <c r="AT37" s="45" t="s">
        <v>3144</v>
      </c>
      <c r="AU37" s="44" t="s">
        <v>3144</v>
      </c>
      <c r="AV37" s="46" t="s">
        <v>3144</v>
      </c>
      <c r="AW37" s="3"/>
      <c r="AX37" s="93" t="s">
        <v>3144</v>
      </c>
      <c r="AY37" s="3"/>
      <c r="AZ37" s="52" t="s">
        <v>3144</v>
      </c>
      <c r="BA37" s="3"/>
      <c r="BB37" s="93" t="s">
        <v>3144</v>
      </c>
      <c r="BC37" s="3"/>
      <c r="BD37" s="52" t="s">
        <v>3144</v>
      </c>
      <c r="BE37" s="53" t="s">
        <v>3144</v>
      </c>
      <c r="BF37" s="52">
        <v>0</v>
      </c>
      <c r="BG37" s="52">
        <v>0</v>
      </c>
      <c r="BH37" s="53">
        <v>0</v>
      </c>
      <c r="BI37" s="20">
        <v>1</v>
      </c>
      <c r="BJ37" s="73">
        <v>0</v>
      </c>
      <c r="BK37" s="7"/>
      <c r="BL37" s="73"/>
      <c r="BM37" s="64"/>
      <c r="BN37" s="71" t="s">
        <v>2325</v>
      </c>
      <c r="BO37" s="73"/>
      <c r="BP37" s="65"/>
    </row>
    <row r="38" spans="1:68" ht="15" customHeight="1" x14ac:dyDescent="0.25">
      <c r="C38" s="4">
        <v>0</v>
      </c>
      <c r="D38" s="36" t="s">
        <v>2759</v>
      </c>
      <c r="E38" s="34" t="s">
        <v>1850</v>
      </c>
      <c r="F38" s="67" t="s">
        <v>3137</v>
      </c>
      <c r="G38" s="23" t="s">
        <v>2832</v>
      </c>
      <c r="H38" s="65" t="s">
        <v>754</v>
      </c>
      <c r="I38" s="37" t="s">
        <v>2733</v>
      </c>
      <c r="J38" s="37" t="s">
        <v>1341</v>
      </c>
      <c r="K38" s="37" t="str">
        <f>VLOOKUP(_DEIS[Lead Department], AgencyNames[],2,FALSE)</f>
        <v>Department of Defense (DOD)</v>
      </c>
      <c r="M38" s="71"/>
      <c r="N38" s="65" t="s">
        <v>102</v>
      </c>
      <c r="O38" s="38">
        <v>2013</v>
      </c>
      <c r="P38" s="38">
        <v>2018</v>
      </c>
      <c r="Q38" s="39" t="s">
        <v>3144</v>
      </c>
      <c r="R38" s="64">
        <v>41625</v>
      </c>
      <c r="S38" s="38">
        <v>12</v>
      </c>
      <c r="T38" s="66">
        <v>43455</v>
      </c>
      <c r="U38" s="93">
        <v>12</v>
      </c>
      <c r="V38" s="64"/>
      <c r="Y38" s="64" t="s">
        <v>80</v>
      </c>
      <c r="Z38" s="38" t="s">
        <v>3144</v>
      </c>
      <c r="AA38" s="64"/>
      <c r="AC38" s="70" t="s">
        <v>65</v>
      </c>
      <c r="AI38" s="70"/>
      <c r="AJ38" s="43">
        <v>1</v>
      </c>
      <c r="AK38" s="43">
        <v>1</v>
      </c>
      <c r="AL38" s="38">
        <v>0</v>
      </c>
      <c r="AM38" s="38">
        <v>0</v>
      </c>
      <c r="AN38" s="39">
        <v>0</v>
      </c>
      <c r="AO38" s="44">
        <v>5.0136986301369859</v>
      </c>
      <c r="AP38" s="44" t="s">
        <v>3144</v>
      </c>
      <c r="AQ38" s="44" t="s">
        <v>3144</v>
      </c>
      <c r="AR38" s="44" t="s">
        <v>3144</v>
      </c>
      <c r="AS38" s="44" t="s">
        <v>3144</v>
      </c>
      <c r="AT38" s="45" t="s">
        <v>3144</v>
      </c>
      <c r="AU38" s="44" t="s">
        <v>3144</v>
      </c>
      <c r="AV38" s="46" t="s">
        <v>3144</v>
      </c>
      <c r="AW38" s="3"/>
      <c r="AX38" s="93" t="s">
        <v>3144</v>
      </c>
      <c r="AY38" s="3"/>
      <c r="AZ38" s="52" t="s">
        <v>3144</v>
      </c>
      <c r="BA38" s="3"/>
      <c r="BB38" s="93" t="s">
        <v>3144</v>
      </c>
      <c r="BC38" s="3"/>
      <c r="BD38" s="52" t="s">
        <v>3144</v>
      </c>
      <c r="BE38" s="53" t="s">
        <v>3144</v>
      </c>
      <c r="BF38" s="52">
        <v>0</v>
      </c>
      <c r="BG38" s="52">
        <v>0</v>
      </c>
      <c r="BH38" s="53">
        <v>0</v>
      </c>
      <c r="BI38" s="20">
        <v>1</v>
      </c>
      <c r="BJ38" s="73">
        <v>0</v>
      </c>
      <c r="BK38" s="7"/>
      <c r="BL38" s="73"/>
      <c r="BM38" s="64"/>
      <c r="BN38" s="71"/>
      <c r="BO38" s="73"/>
      <c r="BP38" s="65"/>
    </row>
    <row r="39" spans="1:68" ht="15" customHeight="1" x14ac:dyDescent="0.25">
      <c r="A39" s="105"/>
      <c r="B39" s="106"/>
      <c r="C39" s="107"/>
      <c r="D39" s="108" t="s">
        <v>2759</v>
      </c>
      <c r="E39" s="32"/>
      <c r="F39" s="109" t="s">
        <v>3156</v>
      </c>
      <c r="G39" s="23" t="s">
        <v>2832</v>
      </c>
      <c r="H39" s="105" t="s">
        <v>1085</v>
      </c>
      <c r="I39" s="110" t="s">
        <v>2718</v>
      </c>
      <c r="J39" s="112" t="s">
        <v>1793</v>
      </c>
      <c r="K39" s="37" t="str">
        <f>VLOOKUP(_DEIS[Lead Department], AgencyNames[],2,FALSE)</f>
        <v>Department of Transportation (DOT)</v>
      </c>
      <c r="L39" s="105"/>
      <c r="M39" s="110"/>
      <c r="N39" s="105" t="s">
        <v>973</v>
      </c>
      <c r="O39" s="112">
        <v>2009</v>
      </c>
      <c r="P39" s="112">
        <v>2016</v>
      </c>
      <c r="Q39" s="39" t="s">
        <v>3144</v>
      </c>
      <c r="R39" s="111">
        <v>40057</v>
      </c>
      <c r="S39" s="112">
        <v>9</v>
      </c>
      <c r="T39" s="111">
        <v>42657</v>
      </c>
      <c r="U39" s="108">
        <v>10</v>
      </c>
      <c r="V39" s="111"/>
      <c r="W39" s="111"/>
      <c r="X39" s="111"/>
      <c r="Y39" s="111" t="s">
        <v>80</v>
      </c>
      <c r="Z39" s="112" t="s">
        <v>3144</v>
      </c>
      <c r="AA39" s="111"/>
      <c r="AB39" s="111"/>
      <c r="AC39" s="70" t="s">
        <v>65</v>
      </c>
      <c r="AD39" s="111"/>
      <c r="AE39" s="111"/>
      <c r="AF39" s="111"/>
      <c r="AG39" s="111"/>
      <c r="AH39" s="111"/>
      <c r="AI39" s="70"/>
      <c r="AJ39" s="113">
        <v>1</v>
      </c>
      <c r="AK39" s="113">
        <v>1</v>
      </c>
      <c r="AL39" s="112">
        <v>0</v>
      </c>
      <c r="AM39" s="112">
        <v>0</v>
      </c>
      <c r="AN39" s="39">
        <v>0</v>
      </c>
      <c r="AO39" s="114">
        <v>7.1232876712328768</v>
      </c>
      <c r="AP39" s="114" t="s">
        <v>3144</v>
      </c>
      <c r="AQ39" s="114" t="s">
        <v>3144</v>
      </c>
      <c r="AR39" s="114" t="s">
        <v>3144</v>
      </c>
      <c r="AS39" s="114" t="s">
        <v>3144</v>
      </c>
      <c r="AT39" s="115" t="s">
        <v>3144</v>
      </c>
      <c r="AU39" s="114" t="s">
        <v>3144</v>
      </c>
      <c r="AV39" s="46" t="s">
        <v>3144</v>
      </c>
      <c r="AW39" s="116"/>
      <c r="AX39" s="117" t="s">
        <v>3144</v>
      </c>
      <c r="AY39" s="116"/>
      <c r="AZ39" s="118" t="s">
        <v>3144</v>
      </c>
      <c r="BA39" s="116"/>
      <c r="BB39" s="119" t="s">
        <v>3144</v>
      </c>
      <c r="BC39" s="116"/>
      <c r="BD39" s="118" t="s">
        <v>3144</v>
      </c>
      <c r="BE39" s="57" t="s">
        <v>3144</v>
      </c>
      <c r="BF39" s="118">
        <v>0</v>
      </c>
      <c r="BG39" s="118">
        <v>0</v>
      </c>
      <c r="BH39" s="57">
        <v>0</v>
      </c>
      <c r="BI39" s="120"/>
      <c r="BJ39" s="121">
        <v>0</v>
      </c>
      <c r="BK39" s="121"/>
      <c r="BL39" s="121"/>
      <c r="BM39" s="111"/>
      <c r="BN39" s="110"/>
      <c r="BO39" s="73" t="s">
        <v>3212</v>
      </c>
      <c r="BP39" s="65"/>
    </row>
    <row r="40" spans="1:68" ht="15" customHeight="1" x14ac:dyDescent="0.25">
      <c r="C40" s="4">
        <v>1</v>
      </c>
      <c r="D40" s="36" t="s">
        <v>2759</v>
      </c>
      <c r="E40" s="32" t="s">
        <v>88</v>
      </c>
      <c r="F40" s="67" t="s">
        <v>2099</v>
      </c>
      <c r="G40" s="23" t="s">
        <v>2832</v>
      </c>
      <c r="H40" s="65" t="s">
        <v>1180</v>
      </c>
      <c r="I40" s="37" t="s">
        <v>2717</v>
      </c>
      <c r="J40" s="37" t="s">
        <v>1793</v>
      </c>
      <c r="K40" s="37" t="str">
        <f>VLOOKUP(_DEIS[Lead Department], AgencyNames[],2,FALSE)</f>
        <v>Department of Transportation (DOT)</v>
      </c>
      <c r="N40" s="65" t="s">
        <v>2100</v>
      </c>
      <c r="O40" s="37">
        <v>2012</v>
      </c>
      <c r="P40" s="37">
        <v>2014</v>
      </c>
      <c r="Q40" s="40" t="s">
        <v>3144</v>
      </c>
      <c r="R40" s="64">
        <v>41152</v>
      </c>
      <c r="S40" s="38">
        <v>8</v>
      </c>
      <c r="T40" s="64">
        <v>41901</v>
      </c>
      <c r="U40" s="38">
        <v>9</v>
      </c>
      <c r="V40" s="64"/>
      <c r="Y40" s="64" t="s">
        <v>80</v>
      </c>
      <c r="Z40" s="38" t="s">
        <v>3144</v>
      </c>
      <c r="AA40" s="64"/>
      <c r="AC40" s="70" t="s">
        <v>65</v>
      </c>
      <c r="AI40" s="70"/>
      <c r="AJ40" s="43">
        <v>1</v>
      </c>
      <c r="AK40" s="43">
        <v>1</v>
      </c>
      <c r="AL40" s="38">
        <v>0</v>
      </c>
      <c r="AM40" s="38">
        <v>0</v>
      </c>
      <c r="AN40" s="40">
        <v>0</v>
      </c>
      <c r="AO40" s="44">
        <v>2.0520547945205481</v>
      </c>
      <c r="AP40" s="44" t="s">
        <v>3144</v>
      </c>
      <c r="AQ40" s="44" t="s">
        <v>3144</v>
      </c>
      <c r="AR40" s="44" t="s">
        <v>3144</v>
      </c>
      <c r="AS40" s="44" t="s">
        <v>3144</v>
      </c>
      <c r="AT40" s="45" t="s">
        <v>3144</v>
      </c>
      <c r="AU40" s="44" t="s">
        <v>3144</v>
      </c>
      <c r="AV40" s="46" t="s">
        <v>3144</v>
      </c>
      <c r="AW40" s="2"/>
      <c r="AX40" s="36" t="s">
        <v>3144</v>
      </c>
      <c r="AY40" s="2"/>
      <c r="AZ40" s="54" t="s">
        <v>3144</v>
      </c>
      <c r="BA40" s="2"/>
      <c r="BB40" s="93" t="s">
        <v>3144</v>
      </c>
      <c r="BC40" s="2"/>
      <c r="BD40" s="54" t="s">
        <v>3144</v>
      </c>
      <c r="BE40" s="55" t="s">
        <v>3144</v>
      </c>
      <c r="BF40" s="54">
        <v>0</v>
      </c>
      <c r="BG40" s="54">
        <v>0</v>
      </c>
      <c r="BH40" s="55">
        <v>0</v>
      </c>
      <c r="BI40" s="73">
        <v>1</v>
      </c>
      <c r="BJ40" s="73">
        <v>0</v>
      </c>
      <c r="BK40" s="7"/>
      <c r="BL40" s="73"/>
      <c r="BM40" s="64"/>
      <c r="BN40" s="71" t="s">
        <v>2101</v>
      </c>
      <c r="BO40" s="73"/>
      <c r="BP40" s="65"/>
    </row>
    <row r="41" spans="1:68" ht="15" customHeight="1" x14ac:dyDescent="0.25">
      <c r="B41" s="2" t="s">
        <v>686</v>
      </c>
      <c r="C41" s="4">
        <v>1</v>
      </c>
      <c r="D41" s="36" t="s">
        <v>2759</v>
      </c>
      <c r="E41" s="34" t="s">
        <v>88</v>
      </c>
      <c r="F41" s="67" t="s">
        <v>687</v>
      </c>
      <c r="G41" s="23" t="s">
        <v>2832</v>
      </c>
      <c r="H41" s="65" t="s">
        <v>487</v>
      </c>
      <c r="I41" s="37" t="s">
        <v>2706</v>
      </c>
      <c r="J41" s="37" t="s">
        <v>471</v>
      </c>
      <c r="K41" s="37" t="str">
        <f>VLOOKUP(_DEIS[Lead Department], AgencyNames[],2,FALSE)</f>
        <v>Department of the Interior (DOI)</v>
      </c>
      <c r="N41" s="65" t="s">
        <v>320</v>
      </c>
      <c r="O41" s="37">
        <v>2009</v>
      </c>
      <c r="P41" s="37">
        <v>2011</v>
      </c>
      <c r="Q41" s="40" t="s">
        <v>3144</v>
      </c>
      <c r="R41" s="64">
        <v>40101</v>
      </c>
      <c r="S41" s="38">
        <v>10</v>
      </c>
      <c r="T41" s="64">
        <v>40641</v>
      </c>
      <c r="U41" s="38">
        <v>4</v>
      </c>
      <c r="V41" s="64"/>
      <c r="Y41" s="64" t="s">
        <v>80</v>
      </c>
      <c r="Z41" s="38" t="s">
        <v>3144</v>
      </c>
      <c r="AA41" s="64"/>
      <c r="AC41" s="70" t="s">
        <v>65</v>
      </c>
      <c r="AI41" s="70"/>
      <c r="AJ41" s="43">
        <v>1</v>
      </c>
      <c r="AK41" s="43">
        <v>1</v>
      </c>
      <c r="AL41" s="38">
        <v>0</v>
      </c>
      <c r="AM41" s="37">
        <v>0</v>
      </c>
      <c r="AN41" s="39">
        <v>0</v>
      </c>
      <c r="AO41" s="44">
        <v>1.4794520547945205</v>
      </c>
      <c r="AP41" s="44" t="s">
        <v>3144</v>
      </c>
      <c r="AQ41" s="44" t="s">
        <v>3144</v>
      </c>
      <c r="AR41" s="44" t="s">
        <v>3144</v>
      </c>
      <c r="AS41" s="44" t="s">
        <v>3144</v>
      </c>
      <c r="AT41" s="45" t="s">
        <v>3144</v>
      </c>
      <c r="AU41" s="44" t="s">
        <v>3144</v>
      </c>
      <c r="AV41" s="46" t="s">
        <v>3144</v>
      </c>
      <c r="AW41" s="2"/>
      <c r="AX41" s="36" t="s">
        <v>3144</v>
      </c>
      <c r="AY41" s="2"/>
      <c r="AZ41" s="54" t="s">
        <v>3144</v>
      </c>
      <c r="BA41" s="2"/>
      <c r="BB41" s="93" t="s">
        <v>3144</v>
      </c>
      <c r="BC41" s="2"/>
      <c r="BD41" s="54" t="s">
        <v>3144</v>
      </c>
      <c r="BE41" s="55" t="s">
        <v>3144</v>
      </c>
      <c r="BF41" s="54">
        <v>0</v>
      </c>
      <c r="BG41" s="54">
        <v>0</v>
      </c>
      <c r="BH41" s="55">
        <v>0</v>
      </c>
      <c r="BI41" s="73">
        <v>1</v>
      </c>
      <c r="BJ41" s="73">
        <v>0</v>
      </c>
      <c r="BK41" s="7"/>
      <c r="BL41" s="73"/>
      <c r="BM41" s="64"/>
      <c r="BN41" s="2" t="s">
        <v>688</v>
      </c>
      <c r="BO41" s="73"/>
      <c r="BP41" s="65"/>
    </row>
    <row r="42" spans="1:68" ht="15" customHeight="1" x14ac:dyDescent="0.25">
      <c r="A42" s="105"/>
      <c r="B42" s="106"/>
      <c r="C42" s="107"/>
      <c r="D42" s="108" t="s">
        <v>2759</v>
      </c>
      <c r="E42" s="32"/>
      <c r="F42" s="109" t="s">
        <v>3213</v>
      </c>
      <c r="G42" s="23" t="s">
        <v>2832</v>
      </c>
      <c r="H42" s="105" t="s">
        <v>1025</v>
      </c>
      <c r="I42" s="110" t="s">
        <v>2716</v>
      </c>
      <c r="J42" s="112" t="s">
        <v>1793</v>
      </c>
      <c r="K42" s="37" t="str">
        <f>VLOOKUP(_DEIS[Lead Department], AgencyNames[],2,FALSE)</f>
        <v>Department of Transportation (DOT)</v>
      </c>
      <c r="L42" s="105"/>
      <c r="M42" s="110"/>
      <c r="N42" s="105" t="s">
        <v>768</v>
      </c>
      <c r="O42" s="112">
        <v>2007</v>
      </c>
      <c r="P42" s="112">
        <v>2011</v>
      </c>
      <c r="Q42" s="39" t="s">
        <v>3144</v>
      </c>
      <c r="R42" s="111">
        <v>39185</v>
      </c>
      <c r="S42" s="112">
        <v>4</v>
      </c>
      <c r="T42" s="111">
        <v>40557</v>
      </c>
      <c r="U42" s="108">
        <v>1</v>
      </c>
      <c r="V42" s="111"/>
      <c r="W42" s="111"/>
      <c r="X42" s="111"/>
      <c r="Y42" s="111" t="s">
        <v>80</v>
      </c>
      <c r="Z42" s="112" t="s">
        <v>3144</v>
      </c>
      <c r="AA42" s="111"/>
      <c r="AB42" s="111"/>
      <c r="AC42" s="70" t="s">
        <v>65</v>
      </c>
      <c r="AD42" s="111"/>
      <c r="AE42" s="111"/>
      <c r="AF42" s="111"/>
      <c r="AG42" s="111"/>
      <c r="AH42" s="111"/>
      <c r="AI42" s="70"/>
      <c r="AJ42" s="113">
        <v>1</v>
      </c>
      <c r="AK42" s="113">
        <v>1</v>
      </c>
      <c r="AL42" s="112">
        <v>0</v>
      </c>
      <c r="AM42" s="112">
        <v>0</v>
      </c>
      <c r="AN42" s="39">
        <v>0</v>
      </c>
      <c r="AO42" s="114">
        <v>3.7589041095890412</v>
      </c>
      <c r="AP42" s="114" t="s">
        <v>3144</v>
      </c>
      <c r="AQ42" s="114" t="s">
        <v>3144</v>
      </c>
      <c r="AR42" s="114" t="s">
        <v>3144</v>
      </c>
      <c r="AS42" s="114" t="s">
        <v>3144</v>
      </c>
      <c r="AT42" s="115" t="s">
        <v>3144</v>
      </c>
      <c r="AU42" s="114" t="s">
        <v>3144</v>
      </c>
      <c r="AV42" s="46" t="s">
        <v>3144</v>
      </c>
      <c r="AW42" s="116"/>
      <c r="AX42" s="117" t="s">
        <v>3144</v>
      </c>
      <c r="AY42" s="116"/>
      <c r="AZ42" s="118" t="s">
        <v>3144</v>
      </c>
      <c r="BA42" s="116"/>
      <c r="BB42" s="119" t="s">
        <v>3144</v>
      </c>
      <c r="BC42" s="116"/>
      <c r="BD42" s="118" t="s">
        <v>3144</v>
      </c>
      <c r="BE42" s="57" t="s">
        <v>3144</v>
      </c>
      <c r="BF42" s="118">
        <v>0</v>
      </c>
      <c r="BG42" s="118">
        <v>0</v>
      </c>
      <c r="BH42" s="57">
        <v>0</v>
      </c>
      <c r="BI42" s="120"/>
      <c r="BJ42" s="121">
        <v>0</v>
      </c>
      <c r="BK42" s="121"/>
      <c r="BL42" s="121"/>
      <c r="BM42" s="111"/>
      <c r="BN42" s="110"/>
      <c r="BO42" s="73" t="s">
        <v>3212</v>
      </c>
      <c r="BP42" s="65"/>
    </row>
    <row r="43" spans="1:68" ht="15" customHeight="1" x14ac:dyDescent="0.25">
      <c r="A43" s="105"/>
      <c r="B43" s="106"/>
      <c r="C43" s="107"/>
      <c r="D43" s="108" t="s">
        <v>2759</v>
      </c>
      <c r="E43" s="32"/>
      <c r="F43" s="109" t="s">
        <v>3162</v>
      </c>
      <c r="G43" s="23" t="s">
        <v>2832</v>
      </c>
      <c r="H43" s="105" t="s">
        <v>1417</v>
      </c>
      <c r="I43" s="110" t="s">
        <v>2726</v>
      </c>
      <c r="J43" s="112" t="s">
        <v>471</v>
      </c>
      <c r="K43" s="37" t="str">
        <f>VLOOKUP(_DEIS[Lead Department], AgencyNames[],2,FALSE)</f>
        <v>Department of the Interior (DOI)</v>
      </c>
      <c r="L43" s="105"/>
      <c r="M43" s="110"/>
      <c r="N43" s="105" t="s">
        <v>320</v>
      </c>
      <c r="O43" s="112">
        <v>2009</v>
      </c>
      <c r="P43" s="112">
        <v>2015</v>
      </c>
      <c r="Q43" s="39" t="s">
        <v>3144</v>
      </c>
      <c r="R43" s="111">
        <v>40050</v>
      </c>
      <c r="S43" s="112">
        <v>8</v>
      </c>
      <c r="T43" s="111">
        <v>42132</v>
      </c>
      <c r="U43" s="108">
        <v>5</v>
      </c>
      <c r="V43" s="111"/>
      <c r="W43" s="111"/>
      <c r="X43" s="111"/>
      <c r="Y43" s="111" t="s">
        <v>80</v>
      </c>
      <c r="Z43" s="112" t="s">
        <v>3144</v>
      </c>
      <c r="AA43" s="111"/>
      <c r="AB43" s="111"/>
      <c r="AC43" s="70" t="s">
        <v>65</v>
      </c>
      <c r="AD43" s="111"/>
      <c r="AE43" s="111"/>
      <c r="AF43" s="111"/>
      <c r="AG43" s="111"/>
      <c r="AH43" s="111"/>
      <c r="AI43" s="70"/>
      <c r="AJ43" s="113">
        <v>1</v>
      </c>
      <c r="AK43" s="113">
        <v>1</v>
      </c>
      <c r="AL43" s="112">
        <v>0</v>
      </c>
      <c r="AM43" s="112">
        <v>0</v>
      </c>
      <c r="AN43" s="39">
        <v>0</v>
      </c>
      <c r="AO43" s="114">
        <v>5.7041095890410958</v>
      </c>
      <c r="AP43" s="114" t="s">
        <v>3144</v>
      </c>
      <c r="AQ43" s="114" t="s">
        <v>3144</v>
      </c>
      <c r="AR43" s="114" t="s">
        <v>3144</v>
      </c>
      <c r="AS43" s="114" t="s">
        <v>3144</v>
      </c>
      <c r="AT43" s="115" t="s">
        <v>3144</v>
      </c>
      <c r="AU43" s="114" t="s">
        <v>3144</v>
      </c>
      <c r="AV43" s="46" t="s">
        <v>3144</v>
      </c>
      <c r="AW43" s="116"/>
      <c r="AX43" s="117" t="s">
        <v>3144</v>
      </c>
      <c r="AY43" s="116"/>
      <c r="AZ43" s="118" t="s">
        <v>3144</v>
      </c>
      <c r="BA43" s="116"/>
      <c r="BB43" s="119" t="s">
        <v>3144</v>
      </c>
      <c r="BC43" s="116"/>
      <c r="BD43" s="118" t="s">
        <v>3144</v>
      </c>
      <c r="BE43" s="57" t="s">
        <v>3144</v>
      </c>
      <c r="BF43" s="118">
        <v>0</v>
      </c>
      <c r="BG43" s="118">
        <v>0</v>
      </c>
      <c r="BH43" s="57">
        <v>0</v>
      </c>
      <c r="BI43" s="120"/>
      <c r="BJ43" s="121">
        <v>0</v>
      </c>
      <c r="BK43" s="121"/>
      <c r="BL43" s="121"/>
      <c r="BM43" s="111"/>
      <c r="BN43" s="110"/>
      <c r="BO43" s="73" t="s">
        <v>3212</v>
      </c>
      <c r="BP43" s="65"/>
    </row>
    <row r="44" spans="1:68" ht="15" customHeight="1" x14ac:dyDescent="0.25">
      <c r="D44" s="93" t="s">
        <v>2983</v>
      </c>
      <c r="E44" s="32"/>
      <c r="F44" s="67" t="s">
        <v>3115</v>
      </c>
      <c r="G44" s="23">
        <v>1</v>
      </c>
      <c r="H44" s="65" t="s">
        <v>36</v>
      </c>
      <c r="I44" s="38" t="s">
        <v>2736</v>
      </c>
      <c r="J44" s="38" t="s">
        <v>1717</v>
      </c>
      <c r="K44" s="37" t="str">
        <f>VLOOKUP(_DEIS[Lead Department], AgencyNames[],2,FALSE)</f>
        <v>United States Department of Agriculture (USDA)</v>
      </c>
      <c r="M44" s="71"/>
      <c r="N44" s="65" t="s">
        <v>320</v>
      </c>
      <c r="O44" s="38">
        <v>2017</v>
      </c>
      <c r="P44" s="38">
        <v>2018</v>
      </c>
      <c r="Q44" s="39" t="s">
        <v>3144</v>
      </c>
      <c r="R44" s="64">
        <v>42818</v>
      </c>
      <c r="S44" s="38">
        <v>3</v>
      </c>
      <c r="T44" s="64">
        <v>43371</v>
      </c>
      <c r="U44" s="93">
        <v>9</v>
      </c>
      <c r="V44" s="64"/>
      <c r="Y44" s="64" t="s">
        <v>80</v>
      </c>
      <c r="Z44" s="38" t="s">
        <v>3144</v>
      </c>
      <c r="AA44" s="64"/>
      <c r="AC44" s="70" t="s">
        <v>65</v>
      </c>
      <c r="AI44" s="70"/>
      <c r="AJ44" s="43">
        <v>1</v>
      </c>
      <c r="AK44" s="43">
        <v>1</v>
      </c>
      <c r="AL44" s="38">
        <v>0</v>
      </c>
      <c r="AM44" s="38">
        <v>0</v>
      </c>
      <c r="AN44" s="39">
        <v>0</v>
      </c>
      <c r="AO44" s="44">
        <v>1.515068493150685</v>
      </c>
      <c r="AP44" s="44" t="s">
        <v>3144</v>
      </c>
      <c r="AQ44" s="44" t="s">
        <v>3144</v>
      </c>
      <c r="AR44" s="44" t="s">
        <v>3144</v>
      </c>
      <c r="AS44" s="44" t="s">
        <v>3144</v>
      </c>
      <c r="AT44" s="45" t="s">
        <v>3144</v>
      </c>
      <c r="AU44" s="44" t="s">
        <v>3144</v>
      </c>
      <c r="AV44" s="46" t="s">
        <v>3144</v>
      </c>
      <c r="AW44" s="26"/>
      <c r="AX44" s="93" t="s">
        <v>3144</v>
      </c>
      <c r="AY44" s="26"/>
      <c r="AZ44" s="52" t="s">
        <v>3144</v>
      </c>
      <c r="BA44" s="26"/>
      <c r="BB44" s="93" t="s">
        <v>3144</v>
      </c>
      <c r="BC44" s="26"/>
      <c r="BD44" s="52" t="s">
        <v>3144</v>
      </c>
      <c r="BE44" s="53" t="s">
        <v>3144</v>
      </c>
      <c r="BF44" s="52">
        <v>0</v>
      </c>
      <c r="BG44" s="52">
        <v>0</v>
      </c>
      <c r="BH44" s="53">
        <v>0</v>
      </c>
      <c r="BI44" s="7"/>
      <c r="BJ44" s="73">
        <v>0</v>
      </c>
      <c r="BK44" s="7"/>
      <c r="BL44" s="73"/>
      <c r="BM44" s="64"/>
      <c r="BN44" s="71"/>
      <c r="BO44" s="73"/>
      <c r="BP44" s="65"/>
    </row>
    <row r="45" spans="1:68" ht="15" customHeight="1" x14ac:dyDescent="0.25">
      <c r="C45" s="4">
        <v>0</v>
      </c>
      <c r="D45" s="36" t="s">
        <v>2759</v>
      </c>
      <c r="E45" s="34" t="s">
        <v>1850</v>
      </c>
      <c r="F45" s="67" t="s">
        <v>2351</v>
      </c>
      <c r="G45" s="23" t="s">
        <v>2832</v>
      </c>
      <c r="H45" s="65" t="s">
        <v>754</v>
      </c>
      <c r="I45" s="37" t="s">
        <v>2733</v>
      </c>
      <c r="J45" s="37" t="s">
        <v>1341</v>
      </c>
      <c r="K45" s="37" t="str">
        <f>VLOOKUP(_DEIS[Lead Department], AgencyNames[],2,FALSE)</f>
        <v>Department of Defense (DOD)</v>
      </c>
      <c r="M45" s="71"/>
      <c r="N45" s="65" t="s">
        <v>454</v>
      </c>
      <c r="O45" s="38">
        <v>2016</v>
      </c>
      <c r="P45" s="38">
        <v>2018</v>
      </c>
      <c r="Q45" s="39" t="s">
        <v>3144</v>
      </c>
      <c r="R45" s="64">
        <v>42460</v>
      </c>
      <c r="S45" s="38">
        <v>3</v>
      </c>
      <c r="T45" s="66">
        <v>43399</v>
      </c>
      <c r="U45" s="93">
        <v>10</v>
      </c>
      <c r="V45" s="64"/>
      <c r="Y45" s="64" t="s">
        <v>80</v>
      </c>
      <c r="Z45" s="38" t="s">
        <v>3144</v>
      </c>
      <c r="AA45" s="64"/>
      <c r="AC45" s="70" t="s">
        <v>65</v>
      </c>
      <c r="AI45" s="70"/>
      <c r="AJ45" s="43">
        <v>1</v>
      </c>
      <c r="AK45" s="43">
        <v>1</v>
      </c>
      <c r="AL45" s="38">
        <v>0</v>
      </c>
      <c r="AM45" s="38">
        <v>0</v>
      </c>
      <c r="AN45" s="39">
        <v>0</v>
      </c>
      <c r="AO45" s="44">
        <v>2.5726027397260274</v>
      </c>
      <c r="AP45" s="44" t="s">
        <v>3144</v>
      </c>
      <c r="AQ45" s="44" t="s">
        <v>3144</v>
      </c>
      <c r="AR45" s="44" t="s">
        <v>3144</v>
      </c>
      <c r="AS45" s="44" t="s">
        <v>3144</v>
      </c>
      <c r="AT45" s="45" t="s">
        <v>3144</v>
      </c>
      <c r="AU45" s="44" t="s">
        <v>3144</v>
      </c>
      <c r="AV45" s="46" t="s">
        <v>3144</v>
      </c>
      <c r="AW45" s="3"/>
      <c r="AX45" s="93" t="s">
        <v>3144</v>
      </c>
      <c r="AY45" s="3"/>
      <c r="AZ45" s="52" t="s">
        <v>3144</v>
      </c>
      <c r="BA45" s="3"/>
      <c r="BB45" s="93" t="s">
        <v>3144</v>
      </c>
      <c r="BC45" s="3"/>
      <c r="BD45" s="52" t="s">
        <v>3144</v>
      </c>
      <c r="BE45" s="53" t="s">
        <v>3144</v>
      </c>
      <c r="BF45" s="52">
        <v>0</v>
      </c>
      <c r="BG45" s="52">
        <v>0</v>
      </c>
      <c r="BH45" s="53">
        <v>0</v>
      </c>
      <c r="BI45" s="20">
        <v>2</v>
      </c>
      <c r="BJ45" s="73">
        <v>0</v>
      </c>
      <c r="BK45" s="7"/>
      <c r="BL45" s="73"/>
      <c r="BM45" s="64"/>
      <c r="BN45" s="71"/>
      <c r="BO45" s="73"/>
      <c r="BP45" s="65"/>
    </row>
    <row r="46" spans="1:68" ht="15" customHeight="1" x14ac:dyDescent="0.25">
      <c r="C46" s="4">
        <v>0</v>
      </c>
      <c r="D46" s="36" t="s">
        <v>2759</v>
      </c>
      <c r="E46" s="34" t="s">
        <v>1850</v>
      </c>
      <c r="F46" s="67" t="s">
        <v>2434</v>
      </c>
      <c r="G46" s="23" t="s">
        <v>2832</v>
      </c>
      <c r="H46" s="65" t="s">
        <v>36</v>
      </c>
      <c r="I46" s="37" t="s">
        <v>2736</v>
      </c>
      <c r="J46" s="37" t="s">
        <v>1717</v>
      </c>
      <c r="K46" s="37" t="str">
        <f>VLOOKUP(_DEIS[Lead Department], AgencyNames[],2,FALSE)</f>
        <v>United States Department of Agriculture (USDA)</v>
      </c>
      <c r="M46" s="71"/>
      <c r="N46" s="65" t="s">
        <v>227</v>
      </c>
      <c r="O46" s="38">
        <v>2016</v>
      </c>
      <c r="P46" s="38">
        <v>2018</v>
      </c>
      <c r="Q46" s="39" t="s">
        <v>3144</v>
      </c>
      <c r="R46" s="64">
        <v>42703</v>
      </c>
      <c r="S46" s="38">
        <v>11</v>
      </c>
      <c r="T46" s="66">
        <v>43434</v>
      </c>
      <c r="U46" s="93">
        <v>11</v>
      </c>
      <c r="V46" s="64"/>
      <c r="Y46" s="64" t="s">
        <v>80</v>
      </c>
      <c r="Z46" s="38" t="s">
        <v>3144</v>
      </c>
      <c r="AA46" s="64"/>
      <c r="AC46" s="70" t="s">
        <v>65</v>
      </c>
      <c r="AI46" s="70"/>
      <c r="AJ46" s="43">
        <v>1</v>
      </c>
      <c r="AK46" s="43">
        <v>1</v>
      </c>
      <c r="AL46" s="38">
        <v>0</v>
      </c>
      <c r="AM46" s="38">
        <v>0</v>
      </c>
      <c r="AN46" s="39">
        <v>0</v>
      </c>
      <c r="AO46" s="44">
        <v>2.0027397260273974</v>
      </c>
      <c r="AP46" s="44" t="s">
        <v>3144</v>
      </c>
      <c r="AQ46" s="44" t="s">
        <v>3144</v>
      </c>
      <c r="AR46" s="44" t="s">
        <v>3144</v>
      </c>
      <c r="AS46" s="44" t="s">
        <v>3144</v>
      </c>
      <c r="AT46" s="45" t="s">
        <v>3144</v>
      </c>
      <c r="AU46" s="44" t="s">
        <v>3144</v>
      </c>
      <c r="AV46" s="46" t="s">
        <v>3144</v>
      </c>
      <c r="AW46" s="3"/>
      <c r="AX46" s="93" t="s">
        <v>3144</v>
      </c>
      <c r="AY46" s="3"/>
      <c r="AZ46" s="52" t="s">
        <v>3144</v>
      </c>
      <c r="BA46" s="3"/>
      <c r="BB46" s="93" t="s">
        <v>3144</v>
      </c>
      <c r="BC46" s="3"/>
      <c r="BD46" s="52" t="s">
        <v>3144</v>
      </c>
      <c r="BE46" s="53" t="s">
        <v>3144</v>
      </c>
      <c r="BF46" s="52">
        <v>0</v>
      </c>
      <c r="BG46" s="52">
        <v>0</v>
      </c>
      <c r="BH46" s="53">
        <v>0</v>
      </c>
      <c r="BI46" s="20">
        <v>0</v>
      </c>
      <c r="BJ46" s="73">
        <v>0</v>
      </c>
      <c r="BK46" s="7"/>
      <c r="BL46" s="73"/>
      <c r="BM46" s="64"/>
      <c r="BN46" s="71"/>
      <c r="BO46" s="73"/>
      <c r="BP46" s="65"/>
    </row>
    <row r="47" spans="1:68" ht="15" customHeight="1" x14ac:dyDescent="0.25">
      <c r="B47" s="2" t="s">
        <v>417</v>
      </c>
      <c r="C47" s="4">
        <v>0</v>
      </c>
      <c r="D47" s="36" t="s">
        <v>2759</v>
      </c>
      <c r="E47" s="34" t="s">
        <v>88</v>
      </c>
      <c r="F47" s="67" t="s">
        <v>418</v>
      </c>
      <c r="G47" s="23" t="s">
        <v>2832</v>
      </c>
      <c r="H47" s="65" t="s">
        <v>36</v>
      </c>
      <c r="I47" s="37" t="s">
        <v>2736</v>
      </c>
      <c r="J47" s="37" t="s">
        <v>1717</v>
      </c>
      <c r="K47" s="37" t="str">
        <f>VLOOKUP(_DEIS[Lead Department], AgencyNames[],2,FALSE)</f>
        <v>United States Department of Agriculture (USDA)</v>
      </c>
      <c r="N47" s="65" t="s">
        <v>329</v>
      </c>
      <c r="O47" s="37">
        <v>2011</v>
      </c>
      <c r="P47" s="37">
        <v>2016</v>
      </c>
      <c r="Q47" s="40" t="s">
        <v>3144</v>
      </c>
      <c r="R47" s="64">
        <v>40724</v>
      </c>
      <c r="S47" s="38">
        <v>6</v>
      </c>
      <c r="T47" s="64">
        <v>42419</v>
      </c>
      <c r="U47" s="38">
        <v>2</v>
      </c>
      <c r="V47" s="64"/>
      <c r="Y47" s="64" t="s">
        <v>80</v>
      </c>
      <c r="Z47" s="38" t="s">
        <v>3144</v>
      </c>
      <c r="AA47" s="64"/>
      <c r="AC47" s="70" t="s">
        <v>65</v>
      </c>
      <c r="AI47" s="70"/>
      <c r="AJ47" s="43">
        <v>1</v>
      </c>
      <c r="AK47" s="43">
        <v>1</v>
      </c>
      <c r="AL47" s="38">
        <v>0</v>
      </c>
      <c r="AM47" s="37">
        <v>0</v>
      </c>
      <c r="AN47" s="39">
        <v>0</v>
      </c>
      <c r="AO47" s="44">
        <v>4.6438356164383565</v>
      </c>
      <c r="AP47" s="44" t="s">
        <v>3144</v>
      </c>
      <c r="AQ47" s="44" t="s">
        <v>3144</v>
      </c>
      <c r="AR47" s="44" t="s">
        <v>3144</v>
      </c>
      <c r="AS47" s="44" t="s">
        <v>3144</v>
      </c>
      <c r="AT47" s="45" t="s">
        <v>3144</v>
      </c>
      <c r="AU47" s="44" t="s">
        <v>3144</v>
      </c>
      <c r="AV47" s="46" t="s">
        <v>3144</v>
      </c>
      <c r="AW47" s="2"/>
      <c r="AX47" s="36" t="s">
        <v>3144</v>
      </c>
      <c r="AY47" s="2"/>
      <c r="AZ47" s="54" t="s">
        <v>3144</v>
      </c>
      <c r="BA47" s="2"/>
      <c r="BB47" s="93" t="s">
        <v>3144</v>
      </c>
      <c r="BC47" s="2"/>
      <c r="BD47" s="54" t="s">
        <v>3144</v>
      </c>
      <c r="BE47" s="55" t="s">
        <v>3144</v>
      </c>
      <c r="BF47" s="54">
        <v>0</v>
      </c>
      <c r="BG47" s="54">
        <v>0</v>
      </c>
      <c r="BH47" s="55">
        <v>0</v>
      </c>
      <c r="BI47" s="73">
        <v>0</v>
      </c>
      <c r="BJ47" s="73">
        <v>0</v>
      </c>
      <c r="BK47" s="7"/>
      <c r="BL47" s="73"/>
      <c r="BM47" s="64"/>
      <c r="BN47" s="64"/>
      <c r="BO47" s="73"/>
      <c r="BP47" s="65"/>
    </row>
    <row r="48" spans="1:68" ht="15" customHeight="1" x14ac:dyDescent="0.25">
      <c r="C48" s="4">
        <v>1</v>
      </c>
      <c r="D48" s="36" t="s">
        <v>2759</v>
      </c>
      <c r="E48" s="34" t="s">
        <v>88</v>
      </c>
      <c r="F48" s="67" t="s">
        <v>2552</v>
      </c>
      <c r="G48" s="23" t="s">
        <v>2832</v>
      </c>
      <c r="H48" s="65" t="s">
        <v>1651</v>
      </c>
      <c r="I48" s="37" t="s">
        <v>2737</v>
      </c>
      <c r="J48" s="37" t="s">
        <v>1341</v>
      </c>
      <c r="K48" s="37" t="str">
        <f>VLOOKUP(_DEIS[Lead Department], AgencyNames[],2,FALSE)</f>
        <v>Department of Defense (DOD)</v>
      </c>
      <c r="M48" s="71"/>
      <c r="N48" s="65" t="s">
        <v>1008</v>
      </c>
      <c r="O48" s="38">
        <v>2013</v>
      </c>
      <c r="P48" s="38">
        <v>2015</v>
      </c>
      <c r="Q48" s="39" t="s">
        <v>3144</v>
      </c>
      <c r="R48" s="64">
        <v>41347</v>
      </c>
      <c r="S48" s="38">
        <v>3</v>
      </c>
      <c r="T48" s="66">
        <v>42097</v>
      </c>
      <c r="U48" s="93">
        <v>4</v>
      </c>
      <c r="V48" s="64"/>
      <c r="Y48" s="64" t="s">
        <v>80</v>
      </c>
      <c r="Z48" s="38" t="s">
        <v>3144</v>
      </c>
      <c r="AA48" s="64"/>
      <c r="AC48" s="70" t="s">
        <v>65</v>
      </c>
      <c r="AI48" s="70"/>
      <c r="AJ48" s="43">
        <v>1</v>
      </c>
      <c r="AK48" s="43">
        <v>1</v>
      </c>
      <c r="AL48" s="38">
        <v>0</v>
      </c>
      <c r="AM48" s="38">
        <v>0</v>
      </c>
      <c r="AN48" s="39">
        <v>0</v>
      </c>
      <c r="AO48" s="44">
        <v>2.0547945205479454</v>
      </c>
      <c r="AP48" s="44" t="s">
        <v>3144</v>
      </c>
      <c r="AQ48" s="44" t="s">
        <v>3144</v>
      </c>
      <c r="AR48" s="44" t="s">
        <v>3144</v>
      </c>
      <c r="AS48" s="44" t="s">
        <v>3144</v>
      </c>
      <c r="AT48" s="45" t="s">
        <v>3144</v>
      </c>
      <c r="AU48" s="44" t="s">
        <v>3144</v>
      </c>
      <c r="AV48" s="46" t="s">
        <v>3144</v>
      </c>
      <c r="AW48" s="3"/>
      <c r="AX48" s="93" t="s">
        <v>3144</v>
      </c>
      <c r="AY48" s="3"/>
      <c r="AZ48" s="52" t="s">
        <v>3144</v>
      </c>
      <c r="BA48" s="3"/>
      <c r="BB48" s="93" t="s">
        <v>3144</v>
      </c>
      <c r="BC48" s="3"/>
      <c r="BD48" s="52" t="s">
        <v>3144</v>
      </c>
      <c r="BE48" s="53" t="s">
        <v>3144</v>
      </c>
      <c r="BF48" s="52">
        <v>0</v>
      </c>
      <c r="BG48" s="52">
        <v>0</v>
      </c>
      <c r="BH48" s="53">
        <v>0</v>
      </c>
      <c r="BI48" s="73">
        <v>0</v>
      </c>
      <c r="BJ48" s="73">
        <v>0</v>
      </c>
      <c r="BK48" s="7"/>
      <c r="BL48" s="73"/>
      <c r="BM48" s="64"/>
      <c r="BN48" s="71" t="s">
        <v>2553</v>
      </c>
      <c r="BO48" s="73"/>
      <c r="BP48" s="65"/>
    </row>
    <row r="49" spans="1:68" ht="15" customHeight="1" x14ac:dyDescent="0.25">
      <c r="A49" s="65">
        <v>20170136</v>
      </c>
      <c r="C49" s="4">
        <v>0</v>
      </c>
      <c r="D49" s="36" t="s">
        <v>2759</v>
      </c>
      <c r="E49" s="34" t="s">
        <v>88</v>
      </c>
      <c r="F49" s="67" t="s">
        <v>1760</v>
      </c>
      <c r="G49" s="23" t="s">
        <v>2832</v>
      </c>
      <c r="H49" s="65" t="s">
        <v>456</v>
      </c>
      <c r="I49" s="37" t="s">
        <v>2705</v>
      </c>
      <c r="J49" s="37" t="s">
        <v>471</v>
      </c>
      <c r="K49" s="37" t="str">
        <f>VLOOKUP(_DEIS[Lead Department], AgencyNames[],2,FALSE)</f>
        <v>Department of the Interior (DOI)</v>
      </c>
      <c r="N49" s="65" t="s">
        <v>329</v>
      </c>
      <c r="O49" s="37">
        <v>2014</v>
      </c>
      <c r="P49" s="37">
        <v>2017</v>
      </c>
      <c r="Q49" s="40" t="s">
        <v>3144</v>
      </c>
      <c r="R49" s="64">
        <v>41964</v>
      </c>
      <c r="S49" s="38">
        <v>11</v>
      </c>
      <c r="T49" s="64">
        <v>42944</v>
      </c>
      <c r="U49" s="38">
        <v>7</v>
      </c>
      <c r="V49" s="64"/>
      <c r="Y49" s="64" t="s">
        <v>80</v>
      </c>
      <c r="Z49" s="38" t="s">
        <v>3144</v>
      </c>
      <c r="AA49" s="64"/>
      <c r="AC49" s="70" t="s">
        <v>65</v>
      </c>
      <c r="AI49" s="70"/>
      <c r="AJ49" s="43">
        <v>1</v>
      </c>
      <c r="AK49" s="43">
        <v>1</v>
      </c>
      <c r="AL49" s="38">
        <v>0</v>
      </c>
      <c r="AM49" s="37">
        <v>0</v>
      </c>
      <c r="AN49" s="39">
        <v>0</v>
      </c>
      <c r="AO49" s="44">
        <v>2.6849315068493151</v>
      </c>
      <c r="AP49" s="44" t="s">
        <v>3144</v>
      </c>
      <c r="AQ49" s="44" t="s">
        <v>3144</v>
      </c>
      <c r="AR49" s="44" t="s">
        <v>3144</v>
      </c>
      <c r="AS49" s="44" t="s">
        <v>3144</v>
      </c>
      <c r="AT49" s="45" t="s">
        <v>3144</v>
      </c>
      <c r="AU49" s="44" t="s">
        <v>3144</v>
      </c>
      <c r="AV49" s="46" t="s">
        <v>3144</v>
      </c>
      <c r="AW49" s="2"/>
      <c r="AX49" s="36" t="s">
        <v>3144</v>
      </c>
      <c r="AY49" s="2"/>
      <c r="AZ49" s="54" t="s">
        <v>3144</v>
      </c>
      <c r="BA49" s="2"/>
      <c r="BB49" s="93" t="s">
        <v>3144</v>
      </c>
      <c r="BC49" s="2"/>
      <c r="BD49" s="54" t="s">
        <v>3144</v>
      </c>
      <c r="BE49" s="55" t="s">
        <v>3144</v>
      </c>
      <c r="BF49" s="54">
        <v>0</v>
      </c>
      <c r="BG49" s="54">
        <v>0</v>
      </c>
      <c r="BH49" s="55">
        <v>0</v>
      </c>
      <c r="BI49" s="73">
        <v>0</v>
      </c>
      <c r="BJ49" s="73">
        <v>0</v>
      </c>
      <c r="BK49" s="7"/>
      <c r="BL49" s="73"/>
      <c r="BM49" s="64"/>
      <c r="BN49" s="64"/>
      <c r="BO49" s="73"/>
      <c r="BP49" s="65"/>
    </row>
    <row r="50" spans="1:68" ht="15" customHeight="1" x14ac:dyDescent="0.25">
      <c r="B50" s="2" t="s">
        <v>948</v>
      </c>
      <c r="C50" s="4">
        <v>0</v>
      </c>
      <c r="D50" s="36" t="s">
        <v>2759</v>
      </c>
      <c r="E50" s="34" t="s">
        <v>88</v>
      </c>
      <c r="F50" s="67" t="s">
        <v>949</v>
      </c>
      <c r="G50" s="23" t="s">
        <v>2832</v>
      </c>
      <c r="H50" s="65" t="s">
        <v>950</v>
      </c>
      <c r="I50" s="37" t="s">
        <v>2745</v>
      </c>
      <c r="J50" s="37" t="s">
        <v>1341</v>
      </c>
      <c r="K50" s="37" t="str">
        <f>VLOOKUP(_DEIS[Lead Department], AgencyNames[],2,FALSE)</f>
        <v>Department of Defense (DOD)</v>
      </c>
      <c r="N50" s="65" t="s">
        <v>951</v>
      </c>
      <c r="O50" s="37">
        <v>2014</v>
      </c>
      <c r="P50" s="37">
        <v>2016</v>
      </c>
      <c r="Q50" s="40" t="s">
        <v>3144</v>
      </c>
      <c r="R50" s="64">
        <v>41836</v>
      </c>
      <c r="S50" s="38">
        <v>7</v>
      </c>
      <c r="T50" s="64">
        <v>42524</v>
      </c>
      <c r="U50" s="38">
        <v>6</v>
      </c>
      <c r="V50" s="64"/>
      <c r="Y50" s="64" t="s">
        <v>80</v>
      </c>
      <c r="Z50" s="38" t="s">
        <v>3144</v>
      </c>
      <c r="AA50" s="64"/>
      <c r="AC50" s="70" t="s">
        <v>65</v>
      </c>
      <c r="AI50" s="70"/>
      <c r="AJ50" s="43">
        <v>1</v>
      </c>
      <c r="AK50" s="43">
        <v>1</v>
      </c>
      <c r="AL50" s="38">
        <v>0</v>
      </c>
      <c r="AM50" s="37">
        <v>0</v>
      </c>
      <c r="AN50" s="39">
        <v>0</v>
      </c>
      <c r="AO50" s="44">
        <v>1.8849315068493151</v>
      </c>
      <c r="AP50" s="44" t="s">
        <v>3144</v>
      </c>
      <c r="AQ50" s="44" t="s">
        <v>3144</v>
      </c>
      <c r="AR50" s="44" t="s">
        <v>3144</v>
      </c>
      <c r="AS50" s="44" t="s">
        <v>3144</v>
      </c>
      <c r="AT50" s="45" t="s">
        <v>3144</v>
      </c>
      <c r="AU50" s="44" t="s">
        <v>3144</v>
      </c>
      <c r="AV50" s="46" t="s">
        <v>3144</v>
      </c>
      <c r="AW50" s="2"/>
      <c r="AX50" s="36" t="s">
        <v>3144</v>
      </c>
      <c r="AY50" s="2"/>
      <c r="AZ50" s="54" t="s">
        <v>3144</v>
      </c>
      <c r="BA50" s="2"/>
      <c r="BB50" s="93" t="s">
        <v>3144</v>
      </c>
      <c r="BC50" s="2"/>
      <c r="BD50" s="54" t="s">
        <v>3144</v>
      </c>
      <c r="BE50" s="55" t="s">
        <v>3144</v>
      </c>
      <c r="BF50" s="54">
        <v>0</v>
      </c>
      <c r="BG50" s="54">
        <v>0</v>
      </c>
      <c r="BH50" s="55">
        <v>0</v>
      </c>
      <c r="BI50" s="73">
        <v>1</v>
      </c>
      <c r="BJ50" s="73">
        <v>0</v>
      </c>
      <c r="BK50" s="7"/>
      <c r="BL50" s="73"/>
      <c r="BM50" s="64"/>
      <c r="BN50" s="64"/>
      <c r="BO50" s="73"/>
      <c r="BP50" s="65"/>
    </row>
    <row r="51" spans="1:68" ht="15" customHeight="1" x14ac:dyDescent="0.25">
      <c r="A51" s="65">
        <v>20180006</v>
      </c>
      <c r="C51" s="4">
        <v>1</v>
      </c>
      <c r="D51" s="36" t="s">
        <v>2759</v>
      </c>
      <c r="E51" s="34" t="s">
        <v>88</v>
      </c>
      <c r="F51" s="67" t="s">
        <v>1838</v>
      </c>
      <c r="G51" s="23" t="s">
        <v>2832</v>
      </c>
      <c r="H51" s="65" t="s">
        <v>487</v>
      </c>
      <c r="I51" s="37" t="s">
        <v>2706</v>
      </c>
      <c r="J51" s="37" t="s">
        <v>471</v>
      </c>
      <c r="K51" s="37" t="str">
        <f>VLOOKUP(_DEIS[Lead Department], AgencyNames[],2,FALSE)</f>
        <v>Department of the Interior (DOI)</v>
      </c>
      <c r="M51" s="71"/>
      <c r="N51" s="65" t="s">
        <v>107</v>
      </c>
      <c r="O51" s="38">
        <v>2014</v>
      </c>
      <c r="P51" s="38">
        <v>2018</v>
      </c>
      <c r="Q51" s="39" t="s">
        <v>3144</v>
      </c>
      <c r="R51" s="64">
        <v>41775</v>
      </c>
      <c r="S51" s="38">
        <v>5</v>
      </c>
      <c r="T51" s="66">
        <v>43126</v>
      </c>
      <c r="U51" s="93">
        <v>1</v>
      </c>
      <c r="V51" s="64"/>
      <c r="Y51" s="64" t="s">
        <v>80</v>
      </c>
      <c r="Z51" s="38" t="s">
        <v>3144</v>
      </c>
      <c r="AA51" s="64"/>
      <c r="AC51" s="70" t="s">
        <v>65</v>
      </c>
      <c r="AI51" s="70"/>
      <c r="AJ51" s="43">
        <v>1</v>
      </c>
      <c r="AK51" s="43">
        <v>1</v>
      </c>
      <c r="AL51" s="38">
        <v>0</v>
      </c>
      <c r="AM51" s="38">
        <v>0</v>
      </c>
      <c r="AN51" s="39">
        <v>0</v>
      </c>
      <c r="AO51" s="44">
        <v>3.7013698630136984</v>
      </c>
      <c r="AP51" s="44" t="s">
        <v>3144</v>
      </c>
      <c r="AQ51" s="44" t="s">
        <v>3144</v>
      </c>
      <c r="AR51" s="44" t="s">
        <v>3144</v>
      </c>
      <c r="AS51" s="44" t="s">
        <v>3144</v>
      </c>
      <c r="AT51" s="45" t="s">
        <v>3144</v>
      </c>
      <c r="AU51" s="44" t="s">
        <v>3144</v>
      </c>
      <c r="AV51" s="46" t="s">
        <v>3144</v>
      </c>
      <c r="AW51" s="3"/>
      <c r="AX51" s="93" t="s">
        <v>3144</v>
      </c>
      <c r="AY51" s="3"/>
      <c r="AZ51" s="52" t="s">
        <v>3144</v>
      </c>
      <c r="BA51" s="3"/>
      <c r="BB51" s="93" t="s">
        <v>3144</v>
      </c>
      <c r="BC51" s="3"/>
      <c r="BD51" s="52" t="s">
        <v>3144</v>
      </c>
      <c r="BE51" s="53" t="s">
        <v>3144</v>
      </c>
      <c r="BF51" s="52">
        <v>0</v>
      </c>
      <c r="BG51" s="52">
        <v>0</v>
      </c>
      <c r="BH51" s="53">
        <v>0</v>
      </c>
      <c r="BI51" s="20">
        <v>1</v>
      </c>
      <c r="BJ51" s="73">
        <v>0</v>
      </c>
      <c r="BK51" s="7"/>
      <c r="BL51" s="73"/>
      <c r="BM51" s="64"/>
      <c r="BN51" s="2" t="s">
        <v>1839</v>
      </c>
      <c r="BO51" s="73"/>
      <c r="BP51" s="65"/>
    </row>
    <row r="52" spans="1:68" ht="15" customHeight="1" x14ac:dyDescent="0.25">
      <c r="B52" s="2" t="s">
        <v>510</v>
      </c>
      <c r="C52" s="4">
        <v>1</v>
      </c>
      <c r="D52" s="36" t="s">
        <v>2759</v>
      </c>
      <c r="E52" s="34" t="s">
        <v>88</v>
      </c>
      <c r="F52" s="67" t="s">
        <v>512</v>
      </c>
      <c r="G52" s="23" t="s">
        <v>2832</v>
      </c>
      <c r="H52" s="65" t="s">
        <v>487</v>
      </c>
      <c r="I52" s="37" t="s">
        <v>2706</v>
      </c>
      <c r="J52" s="37" t="s">
        <v>471</v>
      </c>
      <c r="K52" s="37" t="str">
        <f>VLOOKUP(_DEIS[Lead Department], AgencyNames[],2,FALSE)</f>
        <v>Department of the Interior (DOI)</v>
      </c>
      <c r="N52" s="65" t="s">
        <v>75</v>
      </c>
      <c r="O52" s="37">
        <v>2012</v>
      </c>
      <c r="P52" s="37">
        <v>2015</v>
      </c>
      <c r="Q52" s="40" t="s">
        <v>3144</v>
      </c>
      <c r="R52" s="64">
        <v>40917</v>
      </c>
      <c r="S52" s="38">
        <v>1</v>
      </c>
      <c r="T52" s="66">
        <v>42342</v>
      </c>
      <c r="U52" s="93">
        <v>12</v>
      </c>
      <c r="V52" s="64"/>
      <c r="Y52" s="64" t="s">
        <v>80</v>
      </c>
      <c r="Z52" s="38" t="s">
        <v>3144</v>
      </c>
      <c r="AA52" s="64"/>
      <c r="AC52" s="70" t="s">
        <v>65</v>
      </c>
      <c r="AI52" s="70"/>
      <c r="AJ52" s="43">
        <v>1</v>
      </c>
      <c r="AK52" s="43">
        <v>1</v>
      </c>
      <c r="AL52" s="38">
        <v>0</v>
      </c>
      <c r="AM52" s="38">
        <v>0</v>
      </c>
      <c r="AN52" s="39">
        <v>0</v>
      </c>
      <c r="AO52" s="44">
        <v>3.904109589041096</v>
      </c>
      <c r="AP52" s="44" t="s">
        <v>3144</v>
      </c>
      <c r="AQ52" s="44" t="s">
        <v>3144</v>
      </c>
      <c r="AR52" s="44" t="s">
        <v>3144</v>
      </c>
      <c r="AS52" s="44" t="s">
        <v>3144</v>
      </c>
      <c r="AT52" s="45" t="s">
        <v>3144</v>
      </c>
      <c r="AU52" s="44" t="s">
        <v>3144</v>
      </c>
      <c r="AV52" s="46" t="s">
        <v>3144</v>
      </c>
      <c r="AW52" s="2"/>
      <c r="AX52" s="36" t="s">
        <v>3144</v>
      </c>
      <c r="AY52" s="2"/>
      <c r="AZ52" s="54" t="s">
        <v>3144</v>
      </c>
      <c r="BA52" s="2"/>
      <c r="BB52" s="93" t="s">
        <v>3144</v>
      </c>
      <c r="BC52" s="2"/>
      <c r="BD52" s="54" t="s">
        <v>3144</v>
      </c>
      <c r="BE52" s="55" t="s">
        <v>3144</v>
      </c>
      <c r="BF52" s="54">
        <v>0</v>
      </c>
      <c r="BG52" s="54">
        <v>0</v>
      </c>
      <c r="BH52" s="55">
        <v>0</v>
      </c>
      <c r="BI52" s="73">
        <v>1</v>
      </c>
      <c r="BJ52" s="73">
        <v>0</v>
      </c>
      <c r="BK52" s="7"/>
      <c r="BL52" s="73"/>
      <c r="BM52" s="64"/>
      <c r="BN52" s="2" t="s">
        <v>513</v>
      </c>
      <c r="BO52" s="73"/>
      <c r="BP52" s="65"/>
    </row>
    <row r="53" spans="1:68" ht="15" customHeight="1" x14ac:dyDescent="0.25">
      <c r="C53" s="11">
        <v>0</v>
      </c>
      <c r="D53" s="36" t="s">
        <v>2759</v>
      </c>
      <c r="E53" s="34" t="s">
        <v>88</v>
      </c>
      <c r="F53" s="67" t="s">
        <v>2575</v>
      </c>
      <c r="G53" s="23" t="s">
        <v>2832</v>
      </c>
      <c r="H53" s="65" t="s">
        <v>1352</v>
      </c>
      <c r="I53" s="37" t="s">
        <v>2725</v>
      </c>
      <c r="J53" s="37" t="s">
        <v>940</v>
      </c>
      <c r="K53" s="37" t="str">
        <f>VLOOKUP(_DEIS[Lead Department], AgencyNames[],2,FALSE)</f>
        <v>Department of Commerce (DOC)</v>
      </c>
      <c r="M53" s="71"/>
      <c r="N53" s="65" t="s">
        <v>2576</v>
      </c>
      <c r="O53" s="38">
        <v>2017</v>
      </c>
      <c r="P53" s="38">
        <v>2018</v>
      </c>
      <c r="Q53" s="39" t="s">
        <v>3144</v>
      </c>
      <c r="R53" s="64">
        <v>43087</v>
      </c>
      <c r="S53" s="38">
        <v>12</v>
      </c>
      <c r="T53" s="66">
        <v>43241</v>
      </c>
      <c r="U53" s="93">
        <v>5</v>
      </c>
      <c r="V53" s="64"/>
      <c r="Y53" s="64" t="s">
        <v>80</v>
      </c>
      <c r="Z53" s="38" t="s">
        <v>3144</v>
      </c>
      <c r="AA53" s="64"/>
      <c r="AC53" s="70" t="s">
        <v>65</v>
      </c>
      <c r="AI53" s="70"/>
      <c r="AJ53" s="43">
        <v>1</v>
      </c>
      <c r="AK53" s="43">
        <v>1</v>
      </c>
      <c r="AL53" s="38">
        <v>0</v>
      </c>
      <c r="AM53" s="38">
        <v>0</v>
      </c>
      <c r="AN53" s="39">
        <v>0</v>
      </c>
      <c r="AO53" s="44">
        <v>0.42191780821917807</v>
      </c>
      <c r="AP53" s="44" t="s">
        <v>3144</v>
      </c>
      <c r="AQ53" s="44" t="s">
        <v>3144</v>
      </c>
      <c r="AR53" s="44" t="s">
        <v>3144</v>
      </c>
      <c r="AS53" s="44" t="s">
        <v>3144</v>
      </c>
      <c r="AT53" s="45" t="s">
        <v>3144</v>
      </c>
      <c r="AU53" s="44" t="s">
        <v>3144</v>
      </c>
      <c r="AV53" s="46" t="s">
        <v>3144</v>
      </c>
      <c r="AX53" s="43" t="s">
        <v>3144</v>
      </c>
      <c r="AZ53" s="45" t="s">
        <v>3144</v>
      </c>
      <c r="BB53" s="93" t="s">
        <v>3144</v>
      </c>
      <c r="BD53" s="45" t="s">
        <v>3144</v>
      </c>
      <c r="BE53" s="46" t="s">
        <v>3144</v>
      </c>
      <c r="BF53" s="45">
        <v>0</v>
      </c>
      <c r="BG53" s="45">
        <v>0</v>
      </c>
      <c r="BH53" s="46">
        <v>0</v>
      </c>
      <c r="BI53" s="20">
        <v>0</v>
      </c>
      <c r="BJ53" s="73">
        <v>0</v>
      </c>
      <c r="BK53" s="73"/>
      <c r="BL53" s="73"/>
      <c r="BM53" s="64"/>
      <c r="BN53" s="71"/>
      <c r="BO53" s="73"/>
      <c r="BP53" s="65"/>
    </row>
    <row r="54" spans="1:68" ht="15" customHeight="1" x14ac:dyDescent="0.25">
      <c r="C54" s="4">
        <v>0</v>
      </c>
      <c r="D54" s="36" t="s">
        <v>2759</v>
      </c>
      <c r="E54" s="34" t="s">
        <v>1850</v>
      </c>
      <c r="F54" s="67" t="s">
        <v>2355</v>
      </c>
      <c r="G54" s="23" t="s">
        <v>2832</v>
      </c>
      <c r="H54" s="65" t="s">
        <v>754</v>
      </c>
      <c r="I54" s="37" t="s">
        <v>2733</v>
      </c>
      <c r="J54" s="37" t="s">
        <v>1341</v>
      </c>
      <c r="K54" s="37" t="str">
        <f>VLOOKUP(_DEIS[Lead Department], AgencyNames[],2,FALSE)</f>
        <v>Department of Defense (DOD)</v>
      </c>
      <c r="M54" s="71"/>
      <c r="N54" s="65" t="s">
        <v>35</v>
      </c>
      <c r="O54" s="38">
        <v>2015</v>
      </c>
      <c r="P54" s="38">
        <v>2018</v>
      </c>
      <c r="Q54" s="39" t="s">
        <v>3144</v>
      </c>
      <c r="R54" s="64">
        <v>42356</v>
      </c>
      <c r="S54" s="38">
        <v>12</v>
      </c>
      <c r="T54" s="66">
        <v>43385</v>
      </c>
      <c r="U54" s="93">
        <v>10</v>
      </c>
      <c r="V54" s="64"/>
      <c r="Y54" s="64" t="s">
        <v>80</v>
      </c>
      <c r="Z54" s="38" t="s">
        <v>3144</v>
      </c>
      <c r="AA54" s="64"/>
      <c r="AC54" s="70" t="s">
        <v>65</v>
      </c>
      <c r="AI54" s="70"/>
      <c r="AJ54" s="43">
        <v>1</v>
      </c>
      <c r="AK54" s="43">
        <v>1</v>
      </c>
      <c r="AL54" s="38">
        <v>0</v>
      </c>
      <c r="AM54" s="38">
        <v>0</v>
      </c>
      <c r="AN54" s="39">
        <v>0</v>
      </c>
      <c r="AO54" s="44">
        <v>2.8191780821917809</v>
      </c>
      <c r="AP54" s="44" t="s">
        <v>3144</v>
      </c>
      <c r="AQ54" s="44" t="s">
        <v>3144</v>
      </c>
      <c r="AR54" s="44" t="s">
        <v>3144</v>
      </c>
      <c r="AS54" s="44" t="s">
        <v>3144</v>
      </c>
      <c r="AT54" s="45" t="s">
        <v>3144</v>
      </c>
      <c r="AU54" s="44" t="s">
        <v>3144</v>
      </c>
      <c r="AV54" s="46" t="s">
        <v>3144</v>
      </c>
      <c r="AW54" s="3"/>
      <c r="AX54" s="93" t="s">
        <v>3144</v>
      </c>
      <c r="AY54" s="3"/>
      <c r="AZ54" s="52" t="s">
        <v>3144</v>
      </c>
      <c r="BA54" s="3"/>
      <c r="BB54" s="93" t="s">
        <v>3144</v>
      </c>
      <c r="BC54" s="3"/>
      <c r="BD54" s="52" t="s">
        <v>3144</v>
      </c>
      <c r="BE54" s="53" t="s">
        <v>3144</v>
      </c>
      <c r="BF54" s="52">
        <v>0</v>
      </c>
      <c r="BG54" s="52">
        <v>0</v>
      </c>
      <c r="BH54" s="53">
        <v>0</v>
      </c>
      <c r="BI54" s="20">
        <v>1</v>
      </c>
      <c r="BJ54" s="73">
        <v>0</v>
      </c>
      <c r="BK54" s="7"/>
      <c r="BL54" s="73"/>
      <c r="BM54" s="64"/>
      <c r="BN54" s="71"/>
      <c r="BO54" s="73"/>
      <c r="BP54" s="65"/>
    </row>
    <row r="55" spans="1:68" ht="15" customHeight="1" x14ac:dyDescent="0.25">
      <c r="C55" s="4" t="s">
        <v>1024</v>
      </c>
      <c r="D55" s="36" t="s">
        <v>2759</v>
      </c>
      <c r="E55" s="34" t="s">
        <v>88</v>
      </c>
      <c r="F55" s="67" t="s">
        <v>2054</v>
      </c>
      <c r="G55" s="23" t="s">
        <v>2832</v>
      </c>
      <c r="H55" s="65" t="s">
        <v>1025</v>
      </c>
      <c r="I55" s="37" t="s">
        <v>2716</v>
      </c>
      <c r="J55" s="37" t="s">
        <v>1793</v>
      </c>
      <c r="K55" s="37" t="str">
        <f>VLOOKUP(_DEIS[Lead Department], AgencyNames[],2,FALSE)</f>
        <v>Department of Transportation (DOT)</v>
      </c>
      <c r="M55" s="71"/>
      <c r="N55" s="65" t="s">
        <v>329</v>
      </c>
      <c r="O55" s="38">
        <v>2015</v>
      </c>
      <c r="P55" s="38">
        <v>2018</v>
      </c>
      <c r="Q55" s="39" t="s">
        <v>3144</v>
      </c>
      <c r="R55" s="64">
        <v>42257</v>
      </c>
      <c r="S55" s="38">
        <v>9</v>
      </c>
      <c r="T55" s="66">
        <v>43161</v>
      </c>
      <c r="U55" s="93">
        <v>3</v>
      </c>
      <c r="V55" s="64"/>
      <c r="Y55" s="64" t="s">
        <v>80</v>
      </c>
      <c r="Z55" s="38" t="s">
        <v>3144</v>
      </c>
      <c r="AA55" s="64"/>
      <c r="AC55" s="70" t="s">
        <v>65</v>
      </c>
      <c r="AI55" s="70"/>
      <c r="AJ55" s="43">
        <v>1</v>
      </c>
      <c r="AK55" s="43">
        <v>1</v>
      </c>
      <c r="AL55" s="38">
        <v>0</v>
      </c>
      <c r="AM55" s="38">
        <v>0</v>
      </c>
      <c r="AN55" s="39">
        <v>0</v>
      </c>
      <c r="AO55" s="44">
        <v>2.4767123287671233</v>
      </c>
      <c r="AP55" s="44" t="s">
        <v>3144</v>
      </c>
      <c r="AQ55" s="44" t="s">
        <v>3144</v>
      </c>
      <c r="AR55" s="44" t="s">
        <v>3144</v>
      </c>
      <c r="AS55" s="44" t="s">
        <v>3144</v>
      </c>
      <c r="AT55" s="45" t="s">
        <v>3144</v>
      </c>
      <c r="AU55" s="44" t="s">
        <v>3144</v>
      </c>
      <c r="AV55" s="46" t="s">
        <v>3144</v>
      </c>
      <c r="AW55" s="3"/>
      <c r="AX55" s="93" t="s">
        <v>3144</v>
      </c>
      <c r="AY55" s="3"/>
      <c r="AZ55" s="52" t="s">
        <v>3144</v>
      </c>
      <c r="BA55" s="3"/>
      <c r="BB55" s="93" t="s">
        <v>3144</v>
      </c>
      <c r="BC55" s="3"/>
      <c r="BD55" s="52" t="s">
        <v>3144</v>
      </c>
      <c r="BE55" s="53" t="s">
        <v>3144</v>
      </c>
      <c r="BF55" s="52">
        <v>0</v>
      </c>
      <c r="BG55" s="52">
        <v>0</v>
      </c>
      <c r="BH55" s="53">
        <v>0</v>
      </c>
      <c r="BI55" s="20">
        <v>1</v>
      </c>
      <c r="BJ55" s="73">
        <v>0</v>
      </c>
      <c r="BK55" s="7"/>
      <c r="BL55" s="73"/>
      <c r="BM55" s="64"/>
      <c r="BN55" s="71"/>
      <c r="BO55" s="73"/>
      <c r="BP55" s="65"/>
    </row>
    <row r="56" spans="1:68" ht="15" customHeight="1" x14ac:dyDescent="0.25">
      <c r="C56" s="11">
        <v>0</v>
      </c>
      <c r="D56" s="36" t="s">
        <v>2759</v>
      </c>
      <c r="E56" s="34" t="s">
        <v>88</v>
      </c>
      <c r="F56" s="67" t="s">
        <v>2587</v>
      </c>
      <c r="G56" s="23" t="s">
        <v>2832</v>
      </c>
      <c r="H56" s="65" t="s">
        <v>36</v>
      </c>
      <c r="I56" s="37" t="s">
        <v>2736</v>
      </c>
      <c r="J56" s="37" t="s">
        <v>1717</v>
      </c>
      <c r="K56" s="37" t="str">
        <f>VLOOKUP(_DEIS[Lead Department], AgencyNames[],2,FALSE)</f>
        <v>United States Department of Agriculture (USDA)</v>
      </c>
      <c r="M56" s="71"/>
      <c r="N56" s="65" t="s">
        <v>102</v>
      </c>
      <c r="O56" s="38">
        <v>2015</v>
      </c>
      <c r="P56" s="38">
        <v>2018</v>
      </c>
      <c r="Q56" s="39" t="s">
        <v>3144</v>
      </c>
      <c r="R56" s="64">
        <v>42313</v>
      </c>
      <c r="S56" s="38">
        <v>11</v>
      </c>
      <c r="T56" s="66">
        <v>43140</v>
      </c>
      <c r="U56" s="93">
        <v>2</v>
      </c>
      <c r="V56" s="64"/>
      <c r="Y56" s="64" t="s">
        <v>80</v>
      </c>
      <c r="Z56" s="38" t="s">
        <v>3144</v>
      </c>
      <c r="AA56" s="64"/>
      <c r="AC56" s="70" t="s">
        <v>65</v>
      </c>
      <c r="AI56" s="70"/>
      <c r="AJ56" s="43">
        <v>1</v>
      </c>
      <c r="AK56" s="43">
        <v>1</v>
      </c>
      <c r="AL56" s="38">
        <v>0</v>
      </c>
      <c r="AM56" s="38">
        <v>0</v>
      </c>
      <c r="AN56" s="39">
        <v>0</v>
      </c>
      <c r="AO56" s="44">
        <v>2.2657534246575342</v>
      </c>
      <c r="AP56" s="44" t="s">
        <v>3144</v>
      </c>
      <c r="AQ56" s="44" t="s">
        <v>3144</v>
      </c>
      <c r="AR56" s="44" t="s">
        <v>3144</v>
      </c>
      <c r="AS56" s="44" t="s">
        <v>3144</v>
      </c>
      <c r="AT56" s="45" t="s">
        <v>3144</v>
      </c>
      <c r="AU56" s="44" t="s">
        <v>3144</v>
      </c>
      <c r="AV56" s="46" t="s">
        <v>3144</v>
      </c>
      <c r="AX56" s="43" t="s">
        <v>3144</v>
      </c>
      <c r="AZ56" s="45" t="s">
        <v>3144</v>
      </c>
      <c r="BB56" s="93" t="s">
        <v>3144</v>
      </c>
      <c r="BD56" s="45" t="s">
        <v>3144</v>
      </c>
      <c r="BE56" s="46" t="s">
        <v>3144</v>
      </c>
      <c r="BF56" s="45">
        <v>0</v>
      </c>
      <c r="BG56" s="45">
        <v>0</v>
      </c>
      <c r="BH56" s="46">
        <v>0</v>
      </c>
      <c r="BI56" s="20">
        <v>1</v>
      </c>
      <c r="BJ56" s="73">
        <v>0</v>
      </c>
      <c r="BK56" s="73"/>
      <c r="BL56" s="73"/>
      <c r="BM56" s="64"/>
      <c r="BN56" s="71"/>
      <c r="BO56" s="73"/>
      <c r="BP56" s="65"/>
    </row>
    <row r="57" spans="1:68" ht="15" customHeight="1" x14ac:dyDescent="0.25">
      <c r="A57" s="65">
        <v>20170075</v>
      </c>
      <c r="C57" s="4">
        <v>1</v>
      </c>
      <c r="D57" s="36" t="s">
        <v>2759</v>
      </c>
      <c r="E57" s="34" t="s">
        <v>88</v>
      </c>
      <c r="F57" s="67" t="s">
        <v>1729</v>
      </c>
      <c r="G57" s="23" t="s">
        <v>2832</v>
      </c>
      <c r="H57" s="65" t="s">
        <v>737</v>
      </c>
      <c r="I57" s="37" t="s">
        <v>2704</v>
      </c>
      <c r="J57" s="37" t="s">
        <v>488</v>
      </c>
      <c r="K57" s="37" t="str">
        <f>VLOOKUP(_DEIS[Lead Department], AgencyNames[],2,FALSE)</f>
        <v>Department of Energy (DOE)</v>
      </c>
      <c r="N57" s="65" t="s">
        <v>320</v>
      </c>
      <c r="O57" s="37">
        <v>2014</v>
      </c>
      <c r="P57" s="37">
        <v>2017</v>
      </c>
      <c r="Q57" s="40" t="s">
        <v>3144</v>
      </c>
      <c r="R57" s="64">
        <v>41786</v>
      </c>
      <c r="S57" s="38">
        <v>5</v>
      </c>
      <c r="T57" s="64">
        <v>42867</v>
      </c>
      <c r="U57" s="38">
        <v>5</v>
      </c>
      <c r="V57" s="64"/>
      <c r="Y57" s="64" t="s">
        <v>80</v>
      </c>
      <c r="Z57" s="38" t="s">
        <v>3144</v>
      </c>
      <c r="AA57" s="64"/>
      <c r="AC57" s="70" t="s">
        <v>65</v>
      </c>
      <c r="AI57" s="70"/>
      <c r="AJ57" s="43">
        <v>1</v>
      </c>
      <c r="AK57" s="43">
        <v>1</v>
      </c>
      <c r="AL57" s="38">
        <v>0</v>
      </c>
      <c r="AM57" s="37">
        <v>0</v>
      </c>
      <c r="AN57" s="39">
        <v>0</v>
      </c>
      <c r="AO57" s="44">
        <v>2.9616438356164383</v>
      </c>
      <c r="AP57" s="44" t="s">
        <v>3144</v>
      </c>
      <c r="AQ57" s="44" t="s">
        <v>3144</v>
      </c>
      <c r="AR57" s="44" t="s">
        <v>3144</v>
      </c>
      <c r="AS57" s="44" t="s">
        <v>3144</v>
      </c>
      <c r="AT57" s="45" t="s">
        <v>3144</v>
      </c>
      <c r="AU57" s="44" t="s">
        <v>3144</v>
      </c>
      <c r="AV57" s="46" t="s">
        <v>3144</v>
      </c>
      <c r="AW57" s="2"/>
      <c r="AX57" s="36" t="s">
        <v>3144</v>
      </c>
      <c r="AY57" s="2"/>
      <c r="AZ57" s="54" t="s">
        <v>3144</v>
      </c>
      <c r="BA57" s="2"/>
      <c r="BB57" s="93" t="s">
        <v>3144</v>
      </c>
      <c r="BC57" s="2"/>
      <c r="BD57" s="54" t="s">
        <v>3144</v>
      </c>
      <c r="BE57" s="55" t="s">
        <v>3144</v>
      </c>
      <c r="BF57" s="54">
        <v>0</v>
      </c>
      <c r="BG57" s="54">
        <v>0</v>
      </c>
      <c r="BH57" s="55">
        <v>0</v>
      </c>
      <c r="BI57" s="73">
        <v>0</v>
      </c>
      <c r="BJ57" s="73">
        <v>0</v>
      </c>
      <c r="BK57" s="7"/>
      <c r="BL57" s="73"/>
      <c r="BM57" s="64"/>
      <c r="BN57" s="64"/>
      <c r="BO57" s="73"/>
      <c r="BP57" s="65"/>
    </row>
    <row r="58" spans="1:68" ht="15" customHeight="1" x14ac:dyDescent="0.25">
      <c r="A58" s="105"/>
      <c r="B58" s="106"/>
      <c r="C58" s="107"/>
      <c r="D58" s="108" t="s">
        <v>2759</v>
      </c>
      <c r="E58" s="32"/>
      <c r="F58" s="109" t="s">
        <v>3233</v>
      </c>
      <c r="G58" s="23" t="s">
        <v>2832</v>
      </c>
      <c r="H58" s="105" t="s">
        <v>1085</v>
      </c>
      <c r="I58" s="110" t="s">
        <v>2718</v>
      </c>
      <c r="J58" s="112" t="s">
        <v>1793</v>
      </c>
      <c r="K58" s="37" t="str">
        <f>VLOOKUP(_DEIS[Lead Department], AgencyNames[],2,FALSE)</f>
        <v>Department of Transportation (DOT)</v>
      </c>
      <c r="L58" s="105"/>
      <c r="M58" s="110"/>
      <c r="N58" s="105" t="s">
        <v>454</v>
      </c>
      <c r="O58" s="112">
        <v>2007</v>
      </c>
      <c r="P58" s="112">
        <v>2010</v>
      </c>
      <c r="Q58" s="39" t="s">
        <v>3144</v>
      </c>
      <c r="R58" s="111">
        <v>39184</v>
      </c>
      <c r="S58" s="112">
        <v>4</v>
      </c>
      <c r="T58" s="111">
        <v>40270</v>
      </c>
      <c r="U58" s="108">
        <v>4</v>
      </c>
      <c r="V58" s="111"/>
      <c r="W58" s="111"/>
      <c r="X58" s="111"/>
      <c r="Y58" s="111" t="s">
        <v>80</v>
      </c>
      <c r="Z58" s="112" t="s">
        <v>3144</v>
      </c>
      <c r="AA58" s="111"/>
      <c r="AB58" s="111"/>
      <c r="AC58" s="70" t="s">
        <v>65</v>
      </c>
      <c r="AD58" s="111"/>
      <c r="AE58" s="111"/>
      <c r="AF58" s="111"/>
      <c r="AG58" s="111"/>
      <c r="AH58" s="111"/>
      <c r="AI58" s="70"/>
      <c r="AJ58" s="113">
        <v>1</v>
      </c>
      <c r="AK58" s="113">
        <v>1</v>
      </c>
      <c r="AL58" s="112">
        <v>0</v>
      </c>
      <c r="AM58" s="112">
        <v>0</v>
      </c>
      <c r="AN58" s="39">
        <v>0</v>
      </c>
      <c r="AO58" s="114">
        <v>2.9753424657534246</v>
      </c>
      <c r="AP58" s="114" t="s">
        <v>3144</v>
      </c>
      <c r="AQ58" s="114" t="s">
        <v>3144</v>
      </c>
      <c r="AR58" s="114" t="s">
        <v>3144</v>
      </c>
      <c r="AS58" s="114" t="s">
        <v>3144</v>
      </c>
      <c r="AT58" s="115" t="s">
        <v>3144</v>
      </c>
      <c r="AU58" s="114" t="s">
        <v>3144</v>
      </c>
      <c r="AV58" s="46" t="s">
        <v>3144</v>
      </c>
      <c r="AW58" s="116"/>
      <c r="AX58" s="117" t="s">
        <v>3144</v>
      </c>
      <c r="AY58" s="116"/>
      <c r="AZ58" s="118" t="s">
        <v>3144</v>
      </c>
      <c r="BA58" s="116"/>
      <c r="BB58" s="119" t="s">
        <v>3144</v>
      </c>
      <c r="BC58" s="116"/>
      <c r="BD58" s="118" t="s">
        <v>3144</v>
      </c>
      <c r="BE58" s="57" t="s">
        <v>3144</v>
      </c>
      <c r="BF58" s="118">
        <v>0</v>
      </c>
      <c r="BG58" s="118">
        <v>0</v>
      </c>
      <c r="BH58" s="57">
        <v>0</v>
      </c>
      <c r="BI58" s="120"/>
      <c r="BJ58" s="121">
        <v>0</v>
      </c>
      <c r="BK58" s="121"/>
      <c r="BL58" s="121"/>
      <c r="BM58" s="111"/>
      <c r="BN58" s="110"/>
      <c r="BO58" s="73" t="s">
        <v>3212</v>
      </c>
      <c r="BP58" s="65"/>
    </row>
    <row r="59" spans="1:68" ht="15" customHeight="1" x14ac:dyDescent="0.25">
      <c r="C59" s="4">
        <v>1</v>
      </c>
      <c r="D59" s="36" t="s">
        <v>2759</v>
      </c>
      <c r="E59" s="34" t="s">
        <v>1850</v>
      </c>
      <c r="F59" s="67" t="s">
        <v>1901</v>
      </c>
      <c r="G59" s="23" t="s">
        <v>2832</v>
      </c>
      <c r="H59" s="65" t="s">
        <v>487</v>
      </c>
      <c r="I59" s="37" t="s">
        <v>2706</v>
      </c>
      <c r="J59" s="37" t="s">
        <v>471</v>
      </c>
      <c r="K59" s="37" t="str">
        <f>VLOOKUP(_DEIS[Lead Department], AgencyNames[],2,FALSE)</f>
        <v>Department of the Interior (DOI)</v>
      </c>
      <c r="L59" s="65" t="s">
        <v>36</v>
      </c>
      <c r="M59" s="71"/>
      <c r="N59" s="65" t="s">
        <v>320</v>
      </c>
      <c r="O59" s="38">
        <v>2010</v>
      </c>
      <c r="P59" s="38">
        <v>2018</v>
      </c>
      <c r="Q59" s="39" t="s">
        <v>3144</v>
      </c>
      <c r="R59" s="64">
        <v>40281</v>
      </c>
      <c r="S59" s="38">
        <v>4</v>
      </c>
      <c r="T59" s="66">
        <v>43427</v>
      </c>
      <c r="U59" s="93">
        <v>11</v>
      </c>
      <c r="V59" s="64"/>
      <c r="Y59" s="64" t="s">
        <v>80</v>
      </c>
      <c r="Z59" s="38" t="s">
        <v>3144</v>
      </c>
      <c r="AA59" s="64"/>
      <c r="AC59" s="70" t="s">
        <v>65</v>
      </c>
      <c r="AI59" s="70"/>
      <c r="AJ59" s="43">
        <v>1</v>
      </c>
      <c r="AK59" s="43">
        <v>1</v>
      </c>
      <c r="AL59" s="38">
        <v>0</v>
      </c>
      <c r="AM59" s="38">
        <v>0</v>
      </c>
      <c r="AN59" s="39">
        <v>0</v>
      </c>
      <c r="AO59" s="44">
        <v>8.6191780821917803</v>
      </c>
      <c r="AP59" s="44" t="s">
        <v>3144</v>
      </c>
      <c r="AQ59" s="44" t="s">
        <v>3144</v>
      </c>
      <c r="AR59" s="44" t="s">
        <v>3144</v>
      </c>
      <c r="AS59" s="44" t="s">
        <v>3144</v>
      </c>
      <c r="AT59" s="45" t="s">
        <v>3144</v>
      </c>
      <c r="AU59" s="44" t="s">
        <v>3144</v>
      </c>
      <c r="AV59" s="46" t="s">
        <v>3144</v>
      </c>
      <c r="AW59" s="3"/>
      <c r="AX59" s="93" t="s">
        <v>3144</v>
      </c>
      <c r="AY59" s="3"/>
      <c r="AZ59" s="52" t="s">
        <v>3144</v>
      </c>
      <c r="BA59" s="3"/>
      <c r="BB59" s="93" t="s">
        <v>3144</v>
      </c>
      <c r="BC59" s="3"/>
      <c r="BD59" s="52" t="s">
        <v>3144</v>
      </c>
      <c r="BE59" s="53" t="s">
        <v>3144</v>
      </c>
      <c r="BF59" s="52">
        <v>0</v>
      </c>
      <c r="BG59" s="52">
        <v>0</v>
      </c>
      <c r="BH59" s="53">
        <v>0</v>
      </c>
      <c r="BI59" s="20">
        <v>1</v>
      </c>
      <c r="BJ59" s="73">
        <v>0</v>
      </c>
      <c r="BK59" s="7"/>
      <c r="BL59" s="73"/>
      <c r="BM59" s="64"/>
      <c r="BN59" s="66" t="s">
        <v>1870</v>
      </c>
      <c r="BO59" s="73"/>
      <c r="BP59" s="65"/>
    </row>
    <row r="60" spans="1:68" ht="15" customHeight="1" x14ac:dyDescent="0.25">
      <c r="C60" s="4">
        <v>1</v>
      </c>
      <c r="D60" s="36" t="s">
        <v>2759</v>
      </c>
      <c r="E60" s="34" t="s">
        <v>1850</v>
      </c>
      <c r="F60" s="67" t="s">
        <v>3132</v>
      </c>
      <c r="G60" s="23" t="s">
        <v>2832</v>
      </c>
      <c r="H60" s="65" t="s">
        <v>1544</v>
      </c>
      <c r="I60" s="37" t="s">
        <v>2730</v>
      </c>
      <c r="J60" s="37" t="s">
        <v>1717</v>
      </c>
      <c r="K60" s="37" t="str">
        <f>VLOOKUP(_DEIS[Lead Department], AgencyNames[],2,FALSE)</f>
        <v>United States Department of Agriculture (USDA)</v>
      </c>
      <c r="M60" s="71"/>
      <c r="N60" s="65" t="s">
        <v>3245</v>
      </c>
      <c r="O60" s="38">
        <v>2016</v>
      </c>
      <c r="P60" s="38">
        <v>2018</v>
      </c>
      <c r="Q60" s="39" t="s">
        <v>3144</v>
      </c>
      <c r="R60" s="64">
        <v>42661</v>
      </c>
      <c r="S60" s="38">
        <v>10</v>
      </c>
      <c r="T60" s="66">
        <v>43441</v>
      </c>
      <c r="U60" s="93">
        <v>12</v>
      </c>
      <c r="V60" s="64"/>
      <c r="Y60" s="64" t="s">
        <v>80</v>
      </c>
      <c r="Z60" s="38" t="s">
        <v>3144</v>
      </c>
      <c r="AA60" s="64"/>
      <c r="AC60" s="70" t="s">
        <v>65</v>
      </c>
      <c r="AI60" s="70"/>
      <c r="AJ60" s="43">
        <v>1</v>
      </c>
      <c r="AK60" s="43">
        <v>1</v>
      </c>
      <c r="AL60" s="38">
        <v>0</v>
      </c>
      <c r="AM60" s="38">
        <v>0</v>
      </c>
      <c r="AN60" s="39">
        <v>0</v>
      </c>
      <c r="AO60" s="44">
        <v>2.1369863013698631</v>
      </c>
      <c r="AP60" s="44" t="s">
        <v>3144</v>
      </c>
      <c r="AQ60" s="44" t="s">
        <v>3144</v>
      </c>
      <c r="AR60" s="44" t="s">
        <v>3144</v>
      </c>
      <c r="AS60" s="44" t="s">
        <v>3144</v>
      </c>
      <c r="AT60" s="45" t="s">
        <v>3144</v>
      </c>
      <c r="AU60" s="44" t="s">
        <v>3144</v>
      </c>
      <c r="AV60" s="46" t="s">
        <v>3144</v>
      </c>
      <c r="AW60" s="3"/>
      <c r="AX60" s="93" t="s">
        <v>3144</v>
      </c>
      <c r="AY60" s="3"/>
      <c r="AZ60" s="52" t="s">
        <v>3144</v>
      </c>
      <c r="BA60" s="3"/>
      <c r="BB60" s="93" t="s">
        <v>3144</v>
      </c>
      <c r="BC60" s="3"/>
      <c r="BD60" s="52" t="s">
        <v>3144</v>
      </c>
      <c r="BE60" s="53" t="s">
        <v>3144</v>
      </c>
      <c r="BF60" s="52">
        <v>0</v>
      </c>
      <c r="BG60" s="52">
        <v>0</v>
      </c>
      <c r="BH60" s="53">
        <v>0</v>
      </c>
      <c r="BI60" s="20">
        <v>1</v>
      </c>
      <c r="BJ60" s="73">
        <v>0</v>
      </c>
      <c r="BK60" s="7"/>
      <c r="BL60" s="73"/>
      <c r="BM60" s="64"/>
      <c r="BN60" s="71" t="s">
        <v>2326</v>
      </c>
      <c r="BO60" s="73"/>
      <c r="BP60" s="65"/>
    </row>
    <row r="61" spans="1:68" ht="15" customHeight="1" x14ac:dyDescent="0.25">
      <c r="C61" s="4">
        <v>1</v>
      </c>
      <c r="D61" s="36" t="s">
        <v>2759</v>
      </c>
      <c r="E61" s="34" t="s">
        <v>88</v>
      </c>
      <c r="F61" s="27" t="s">
        <v>2102</v>
      </c>
      <c r="G61" s="23" t="s">
        <v>2832</v>
      </c>
      <c r="H61" s="65" t="s">
        <v>1180</v>
      </c>
      <c r="I61" s="37" t="s">
        <v>2717</v>
      </c>
      <c r="J61" s="37" t="s">
        <v>1793</v>
      </c>
      <c r="K61" s="37" t="str">
        <f>VLOOKUP(_DEIS[Lead Department], AgencyNames[],2,FALSE)</f>
        <v>Department of Transportation (DOT)</v>
      </c>
      <c r="M61" s="71"/>
      <c r="N61" s="65" t="s">
        <v>454</v>
      </c>
      <c r="O61" s="38">
        <v>2014</v>
      </c>
      <c r="P61" s="38">
        <v>2017</v>
      </c>
      <c r="Q61" s="39" t="s">
        <v>3144</v>
      </c>
      <c r="R61" s="64">
        <v>41815</v>
      </c>
      <c r="S61" s="38">
        <v>6</v>
      </c>
      <c r="T61" s="66">
        <v>43091</v>
      </c>
      <c r="U61" s="93">
        <v>12</v>
      </c>
      <c r="V61" s="64"/>
      <c r="Y61" s="64" t="s">
        <v>80</v>
      </c>
      <c r="Z61" s="38" t="s">
        <v>3144</v>
      </c>
      <c r="AA61" s="64"/>
      <c r="AC61" s="70" t="s">
        <v>65</v>
      </c>
      <c r="AI61" s="70"/>
      <c r="AJ61" s="43">
        <v>1</v>
      </c>
      <c r="AK61" s="43">
        <v>1</v>
      </c>
      <c r="AL61" s="38">
        <v>0</v>
      </c>
      <c r="AM61" s="38">
        <v>0</v>
      </c>
      <c r="AN61" s="39">
        <v>0</v>
      </c>
      <c r="AO61" s="44">
        <v>3.495890410958904</v>
      </c>
      <c r="AP61" s="44" t="s">
        <v>3144</v>
      </c>
      <c r="AQ61" s="44" t="s">
        <v>3144</v>
      </c>
      <c r="AR61" s="44" t="s">
        <v>3144</v>
      </c>
      <c r="AS61" s="44" t="s">
        <v>3144</v>
      </c>
      <c r="AT61" s="45" t="s">
        <v>3144</v>
      </c>
      <c r="AU61" s="44" t="s">
        <v>3144</v>
      </c>
      <c r="AV61" s="46" t="s">
        <v>3144</v>
      </c>
      <c r="AW61" s="3"/>
      <c r="AX61" s="93" t="s">
        <v>3144</v>
      </c>
      <c r="AY61" s="3"/>
      <c r="AZ61" s="52" t="s">
        <v>3144</v>
      </c>
      <c r="BA61" s="3"/>
      <c r="BB61" s="93" t="s">
        <v>3144</v>
      </c>
      <c r="BC61" s="3"/>
      <c r="BD61" s="52" t="s">
        <v>3144</v>
      </c>
      <c r="BE61" s="53" t="s">
        <v>3144</v>
      </c>
      <c r="BF61" s="52">
        <v>0</v>
      </c>
      <c r="BG61" s="52">
        <v>0</v>
      </c>
      <c r="BH61" s="53">
        <v>0</v>
      </c>
      <c r="BI61" s="73">
        <v>1</v>
      </c>
      <c r="BJ61" s="73">
        <v>0</v>
      </c>
      <c r="BK61" s="28"/>
      <c r="BL61" s="73"/>
      <c r="BM61" s="64"/>
      <c r="BN61" s="71" t="s">
        <v>2103</v>
      </c>
      <c r="BO61" s="73"/>
      <c r="BP61" s="65"/>
    </row>
    <row r="62" spans="1:68" ht="15" customHeight="1" x14ac:dyDescent="0.25">
      <c r="C62" s="4">
        <v>1</v>
      </c>
      <c r="D62" s="36" t="s">
        <v>2759</v>
      </c>
      <c r="E62" s="34" t="s">
        <v>1850</v>
      </c>
      <c r="F62" s="67" t="s">
        <v>1902</v>
      </c>
      <c r="G62" s="23" t="s">
        <v>2832</v>
      </c>
      <c r="H62" s="65" t="s">
        <v>487</v>
      </c>
      <c r="I62" s="37" t="s">
        <v>2706</v>
      </c>
      <c r="J62" s="37" t="s">
        <v>471</v>
      </c>
      <c r="K62" s="37" t="str">
        <f>VLOOKUP(_DEIS[Lead Department], AgencyNames[],2,FALSE)</f>
        <v>Department of the Interior (DOI)</v>
      </c>
      <c r="M62" s="71"/>
      <c r="N62" s="65" t="s">
        <v>225</v>
      </c>
      <c r="O62" s="38">
        <v>2017</v>
      </c>
      <c r="P62" s="38">
        <v>2018</v>
      </c>
      <c r="Q62" s="39" t="s">
        <v>3144</v>
      </c>
      <c r="R62" s="64">
        <v>42823</v>
      </c>
      <c r="S62" s="38">
        <v>3</v>
      </c>
      <c r="T62" s="66">
        <v>43385</v>
      </c>
      <c r="U62" s="93">
        <v>10</v>
      </c>
      <c r="V62" s="64"/>
      <c r="Y62" s="64" t="s">
        <v>80</v>
      </c>
      <c r="Z62" s="38" t="s">
        <v>3144</v>
      </c>
      <c r="AA62" s="64"/>
      <c r="AC62" s="70" t="s">
        <v>65</v>
      </c>
      <c r="AI62" s="70"/>
      <c r="AJ62" s="43">
        <v>1</v>
      </c>
      <c r="AK62" s="43">
        <v>1</v>
      </c>
      <c r="AL62" s="38">
        <v>0</v>
      </c>
      <c r="AM62" s="38">
        <v>0</v>
      </c>
      <c r="AN62" s="39">
        <v>0</v>
      </c>
      <c r="AO62" s="44">
        <v>1.5397260273972602</v>
      </c>
      <c r="AP62" s="44" t="s">
        <v>3144</v>
      </c>
      <c r="AQ62" s="44" t="s">
        <v>3144</v>
      </c>
      <c r="AR62" s="44" t="s">
        <v>3144</v>
      </c>
      <c r="AS62" s="44" t="s">
        <v>3144</v>
      </c>
      <c r="AT62" s="45" t="s">
        <v>3144</v>
      </c>
      <c r="AU62" s="44" t="s">
        <v>3144</v>
      </c>
      <c r="AV62" s="46" t="s">
        <v>3144</v>
      </c>
      <c r="AW62" s="3"/>
      <c r="AX62" s="93" t="s">
        <v>3144</v>
      </c>
      <c r="AY62" s="3"/>
      <c r="AZ62" s="52" t="s">
        <v>3144</v>
      </c>
      <c r="BA62" s="3"/>
      <c r="BB62" s="93" t="s">
        <v>3144</v>
      </c>
      <c r="BC62" s="3"/>
      <c r="BD62" s="52" t="s">
        <v>3144</v>
      </c>
      <c r="BE62" s="53" t="s">
        <v>3144</v>
      </c>
      <c r="BF62" s="52">
        <v>0</v>
      </c>
      <c r="BG62" s="52">
        <v>0</v>
      </c>
      <c r="BH62" s="53">
        <v>0</v>
      </c>
      <c r="BI62" s="20">
        <v>1</v>
      </c>
      <c r="BJ62" s="73">
        <v>0</v>
      </c>
      <c r="BK62" s="7"/>
      <c r="BL62" s="73"/>
      <c r="BM62" s="64"/>
      <c r="BN62" s="2" t="s">
        <v>439</v>
      </c>
      <c r="BO62" s="73"/>
      <c r="BP62" s="65"/>
    </row>
    <row r="63" spans="1:68" ht="15" customHeight="1" x14ac:dyDescent="0.25">
      <c r="C63" s="4">
        <v>1</v>
      </c>
      <c r="D63" s="36" t="s">
        <v>2759</v>
      </c>
      <c r="E63" s="34" t="s">
        <v>88</v>
      </c>
      <c r="F63" s="67" t="s">
        <v>2514</v>
      </c>
      <c r="G63" s="23" t="s">
        <v>2832</v>
      </c>
      <c r="H63" s="65" t="s">
        <v>1550</v>
      </c>
      <c r="I63" s="37" t="s">
        <v>2735</v>
      </c>
      <c r="J63" s="37" t="s">
        <v>471</v>
      </c>
      <c r="K63" s="37" t="str">
        <f>VLOOKUP(_DEIS[Lead Department], AgencyNames[],2,FALSE)</f>
        <v>Department of the Interior (DOI)</v>
      </c>
      <c r="M63" s="71"/>
      <c r="N63" s="65" t="s">
        <v>35</v>
      </c>
      <c r="O63" s="38">
        <v>2014</v>
      </c>
      <c r="P63" s="38">
        <v>2015</v>
      </c>
      <c r="Q63" s="39" t="s">
        <v>3144</v>
      </c>
      <c r="R63" s="64">
        <v>41983</v>
      </c>
      <c r="S63" s="38">
        <v>12</v>
      </c>
      <c r="T63" s="66">
        <v>42307</v>
      </c>
      <c r="U63" s="93">
        <v>10</v>
      </c>
      <c r="V63" s="64"/>
      <c r="Y63" s="64" t="s">
        <v>80</v>
      </c>
      <c r="Z63" s="38" t="s">
        <v>3144</v>
      </c>
      <c r="AA63" s="64"/>
      <c r="AC63" s="70" t="s">
        <v>65</v>
      </c>
      <c r="AI63" s="70"/>
      <c r="AJ63" s="43">
        <v>1</v>
      </c>
      <c r="AK63" s="43">
        <v>1</v>
      </c>
      <c r="AL63" s="38">
        <v>0</v>
      </c>
      <c r="AM63" s="38">
        <v>0</v>
      </c>
      <c r="AN63" s="39">
        <v>0</v>
      </c>
      <c r="AO63" s="44">
        <v>0.88767123287671235</v>
      </c>
      <c r="AP63" s="44" t="s">
        <v>3144</v>
      </c>
      <c r="AQ63" s="44" t="s">
        <v>3144</v>
      </c>
      <c r="AR63" s="44" t="s">
        <v>3144</v>
      </c>
      <c r="AS63" s="44" t="s">
        <v>3144</v>
      </c>
      <c r="AT63" s="45" t="s">
        <v>3144</v>
      </c>
      <c r="AU63" s="44" t="s">
        <v>3144</v>
      </c>
      <c r="AV63" s="46" t="s">
        <v>3144</v>
      </c>
      <c r="AW63" s="3"/>
      <c r="AX63" s="93" t="s">
        <v>3144</v>
      </c>
      <c r="AY63" s="3"/>
      <c r="AZ63" s="52" t="s">
        <v>3144</v>
      </c>
      <c r="BA63" s="3"/>
      <c r="BB63" s="93" t="s">
        <v>3144</v>
      </c>
      <c r="BC63" s="3"/>
      <c r="BD63" s="52" t="s">
        <v>3144</v>
      </c>
      <c r="BE63" s="53" t="s">
        <v>3144</v>
      </c>
      <c r="BF63" s="52">
        <v>0</v>
      </c>
      <c r="BG63" s="52">
        <v>0</v>
      </c>
      <c r="BH63" s="53">
        <v>0</v>
      </c>
      <c r="BI63" s="73">
        <v>0</v>
      </c>
      <c r="BJ63" s="73">
        <v>0</v>
      </c>
      <c r="BK63" s="7"/>
      <c r="BL63" s="73"/>
      <c r="BM63" s="64"/>
      <c r="BN63" s="71" t="s">
        <v>2515</v>
      </c>
      <c r="BO63" s="73"/>
      <c r="BP63" s="65"/>
    </row>
    <row r="64" spans="1:68" ht="15" customHeight="1" x14ac:dyDescent="0.25">
      <c r="B64" s="2" t="s">
        <v>922</v>
      </c>
      <c r="C64" s="24"/>
      <c r="D64" s="36" t="s">
        <v>2983</v>
      </c>
      <c r="E64" s="32"/>
      <c r="F64" s="67" t="s">
        <v>2856</v>
      </c>
      <c r="G64" s="23">
        <v>1</v>
      </c>
      <c r="H64" s="65" t="s">
        <v>754</v>
      </c>
      <c r="I64" s="38" t="s">
        <v>2733</v>
      </c>
      <c r="J64" s="38" t="s">
        <v>1341</v>
      </c>
      <c r="K64" s="37" t="str">
        <f>VLOOKUP(_DEIS[Lead Department], AgencyNames[],2,FALSE)</f>
        <v>Department of Defense (DOD)</v>
      </c>
      <c r="M64" s="71"/>
      <c r="N64" s="65" t="s">
        <v>35</v>
      </c>
      <c r="O64" s="38">
        <v>2013</v>
      </c>
      <c r="P64" s="38">
        <v>2015</v>
      </c>
      <c r="Q64" s="39" t="s">
        <v>3144</v>
      </c>
      <c r="R64" s="64">
        <v>41333</v>
      </c>
      <c r="S64" s="38">
        <v>2</v>
      </c>
      <c r="T64" s="64">
        <v>42153</v>
      </c>
      <c r="U64" s="103">
        <v>5</v>
      </c>
      <c r="V64" s="64"/>
      <c r="Y64" s="64" t="s">
        <v>80</v>
      </c>
      <c r="Z64" s="38" t="s">
        <v>3144</v>
      </c>
      <c r="AA64" s="64"/>
      <c r="AC64" s="70" t="s">
        <v>65</v>
      </c>
      <c r="AI64" s="70"/>
      <c r="AJ64" s="43">
        <v>1</v>
      </c>
      <c r="AK64" s="43">
        <v>1</v>
      </c>
      <c r="AL64" s="38">
        <v>0</v>
      </c>
      <c r="AM64" s="38">
        <v>0</v>
      </c>
      <c r="AN64" s="39">
        <v>0</v>
      </c>
      <c r="AO64" s="44">
        <v>2.2465753424657535</v>
      </c>
      <c r="AP64" s="44" t="s">
        <v>3144</v>
      </c>
      <c r="AQ64" s="44" t="s">
        <v>3144</v>
      </c>
      <c r="AR64" s="44" t="s">
        <v>3144</v>
      </c>
      <c r="AS64" s="44" t="s">
        <v>3144</v>
      </c>
      <c r="AT64" s="45" t="s">
        <v>3144</v>
      </c>
      <c r="AU64" s="44" t="s">
        <v>3144</v>
      </c>
      <c r="AV64" s="46" t="s">
        <v>3144</v>
      </c>
      <c r="AW64" s="26"/>
      <c r="AX64" s="92" t="s">
        <v>3144</v>
      </c>
      <c r="AY64" s="26"/>
      <c r="AZ64" s="52" t="s">
        <v>3144</v>
      </c>
      <c r="BA64" s="26"/>
      <c r="BB64" s="93" t="s">
        <v>3144</v>
      </c>
      <c r="BC64" s="26"/>
      <c r="BD64" s="52" t="s">
        <v>3144</v>
      </c>
      <c r="BE64" s="53" t="s">
        <v>3144</v>
      </c>
      <c r="BF64" s="52">
        <v>0</v>
      </c>
      <c r="BG64" s="52">
        <v>0</v>
      </c>
      <c r="BH64" s="53">
        <v>0</v>
      </c>
      <c r="BI64" s="25"/>
      <c r="BJ64" s="73">
        <v>0</v>
      </c>
      <c r="BK64" s="7"/>
      <c r="BL64" s="73"/>
      <c r="BM64" s="64"/>
      <c r="BN64" s="71"/>
      <c r="BO64" s="73"/>
      <c r="BP64" s="65"/>
    </row>
    <row r="65" spans="1:68" ht="15" customHeight="1" x14ac:dyDescent="0.25">
      <c r="C65" s="4">
        <v>0</v>
      </c>
      <c r="D65" s="36" t="s">
        <v>2759</v>
      </c>
      <c r="E65" s="34" t="s">
        <v>1850</v>
      </c>
      <c r="F65" s="67" t="s">
        <v>3052</v>
      </c>
      <c r="G65" s="23" t="s">
        <v>2832</v>
      </c>
      <c r="H65" s="65" t="s">
        <v>754</v>
      </c>
      <c r="I65" s="37" t="s">
        <v>2733</v>
      </c>
      <c r="J65" s="37" t="s">
        <v>1341</v>
      </c>
      <c r="K65" s="37" t="str">
        <f>VLOOKUP(_DEIS[Lead Department], AgencyNames[],2,FALSE)</f>
        <v>Department of Defense (DOD)</v>
      </c>
      <c r="M65" s="71"/>
      <c r="N65" s="65" t="s">
        <v>102</v>
      </c>
      <c r="O65" s="38">
        <v>2016</v>
      </c>
      <c r="P65" s="38">
        <v>2018</v>
      </c>
      <c r="Q65" s="39" t="s">
        <v>3144</v>
      </c>
      <c r="R65" s="64">
        <v>42380</v>
      </c>
      <c r="S65" s="38">
        <v>1</v>
      </c>
      <c r="T65" s="66">
        <v>43294</v>
      </c>
      <c r="U65" s="93">
        <v>7</v>
      </c>
      <c r="V65" s="64"/>
      <c r="Y65" s="64" t="s">
        <v>80</v>
      </c>
      <c r="Z65" s="38" t="s">
        <v>3144</v>
      </c>
      <c r="AA65" s="64"/>
      <c r="AC65" s="70" t="s">
        <v>65</v>
      </c>
      <c r="AI65" s="70"/>
      <c r="AJ65" s="43">
        <v>1</v>
      </c>
      <c r="AK65" s="43">
        <v>1</v>
      </c>
      <c r="AL65" s="38">
        <v>0</v>
      </c>
      <c r="AM65" s="38">
        <v>0</v>
      </c>
      <c r="AN65" s="39">
        <v>0</v>
      </c>
      <c r="AO65" s="44">
        <v>2.504109589041096</v>
      </c>
      <c r="AP65" s="44" t="s">
        <v>3144</v>
      </c>
      <c r="AQ65" s="44" t="s">
        <v>3144</v>
      </c>
      <c r="AR65" s="44" t="s">
        <v>3144</v>
      </c>
      <c r="AS65" s="44" t="s">
        <v>3144</v>
      </c>
      <c r="AT65" s="45" t="s">
        <v>3144</v>
      </c>
      <c r="AU65" s="44" t="s">
        <v>3144</v>
      </c>
      <c r="AV65" s="46" t="s">
        <v>3144</v>
      </c>
      <c r="AW65" s="3"/>
      <c r="AX65" s="93" t="s">
        <v>3144</v>
      </c>
      <c r="AY65" s="3"/>
      <c r="AZ65" s="52" t="s">
        <v>3144</v>
      </c>
      <c r="BA65" s="3"/>
      <c r="BB65" s="93" t="s">
        <v>3144</v>
      </c>
      <c r="BC65" s="3"/>
      <c r="BD65" s="52" t="s">
        <v>3144</v>
      </c>
      <c r="BE65" s="53" t="s">
        <v>3144</v>
      </c>
      <c r="BF65" s="52">
        <v>0</v>
      </c>
      <c r="BG65" s="52">
        <v>0</v>
      </c>
      <c r="BH65" s="53">
        <v>0</v>
      </c>
      <c r="BI65" s="20">
        <v>2</v>
      </c>
      <c r="BJ65" s="73">
        <v>0</v>
      </c>
      <c r="BK65" s="7"/>
      <c r="BL65" s="73"/>
      <c r="BM65" s="64"/>
      <c r="BN65" s="71"/>
      <c r="BO65" s="73"/>
      <c r="BP65" s="65"/>
    </row>
    <row r="66" spans="1:68" ht="15" customHeight="1" x14ac:dyDescent="0.25">
      <c r="D66" s="93" t="s">
        <v>2983</v>
      </c>
      <c r="E66" s="32"/>
      <c r="F66" s="67" t="s">
        <v>3129</v>
      </c>
      <c r="G66" s="23">
        <v>1</v>
      </c>
      <c r="H66" s="65" t="s">
        <v>1025</v>
      </c>
      <c r="I66" s="38" t="s">
        <v>2716</v>
      </c>
      <c r="J66" s="38" t="s">
        <v>1793</v>
      </c>
      <c r="K66" s="37" t="str">
        <f>VLOOKUP(_DEIS[Lead Department], AgencyNames[],2,FALSE)</f>
        <v>Department of Transportation (DOT)</v>
      </c>
      <c r="M66" s="71"/>
      <c r="N66" s="65" t="s">
        <v>962</v>
      </c>
      <c r="O66" s="38">
        <v>2016</v>
      </c>
      <c r="P66" s="38">
        <v>2018</v>
      </c>
      <c r="Q66" s="39" t="s">
        <v>3144</v>
      </c>
      <c r="R66" s="64">
        <v>42712</v>
      </c>
      <c r="S66" s="38">
        <v>12</v>
      </c>
      <c r="T66" s="64">
        <v>43420</v>
      </c>
      <c r="U66" s="93">
        <v>11</v>
      </c>
      <c r="V66" s="64"/>
      <c r="Y66" s="64" t="s">
        <v>80</v>
      </c>
      <c r="Z66" s="38" t="s">
        <v>3144</v>
      </c>
      <c r="AA66" s="64"/>
      <c r="AC66" s="70" t="s">
        <v>65</v>
      </c>
      <c r="AI66" s="70"/>
      <c r="AJ66" s="43">
        <v>1</v>
      </c>
      <c r="AK66" s="43">
        <v>1</v>
      </c>
      <c r="AL66" s="38">
        <v>0</v>
      </c>
      <c r="AM66" s="38">
        <v>0</v>
      </c>
      <c r="AN66" s="39">
        <v>0</v>
      </c>
      <c r="AO66" s="44">
        <v>1.9397260273972603</v>
      </c>
      <c r="AP66" s="44" t="s">
        <v>3144</v>
      </c>
      <c r="AQ66" s="44" t="s">
        <v>3144</v>
      </c>
      <c r="AR66" s="44" t="s">
        <v>3144</v>
      </c>
      <c r="AS66" s="44" t="s">
        <v>3144</v>
      </c>
      <c r="AT66" s="45" t="s">
        <v>3144</v>
      </c>
      <c r="AU66" s="44" t="s">
        <v>3144</v>
      </c>
      <c r="AV66" s="46" t="s">
        <v>3144</v>
      </c>
      <c r="AX66" s="99" t="s">
        <v>3144</v>
      </c>
      <c r="AZ66" s="56" t="s">
        <v>3144</v>
      </c>
      <c r="BB66" s="76" t="s">
        <v>3144</v>
      </c>
      <c r="BD66" s="56" t="s">
        <v>3144</v>
      </c>
      <c r="BE66" s="57" t="s">
        <v>3144</v>
      </c>
      <c r="BF66" s="56">
        <v>0</v>
      </c>
      <c r="BG66" s="56">
        <v>0</v>
      </c>
      <c r="BH66" s="57">
        <v>0</v>
      </c>
      <c r="BI66" s="7"/>
      <c r="BJ66" s="73">
        <v>0</v>
      </c>
      <c r="BK66" s="73"/>
      <c r="BL66" s="73"/>
      <c r="BM66" s="64"/>
      <c r="BN66" s="71"/>
      <c r="BO66" s="73"/>
      <c r="BP66" s="65"/>
    </row>
    <row r="67" spans="1:68" ht="15" customHeight="1" x14ac:dyDescent="0.25">
      <c r="C67" s="4">
        <v>1</v>
      </c>
      <c r="D67" s="36" t="s">
        <v>2759</v>
      </c>
      <c r="E67" s="34" t="s">
        <v>1850</v>
      </c>
      <c r="F67" s="67" t="s">
        <v>1903</v>
      </c>
      <c r="G67" s="23" t="s">
        <v>2832</v>
      </c>
      <c r="H67" s="65" t="s">
        <v>487</v>
      </c>
      <c r="I67" s="37" t="s">
        <v>2706</v>
      </c>
      <c r="J67" s="37" t="s">
        <v>471</v>
      </c>
      <c r="K67" s="37" t="str">
        <f>VLOOKUP(_DEIS[Lead Department], AgencyNames[],2,FALSE)</f>
        <v>Department of the Interior (DOI)</v>
      </c>
      <c r="M67" s="71"/>
      <c r="N67" s="65" t="s">
        <v>35</v>
      </c>
      <c r="O67" s="38">
        <v>2015</v>
      </c>
      <c r="P67" s="38">
        <v>2018</v>
      </c>
      <c r="Q67" s="39" t="s">
        <v>3144</v>
      </c>
      <c r="R67" s="64">
        <v>42069</v>
      </c>
      <c r="S67" s="38">
        <v>3</v>
      </c>
      <c r="T67" s="66">
        <v>43322</v>
      </c>
      <c r="U67" s="93">
        <v>8</v>
      </c>
      <c r="V67" s="64"/>
      <c r="Y67" s="64" t="s">
        <v>80</v>
      </c>
      <c r="Z67" s="38" t="s">
        <v>3144</v>
      </c>
      <c r="AA67" s="64"/>
      <c r="AC67" s="70" t="s">
        <v>65</v>
      </c>
      <c r="AI67" s="70"/>
      <c r="AJ67" s="43">
        <v>1</v>
      </c>
      <c r="AK67" s="43">
        <v>1</v>
      </c>
      <c r="AL67" s="38">
        <v>0</v>
      </c>
      <c r="AM67" s="38">
        <v>0</v>
      </c>
      <c r="AN67" s="39">
        <v>0</v>
      </c>
      <c r="AO67" s="44">
        <v>3.4328767123287673</v>
      </c>
      <c r="AP67" s="44" t="s">
        <v>3144</v>
      </c>
      <c r="AQ67" s="44" t="s">
        <v>3144</v>
      </c>
      <c r="AR67" s="44" t="s">
        <v>3144</v>
      </c>
      <c r="AS67" s="44" t="s">
        <v>3144</v>
      </c>
      <c r="AT67" s="45" t="s">
        <v>3144</v>
      </c>
      <c r="AU67" s="44" t="s">
        <v>3144</v>
      </c>
      <c r="AV67" s="46" t="s">
        <v>3144</v>
      </c>
      <c r="AW67" s="3"/>
      <c r="AX67" s="93" t="s">
        <v>3144</v>
      </c>
      <c r="AY67" s="3"/>
      <c r="AZ67" s="52" t="s">
        <v>3144</v>
      </c>
      <c r="BA67" s="3"/>
      <c r="BB67" s="93" t="s">
        <v>3144</v>
      </c>
      <c r="BC67" s="3"/>
      <c r="BD67" s="52" t="s">
        <v>3144</v>
      </c>
      <c r="BE67" s="53" t="s">
        <v>3144</v>
      </c>
      <c r="BF67" s="52">
        <v>0</v>
      </c>
      <c r="BG67" s="52">
        <v>0</v>
      </c>
      <c r="BH67" s="53">
        <v>0</v>
      </c>
      <c r="BI67" s="20">
        <v>1</v>
      </c>
      <c r="BJ67" s="73">
        <v>0</v>
      </c>
      <c r="BK67" s="7"/>
      <c r="BL67" s="73"/>
      <c r="BM67" s="64"/>
      <c r="BN67" s="2" t="s">
        <v>1904</v>
      </c>
      <c r="BO67" s="73"/>
      <c r="BP67" s="65"/>
    </row>
    <row r="68" spans="1:68" ht="15" customHeight="1" x14ac:dyDescent="0.25">
      <c r="C68" s="4">
        <v>1</v>
      </c>
      <c r="D68" s="36" t="s">
        <v>2759</v>
      </c>
      <c r="E68" s="34" t="s">
        <v>88</v>
      </c>
      <c r="F68" s="67" t="s">
        <v>1848</v>
      </c>
      <c r="G68" s="23" t="s">
        <v>2832</v>
      </c>
      <c r="H68" s="65" t="s">
        <v>433</v>
      </c>
      <c r="I68" s="37" t="s">
        <v>2702</v>
      </c>
      <c r="J68" s="37" t="s">
        <v>1717</v>
      </c>
      <c r="K68" s="37" t="str">
        <f>VLOOKUP(_DEIS[Lead Department], AgencyNames[],2,FALSE)</f>
        <v>United States Department of Agriculture (USDA)</v>
      </c>
      <c r="N68" s="65" t="s">
        <v>435</v>
      </c>
      <c r="O68" s="37">
        <v>2013</v>
      </c>
      <c r="P68" s="37">
        <v>2017</v>
      </c>
      <c r="Q68" s="40" t="s">
        <v>3144</v>
      </c>
      <c r="R68" s="64">
        <v>41332</v>
      </c>
      <c r="S68" s="38">
        <v>2</v>
      </c>
      <c r="T68" s="64">
        <v>42846</v>
      </c>
      <c r="U68" s="38">
        <v>4</v>
      </c>
      <c r="V68" s="64"/>
      <c r="Y68" s="64" t="s">
        <v>80</v>
      </c>
      <c r="Z68" s="38" t="s">
        <v>3144</v>
      </c>
      <c r="AA68" s="64"/>
      <c r="AC68" s="70" t="s">
        <v>65</v>
      </c>
      <c r="AI68" s="70"/>
      <c r="AJ68" s="43">
        <v>1</v>
      </c>
      <c r="AK68" s="43">
        <v>1</v>
      </c>
      <c r="AL68" s="38">
        <v>0</v>
      </c>
      <c r="AM68" s="37">
        <v>0</v>
      </c>
      <c r="AN68" s="39">
        <v>0</v>
      </c>
      <c r="AO68" s="44">
        <v>4.1479452054794521</v>
      </c>
      <c r="AP68" s="44" t="s">
        <v>3144</v>
      </c>
      <c r="AQ68" s="44" t="s">
        <v>3144</v>
      </c>
      <c r="AR68" s="44" t="s">
        <v>3144</v>
      </c>
      <c r="AS68" s="44" t="s">
        <v>3144</v>
      </c>
      <c r="AT68" s="45" t="s">
        <v>3144</v>
      </c>
      <c r="AU68" s="44" t="s">
        <v>3144</v>
      </c>
      <c r="AV68" s="46" t="s">
        <v>3144</v>
      </c>
      <c r="AW68" s="2"/>
      <c r="AX68" s="36" t="s">
        <v>3144</v>
      </c>
      <c r="AY68" s="2"/>
      <c r="AZ68" s="54" t="s">
        <v>3144</v>
      </c>
      <c r="BA68" s="2"/>
      <c r="BB68" s="93" t="s">
        <v>3144</v>
      </c>
      <c r="BC68" s="2"/>
      <c r="BD68" s="54" t="s">
        <v>3144</v>
      </c>
      <c r="BE68" s="55" t="s">
        <v>3144</v>
      </c>
      <c r="BF68" s="54">
        <v>0</v>
      </c>
      <c r="BG68" s="54">
        <v>0</v>
      </c>
      <c r="BH68" s="55">
        <v>0</v>
      </c>
      <c r="BI68" s="73">
        <v>0</v>
      </c>
      <c r="BJ68" s="73">
        <v>0</v>
      </c>
      <c r="BK68" s="7"/>
      <c r="BL68" s="73"/>
      <c r="BM68" s="64"/>
      <c r="BN68" s="64" t="s">
        <v>1849</v>
      </c>
      <c r="BO68" s="73"/>
      <c r="BP68" s="65"/>
    </row>
    <row r="69" spans="1:68" ht="15" customHeight="1" x14ac:dyDescent="0.25">
      <c r="B69" s="2" t="s">
        <v>1068</v>
      </c>
      <c r="C69" s="4" t="s">
        <v>1024</v>
      </c>
      <c r="D69" s="36" t="s">
        <v>2759</v>
      </c>
      <c r="E69" s="34" t="s">
        <v>88</v>
      </c>
      <c r="F69" s="67" t="s">
        <v>1069</v>
      </c>
      <c r="G69" s="23" t="s">
        <v>2832</v>
      </c>
      <c r="H69" s="65" t="s">
        <v>1025</v>
      </c>
      <c r="I69" s="37" t="s">
        <v>2716</v>
      </c>
      <c r="J69" s="37" t="s">
        <v>1793</v>
      </c>
      <c r="K69" s="37" t="str">
        <f>VLOOKUP(_DEIS[Lead Department], AgencyNames[],2,FALSE)</f>
        <v>Department of Transportation (DOT)</v>
      </c>
      <c r="N69" s="65" t="s">
        <v>969</v>
      </c>
      <c r="O69" s="37">
        <v>2007</v>
      </c>
      <c r="P69" s="37">
        <v>2011</v>
      </c>
      <c r="Q69" s="40" t="s">
        <v>3144</v>
      </c>
      <c r="R69" s="64">
        <v>39349</v>
      </c>
      <c r="S69" s="38">
        <v>9</v>
      </c>
      <c r="T69" s="64">
        <v>40795</v>
      </c>
      <c r="U69" s="38">
        <v>9</v>
      </c>
      <c r="V69" s="64"/>
      <c r="Y69" s="64" t="s">
        <v>80</v>
      </c>
      <c r="Z69" s="38" t="s">
        <v>3144</v>
      </c>
      <c r="AA69" s="64"/>
      <c r="AC69" s="70" t="s">
        <v>65</v>
      </c>
      <c r="AI69" s="70"/>
      <c r="AJ69" s="43">
        <v>1</v>
      </c>
      <c r="AK69" s="43">
        <v>1</v>
      </c>
      <c r="AL69" s="38">
        <v>0</v>
      </c>
      <c r="AM69" s="37">
        <v>0</v>
      </c>
      <c r="AN69" s="39">
        <v>0</v>
      </c>
      <c r="AO69" s="44">
        <v>3.9616438356164383</v>
      </c>
      <c r="AP69" s="44" t="s">
        <v>3144</v>
      </c>
      <c r="AQ69" s="44" t="s">
        <v>3144</v>
      </c>
      <c r="AR69" s="44" t="s">
        <v>3144</v>
      </c>
      <c r="AS69" s="44" t="s">
        <v>3144</v>
      </c>
      <c r="AT69" s="45" t="s">
        <v>3144</v>
      </c>
      <c r="AU69" s="44" t="s">
        <v>3144</v>
      </c>
      <c r="AV69" s="46" t="s">
        <v>3144</v>
      </c>
      <c r="AW69" s="2"/>
      <c r="AX69" s="36" t="s">
        <v>3144</v>
      </c>
      <c r="AY69" s="2"/>
      <c r="AZ69" s="54" t="s">
        <v>3144</v>
      </c>
      <c r="BA69" s="2"/>
      <c r="BB69" s="93" t="s">
        <v>3144</v>
      </c>
      <c r="BC69" s="2"/>
      <c r="BD69" s="54" t="s">
        <v>3144</v>
      </c>
      <c r="BE69" s="55" t="s">
        <v>3144</v>
      </c>
      <c r="BF69" s="54">
        <v>0</v>
      </c>
      <c r="BG69" s="54">
        <v>0</v>
      </c>
      <c r="BH69" s="55">
        <v>0</v>
      </c>
      <c r="BI69" s="73">
        <v>1</v>
      </c>
      <c r="BJ69" s="73">
        <v>0</v>
      </c>
      <c r="BK69" s="7"/>
      <c r="BL69" s="73" t="s">
        <v>3010</v>
      </c>
      <c r="BM69" s="64">
        <v>41409</v>
      </c>
      <c r="BN69" s="64" t="s">
        <v>1070</v>
      </c>
      <c r="BO69" s="73"/>
      <c r="BP69" s="65"/>
    </row>
    <row r="70" spans="1:68" ht="15" customHeight="1" x14ac:dyDescent="0.25">
      <c r="D70" s="93" t="s">
        <v>2983</v>
      </c>
      <c r="E70" s="32"/>
      <c r="F70" s="67" t="s">
        <v>3138</v>
      </c>
      <c r="G70" s="23">
        <v>1</v>
      </c>
      <c r="H70" s="65" t="s">
        <v>488</v>
      </c>
      <c r="I70" s="38" t="s">
        <v>2687</v>
      </c>
      <c r="J70" s="38" t="s">
        <v>488</v>
      </c>
      <c r="K70" s="37" t="str">
        <f>VLOOKUP(_DEIS[Lead Department], AgencyNames[],2,FALSE)</f>
        <v>Department of Energy (DOE)</v>
      </c>
      <c r="M70" s="71"/>
      <c r="N70" s="65" t="s">
        <v>3139</v>
      </c>
      <c r="O70" s="38">
        <v>2016</v>
      </c>
      <c r="P70" s="38">
        <v>2018</v>
      </c>
      <c r="Q70" s="39" t="s">
        <v>3144</v>
      </c>
      <c r="R70" s="64">
        <v>42608</v>
      </c>
      <c r="S70" s="38">
        <v>8</v>
      </c>
      <c r="T70" s="64">
        <v>43462</v>
      </c>
      <c r="U70" s="93">
        <v>12</v>
      </c>
      <c r="V70" s="64"/>
      <c r="Y70" s="64" t="s">
        <v>80</v>
      </c>
      <c r="Z70" s="38" t="s">
        <v>3144</v>
      </c>
      <c r="AA70" s="64"/>
      <c r="AC70" s="70" t="s">
        <v>65</v>
      </c>
      <c r="AI70" s="70"/>
      <c r="AJ70" s="43">
        <v>1</v>
      </c>
      <c r="AK70" s="43">
        <v>1</v>
      </c>
      <c r="AL70" s="38">
        <v>0</v>
      </c>
      <c r="AM70" s="38">
        <v>0</v>
      </c>
      <c r="AN70" s="39">
        <v>0</v>
      </c>
      <c r="AO70" s="44">
        <v>2.3397260273972602</v>
      </c>
      <c r="AP70" s="44" t="s">
        <v>3144</v>
      </c>
      <c r="AQ70" s="44" t="s">
        <v>3144</v>
      </c>
      <c r="AR70" s="44" t="s">
        <v>3144</v>
      </c>
      <c r="AS70" s="44" t="s">
        <v>3144</v>
      </c>
      <c r="AT70" s="45" t="s">
        <v>3144</v>
      </c>
      <c r="AU70" s="44" t="s">
        <v>3144</v>
      </c>
      <c r="AV70" s="46" t="s">
        <v>3144</v>
      </c>
      <c r="AX70" s="99" t="s">
        <v>3144</v>
      </c>
      <c r="AZ70" s="56" t="s">
        <v>3144</v>
      </c>
      <c r="BB70" s="76" t="s">
        <v>3144</v>
      </c>
      <c r="BD70" s="56" t="s">
        <v>3144</v>
      </c>
      <c r="BE70" s="57" t="s">
        <v>3144</v>
      </c>
      <c r="BF70" s="56">
        <v>0</v>
      </c>
      <c r="BG70" s="56">
        <v>0</v>
      </c>
      <c r="BH70" s="57">
        <v>0</v>
      </c>
      <c r="BI70" s="7"/>
      <c r="BJ70" s="73">
        <v>0</v>
      </c>
      <c r="BK70" s="73"/>
      <c r="BL70" s="73"/>
      <c r="BM70" s="64"/>
      <c r="BN70" s="71"/>
      <c r="BO70" s="73"/>
      <c r="BP70" s="65"/>
    </row>
    <row r="71" spans="1:68" ht="15" customHeight="1" x14ac:dyDescent="0.25">
      <c r="C71" s="4">
        <v>1</v>
      </c>
      <c r="D71" s="36" t="s">
        <v>2759</v>
      </c>
      <c r="E71" s="34" t="s">
        <v>88</v>
      </c>
      <c r="F71" s="67" t="s">
        <v>2261</v>
      </c>
      <c r="G71" s="23" t="s">
        <v>2832</v>
      </c>
      <c r="H71" s="65" t="s">
        <v>1417</v>
      </c>
      <c r="I71" s="37" t="s">
        <v>2726</v>
      </c>
      <c r="J71" s="37" t="s">
        <v>471</v>
      </c>
      <c r="K71" s="37" t="str">
        <f>VLOOKUP(_DEIS[Lead Department], AgencyNames[],2,FALSE)</f>
        <v>Department of the Interior (DOI)</v>
      </c>
      <c r="M71" s="71"/>
      <c r="N71" s="65" t="s">
        <v>35</v>
      </c>
      <c r="O71" s="38">
        <v>2010</v>
      </c>
      <c r="P71" s="38">
        <v>2011</v>
      </c>
      <c r="Q71" s="39" t="s">
        <v>3144</v>
      </c>
      <c r="R71" s="64">
        <v>40473</v>
      </c>
      <c r="S71" s="38">
        <v>10</v>
      </c>
      <c r="T71" s="66">
        <v>40816</v>
      </c>
      <c r="U71" s="93">
        <v>9</v>
      </c>
      <c r="V71" s="64"/>
      <c r="Y71" s="64" t="s">
        <v>80</v>
      </c>
      <c r="Z71" s="38" t="s">
        <v>3144</v>
      </c>
      <c r="AA71" s="64"/>
      <c r="AC71" s="70" t="s">
        <v>65</v>
      </c>
      <c r="AI71" s="70"/>
      <c r="AJ71" s="43">
        <v>1</v>
      </c>
      <c r="AK71" s="43">
        <v>1</v>
      </c>
      <c r="AL71" s="38">
        <v>0</v>
      </c>
      <c r="AM71" s="38">
        <v>0</v>
      </c>
      <c r="AN71" s="39">
        <v>0</v>
      </c>
      <c r="AO71" s="44">
        <v>0.9397260273972603</v>
      </c>
      <c r="AP71" s="44" t="s">
        <v>3144</v>
      </c>
      <c r="AQ71" s="44" t="s">
        <v>3144</v>
      </c>
      <c r="AR71" s="44" t="s">
        <v>3144</v>
      </c>
      <c r="AS71" s="44" t="s">
        <v>3144</v>
      </c>
      <c r="AT71" s="45" t="s">
        <v>3144</v>
      </c>
      <c r="AU71" s="44" t="s">
        <v>3144</v>
      </c>
      <c r="AV71" s="46" t="s">
        <v>3144</v>
      </c>
      <c r="AW71" s="3"/>
      <c r="AX71" s="93" t="s">
        <v>3144</v>
      </c>
      <c r="AY71" s="3"/>
      <c r="AZ71" s="52" t="s">
        <v>3144</v>
      </c>
      <c r="BA71" s="3"/>
      <c r="BB71" s="93" t="s">
        <v>3144</v>
      </c>
      <c r="BC71" s="3"/>
      <c r="BD71" s="52" t="s">
        <v>3144</v>
      </c>
      <c r="BE71" s="53" t="s">
        <v>3144</v>
      </c>
      <c r="BF71" s="52">
        <v>0</v>
      </c>
      <c r="BG71" s="52">
        <v>0</v>
      </c>
      <c r="BH71" s="53">
        <v>0</v>
      </c>
      <c r="BI71" s="20">
        <v>0</v>
      </c>
      <c r="BJ71" s="73">
        <v>0</v>
      </c>
      <c r="BK71" s="7"/>
      <c r="BL71" s="73"/>
      <c r="BM71" s="64"/>
      <c r="BN71" s="71" t="s">
        <v>2262</v>
      </c>
      <c r="BO71" s="73"/>
      <c r="BP71" s="65"/>
    </row>
    <row r="72" spans="1:68" ht="15" customHeight="1" x14ac:dyDescent="0.25">
      <c r="C72" s="4">
        <v>0</v>
      </c>
      <c r="D72" s="36" t="s">
        <v>2759</v>
      </c>
      <c r="E72" s="34" t="s">
        <v>1850</v>
      </c>
      <c r="F72" s="67" t="s">
        <v>2020</v>
      </c>
      <c r="G72" s="23" t="s">
        <v>2832</v>
      </c>
      <c r="H72" s="65" t="s">
        <v>1200</v>
      </c>
      <c r="I72" s="37" t="s">
        <v>2691</v>
      </c>
      <c r="J72" s="37" t="s">
        <v>1200</v>
      </c>
      <c r="K72" s="37" t="str">
        <f>VLOOKUP(_DEIS[Lead Department], AgencyNames[],2,FALSE)</f>
        <v>Federal Energy Regulatory Commission (FERC)</v>
      </c>
      <c r="M72" s="71"/>
      <c r="N72" s="65" t="s">
        <v>717</v>
      </c>
      <c r="O72" s="38">
        <v>2016</v>
      </c>
      <c r="P72" s="38">
        <v>2018</v>
      </c>
      <c r="Q72" s="39" t="s">
        <v>3144</v>
      </c>
      <c r="R72" s="64">
        <v>42650</v>
      </c>
      <c r="S72" s="38">
        <v>10</v>
      </c>
      <c r="T72" s="66">
        <v>43364</v>
      </c>
      <c r="U72" s="93">
        <v>9</v>
      </c>
      <c r="V72" s="64"/>
      <c r="Y72" s="64" t="s">
        <v>80</v>
      </c>
      <c r="Z72" s="38" t="s">
        <v>3144</v>
      </c>
      <c r="AA72" s="64"/>
      <c r="AC72" s="70" t="s">
        <v>65</v>
      </c>
      <c r="AI72" s="70"/>
      <c r="AJ72" s="43">
        <v>1</v>
      </c>
      <c r="AK72" s="43">
        <v>1</v>
      </c>
      <c r="AL72" s="38">
        <v>0</v>
      </c>
      <c r="AM72" s="38">
        <v>0</v>
      </c>
      <c r="AN72" s="39">
        <v>0</v>
      </c>
      <c r="AO72" s="44">
        <v>1.9561643835616438</v>
      </c>
      <c r="AP72" s="44" t="s">
        <v>3144</v>
      </c>
      <c r="AQ72" s="44" t="s">
        <v>3144</v>
      </c>
      <c r="AR72" s="44" t="s">
        <v>3144</v>
      </c>
      <c r="AS72" s="44" t="s">
        <v>3144</v>
      </c>
      <c r="AT72" s="45" t="s">
        <v>3144</v>
      </c>
      <c r="AU72" s="44" t="s">
        <v>3144</v>
      </c>
      <c r="AV72" s="46" t="s">
        <v>3144</v>
      </c>
      <c r="AW72" s="3"/>
      <c r="AX72" s="93" t="s">
        <v>3144</v>
      </c>
      <c r="AY72" s="3"/>
      <c r="AZ72" s="52" t="s">
        <v>3144</v>
      </c>
      <c r="BA72" s="3"/>
      <c r="BB72" s="93" t="s">
        <v>3144</v>
      </c>
      <c r="BC72" s="3"/>
      <c r="BD72" s="52" t="s">
        <v>3144</v>
      </c>
      <c r="BE72" s="53" t="s">
        <v>3144</v>
      </c>
      <c r="BF72" s="52">
        <v>0</v>
      </c>
      <c r="BG72" s="52">
        <v>0</v>
      </c>
      <c r="BH72" s="53">
        <v>0</v>
      </c>
      <c r="BI72" s="20">
        <v>1</v>
      </c>
      <c r="BJ72" s="73">
        <v>0</v>
      </c>
      <c r="BK72" s="7"/>
      <c r="BL72" s="73"/>
      <c r="BM72" s="64"/>
      <c r="BN72" s="71"/>
      <c r="BO72" s="73"/>
      <c r="BP72" s="65"/>
    </row>
    <row r="73" spans="1:68" ht="15" customHeight="1" x14ac:dyDescent="0.25">
      <c r="C73" s="4">
        <v>0</v>
      </c>
      <c r="D73" s="36" t="s">
        <v>2759</v>
      </c>
      <c r="E73" s="34" t="s">
        <v>1850</v>
      </c>
      <c r="F73" s="67" t="s">
        <v>2021</v>
      </c>
      <c r="G73" s="23" t="s">
        <v>2832</v>
      </c>
      <c r="H73" s="65" t="s">
        <v>1200</v>
      </c>
      <c r="I73" s="37" t="s">
        <v>2691</v>
      </c>
      <c r="J73" s="37" t="s">
        <v>1200</v>
      </c>
      <c r="K73" s="37" t="str">
        <f>VLOOKUP(_DEIS[Lead Department], AgencyNames[],2,FALSE)</f>
        <v>Federal Energy Regulatory Commission (FERC)</v>
      </c>
      <c r="M73" s="71"/>
      <c r="N73" s="65" t="s">
        <v>49</v>
      </c>
      <c r="O73" s="38">
        <v>2015</v>
      </c>
      <c r="P73" s="38">
        <v>2018</v>
      </c>
      <c r="Q73" s="39" t="s">
        <v>3144</v>
      </c>
      <c r="R73" s="64">
        <v>42065</v>
      </c>
      <c r="S73" s="38">
        <v>3</v>
      </c>
      <c r="T73" s="66">
        <v>43427</v>
      </c>
      <c r="U73" s="93">
        <v>11</v>
      </c>
      <c r="V73" s="64"/>
      <c r="Y73" s="64" t="s">
        <v>80</v>
      </c>
      <c r="Z73" s="38" t="s">
        <v>3144</v>
      </c>
      <c r="AA73" s="64"/>
      <c r="AC73" s="70" t="s">
        <v>65</v>
      </c>
      <c r="AI73" s="70"/>
      <c r="AJ73" s="43">
        <v>1</v>
      </c>
      <c r="AK73" s="43">
        <v>1</v>
      </c>
      <c r="AL73" s="38">
        <v>0</v>
      </c>
      <c r="AM73" s="38">
        <v>0</v>
      </c>
      <c r="AN73" s="39">
        <v>0</v>
      </c>
      <c r="AO73" s="44">
        <v>3.7315068493150685</v>
      </c>
      <c r="AP73" s="44" t="s">
        <v>3144</v>
      </c>
      <c r="AQ73" s="44" t="s">
        <v>3144</v>
      </c>
      <c r="AR73" s="44" t="s">
        <v>3144</v>
      </c>
      <c r="AS73" s="44" t="s">
        <v>3144</v>
      </c>
      <c r="AT73" s="45" t="s">
        <v>3144</v>
      </c>
      <c r="AU73" s="44" t="s">
        <v>3144</v>
      </c>
      <c r="AV73" s="46" t="s">
        <v>3144</v>
      </c>
      <c r="AW73" s="3"/>
      <c r="AX73" s="93" t="s">
        <v>3144</v>
      </c>
      <c r="AY73" s="3"/>
      <c r="AZ73" s="52" t="s">
        <v>3144</v>
      </c>
      <c r="BA73" s="3"/>
      <c r="BB73" s="93" t="s">
        <v>3144</v>
      </c>
      <c r="BC73" s="3"/>
      <c r="BD73" s="52" t="s">
        <v>3144</v>
      </c>
      <c r="BE73" s="53" t="s">
        <v>3144</v>
      </c>
      <c r="BF73" s="52">
        <v>0</v>
      </c>
      <c r="BG73" s="52">
        <v>0</v>
      </c>
      <c r="BH73" s="53">
        <v>0</v>
      </c>
      <c r="BI73" s="20">
        <v>1</v>
      </c>
      <c r="BJ73" s="73">
        <v>0</v>
      </c>
      <c r="BK73" s="7"/>
      <c r="BL73" s="73"/>
      <c r="BM73" s="64"/>
      <c r="BN73" s="71"/>
      <c r="BO73" s="73"/>
      <c r="BP73" s="65"/>
    </row>
    <row r="74" spans="1:68" ht="15" customHeight="1" x14ac:dyDescent="0.25">
      <c r="B74" s="2" t="s">
        <v>158</v>
      </c>
      <c r="C74" s="4">
        <v>0</v>
      </c>
      <c r="D74" s="36" t="s">
        <v>2759</v>
      </c>
      <c r="E74" s="34" t="s">
        <v>88</v>
      </c>
      <c r="F74" s="67" t="s">
        <v>159</v>
      </c>
      <c r="G74" s="23" t="s">
        <v>2832</v>
      </c>
      <c r="H74" s="65" t="s">
        <v>36</v>
      </c>
      <c r="I74" s="37" t="s">
        <v>2736</v>
      </c>
      <c r="J74" s="37" t="s">
        <v>1717</v>
      </c>
      <c r="K74" s="37" t="str">
        <f>VLOOKUP(_DEIS[Lead Department], AgencyNames[],2,FALSE)</f>
        <v>United States Department of Agriculture (USDA)</v>
      </c>
      <c r="N74" s="65" t="s">
        <v>107</v>
      </c>
      <c r="O74" s="37">
        <v>2006</v>
      </c>
      <c r="P74" s="37">
        <v>2010</v>
      </c>
      <c r="Q74" s="40" t="s">
        <v>3144</v>
      </c>
      <c r="R74" s="64">
        <v>38728</v>
      </c>
      <c r="S74" s="38">
        <v>1</v>
      </c>
      <c r="T74" s="64">
        <v>40522</v>
      </c>
      <c r="U74" s="38">
        <v>12</v>
      </c>
      <c r="V74" s="64"/>
      <c r="Y74" s="64" t="s">
        <v>80</v>
      </c>
      <c r="Z74" s="38" t="s">
        <v>3144</v>
      </c>
      <c r="AA74" s="64"/>
      <c r="AC74" s="70" t="s">
        <v>65</v>
      </c>
      <c r="AI74" s="70"/>
      <c r="AJ74" s="43">
        <v>1</v>
      </c>
      <c r="AK74" s="43">
        <v>1</v>
      </c>
      <c r="AL74" s="38">
        <v>0</v>
      </c>
      <c r="AM74" s="37">
        <v>0</v>
      </c>
      <c r="AN74" s="39">
        <v>0</v>
      </c>
      <c r="AO74" s="44">
        <v>4.9150684931506845</v>
      </c>
      <c r="AP74" s="44" t="s">
        <v>3144</v>
      </c>
      <c r="AQ74" s="44" t="s">
        <v>3144</v>
      </c>
      <c r="AR74" s="44" t="s">
        <v>3144</v>
      </c>
      <c r="AS74" s="44" t="s">
        <v>3144</v>
      </c>
      <c r="AT74" s="45" t="s">
        <v>3144</v>
      </c>
      <c r="AU74" s="44" t="s">
        <v>3144</v>
      </c>
      <c r="AV74" s="46" t="s">
        <v>3144</v>
      </c>
      <c r="AW74" s="2"/>
      <c r="AX74" s="36" t="s">
        <v>3144</v>
      </c>
      <c r="AY74" s="2"/>
      <c r="AZ74" s="54" t="s">
        <v>3144</v>
      </c>
      <c r="BA74" s="2"/>
      <c r="BB74" s="93" t="s">
        <v>3144</v>
      </c>
      <c r="BC74" s="2"/>
      <c r="BD74" s="54" t="s">
        <v>3144</v>
      </c>
      <c r="BE74" s="55" t="s">
        <v>3144</v>
      </c>
      <c r="BF74" s="54">
        <v>0</v>
      </c>
      <c r="BG74" s="54">
        <v>0</v>
      </c>
      <c r="BH74" s="55">
        <v>0</v>
      </c>
      <c r="BI74" s="73">
        <v>1</v>
      </c>
      <c r="BJ74" s="73">
        <v>0</v>
      </c>
      <c r="BK74" s="7"/>
      <c r="BL74" s="73"/>
      <c r="BM74" s="64"/>
      <c r="BN74" s="64"/>
      <c r="BO74" s="73"/>
      <c r="BP74" s="65"/>
    </row>
    <row r="75" spans="1:68" ht="15" customHeight="1" x14ac:dyDescent="0.25">
      <c r="A75" s="105"/>
      <c r="B75" s="106"/>
      <c r="C75" s="107"/>
      <c r="D75" s="108" t="s">
        <v>2983</v>
      </c>
      <c r="E75" s="32"/>
      <c r="F75" s="109" t="s">
        <v>3240</v>
      </c>
      <c r="G75" s="23">
        <v>1</v>
      </c>
      <c r="H75" s="105" t="s">
        <v>754</v>
      </c>
      <c r="I75" s="110" t="s">
        <v>2733</v>
      </c>
      <c r="J75" s="112" t="s">
        <v>1341</v>
      </c>
      <c r="K75" s="37" t="str">
        <f>VLOOKUP(_DEIS[Lead Department], AgencyNames[],2,FALSE)</f>
        <v>Department of Defense (DOD)</v>
      </c>
      <c r="L75" s="105"/>
      <c r="M75" s="110"/>
      <c r="N75" s="105" t="s">
        <v>731</v>
      </c>
      <c r="O75" s="112">
        <v>2009</v>
      </c>
      <c r="P75" s="112">
        <v>2010</v>
      </c>
      <c r="Q75" s="39" t="s">
        <v>3144</v>
      </c>
      <c r="R75" s="111">
        <v>40078</v>
      </c>
      <c r="S75" s="112">
        <v>9</v>
      </c>
      <c r="T75" s="111">
        <v>40277</v>
      </c>
      <c r="U75" s="108">
        <v>4</v>
      </c>
      <c r="V75" s="111"/>
      <c r="W75" s="111"/>
      <c r="X75" s="111"/>
      <c r="Y75" s="111" t="s">
        <v>80</v>
      </c>
      <c r="Z75" s="112" t="s">
        <v>3144</v>
      </c>
      <c r="AA75" s="111"/>
      <c r="AB75" s="111"/>
      <c r="AC75" s="70" t="s">
        <v>65</v>
      </c>
      <c r="AD75" s="111"/>
      <c r="AE75" s="111"/>
      <c r="AF75" s="111"/>
      <c r="AG75" s="111"/>
      <c r="AH75" s="111"/>
      <c r="AI75" s="70"/>
      <c r="AJ75" s="113">
        <v>1</v>
      </c>
      <c r="AK75" s="113">
        <v>1</v>
      </c>
      <c r="AL75" s="112">
        <v>0</v>
      </c>
      <c r="AM75" s="112">
        <v>0</v>
      </c>
      <c r="AN75" s="39">
        <v>0</v>
      </c>
      <c r="AO75" s="114">
        <v>0.54520547945205478</v>
      </c>
      <c r="AP75" s="114" t="s">
        <v>3144</v>
      </c>
      <c r="AQ75" s="114" t="s">
        <v>3144</v>
      </c>
      <c r="AR75" s="114" t="s">
        <v>3144</v>
      </c>
      <c r="AS75" s="114" t="s">
        <v>3144</v>
      </c>
      <c r="AT75" s="115" t="s">
        <v>3144</v>
      </c>
      <c r="AU75" s="114" t="s">
        <v>3144</v>
      </c>
      <c r="AV75" s="46" t="s">
        <v>3144</v>
      </c>
      <c r="AW75" s="116"/>
      <c r="AX75" s="117" t="s">
        <v>3144</v>
      </c>
      <c r="AY75" s="116"/>
      <c r="AZ75" s="118" t="s">
        <v>3144</v>
      </c>
      <c r="BA75" s="116"/>
      <c r="BB75" s="119" t="s">
        <v>3144</v>
      </c>
      <c r="BC75" s="116"/>
      <c r="BD75" s="118" t="s">
        <v>3144</v>
      </c>
      <c r="BE75" s="57" t="s">
        <v>3144</v>
      </c>
      <c r="BF75" s="118">
        <v>0</v>
      </c>
      <c r="BG75" s="118">
        <v>0</v>
      </c>
      <c r="BH75" s="57">
        <v>0</v>
      </c>
      <c r="BI75" s="120"/>
      <c r="BJ75" s="121">
        <v>0</v>
      </c>
      <c r="BK75" s="121"/>
      <c r="BL75" s="121" t="s">
        <v>3010</v>
      </c>
      <c r="BM75" s="111">
        <v>40646</v>
      </c>
      <c r="BN75" s="110"/>
      <c r="BO75" s="73" t="s">
        <v>3212</v>
      </c>
      <c r="BP75" s="65"/>
    </row>
    <row r="76" spans="1:68" ht="15" customHeight="1" x14ac:dyDescent="0.25">
      <c r="A76" s="65">
        <v>20170171</v>
      </c>
      <c r="C76" s="4">
        <v>0</v>
      </c>
      <c r="D76" s="36" t="s">
        <v>2759</v>
      </c>
      <c r="E76" s="34" t="s">
        <v>88</v>
      </c>
      <c r="F76" s="67" t="s">
        <v>1787</v>
      </c>
      <c r="G76" s="23" t="s">
        <v>2832</v>
      </c>
      <c r="H76" s="65" t="s">
        <v>1085</v>
      </c>
      <c r="I76" s="37" t="s">
        <v>2718</v>
      </c>
      <c r="J76" s="37" t="s">
        <v>1793</v>
      </c>
      <c r="K76" s="37" t="str">
        <f>VLOOKUP(_DEIS[Lead Department], AgencyNames[],2,FALSE)</f>
        <v>Department of Transportation (DOT)</v>
      </c>
      <c r="N76" s="65" t="s">
        <v>35</v>
      </c>
      <c r="O76" s="37">
        <v>2013</v>
      </c>
      <c r="P76" s="37">
        <v>2017</v>
      </c>
      <c r="Q76" s="40" t="s">
        <v>3144</v>
      </c>
      <c r="R76" s="64">
        <v>41333</v>
      </c>
      <c r="S76" s="38">
        <v>2</v>
      </c>
      <c r="T76" s="66">
        <v>42979</v>
      </c>
      <c r="U76" s="93">
        <v>9</v>
      </c>
      <c r="V76" s="64"/>
      <c r="Y76" s="64" t="s">
        <v>80</v>
      </c>
      <c r="Z76" s="38" t="s">
        <v>3144</v>
      </c>
      <c r="AA76" s="64"/>
      <c r="AC76" s="70" t="s">
        <v>65</v>
      </c>
      <c r="AI76" s="70"/>
      <c r="AJ76" s="43">
        <v>1</v>
      </c>
      <c r="AK76" s="43">
        <v>1</v>
      </c>
      <c r="AL76" s="38">
        <v>0</v>
      </c>
      <c r="AM76" s="38">
        <v>0</v>
      </c>
      <c r="AN76" s="39">
        <v>0</v>
      </c>
      <c r="AO76" s="44">
        <v>4.5095890410958903</v>
      </c>
      <c r="AP76" s="44" t="s">
        <v>3144</v>
      </c>
      <c r="AQ76" s="44" t="s">
        <v>3144</v>
      </c>
      <c r="AR76" s="44" t="s">
        <v>3144</v>
      </c>
      <c r="AS76" s="44" t="s">
        <v>3144</v>
      </c>
      <c r="AT76" s="45" t="s">
        <v>3144</v>
      </c>
      <c r="AU76" s="44" t="s">
        <v>3144</v>
      </c>
      <c r="AV76" s="46" t="s">
        <v>3144</v>
      </c>
      <c r="AW76" s="2"/>
      <c r="AX76" s="36" t="s">
        <v>3144</v>
      </c>
      <c r="AY76" s="2"/>
      <c r="AZ76" s="54" t="s">
        <v>3144</v>
      </c>
      <c r="BA76" s="2"/>
      <c r="BB76" s="93" t="s">
        <v>3144</v>
      </c>
      <c r="BC76" s="2"/>
      <c r="BD76" s="54" t="s">
        <v>3144</v>
      </c>
      <c r="BE76" s="55" t="s">
        <v>3144</v>
      </c>
      <c r="BF76" s="54">
        <v>0</v>
      </c>
      <c r="BG76" s="54">
        <v>0</v>
      </c>
      <c r="BH76" s="55">
        <v>0</v>
      </c>
      <c r="BI76" s="73">
        <v>1</v>
      </c>
      <c r="BJ76" s="73">
        <v>0</v>
      </c>
      <c r="BK76" s="7"/>
      <c r="BL76" s="73"/>
      <c r="BM76" s="64"/>
      <c r="BN76" s="71"/>
      <c r="BO76" s="73"/>
      <c r="BP76" s="65"/>
    </row>
    <row r="77" spans="1:68" ht="30" x14ac:dyDescent="0.25">
      <c r="C77" s="4">
        <v>1</v>
      </c>
      <c r="D77" s="36" t="s">
        <v>2759</v>
      </c>
      <c r="E77" s="34" t="s">
        <v>1850</v>
      </c>
      <c r="F77" s="67" t="s">
        <v>1907</v>
      </c>
      <c r="G77" s="23" t="s">
        <v>2832</v>
      </c>
      <c r="H77" s="65" t="s">
        <v>487</v>
      </c>
      <c r="I77" s="37" t="s">
        <v>2706</v>
      </c>
      <c r="J77" s="37" t="s">
        <v>471</v>
      </c>
      <c r="K77" s="37" t="str">
        <f>VLOOKUP(_DEIS[Lead Department], AgencyNames[],2,FALSE)</f>
        <v>Department of the Interior (DOI)</v>
      </c>
      <c r="L77" s="65" t="s">
        <v>36</v>
      </c>
      <c r="M77" s="71"/>
      <c r="N77" s="65" t="s">
        <v>320</v>
      </c>
      <c r="O77" s="38">
        <v>2015</v>
      </c>
      <c r="P77" s="38">
        <v>2018</v>
      </c>
      <c r="Q77" s="39" t="s">
        <v>3144</v>
      </c>
      <c r="R77" s="64">
        <v>42097</v>
      </c>
      <c r="S77" s="38">
        <v>4</v>
      </c>
      <c r="T77" s="66">
        <v>43371</v>
      </c>
      <c r="U77" s="93">
        <v>9</v>
      </c>
      <c r="V77" s="64"/>
      <c r="Y77" s="64" t="s">
        <v>80</v>
      </c>
      <c r="Z77" s="38" t="s">
        <v>3144</v>
      </c>
      <c r="AA77" s="64"/>
      <c r="AC77" s="70" t="s">
        <v>65</v>
      </c>
      <c r="AI77" s="70"/>
      <c r="AJ77" s="43">
        <v>1</v>
      </c>
      <c r="AK77" s="43">
        <v>1</v>
      </c>
      <c r="AL77" s="38">
        <v>0</v>
      </c>
      <c r="AM77" s="38">
        <v>0</v>
      </c>
      <c r="AN77" s="39">
        <v>0</v>
      </c>
      <c r="AO77" s="44">
        <v>3.4904109589041097</v>
      </c>
      <c r="AP77" s="44" t="s">
        <v>3144</v>
      </c>
      <c r="AQ77" s="44" t="s">
        <v>3144</v>
      </c>
      <c r="AR77" s="44" t="s">
        <v>3144</v>
      </c>
      <c r="AS77" s="44" t="s">
        <v>3144</v>
      </c>
      <c r="AT77" s="45" t="s">
        <v>3144</v>
      </c>
      <c r="AU77" s="44" t="s">
        <v>3144</v>
      </c>
      <c r="AV77" s="46" t="s">
        <v>3144</v>
      </c>
      <c r="AW77" s="3"/>
      <c r="AX77" s="93" t="s">
        <v>3144</v>
      </c>
      <c r="AY77" s="3"/>
      <c r="AZ77" s="52" t="s">
        <v>3144</v>
      </c>
      <c r="BA77" s="3"/>
      <c r="BB77" s="93" t="s">
        <v>3144</v>
      </c>
      <c r="BC77" s="3"/>
      <c r="BD77" s="52" t="s">
        <v>3144</v>
      </c>
      <c r="BE77" s="53" t="s">
        <v>3144</v>
      </c>
      <c r="BF77" s="52">
        <v>0</v>
      </c>
      <c r="BG77" s="52">
        <v>0</v>
      </c>
      <c r="BH77" s="53">
        <v>0</v>
      </c>
      <c r="BI77" s="20">
        <v>1</v>
      </c>
      <c r="BJ77" s="73">
        <v>0</v>
      </c>
      <c r="BK77" s="7"/>
      <c r="BL77" s="73"/>
      <c r="BM77" s="64"/>
      <c r="BN77" s="66" t="s">
        <v>1870</v>
      </c>
      <c r="BO77" s="73"/>
      <c r="BP77" s="65"/>
    </row>
    <row r="78" spans="1:68" ht="30" x14ac:dyDescent="0.25">
      <c r="C78" s="4">
        <v>1</v>
      </c>
      <c r="D78" s="36" t="s">
        <v>2759</v>
      </c>
      <c r="E78" s="34" t="s">
        <v>1850</v>
      </c>
      <c r="F78" s="67" t="s">
        <v>2519</v>
      </c>
      <c r="G78" s="23" t="s">
        <v>2832</v>
      </c>
      <c r="H78" s="65" t="s">
        <v>1550</v>
      </c>
      <c r="I78" s="37" t="s">
        <v>2735</v>
      </c>
      <c r="J78" s="37" t="s">
        <v>471</v>
      </c>
      <c r="K78" s="37" t="str">
        <f>VLOOKUP(_DEIS[Lead Department], AgencyNames[],2,FALSE)</f>
        <v>Department of the Interior (DOI)</v>
      </c>
      <c r="M78" s="71"/>
      <c r="N78" s="65" t="s">
        <v>49</v>
      </c>
      <c r="O78" s="38">
        <v>2016</v>
      </c>
      <c r="P78" s="38">
        <v>2018</v>
      </c>
      <c r="Q78" s="39" t="s">
        <v>3144</v>
      </c>
      <c r="R78" s="64">
        <v>42454</v>
      </c>
      <c r="S78" s="38">
        <v>3</v>
      </c>
      <c r="T78" s="66">
        <v>43392</v>
      </c>
      <c r="U78" s="93">
        <v>10</v>
      </c>
      <c r="V78" s="64"/>
      <c r="Y78" s="64" t="s">
        <v>80</v>
      </c>
      <c r="Z78" s="38" t="s">
        <v>3144</v>
      </c>
      <c r="AA78" s="64"/>
      <c r="AC78" s="70" t="s">
        <v>65</v>
      </c>
      <c r="AI78" s="70"/>
      <c r="AJ78" s="43">
        <v>1</v>
      </c>
      <c r="AK78" s="43">
        <v>1</v>
      </c>
      <c r="AL78" s="38">
        <v>0</v>
      </c>
      <c r="AM78" s="38">
        <v>0</v>
      </c>
      <c r="AN78" s="39">
        <v>0</v>
      </c>
      <c r="AO78" s="44">
        <v>2.56986301369863</v>
      </c>
      <c r="AP78" s="44" t="s">
        <v>3144</v>
      </c>
      <c r="AQ78" s="44" t="s">
        <v>3144</v>
      </c>
      <c r="AR78" s="44" t="s">
        <v>3144</v>
      </c>
      <c r="AS78" s="44" t="s">
        <v>3144</v>
      </c>
      <c r="AT78" s="45" t="s">
        <v>3144</v>
      </c>
      <c r="AU78" s="44" t="s">
        <v>3144</v>
      </c>
      <c r="AV78" s="46" t="s">
        <v>3144</v>
      </c>
      <c r="AW78" s="3"/>
      <c r="AX78" s="93" t="s">
        <v>3144</v>
      </c>
      <c r="AY78" s="3"/>
      <c r="AZ78" s="52" t="s">
        <v>3144</v>
      </c>
      <c r="BA78" s="3"/>
      <c r="BB78" s="93" t="s">
        <v>3144</v>
      </c>
      <c r="BC78" s="3"/>
      <c r="BD78" s="52" t="s">
        <v>3144</v>
      </c>
      <c r="BE78" s="53" t="s">
        <v>3144</v>
      </c>
      <c r="BF78" s="52">
        <v>0</v>
      </c>
      <c r="BG78" s="52">
        <v>0</v>
      </c>
      <c r="BH78" s="53">
        <v>0</v>
      </c>
      <c r="BI78" s="20">
        <v>2</v>
      </c>
      <c r="BJ78" s="73">
        <v>0</v>
      </c>
      <c r="BK78" s="7"/>
      <c r="BL78" s="73"/>
      <c r="BM78" s="64"/>
      <c r="BN78" s="71"/>
      <c r="BO78" s="73"/>
      <c r="BP78" s="65"/>
    </row>
    <row r="79" spans="1:68" x14ac:dyDescent="0.25">
      <c r="C79" s="4">
        <v>0</v>
      </c>
      <c r="D79" s="36" t="s">
        <v>2759</v>
      </c>
      <c r="E79" s="34" t="s">
        <v>88</v>
      </c>
      <c r="F79" s="67" t="s">
        <v>2437</v>
      </c>
      <c r="G79" s="23" t="s">
        <v>2832</v>
      </c>
      <c r="H79" s="65" t="s">
        <v>36</v>
      </c>
      <c r="I79" s="37" t="s">
        <v>2736</v>
      </c>
      <c r="J79" s="37" t="s">
        <v>1717</v>
      </c>
      <c r="K79" s="37" t="str">
        <f>VLOOKUP(_DEIS[Lead Department], AgencyNames[],2,FALSE)</f>
        <v>United States Department of Agriculture (USDA)</v>
      </c>
      <c r="M79" s="71"/>
      <c r="N79" s="65" t="s">
        <v>35</v>
      </c>
      <c r="O79" s="38">
        <v>2015</v>
      </c>
      <c r="P79" s="38">
        <v>2018</v>
      </c>
      <c r="Q79" s="39" t="s">
        <v>3144</v>
      </c>
      <c r="R79" s="64">
        <v>42067</v>
      </c>
      <c r="S79" s="38">
        <v>3</v>
      </c>
      <c r="T79" s="66">
        <v>43273</v>
      </c>
      <c r="U79" s="93">
        <v>6</v>
      </c>
      <c r="V79" s="64"/>
      <c r="Y79" s="64" t="s">
        <v>80</v>
      </c>
      <c r="Z79" s="38" t="s">
        <v>3144</v>
      </c>
      <c r="AA79" s="64"/>
      <c r="AC79" s="70" t="s">
        <v>65</v>
      </c>
      <c r="AI79" s="70"/>
      <c r="AJ79" s="43">
        <v>1</v>
      </c>
      <c r="AK79" s="43">
        <v>1</v>
      </c>
      <c r="AL79" s="38">
        <v>0</v>
      </c>
      <c r="AM79" s="38">
        <v>0</v>
      </c>
      <c r="AN79" s="39">
        <v>0</v>
      </c>
      <c r="AO79" s="44">
        <v>3.3041095890410959</v>
      </c>
      <c r="AP79" s="44" t="s">
        <v>3144</v>
      </c>
      <c r="AQ79" s="44" t="s">
        <v>3144</v>
      </c>
      <c r="AR79" s="44" t="s">
        <v>3144</v>
      </c>
      <c r="AS79" s="44" t="s">
        <v>3144</v>
      </c>
      <c r="AT79" s="45" t="s">
        <v>3144</v>
      </c>
      <c r="AU79" s="44" t="s">
        <v>3144</v>
      </c>
      <c r="AV79" s="46" t="s">
        <v>3144</v>
      </c>
      <c r="AW79" s="3"/>
      <c r="AX79" s="93" t="s">
        <v>3144</v>
      </c>
      <c r="AY79" s="3"/>
      <c r="AZ79" s="52" t="s">
        <v>3144</v>
      </c>
      <c r="BA79" s="3"/>
      <c r="BB79" s="93" t="s">
        <v>3144</v>
      </c>
      <c r="BC79" s="3"/>
      <c r="BD79" s="52" t="s">
        <v>3144</v>
      </c>
      <c r="BE79" s="53" t="s">
        <v>3144</v>
      </c>
      <c r="BF79" s="52">
        <v>0</v>
      </c>
      <c r="BG79" s="52">
        <v>0</v>
      </c>
      <c r="BH79" s="53">
        <v>0</v>
      </c>
      <c r="BI79" s="20">
        <v>0</v>
      </c>
      <c r="BJ79" s="73">
        <v>0</v>
      </c>
      <c r="BK79" s="7"/>
      <c r="BL79" s="73"/>
      <c r="BM79" s="64"/>
      <c r="BN79" s="71"/>
      <c r="BO79" s="73"/>
      <c r="BP79" s="65"/>
    </row>
    <row r="80" spans="1:68" ht="15" customHeight="1" x14ac:dyDescent="0.25">
      <c r="B80" s="2" t="s">
        <v>267</v>
      </c>
      <c r="C80" s="24"/>
      <c r="D80" s="36" t="s">
        <v>2983</v>
      </c>
      <c r="E80" s="32"/>
      <c r="F80" s="67" t="s">
        <v>2861</v>
      </c>
      <c r="G80" s="23">
        <v>1</v>
      </c>
      <c r="H80" s="65" t="s">
        <v>36</v>
      </c>
      <c r="I80" s="38" t="s">
        <v>2736</v>
      </c>
      <c r="J80" s="38" t="s">
        <v>1717</v>
      </c>
      <c r="K80" s="37" t="str">
        <f>VLOOKUP(_DEIS[Lead Department], AgencyNames[],2,FALSE)</f>
        <v>United States Department of Agriculture (USDA)</v>
      </c>
      <c r="M80" s="71"/>
      <c r="N80" s="65" t="s">
        <v>225</v>
      </c>
      <c r="O80" s="38" t="s">
        <v>3144</v>
      </c>
      <c r="P80" s="38">
        <v>2014</v>
      </c>
      <c r="Q80" s="39" t="s">
        <v>3144</v>
      </c>
      <c r="R80" s="64" t="s">
        <v>38</v>
      </c>
      <c r="S80" s="38" t="s">
        <v>3144</v>
      </c>
      <c r="T80" s="64">
        <v>41649</v>
      </c>
      <c r="U80" s="103">
        <v>1</v>
      </c>
      <c r="V80" s="64"/>
      <c r="Y80" s="64" t="s">
        <v>80</v>
      </c>
      <c r="Z80" s="38" t="s">
        <v>3144</v>
      </c>
      <c r="AA80" s="64"/>
      <c r="AC80" s="70" t="s">
        <v>65</v>
      </c>
      <c r="AI80" s="70"/>
      <c r="AJ80" s="43">
        <v>0</v>
      </c>
      <c r="AK80" s="43">
        <v>1</v>
      </c>
      <c r="AL80" s="38">
        <v>0</v>
      </c>
      <c r="AM80" s="38">
        <v>0</v>
      </c>
      <c r="AN80" s="39">
        <v>0</v>
      </c>
      <c r="AO80" s="44" t="s">
        <v>3144</v>
      </c>
      <c r="AP80" s="44" t="s">
        <v>3144</v>
      </c>
      <c r="AQ80" s="44" t="s">
        <v>3144</v>
      </c>
      <c r="AR80" s="44" t="s">
        <v>3144</v>
      </c>
      <c r="AS80" s="44" t="s">
        <v>3144</v>
      </c>
      <c r="AT80" s="45" t="s">
        <v>3144</v>
      </c>
      <c r="AU80" s="44" t="s">
        <v>3144</v>
      </c>
      <c r="AV80" s="46" t="s">
        <v>3144</v>
      </c>
      <c r="AW80" s="26"/>
      <c r="AX80" s="92" t="s">
        <v>3144</v>
      </c>
      <c r="AY80" s="26"/>
      <c r="AZ80" s="52" t="s">
        <v>3144</v>
      </c>
      <c r="BA80" s="26"/>
      <c r="BB80" s="93" t="s">
        <v>3144</v>
      </c>
      <c r="BC80" s="26"/>
      <c r="BD80" s="52" t="s">
        <v>3144</v>
      </c>
      <c r="BE80" s="53" t="s">
        <v>3144</v>
      </c>
      <c r="BF80" s="52">
        <v>0</v>
      </c>
      <c r="BG80" s="52">
        <v>0</v>
      </c>
      <c r="BH80" s="53">
        <v>0</v>
      </c>
      <c r="BI80" s="25"/>
      <c r="BJ80" s="73">
        <v>0</v>
      </c>
      <c r="BK80" s="7"/>
      <c r="BL80" s="73"/>
      <c r="BM80" s="64"/>
      <c r="BN80" s="71"/>
      <c r="BO80" s="73"/>
      <c r="BP80" s="65"/>
    </row>
    <row r="81" spans="1:68" ht="15" customHeight="1" x14ac:dyDescent="0.25">
      <c r="C81" s="4">
        <v>1</v>
      </c>
      <c r="D81" s="36" t="s">
        <v>2759</v>
      </c>
      <c r="E81" s="34" t="s">
        <v>88</v>
      </c>
      <c r="F81" s="67" t="s">
        <v>3168</v>
      </c>
      <c r="G81" s="23" t="s">
        <v>2832</v>
      </c>
      <c r="H81" s="65" t="s">
        <v>1180</v>
      </c>
      <c r="I81" s="37" t="s">
        <v>2717</v>
      </c>
      <c r="J81" s="37" t="s">
        <v>1793</v>
      </c>
      <c r="K81" s="37" t="str">
        <f>VLOOKUP(_DEIS[Lead Department], AgencyNames[],2,FALSE)</f>
        <v>Department of Transportation (DOT)</v>
      </c>
      <c r="M81" s="71"/>
      <c r="N81" s="65" t="s">
        <v>451</v>
      </c>
      <c r="O81" s="38">
        <v>2009</v>
      </c>
      <c r="P81" s="38">
        <v>2014</v>
      </c>
      <c r="Q81" s="39" t="s">
        <v>3144</v>
      </c>
      <c r="R81" s="64">
        <v>40080</v>
      </c>
      <c r="S81" s="38">
        <v>9</v>
      </c>
      <c r="T81" s="66">
        <v>41670</v>
      </c>
      <c r="U81" s="93">
        <v>1</v>
      </c>
      <c r="V81" s="64"/>
      <c r="Y81" s="64" t="s">
        <v>80</v>
      </c>
      <c r="Z81" s="38" t="s">
        <v>3144</v>
      </c>
      <c r="AA81" s="64"/>
      <c r="AC81" s="70" t="s">
        <v>65</v>
      </c>
      <c r="AI81" s="70"/>
      <c r="AJ81" s="43">
        <v>1</v>
      </c>
      <c r="AK81" s="43">
        <v>1</v>
      </c>
      <c r="AL81" s="38">
        <v>0</v>
      </c>
      <c r="AM81" s="38">
        <v>0</v>
      </c>
      <c r="AN81" s="39">
        <v>0</v>
      </c>
      <c r="AO81" s="44">
        <v>4.3561643835616435</v>
      </c>
      <c r="AP81" s="44" t="s">
        <v>3144</v>
      </c>
      <c r="AQ81" s="44" t="s">
        <v>3144</v>
      </c>
      <c r="AR81" s="44" t="s">
        <v>3144</v>
      </c>
      <c r="AS81" s="44" t="s">
        <v>3144</v>
      </c>
      <c r="AT81" s="45" t="s">
        <v>3144</v>
      </c>
      <c r="AU81" s="44" t="s">
        <v>3144</v>
      </c>
      <c r="AV81" s="46" t="s">
        <v>3144</v>
      </c>
      <c r="AW81" s="3"/>
      <c r="AX81" s="93" t="s">
        <v>3144</v>
      </c>
      <c r="AY81" s="3"/>
      <c r="AZ81" s="52" t="s">
        <v>3144</v>
      </c>
      <c r="BA81" s="3"/>
      <c r="BB81" s="93" t="s">
        <v>3144</v>
      </c>
      <c r="BC81" s="3"/>
      <c r="BD81" s="52" t="s">
        <v>3144</v>
      </c>
      <c r="BE81" s="53" t="s">
        <v>3144</v>
      </c>
      <c r="BF81" s="52">
        <v>0</v>
      </c>
      <c r="BG81" s="52">
        <v>0</v>
      </c>
      <c r="BH81" s="53">
        <v>0</v>
      </c>
      <c r="BI81" s="73">
        <v>1</v>
      </c>
      <c r="BJ81" s="73">
        <v>0</v>
      </c>
      <c r="BK81" s="7"/>
      <c r="BL81" s="73"/>
      <c r="BM81" s="64"/>
      <c r="BN81" s="71" t="s">
        <v>2104</v>
      </c>
      <c r="BO81" s="73"/>
      <c r="BP81" s="65"/>
    </row>
    <row r="82" spans="1:68" ht="15" customHeight="1" x14ac:dyDescent="0.25">
      <c r="A82" s="2"/>
      <c r="C82" s="24"/>
      <c r="D82" s="36" t="s">
        <v>2983</v>
      </c>
      <c r="E82" s="32"/>
      <c r="F82" s="67" t="s">
        <v>2862</v>
      </c>
      <c r="G82" s="23">
        <v>1</v>
      </c>
      <c r="H82" s="65" t="s">
        <v>36</v>
      </c>
      <c r="I82" s="38" t="s">
        <v>2736</v>
      </c>
      <c r="J82" s="38" t="s">
        <v>1717</v>
      </c>
      <c r="K82" s="37" t="str">
        <f>VLOOKUP(_DEIS[Lead Department], AgencyNames[],2,FALSE)</f>
        <v>United States Department of Agriculture (USDA)</v>
      </c>
      <c r="M82" s="71"/>
      <c r="N82" s="65" t="s">
        <v>102</v>
      </c>
      <c r="O82" s="38">
        <v>2016</v>
      </c>
      <c r="P82" s="38">
        <v>2017</v>
      </c>
      <c r="Q82" s="39" t="s">
        <v>3144</v>
      </c>
      <c r="R82" s="64">
        <v>42382</v>
      </c>
      <c r="S82" s="38">
        <v>1</v>
      </c>
      <c r="T82" s="64">
        <v>42902</v>
      </c>
      <c r="U82" s="103">
        <v>6</v>
      </c>
      <c r="V82" s="64"/>
      <c r="Y82" s="64" t="s">
        <v>80</v>
      </c>
      <c r="Z82" s="38" t="s">
        <v>3144</v>
      </c>
      <c r="AA82" s="64"/>
      <c r="AC82" s="70" t="s">
        <v>65</v>
      </c>
      <c r="AI82" s="70"/>
      <c r="AJ82" s="43">
        <v>1</v>
      </c>
      <c r="AK82" s="43">
        <v>1</v>
      </c>
      <c r="AL82" s="38">
        <v>0</v>
      </c>
      <c r="AM82" s="38">
        <v>0</v>
      </c>
      <c r="AN82" s="39">
        <v>0</v>
      </c>
      <c r="AO82" s="44">
        <v>1.4246575342465753</v>
      </c>
      <c r="AP82" s="44" t="s">
        <v>3144</v>
      </c>
      <c r="AQ82" s="44" t="s">
        <v>3144</v>
      </c>
      <c r="AR82" s="44" t="s">
        <v>3144</v>
      </c>
      <c r="AS82" s="44" t="s">
        <v>3144</v>
      </c>
      <c r="AT82" s="45" t="s">
        <v>3144</v>
      </c>
      <c r="AU82" s="44" t="s">
        <v>3144</v>
      </c>
      <c r="AV82" s="46" t="s">
        <v>3144</v>
      </c>
      <c r="AW82" s="26"/>
      <c r="AX82" s="92" t="s">
        <v>3144</v>
      </c>
      <c r="AY82" s="26"/>
      <c r="AZ82" s="52" t="s">
        <v>3144</v>
      </c>
      <c r="BA82" s="26"/>
      <c r="BB82" s="93" t="s">
        <v>3144</v>
      </c>
      <c r="BC82" s="26"/>
      <c r="BD82" s="52" t="s">
        <v>3144</v>
      </c>
      <c r="BE82" s="53" t="s">
        <v>3144</v>
      </c>
      <c r="BF82" s="52">
        <v>0</v>
      </c>
      <c r="BG82" s="52">
        <v>0</v>
      </c>
      <c r="BH82" s="53">
        <v>0</v>
      </c>
      <c r="BI82" s="25"/>
      <c r="BJ82" s="73">
        <v>0</v>
      </c>
      <c r="BK82" s="7"/>
      <c r="BL82" s="73"/>
      <c r="BM82" s="64"/>
      <c r="BN82" s="71"/>
      <c r="BO82" s="73"/>
      <c r="BP82" s="65"/>
    </row>
    <row r="83" spans="1:68" ht="15" customHeight="1" x14ac:dyDescent="0.25">
      <c r="C83" s="4" t="s">
        <v>1024</v>
      </c>
      <c r="D83" s="36" t="s">
        <v>2759</v>
      </c>
      <c r="E83" s="34" t="s">
        <v>1850</v>
      </c>
      <c r="F83" s="67" t="s">
        <v>2060</v>
      </c>
      <c r="G83" s="23" t="s">
        <v>2832</v>
      </c>
      <c r="H83" s="65" t="s">
        <v>1025</v>
      </c>
      <c r="I83" s="37" t="s">
        <v>2716</v>
      </c>
      <c r="J83" s="37" t="s">
        <v>1793</v>
      </c>
      <c r="K83" s="37" t="str">
        <f>VLOOKUP(_DEIS[Lead Department], AgencyNames[],2,FALSE)</f>
        <v>Department of Transportation (DOT)</v>
      </c>
      <c r="M83" s="71"/>
      <c r="N83" s="65" t="s">
        <v>140</v>
      </c>
      <c r="O83" s="38">
        <v>2010</v>
      </c>
      <c r="P83" s="38">
        <v>2018</v>
      </c>
      <c r="Q83" s="39" t="s">
        <v>3144</v>
      </c>
      <c r="R83" s="64">
        <v>40522</v>
      </c>
      <c r="S83" s="38">
        <v>12</v>
      </c>
      <c r="T83" s="66">
        <v>43287</v>
      </c>
      <c r="U83" s="93">
        <v>7</v>
      </c>
      <c r="V83" s="64"/>
      <c r="Y83" s="64" t="s">
        <v>80</v>
      </c>
      <c r="Z83" s="38" t="s">
        <v>3144</v>
      </c>
      <c r="AA83" s="64"/>
      <c r="AC83" s="70" t="s">
        <v>65</v>
      </c>
      <c r="AI83" s="70"/>
      <c r="AJ83" s="43">
        <v>1</v>
      </c>
      <c r="AK83" s="43">
        <v>1</v>
      </c>
      <c r="AL83" s="38">
        <v>0</v>
      </c>
      <c r="AM83" s="38">
        <v>0</v>
      </c>
      <c r="AN83" s="39">
        <v>0</v>
      </c>
      <c r="AO83" s="44">
        <v>7.5753424657534243</v>
      </c>
      <c r="AP83" s="44" t="s">
        <v>3144</v>
      </c>
      <c r="AQ83" s="44" t="s">
        <v>3144</v>
      </c>
      <c r="AR83" s="44" t="s">
        <v>3144</v>
      </c>
      <c r="AS83" s="44" t="s">
        <v>3144</v>
      </c>
      <c r="AT83" s="45" t="s">
        <v>3144</v>
      </c>
      <c r="AU83" s="44" t="s">
        <v>3144</v>
      </c>
      <c r="AV83" s="46" t="s">
        <v>3144</v>
      </c>
      <c r="AW83" s="3"/>
      <c r="AX83" s="93" t="s">
        <v>3144</v>
      </c>
      <c r="AY83" s="3"/>
      <c r="AZ83" s="52" t="s">
        <v>3144</v>
      </c>
      <c r="BA83" s="3"/>
      <c r="BB83" s="93" t="s">
        <v>3144</v>
      </c>
      <c r="BC83" s="3"/>
      <c r="BD83" s="52" t="s">
        <v>3144</v>
      </c>
      <c r="BE83" s="53" t="s">
        <v>3144</v>
      </c>
      <c r="BF83" s="52">
        <v>0</v>
      </c>
      <c r="BG83" s="52">
        <v>0</v>
      </c>
      <c r="BH83" s="53">
        <v>0</v>
      </c>
      <c r="BI83" s="20">
        <v>1</v>
      </c>
      <c r="BJ83" s="73">
        <v>0</v>
      </c>
      <c r="BK83" s="7"/>
      <c r="BL83" s="73"/>
      <c r="BM83" s="64"/>
      <c r="BN83" s="71" t="s">
        <v>2061</v>
      </c>
      <c r="BO83" s="73"/>
      <c r="BP83" s="65"/>
    </row>
    <row r="84" spans="1:68" ht="30" x14ac:dyDescent="0.25">
      <c r="C84" s="4">
        <v>1</v>
      </c>
      <c r="D84" s="36" t="s">
        <v>2759</v>
      </c>
      <c r="E84" s="34" t="s">
        <v>1850</v>
      </c>
      <c r="F84" s="67" t="s">
        <v>2555</v>
      </c>
      <c r="G84" s="23" t="s">
        <v>2832</v>
      </c>
      <c r="H84" s="65" t="s">
        <v>34</v>
      </c>
      <c r="I84" s="37" t="s">
        <v>2738</v>
      </c>
      <c r="J84" s="37" t="s">
        <v>1341</v>
      </c>
      <c r="K84" s="37" t="str">
        <f>VLOOKUP(_DEIS[Lead Department], AgencyNames[],2,FALSE)</f>
        <v>Department of Defense (DOD)</v>
      </c>
      <c r="M84" s="71"/>
      <c r="N84" s="65" t="s">
        <v>225</v>
      </c>
      <c r="O84" s="38">
        <v>2016</v>
      </c>
      <c r="P84" s="38">
        <v>2018</v>
      </c>
      <c r="Q84" s="39" t="s">
        <v>3144</v>
      </c>
      <c r="R84" s="64">
        <v>42608</v>
      </c>
      <c r="S84" s="38">
        <v>8</v>
      </c>
      <c r="T84" s="66">
        <v>43420</v>
      </c>
      <c r="U84" s="93">
        <v>11</v>
      </c>
      <c r="V84" s="64"/>
      <c r="Y84" s="64" t="s">
        <v>80</v>
      </c>
      <c r="Z84" s="38" t="s">
        <v>3144</v>
      </c>
      <c r="AA84" s="64"/>
      <c r="AC84" s="70" t="s">
        <v>65</v>
      </c>
      <c r="AI84" s="70"/>
      <c r="AJ84" s="43">
        <v>1</v>
      </c>
      <c r="AK84" s="43">
        <v>1</v>
      </c>
      <c r="AL84" s="38">
        <v>0</v>
      </c>
      <c r="AM84" s="38">
        <v>0</v>
      </c>
      <c r="AN84" s="39">
        <v>0</v>
      </c>
      <c r="AO84" s="44">
        <v>2.2246575342465755</v>
      </c>
      <c r="AP84" s="44" t="s">
        <v>3144</v>
      </c>
      <c r="AQ84" s="44" t="s">
        <v>3144</v>
      </c>
      <c r="AR84" s="44" t="s">
        <v>3144</v>
      </c>
      <c r="AS84" s="44" t="s">
        <v>3144</v>
      </c>
      <c r="AT84" s="45" t="s">
        <v>3144</v>
      </c>
      <c r="AU84" s="44" t="s">
        <v>3144</v>
      </c>
      <c r="AV84" s="46" t="s">
        <v>3144</v>
      </c>
      <c r="AW84" s="3"/>
      <c r="AX84" s="93" t="s">
        <v>3144</v>
      </c>
      <c r="AY84" s="3"/>
      <c r="AZ84" s="52" t="s">
        <v>3144</v>
      </c>
      <c r="BA84" s="3"/>
      <c r="BB84" s="93" t="s">
        <v>3144</v>
      </c>
      <c r="BC84" s="3"/>
      <c r="BD84" s="52" t="s">
        <v>3144</v>
      </c>
      <c r="BE84" s="53" t="s">
        <v>3144</v>
      </c>
      <c r="BF84" s="52">
        <v>0</v>
      </c>
      <c r="BG84" s="52">
        <v>0</v>
      </c>
      <c r="BH84" s="53">
        <v>0</v>
      </c>
      <c r="BI84" s="20">
        <v>0</v>
      </c>
      <c r="BJ84" s="73">
        <v>0</v>
      </c>
      <c r="BK84" s="7"/>
      <c r="BL84" s="73"/>
      <c r="BM84" s="64"/>
      <c r="BN84" s="1" t="s">
        <v>2556</v>
      </c>
      <c r="BO84" s="73"/>
      <c r="BP84" s="65"/>
    </row>
    <row r="85" spans="1:68" x14ac:dyDescent="0.25">
      <c r="C85" s="4">
        <v>1</v>
      </c>
      <c r="D85" s="36" t="s">
        <v>2759</v>
      </c>
      <c r="E85" s="34" t="s">
        <v>88</v>
      </c>
      <c r="F85" s="67" t="s">
        <v>2164</v>
      </c>
      <c r="G85" s="23" t="s">
        <v>2832</v>
      </c>
      <c r="H85" s="65" t="s">
        <v>1270</v>
      </c>
      <c r="I85" s="37" t="s">
        <v>2693</v>
      </c>
      <c r="J85" s="37" t="s">
        <v>1270</v>
      </c>
      <c r="K85" s="37" t="str">
        <f>VLOOKUP(_DEIS[Lead Department], AgencyNames[],2,FALSE)</f>
        <v>General Services Administration (GSA)</v>
      </c>
      <c r="M85" s="71"/>
      <c r="N85" s="65" t="s">
        <v>1039</v>
      </c>
      <c r="O85" s="38">
        <v>2014</v>
      </c>
      <c r="P85" s="38">
        <v>2015</v>
      </c>
      <c r="Q85" s="39" t="s">
        <v>3144</v>
      </c>
      <c r="R85" s="64">
        <v>41890</v>
      </c>
      <c r="S85" s="38">
        <v>9</v>
      </c>
      <c r="T85" s="66">
        <v>42314</v>
      </c>
      <c r="U85" s="93">
        <v>11</v>
      </c>
      <c r="V85" s="64"/>
      <c r="Y85" s="64" t="s">
        <v>80</v>
      </c>
      <c r="Z85" s="38" t="s">
        <v>3144</v>
      </c>
      <c r="AA85" s="64"/>
      <c r="AC85" s="70" t="s">
        <v>65</v>
      </c>
      <c r="AI85" s="70"/>
      <c r="AJ85" s="43">
        <v>1</v>
      </c>
      <c r="AK85" s="43">
        <v>1</v>
      </c>
      <c r="AL85" s="38">
        <v>0</v>
      </c>
      <c r="AM85" s="38">
        <v>0</v>
      </c>
      <c r="AN85" s="39">
        <v>0</v>
      </c>
      <c r="AO85" s="44">
        <v>1.1616438356164382</v>
      </c>
      <c r="AP85" s="44" t="s">
        <v>3144</v>
      </c>
      <c r="AQ85" s="44" t="s">
        <v>3144</v>
      </c>
      <c r="AR85" s="44" t="s">
        <v>3144</v>
      </c>
      <c r="AS85" s="44" t="s">
        <v>3144</v>
      </c>
      <c r="AT85" s="45" t="s">
        <v>3144</v>
      </c>
      <c r="AU85" s="44" t="s">
        <v>3144</v>
      </c>
      <c r="AV85" s="46" t="s">
        <v>3144</v>
      </c>
      <c r="AW85" s="3"/>
      <c r="AX85" s="93" t="s">
        <v>3144</v>
      </c>
      <c r="AY85" s="3"/>
      <c r="AZ85" s="52" t="s">
        <v>3144</v>
      </c>
      <c r="BA85" s="3"/>
      <c r="BB85" s="93" t="s">
        <v>3144</v>
      </c>
      <c r="BC85" s="3"/>
      <c r="BD85" s="52" t="s">
        <v>3144</v>
      </c>
      <c r="BE85" s="53" t="s">
        <v>3144</v>
      </c>
      <c r="BF85" s="52">
        <v>0</v>
      </c>
      <c r="BG85" s="52">
        <v>0</v>
      </c>
      <c r="BH85" s="53">
        <v>0</v>
      </c>
      <c r="BI85" s="20">
        <v>0</v>
      </c>
      <c r="BJ85" s="73">
        <v>0</v>
      </c>
      <c r="BK85" s="7"/>
      <c r="BL85" s="73"/>
      <c r="BM85" s="64"/>
      <c r="BN85" s="71" t="s">
        <v>2165</v>
      </c>
      <c r="BO85" s="73"/>
      <c r="BP85" s="65"/>
    </row>
    <row r="86" spans="1:68" x14ac:dyDescent="0.25">
      <c r="B86" s="2" t="s">
        <v>760</v>
      </c>
      <c r="C86" s="4">
        <v>0</v>
      </c>
      <c r="D86" s="36" t="s">
        <v>2759</v>
      </c>
      <c r="E86" s="34" t="s">
        <v>88</v>
      </c>
      <c r="F86" s="67" t="s">
        <v>761</v>
      </c>
      <c r="G86" s="23" t="s">
        <v>2832</v>
      </c>
      <c r="H86" s="65" t="s">
        <v>754</v>
      </c>
      <c r="I86" s="37" t="s">
        <v>2733</v>
      </c>
      <c r="J86" s="37" t="s">
        <v>1341</v>
      </c>
      <c r="K86" s="37" t="str">
        <f>VLOOKUP(_DEIS[Lead Department], AgencyNames[],2,FALSE)</f>
        <v>Department of Defense (DOD)</v>
      </c>
      <c r="N86" s="65" t="s">
        <v>451</v>
      </c>
      <c r="O86" s="37">
        <v>1997</v>
      </c>
      <c r="P86" s="37">
        <v>2016</v>
      </c>
      <c r="Q86" s="40" t="s">
        <v>3144</v>
      </c>
      <c r="R86" s="64">
        <v>35639</v>
      </c>
      <c r="S86" s="38">
        <v>7</v>
      </c>
      <c r="T86" s="64">
        <v>42580</v>
      </c>
      <c r="U86" s="38">
        <v>7</v>
      </c>
      <c r="V86" s="64"/>
      <c r="Y86" s="64" t="s">
        <v>80</v>
      </c>
      <c r="Z86" s="38" t="s">
        <v>3144</v>
      </c>
      <c r="AA86" s="64"/>
      <c r="AC86" s="70" t="s">
        <v>65</v>
      </c>
      <c r="AI86" s="70"/>
      <c r="AJ86" s="43">
        <v>1</v>
      </c>
      <c r="AK86" s="43">
        <v>1</v>
      </c>
      <c r="AL86" s="38">
        <v>0</v>
      </c>
      <c r="AM86" s="37">
        <v>0</v>
      </c>
      <c r="AN86" s="39">
        <v>0</v>
      </c>
      <c r="AO86" s="44">
        <v>19.016438356164382</v>
      </c>
      <c r="AP86" s="44" t="s">
        <v>3144</v>
      </c>
      <c r="AQ86" s="44" t="s">
        <v>3144</v>
      </c>
      <c r="AR86" s="44" t="s">
        <v>3144</v>
      </c>
      <c r="AS86" s="44" t="s">
        <v>3144</v>
      </c>
      <c r="AT86" s="45" t="s">
        <v>3144</v>
      </c>
      <c r="AU86" s="44" t="s">
        <v>3144</v>
      </c>
      <c r="AV86" s="46" t="s">
        <v>3144</v>
      </c>
      <c r="AW86" s="2"/>
      <c r="AX86" s="36" t="s">
        <v>3144</v>
      </c>
      <c r="AY86" s="2"/>
      <c r="AZ86" s="54" t="s">
        <v>3144</v>
      </c>
      <c r="BA86" s="2"/>
      <c r="BB86" s="93" t="s">
        <v>3144</v>
      </c>
      <c r="BC86" s="2"/>
      <c r="BD86" s="54" t="s">
        <v>3144</v>
      </c>
      <c r="BE86" s="55" t="s">
        <v>3144</v>
      </c>
      <c r="BF86" s="54">
        <v>0</v>
      </c>
      <c r="BG86" s="54">
        <v>0</v>
      </c>
      <c r="BH86" s="55">
        <v>0</v>
      </c>
      <c r="BI86" s="73">
        <v>1</v>
      </c>
      <c r="BJ86" s="73">
        <v>0</v>
      </c>
      <c r="BK86" s="7"/>
      <c r="BL86" s="73"/>
      <c r="BM86" s="64"/>
      <c r="BN86" s="64"/>
      <c r="BO86" s="73"/>
      <c r="BP86" s="65"/>
    </row>
    <row r="87" spans="1:68" x14ac:dyDescent="0.25">
      <c r="C87" s="4">
        <v>1</v>
      </c>
      <c r="D87" s="36" t="s">
        <v>2759</v>
      </c>
      <c r="E87" s="34" t="s">
        <v>88</v>
      </c>
      <c r="F87" s="67" t="s">
        <v>2216</v>
      </c>
      <c r="G87" s="23" t="s">
        <v>2832</v>
      </c>
      <c r="H87" s="65" t="s">
        <v>1352</v>
      </c>
      <c r="I87" s="37" t="s">
        <v>2725</v>
      </c>
      <c r="J87" s="37" t="s">
        <v>940</v>
      </c>
      <c r="K87" s="37" t="str">
        <f>VLOOKUP(_DEIS[Lead Department], AgencyNames[],2,FALSE)</f>
        <v>Department of Commerce (DOC)</v>
      </c>
      <c r="M87" s="71"/>
      <c r="O87" s="38">
        <v>2013</v>
      </c>
      <c r="P87" s="38">
        <v>2015</v>
      </c>
      <c r="Q87" s="39" t="s">
        <v>3144</v>
      </c>
      <c r="R87" s="64">
        <v>41407</v>
      </c>
      <c r="S87" s="38">
        <v>5</v>
      </c>
      <c r="T87" s="66">
        <v>42356</v>
      </c>
      <c r="U87" s="93">
        <v>12</v>
      </c>
      <c r="V87" s="64"/>
      <c r="Y87" s="64" t="s">
        <v>80</v>
      </c>
      <c r="Z87" s="38" t="s">
        <v>3144</v>
      </c>
      <c r="AA87" s="64"/>
      <c r="AC87" s="70" t="s">
        <v>65</v>
      </c>
      <c r="AI87" s="70"/>
      <c r="AJ87" s="43">
        <v>1</v>
      </c>
      <c r="AK87" s="43">
        <v>1</v>
      </c>
      <c r="AL87" s="38">
        <v>0</v>
      </c>
      <c r="AM87" s="38">
        <v>0</v>
      </c>
      <c r="AN87" s="39">
        <v>0</v>
      </c>
      <c r="AO87" s="44">
        <v>2.6</v>
      </c>
      <c r="AP87" s="44" t="s">
        <v>3144</v>
      </c>
      <c r="AQ87" s="44" t="s">
        <v>3144</v>
      </c>
      <c r="AR87" s="44" t="s">
        <v>3144</v>
      </c>
      <c r="AS87" s="44" t="s">
        <v>3144</v>
      </c>
      <c r="AT87" s="45" t="s">
        <v>3144</v>
      </c>
      <c r="AU87" s="44" t="s">
        <v>3144</v>
      </c>
      <c r="AV87" s="46" t="s">
        <v>3144</v>
      </c>
      <c r="AW87" s="3"/>
      <c r="AX87" s="93" t="s">
        <v>3144</v>
      </c>
      <c r="AY87" s="3"/>
      <c r="AZ87" s="52" t="s">
        <v>3144</v>
      </c>
      <c r="BA87" s="3"/>
      <c r="BB87" s="93" t="s">
        <v>3144</v>
      </c>
      <c r="BC87" s="3"/>
      <c r="BD87" s="52" t="s">
        <v>3144</v>
      </c>
      <c r="BE87" s="53" t="s">
        <v>3144</v>
      </c>
      <c r="BF87" s="52">
        <v>0</v>
      </c>
      <c r="BG87" s="52">
        <v>0</v>
      </c>
      <c r="BH87" s="53">
        <v>0</v>
      </c>
      <c r="BI87" s="20">
        <v>0</v>
      </c>
      <c r="BJ87" s="73">
        <v>0</v>
      </c>
      <c r="BK87" s="7"/>
      <c r="BL87" s="73"/>
      <c r="BM87" s="64"/>
      <c r="BN87" s="71" t="s">
        <v>2217</v>
      </c>
      <c r="BO87" s="73"/>
      <c r="BP87" s="65"/>
    </row>
    <row r="88" spans="1:68" x14ac:dyDescent="0.25">
      <c r="C88" s="4">
        <v>1</v>
      </c>
      <c r="D88" s="36" t="s">
        <v>2759</v>
      </c>
      <c r="E88" s="34" t="s">
        <v>88</v>
      </c>
      <c r="F88" s="67" t="s">
        <v>2218</v>
      </c>
      <c r="G88" s="23" t="s">
        <v>2832</v>
      </c>
      <c r="H88" s="65" t="s">
        <v>1352</v>
      </c>
      <c r="I88" s="37" t="s">
        <v>2725</v>
      </c>
      <c r="J88" s="37" t="s">
        <v>940</v>
      </c>
      <c r="K88" s="37" t="str">
        <f>VLOOKUP(_DEIS[Lead Department], AgencyNames[],2,FALSE)</f>
        <v>Department of Commerce (DOC)</v>
      </c>
      <c r="M88" s="71"/>
      <c r="N88" s="65" t="s">
        <v>1383</v>
      </c>
      <c r="O88" s="38">
        <v>2013</v>
      </c>
      <c r="P88" s="38">
        <v>2015</v>
      </c>
      <c r="Q88" s="39" t="s">
        <v>3144</v>
      </c>
      <c r="R88" s="64">
        <v>41612</v>
      </c>
      <c r="S88" s="38">
        <v>12</v>
      </c>
      <c r="T88" s="66">
        <v>42300</v>
      </c>
      <c r="U88" s="93">
        <v>10</v>
      </c>
      <c r="V88" s="64"/>
      <c r="Y88" s="64" t="s">
        <v>80</v>
      </c>
      <c r="Z88" s="38" t="s">
        <v>3144</v>
      </c>
      <c r="AA88" s="64"/>
      <c r="AC88" s="70" t="s">
        <v>65</v>
      </c>
      <c r="AI88" s="70"/>
      <c r="AJ88" s="43">
        <v>1</v>
      </c>
      <c r="AK88" s="43">
        <v>1</v>
      </c>
      <c r="AL88" s="38">
        <v>0</v>
      </c>
      <c r="AM88" s="38">
        <v>0</v>
      </c>
      <c r="AN88" s="39">
        <v>0</v>
      </c>
      <c r="AO88" s="44">
        <v>1.8849315068493151</v>
      </c>
      <c r="AP88" s="44" t="s">
        <v>3144</v>
      </c>
      <c r="AQ88" s="44" t="s">
        <v>3144</v>
      </c>
      <c r="AR88" s="44" t="s">
        <v>3144</v>
      </c>
      <c r="AS88" s="44" t="s">
        <v>3144</v>
      </c>
      <c r="AT88" s="45" t="s">
        <v>3144</v>
      </c>
      <c r="AU88" s="44" t="s">
        <v>3144</v>
      </c>
      <c r="AV88" s="46" t="s">
        <v>3144</v>
      </c>
      <c r="AW88" s="3"/>
      <c r="AX88" s="93" t="s">
        <v>3144</v>
      </c>
      <c r="AY88" s="3"/>
      <c r="AZ88" s="52" t="s">
        <v>3144</v>
      </c>
      <c r="BA88" s="3"/>
      <c r="BB88" s="93" t="s">
        <v>3144</v>
      </c>
      <c r="BC88" s="3"/>
      <c r="BD88" s="52" t="s">
        <v>3144</v>
      </c>
      <c r="BE88" s="53" t="s">
        <v>3144</v>
      </c>
      <c r="BF88" s="52">
        <v>0</v>
      </c>
      <c r="BG88" s="52">
        <v>0</v>
      </c>
      <c r="BH88" s="53">
        <v>0</v>
      </c>
      <c r="BI88" s="20">
        <v>0</v>
      </c>
      <c r="BJ88" s="73">
        <v>0</v>
      </c>
      <c r="BK88" s="7"/>
      <c r="BL88" s="73" t="s">
        <v>2198</v>
      </c>
      <c r="BM88" s="64"/>
      <c r="BN88" s="71" t="s">
        <v>2195</v>
      </c>
      <c r="BO88" s="73"/>
      <c r="BP88" s="65"/>
    </row>
    <row r="89" spans="1:68" ht="30" x14ac:dyDescent="0.25">
      <c r="C89" s="4">
        <v>1</v>
      </c>
      <c r="D89" s="36" t="s">
        <v>2759</v>
      </c>
      <c r="E89" s="34" t="s">
        <v>1850</v>
      </c>
      <c r="F89" s="67" t="s">
        <v>2242</v>
      </c>
      <c r="G89" s="23" t="s">
        <v>2832</v>
      </c>
      <c r="H89" s="65" t="s">
        <v>1352</v>
      </c>
      <c r="I89" s="37" t="s">
        <v>2725</v>
      </c>
      <c r="J89" s="37" t="s">
        <v>940</v>
      </c>
      <c r="K89" s="37" t="str">
        <f>VLOOKUP(_DEIS[Lead Department], AgencyNames[],2,FALSE)</f>
        <v>Department of Commerce (DOC)</v>
      </c>
      <c r="M89" s="71"/>
      <c r="O89" s="38">
        <v>2018</v>
      </c>
      <c r="P89" s="38">
        <v>2018</v>
      </c>
      <c r="Q89" s="39" t="s">
        <v>3144</v>
      </c>
      <c r="R89" s="64">
        <v>43188</v>
      </c>
      <c r="S89" s="38">
        <v>3</v>
      </c>
      <c r="T89" s="66">
        <v>43329</v>
      </c>
      <c r="U89" s="93">
        <v>8</v>
      </c>
      <c r="V89" s="64"/>
      <c r="Y89" s="64" t="s">
        <v>80</v>
      </c>
      <c r="Z89" s="38" t="s">
        <v>3144</v>
      </c>
      <c r="AA89" s="64"/>
      <c r="AC89" s="70" t="s">
        <v>65</v>
      </c>
      <c r="AI89" s="70"/>
      <c r="AJ89" s="43">
        <v>1</v>
      </c>
      <c r="AK89" s="43">
        <v>1</v>
      </c>
      <c r="AL89" s="38">
        <v>0</v>
      </c>
      <c r="AM89" s="38">
        <v>0</v>
      </c>
      <c r="AN89" s="39">
        <v>0</v>
      </c>
      <c r="AO89" s="44">
        <v>0.38630136986301372</v>
      </c>
      <c r="AP89" s="44" t="s">
        <v>3144</v>
      </c>
      <c r="AQ89" s="44" t="s">
        <v>3144</v>
      </c>
      <c r="AR89" s="44" t="s">
        <v>3144</v>
      </c>
      <c r="AS89" s="44" t="s">
        <v>3144</v>
      </c>
      <c r="AT89" s="45" t="s">
        <v>3144</v>
      </c>
      <c r="AU89" s="44" t="s">
        <v>3144</v>
      </c>
      <c r="AV89" s="46" t="s">
        <v>3144</v>
      </c>
      <c r="AW89" s="3"/>
      <c r="AX89" s="93" t="s">
        <v>3144</v>
      </c>
      <c r="AY89" s="3"/>
      <c r="AZ89" s="52" t="s">
        <v>3144</v>
      </c>
      <c r="BA89" s="3"/>
      <c r="BB89" s="93" t="s">
        <v>3144</v>
      </c>
      <c r="BC89" s="3"/>
      <c r="BD89" s="52" t="s">
        <v>3144</v>
      </c>
      <c r="BE89" s="53" t="s">
        <v>3144</v>
      </c>
      <c r="BF89" s="52">
        <v>0</v>
      </c>
      <c r="BG89" s="52">
        <v>0</v>
      </c>
      <c r="BH89" s="53">
        <v>0</v>
      </c>
      <c r="BI89" s="20">
        <v>0</v>
      </c>
      <c r="BJ89" s="73">
        <v>0</v>
      </c>
      <c r="BK89" s="7"/>
      <c r="BL89" s="73"/>
      <c r="BM89" s="64"/>
      <c r="BN89" s="71"/>
      <c r="BO89" s="73"/>
      <c r="BP89" s="65"/>
    </row>
    <row r="90" spans="1:68" ht="15" customHeight="1" x14ac:dyDescent="0.25">
      <c r="C90" s="4">
        <v>1</v>
      </c>
      <c r="D90" s="36" t="s">
        <v>2759</v>
      </c>
      <c r="E90" s="34" t="s">
        <v>88</v>
      </c>
      <c r="F90" s="67" t="s">
        <v>3155</v>
      </c>
      <c r="G90" s="23" t="s">
        <v>2832</v>
      </c>
      <c r="H90" s="65" t="s">
        <v>1352</v>
      </c>
      <c r="I90" s="37" t="s">
        <v>2725</v>
      </c>
      <c r="J90" s="37" t="s">
        <v>940</v>
      </c>
      <c r="K90" s="37" t="str">
        <f>VLOOKUP(_DEIS[Lead Department], AgencyNames[],2,FALSE)</f>
        <v>Department of Commerce (DOC)</v>
      </c>
      <c r="M90" s="71"/>
      <c r="O90" s="38">
        <v>2015</v>
      </c>
      <c r="P90" s="38">
        <v>2016</v>
      </c>
      <c r="Q90" s="39" t="s">
        <v>3144</v>
      </c>
      <c r="R90" s="64">
        <v>42038</v>
      </c>
      <c r="S90" s="38">
        <v>2</v>
      </c>
      <c r="T90" s="66">
        <v>42531</v>
      </c>
      <c r="U90" s="93">
        <v>6</v>
      </c>
      <c r="V90" s="64"/>
      <c r="Y90" s="64" t="s">
        <v>80</v>
      </c>
      <c r="Z90" s="38" t="s">
        <v>3144</v>
      </c>
      <c r="AA90" s="64"/>
      <c r="AC90" s="70" t="s">
        <v>65</v>
      </c>
      <c r="AI90" s="70"/>
      <c r="AJ90" s="43">
        <v>1</v>
      </c>
      <c r="AK90" s="43">
        <v>1</v>
      </c>
      <c r="AL90" s="38">
        <v>0</v>
      </c>
      <c r="AM90" s="38">
        <v>0</v>
      </c>
      <c r="AN90" s="39">
        <v>0</v>
      </c>
      <c r="AO90" s="44">
        <v>1.3506849315068492</v>
      </c>
      <c r="AP90" s="44" t="s">
        <v>3144</v>
      </c>
      <c r="AQ90" s="44" t="s">
        <v>3144</v>
      </c>
      <c r="AR90" s="44" t="s">
        <v>3144</v>
      </c>
      <c r="AS90" s="44" t="s">
        <v>3144</v>
      </c>
      <c r="AT90" s="45" t="s">
        <v>3144</v>
      </c>
      <c r="AU90" s="44" t="s">
        <v>3144</v>
      </c>
      <c r="AV90" s="46" t="s">
        <v>3144</v>
      </c>
      <c r="AW90" s="3"/>
      <c r="AX90" s="93" t="s">
        <v>3144</v>
      </c>
      <c r="AY90" s="3"/>
      <c r="AZ90" s="52" t="s">
        <v>3144</v>
      </c>
      <c r="BA90" s="3"/>
      <c r="BB90" s="93" t="s">
        <v>3144</v>
      </c>
      <c r="BC90" s="3"/>
      <c r="BD90" s="52" t="s">
        <v>3144</v>
      </c>
      <c r="BE90" s="53" t="s">
        <v>3144</v>
      </c>
      <c r="BF90" s="52">
        <v>0</v>
      </c>
      <c r="BG90" s="52">
        <v>0</v>
      </c>
      <c r="BH90" s="53">
        <v>0</v>
      </c>
      <c r="BI90" s="20">
        <v>0</v>
      </c>
      <c r="BJ90" s="73">
        <v>0</v>
      </c>
      <c r="BK90" s="7"/>
      <c r="BL90" s="73"/>
      <c r="BM90" s="64"/>
      <c r="BN90" s="71"/>
      <c r="BO90" s="73"/>
      <c r="BP90" s="65"/>
    </row>
    <row r="91" spans="1:68" ht="15" customHeight="1" x14ac:dyDescent="0.25">
      <c r="B91" s="2" t="s">
        <v>369</v>
      </c>
      <c r="C91" s="4">
        <v>0</v>
      </c>
      <c r="D91" s="36" t="s">
        <v>2759</v>
      </c>
      <c r="E91" s="34" t="s">
        <v>88</v>
      </c>
      <c r="F91" s="67" t="s">
        <v>370</v>
      </c>
      <c r="G91" s="23" t="s">
        <v>2832</v>
      </c>
      <c r="H91" s="65" t="s">
        <v>36</v>
      </c>
      <c r="I91" s="37" t="s">
        <v>2736</v>
      </c>
      <c r="J91" s="37" t="s">
        <v>1717</v>
      </c>
      <c r="K91" s="37" t="str">
        <f>VLOOKUP(_DEIS[Lead Department], AgencyNames[],2,FALSE)</f>
        <v>United States Department of Agriculture (USDA)</v>
      </c>
      <c r="N91" s="65" t="s">
        <v>320</v>
      </c>
      <c r="O91" s="37">
        <v>2007</v>
      </c>
      <c r="P91" s="37">
        <v>2011</v>
      </c>
      <c r="Q91" s="40" t="s">
        <v>3144</v>
      </c>
      <c r="R91" s="64">
        <v>39339</v>
      </c>
      <c r="S91" s="38">
        <v>9</v>
      </c>
      <c r="T91" s="64">
        <v>40564</v>
      </c>
      <c r="U91" s="38">
        <v>1</v>
      </c>
      <c r="V91" s="64"/>
      <c r="Y91" s="64" t="s">
        <v>80</v>
      </c>
      <c r="Z91" s="38" t="s">
        <v>3144</v>
      </c>
      <c r="AA91" s="64"/>
      <c r="AC91" s="70" t="s">
        <v>65</v>
      </c>
      <c r="AI91" s="70"/>
      <c r="AJ91" s="43">
        <v>1</v>
      </c>
      <c r="AK91" s="43">
        <v>1</v>
      </c>
      <c r="AL91" s="38">
        <v>0</v>
      </c>
      <c r="AM91" s="37">
        <v>0</v>
      </c>
      <c r="AN91" s="39">
        <v>0</v>
      </c>
      <c r="AO91" s="44">
        <v>3.3561643835616439</v>
      </c>
      <c r="AP91" s="44" t="s">
        <v>3144</v>
      </c>
      <c r="AQ91" s="44" t="s">
        <v>3144</v>
      </c>
      <c r="AR91" s="44" t="s">
        <v>3144</v>
      </c>
      <c r="AS91" s="44" t="s">
        <v>3144</v>
      </c>
      <c r="AT91" s="45" t="s">
        <v>3144</v>
      </c>
      <c r="AU91" s="44" t="s">
        <v>3144</v>
      </c>
      <c r="AV91" s="46" t="s">
        <v>3144</v>
      </c>
      <c r="AW91" s="2"/>
      <c r="AX91" s="36" t="s">
        <v>3144</v>
      </c>
      <c r="AY91" s="2"/>
      <c r="AZ91" s="54" t="s">
        <v>3144</v>
      </c>
      <c r="BA91" s="2"/>
      <c r="BB91" s="93" t="s">
        <v>3144</v>
      </c>
      <c r="BC91" s="2"/>
      <c r="BD91" s="54" t="s">
        <v>3144</v>
      </c>
      <c r="BE91" s="55" t="s">
        <v>3144</v>
      </c>
      <c r="BF91" s="54">
        <v>0</v>
      </c>
      <c r="BG91" s="54">
        <v>0</v>
      </c>
      <c r="BH91" s="55">
        <v>0</v>
      </c>
      <c r="BI91" s="73">
        <v>0</v>
      </c>
      <c r="BJ91" s="73">
        <v>0</v>
      </c>
      <c r="BK91" s="7"/>
      <c r="BL91" s="73"/>
      <c r="BM91" s="64"/>
      <c r="BN91" s="64"/>
      <c r="BO91" s="73"/>
      <c r="BP91" s="65"/>
    </row>
    <row r="92" spans="1:68" x14ac:dyDescent="0.25">
      <c r="B92" s="2" t="s">
        <v>1657</v>
      </c>
      <c r="C92" s="4">
        <v>0</v>
      </c>
      <c r="D92" s="36" t="s">
        <v>2759</v>
      </c>
      <c r="E92" s="34" t="s">
        <v>88</v>
      </c>
      <c r="F92" s="67" t="s">
        <v>1658</v>
      </c>
      <c r="G92" s="23" t="s">
        <v>2832</v>
      </c>
      <c r="H92" s="65" t="s">
        <v>776</v>
      </c>
      <c r="I92" s="37" t="s">
        <v>2732</v>
      </c>
      <c r="J92" s="37" t="s">
        <v>1341</v>
      </c>
      <c r="K92" s="37" t="str">
        <f>VLOOKUP(_DEIS[Lead Department], AgencyNames[],2,FALSE)</f>
        <v>Department of Defense (DOD)</v>
      </c>
      <c r="N92" s="65" t="s">
        <v>1659</v>
      </c>
      <c r="O92" s="37">
        <v>2010</v>
      </c>
      <c r="P92" s="37">
        <v>2011</v>
      </c>
      <c r="Q92" s="40" t="s">
        <v>3144</v>
      </c>
      <c r="R92" s="64">
        <v>40333</v>
      </c>
      <c r="S92" s="38">
        <v>6</v>
      </c>
      <c r="T92" s="64">
        <v>40676</v>
      </c>
      <c r="U92" s="38">
        <v>5</v>
      </c>
      <c r="V92" s="64"/>
      <c r="Y92" s="64" t="s">
        <v>80</v>
      </c>
      <c r="Z92" s="38" t="s">
        <v>3144</v>
      </c>
      <c r="AA92" s="64"/>
      <c r="AC92" s="70" t="s">
        <v>65</v>
      </c>
      <c r="AI92" s="70"/>
      <c r="AJ92" s="43">
        <v>1</v>
      </c>
      <c r="AK92" s="43">
        <v>1</v>
      </c>
      <c r="AL92" s="38">
        <v>0</v>
      </c>
      <c r="AM92" s="37">
        <v>0</v>
      </c>
      <c r="AN92" s="39">
        <v>0</v>
      </c>
      <c r="AO92" s="44">
        <v>0.9397260273972603</v>
      </c>
      <c r="AP92" s="44" t="s">
        <v>3144</v>
      </c>
      <c r="AQ92" s="44" t="s">
        <v>3144</v>
      </c>
      <c r="AR92" s="44" t="s">
        <v>3144</v>
      </c>
      <c r="AS92" s="44" t="s">
        <v>3144</v>
      </c>
      <c r="AT92" s="45" t="s">
        <v>3144</v>
      </c>
      <c r="AU92" s="44" t="s">
        <v>3144</v>
      </c>
      <c r="AV92" s="46" t="s">
        <v>3144</v>
      </c>
      <c r="AW92" s="2"/>
      <c r="AX92" s="36" t="s">
        <v>3144</v>
      </c>
      <c r="AY92" s="2"/>
      <c r="AZ92" s="54" t="s">
        <v>3144</v>
      </c>
      <c r="BA92" s="2"/>
      <c r="BB92" s="93" t="s">
        <v>3144</v>
      </c>
      <c r="BC92" s="2"/>
      <c r="BD92" s="54" t="s">
        <v>3144</v>
      </c>
      <c r="BE92" s="55" t="s">
        <v>3144</v>
      </c>
      <c r="BF92" s="54">
        <v>0</v>
      </c>
      <c r="BG92" s="54">
        <v>0</v>
      </c>
      <c r="BH92" s="55">
        <v>0</v>
      </c>
      <c r="BI92" s="73">
        <v>0</v>
      </c>
      <c r="BJ92" s="73">
        <v>0</v>
      </c>
      <c r="BK92" s="7"/>
      <c r="BL92" s="73"/>
      <c r="BM92" s="64"/>
      <c r="BN92" s="64"/>
      <c r="BO92" s="73"/>
      <c r="BP92" s="65"/>
    </row>
    <row r="93" spans="1:68" x14ac:dyDescent="0.25">
      <c r="C93" s="4">
        <v>0</v>
      </c>
      <c r="D93" s="36" t="s">
        <v>2759</v>
      </c>
      <c r="E93" s="34" t="s">
        <v>88</v>
      </c>
      <c r="F93" s="67" t="s">
        <v>2440</v>
      </c>
      <c r="G93" s="23" t="s">
        <v>2832</v>
      </c>
      <c r="H93" s="65" t="s">
        <v>36</v>
      </c>
      <c r="I93" s="37" t="s">
        <v>2736</v>
      </c>
      <c r="J93" s="37" t="s">
        <v>1717</v>
      </c>
      <c r="K93" s="37" t="str">
        <f>VLOOKUP(_DEIS[Lead Department], AgencyNames[],2,FALSE)</f>
        <v>United States Department of Agriculture (USDA)</v>
      </c>
      <c r="M93" s="71"/>
      <c r="N93" s="65" t="s">
        <v>75</v>
      </c>
      <c r="O93" s="38">
        <v>2016</v>
      </c>
      <c r="P93" s="38">
        <v>2018</v>
      </c>
      <c r="Q93" s="39" t="s">
        <v>3144</v>
      </c>
      <c r="R93" s="64">
        <v>42509</v>
      </c>
      <c r="S93" s="38">
        <v>5</v>
      </c>
      <c r="T93" s="66">
        <v>43231</v>
      </c>
      <c r="U93" s="93">
        <v>5</v>
      </c>
      <c r="V93" s="64"/>
      <c r="Y93" s="64" t="s">
        <v>80</v>
      </c>
      <c r="Z93" s="38" t="s">
        <v>3144</v>
      </c>
      <c r="AA93" s="64"/>
      <c r="AC93" s="70" t="s">
        <v>65</v>
      </c>
      <c r="AI93" s="70"/>
      <c r="AJ93" s="43">
        <v>1</v>
      </c>
      <c r="AK93" s="43">
        <v>1</v>
      </c>
      <c r="AL93" s="38">
        <v>0</v>
      </c>
      <c r="AM93" s="38">
        <v>0</v>
      </c>
      <c r="AN93" s="39">
        <v>0</v>
      </c>
      <c r="AO93" s="44">
        <v>1.978082191780822</v>
      </c>
      <c r="AP93" s="44" t="s">
        <v>3144</v>
      </c>
      <c r="AQ93" s="44" t="s">
        <v>3144</v>
      </c>
      <c r="AR93" s="44" t="s">
        <v>3144</v>
      </c>
      <c r="AS93" s="44" t="s">
        <v>3144</v>
      </c>
      <c r="AT93" s="45" t="s">
        <v>3144</v>
      </c>
      <c r="AU93" s="44" t="s">
        <v>3144</v>
      </c>
      <c r="AV93" s="46" t="s">
        <v>3144</v>
      </c>
      <c r="AW93" s="3"/>
      <c r="AX93" s="93" t="s">
        <v>3144</v>
      </c>
      <c r="AY93" s="3"/>
      <c r="AZ93" s="52" t="s">
        <v>3144</v>
      </c>
      <c r="BA93" s="3"/>
      <c r="BB93" s="93" t="s">
        <v>3144</v>
      </c>
      <c r="BC93" s="3"/>
      <c r="BD93" s="52" t="s">
        <v>3144</v>
      </c>
      <c r="BE93" s="53" t="s">
        <v>3144</v>
      </c>
      <c r="BF93" s="52">
        <v>0</v>
      </c>
      <c r="BG93" s="52">
        <v>0</v>
      </c>
      <c r="BH93" s="53">
        <v>0</v>
      </c>
      <c r="BI93" s="20">
        <v>0</v>
      </c>
      <c r="BJ93" s="73">
        <v>0</v>
      </c>
      <c r="BK93" s="7"/>
      <c r="BL93" s="73"/>
      <c r="BM93" s="64"/>
      <c r="BN93" s="71"/>
      <c r="BO93" s="73"/>
      <c r="BP93" s="65"/>
    </row>
    <row r="94" spans="1:68" ht="15" customHeight="1" x14ac:dyDescent="0.25">
      <c r="B94" s="2" t="s">
        <v>803</v>
      </c>
      <c r="C94" s="4">
        <v>0</v>
      </c>
      <c r="D94" s="36" t="s">
        <v>2759</v>
      </c>
      <c r="E94" s="34" t="s">
        <v>88</v>
      </c>
      <c r="F94" s="67" t="s">
        <v>804</v>
      </c>
      <c r="G94" s="23" t="s">
        <v>2832</v>
      </c>
      <c r="H94" s="65" t="s">
        <v>754</v>
      </c>
      <c r="I94" s="37" t="s">
        <v>2733</v>
      </c>
      <c r="J94" s="37" t="s">
        <v>1341</v>
      </c>
      <c r="K94" s="37" t="str">
        <f>VLOOKUP(_DEIS[Lead Department], AgencyNames[],2,FALSE)</f>
        <v>Department of Defense (DOD)</v>
      </c>
      <c r="N94" s="65" t="s">
        <v>728</v>
      </c>
      <c r="O94" s="37">
        <v>2012</v>
      </c>
      <c r="P94" s="37">
        <v>2015</v>
      </c>
      <c r="Q94" s="40" t="s">
        <v>3144</v>
      </c>
      <c r="R94" s="64">
        <v>40956</v>
      </c>
      <c r="S94" s="38">
        <v>2</v>
      </c>
      <c r="T94" s="64">
        <v>42307</v>
      </c>
      <c r="U94" s="38">
        <v>10</v>
      </c>
      <c r="V94" s="64"/>
      <c r="Y94" s="64" t="s">
        <v>80</v>
      </c>
      <c r="Z94" s="38" t="s">
        <v>3144</v>
      </c>
      <c r="AA94" s="64"/>
      <c r="AC94" s="70" t="s">
        <v>65</v>
      </c>
      <c r="AI94" s="70"/>
      <c r="AJ94" s="43">
        <v>1</v>
      </c>
      <c r="AK94" s="43">
        <v>1</v>
      </c>
      <c r="AL94" s="38">
        <v>0</v>
      </c>
      <c r="AM94" s="37">
        <v>0</v>
      </c>
      <c r="AN94" s="39">
        <v>0</v>
      </c>
      <c r="AO94" s="44">
        <v>3.7013698630136984</v>
      </c>
      <c r="AP94" s="44" t="s">
        <v>3144</v>
      </c>
      <c r="AQ94" s="44" t="s">
        <v>3144</v>
      </c>
      <c r="AR94" s="44" t="s">
        <v>3144</v>
      </c>
      <c r="AS94" s="44" t="s">
        <v>3144</v>
      </c>
      <c r="AT94" s="45" t="s">
        <v>3144</v>
      </c>
      <c r="AU94" s="44" t="s">
        <v>3144</v>
      </c>
      <c r="AV94" s="46" t="s">
        <v>3144</v>
      </c>
      <c r="AW94" s="2"/>
      <c r="AX94" s="36" t="s">
        <v>3144</v>
      </c>
      <c r="AY94" s="2"/>
      <c r="AZ94" s="54" t="s">
        <v>3144</v>
      </c>
      <c r="BA94" s="2"/>
      <c r="BB94" s="93" t="s">
        <v>3144</v>
      </c>
      <c r="BC94" s="2"/>
      <c r="BD94" s="54" t="s">
        <v>3144</v>
      </c>
      <c r="BE94" s="55" t="s">
        <v>3144</v>
      </c>
      <c r="BF94" s="54">
        <v>0</v>
      </c>
      <c r="BG94" s="54">
        <v>0</v>
      </c>
      <c r="BH94" s="55">
        <v>0</v>
      </c>
      <c r="BI94" s="73">
        <v>1</v>
      </c>
      <c r="BJ94" s="73">
        <v>0</v>
      </c>
      <c r="BK94" s="7"/>
      <c r="BL94" s="73"/>
      <c r="BM94" s="64"/>
      <c r="BN94" s="64"/>
      <c r="BO94" s="73"/>
      <c r="BP94" s="65"/>
    </row>
    <row r="95" spans="1:68" ht="15" customHeight="1" x14ac:dyDescent="0.25">
      <c r="B95" s="2" t="s">
        <v>325</v>
      </c>
      <c r="C95" s="4">
        <v>0</v>
      </c>
      <c r="D95" s="36" t="s">
        <v>2759</v>
      </c>
      <c r="E95" s="34" t="s">
        <v>88</v>
      </c>
      <c r="F95" s="67" t="s">
        <v>326</v>
      </c>
      <c r="G95" s="23" t="s">
        <v>2832</v>
      </c>
      <c r="H95" s="65" t="s">
        <v>36</v>
      </c>
      <c r="I95" s="37" t="s">
        <v>2736</v>
      </c>
      <c r="J95" s="37" t="s">
        <v>1717</v>
      </c>
      <c r="K95" s="37" t="str">
        <f>VLOOKUP(_DEIS[Lead Department], AgencyNames[],2,FALSE)</f>
        <v>United States Department of Agriculture (USDA)</v>
      </c>
      <c r="N95" s="65" t="s">
        <v>134</v>
      </c>
      <c r="O95" s="37">
        <v>2016</v>
      </c>
      <c r="P95" s="37">
        <v>2016</v>
      </c>
      <c r="Q95" s="40" t="s">
        <v>3144</v>
      </c>
      <c r="R95" s="64">
        <v>42416</v>
      </c>
      <c r="S95" s="38">
        <v>2</v>
      </c>
      <c r="T95" s="64">
        <v>42671</v>
      </c>
      <c r="U95" s="38">
        <v>10</v>
      </c>
      <c r="V95" s="64"/>
      <c r="Y95" s="64" t="s">
        <v>80</v>
      </c>
      <c r="Z95" s="38" t="s">
        <v>3144</v>
      </c>
      <c r="AA95" s="64"/>
      <c r="AC95" s="70" t="s">
        <v>65</v>
      </c>
      <c r="AI95" s="70"/>
      <c r="AJ95" s="43">
        <v>1</v>
      </c>
      <c r="AK95" s="43">
        <v>1</v>
      </c>
      <c r="AL95" s="38">
        <v>0</v>
      </c>
      <c r="AM95" s="37">
        <v>0</v>
      </c>
      <c r="AN95" s="39">
        <v>0</v>
      </c>
      <c r="AO95" s="44">
        <v>0.69863013698630139</v>
      </c>
      <c r="AP95" s="44" t="s">
        <v>3144</v>
      </c>
      <c r="AQ95" s="44" t="s">
        <v>3144</v>
      </c>
      <c r="AR95" s="44" t="s">
        <v>3144</v>
      </c>
      <c r="AS95" s="44" t="s">
        <v>3144</v>
      </c>
      <c r="AT95" s="45" t="s">
        <v>3144</v>
      </c>
      <c r="AU95" s="44" t="s">
        <v>3144</v>
      </c>
      <c r="AV95" s="46" t="s">
        <v>3144</v>
      </c>
      <c r="AW95" s="2"/>
      <c r="AX95" s="36" t="s">
        <v>3144</v>
      </c>
      <c r="AY95" s="2"/>
      <c r="AZ95" s="54" t="s">
        <v>3144</v>
      </c>
      <c r="BA95" s="2"/>
      <c r="BB95" s="93" t="s">
        <v>3144</v>
      </c>
      <c r="BC95" s="2"/>
      <c r="BD95" s="54" t="s">
        <v>3144</v>
      </c>
      <c r="BE95" s="55" t="s">
        <v>3144</v>
      </c>
      <c r="BF95" s="54">
        <v>0</v>
      </c>
      <c r="BG95" s="54">
        <v>0</v>
      </c>
      <c r="BH95" s="55">
        <v>0</v>
      </c>
      <c r="BI95" s="73">
        <v>0</v>
      </c>
      <c r="BJ95" s="73">
        <v>0</v>
      </c>
      <c r="BK95" s="7"/>
      <c r="BL95" s="73"/>
      <c r="BM95" s="64"/>
      <c r="BN95" s="64"/>
      <c r="BO95" s="73"/>
      <c r="BP95" s="65"/>
    </row>
    <row r="96" spans="1:68" ht="15" customHeight="1" x14ac:dyDescent="0.25">
      <c r="A96" s="105"/>
      <c r="B96" s="106"/>
      <c r="C96" s="107"/>
      <c r="D96" s="108" t="s">
        <v>2759</v>
      </c>
      <c r="E96" s="32"/>
      <c r="F96" s="109" t="s">
        <v>3217</v>
      </c>
      <c r="G96" s="23" t="s">
        <v>2832</v>
      </c>
      <c r="H96" s="105" t="s">
        <v>1417</v>
      </c>
      <c r="I96" s="110" t="s">
        <v>2726</v>
      </c>
      <c r="J96" s="112" t="s">
        <v>471</v>
      </c>
      <c r="K96" s="37" t="str">
        <f>VLOOKUP(_DEIS[Lead Department], AgencyNames[],2,FALSE)</f>
        <v>Department of the Interior (DOI)</v>
      </c>
      <c r="L96" s="105"/>
      <c r="M96" s="110"/>
      <c r="N96" s="105" t="s">
        <v>227</v>
      </c>
      <c r="O96" s="112">
        <v>2006</v>
      </c>
      <c r="P96" s="112">
        <v>2011</v>
      </c>
      <c r="Q96" s="39" t="s">
        <v>3144</v>
      </c>
      <c r="R96" s="111">
        <v>38742</v>
      </c>
      <c r="S96" s="112">
        <v>1</v>
      </c>
      <c r="T96" s="111">
        <v>40592</v>
      </c>
      <c r="U96" s="108">
        <v>2</v>
      </c>
      <c r="V96" s="111"/>
      <c r="W96" s="111"/>
      <c r="X96" s="111"/>
      <c r="Y96" s="111" t="s">
        <v>80</v>
      </c>
      <c r="Z96" s="112" t="s">
        <v>3144</v>
      </c>
      <c r="AA96" s="111"/>
      <c r="AB96" s="111"/>
      <c r="AC96" s="70" t="s">
        <v>65</v>
      </c>
      <c r="AD96" s="111"/>
      <c r="AE96" s="111"/>
      <c r="AF96" s="111"/>
      <c r="AG96" s="111"/>
      <c r="AH96" s="111"/>
      <c r="AI96" s="70"/>
      <c r="AJ96" s="113">
        <v>1</v>
      </c>
      <c r="AK96" s="113">
        <v>1</v>
      </c>
      <c r="AL96" s="112">
        <v>0</v>
      </c>
      <c r="AM96" s="112">
        <v>0</v>
      </c>
      <c r="AN96" s="39">
        <v>0</v>
      </c>
      <c r="AO96" s="114">
        <v>5.0684931506849313</v>
      </c>
      <c r="AP96" s="114" t="s">
        <v>3144</v>
      </c>
      <c r="AQ96" s="114" t="s">
        <v>3144</v>
      </c>
      <c r="AR96" s="114" t="s">
        <v>3144</v>
      </c>
      <c r="AS96" s="114" t="s">
        <v>3144</v>
      </c>
      <c r="AT96" s="115" t="s">
        <v>3144</v>
      </c>
      <c r="AU96" s="114" t="s">
        <v>3144</v>
      </c>
      <c r="AV96" s="46" t="s">
        <v>3144</v>
      </c>
      <c r="AW96" s="116"/>
      <c r="AX96" s="117" t="s">
        <v>3144</v>
      </c>
      <c r="AY96" s="116"/>
      <c r="AZ96" s="118" t="s">
        <v>3144</v>
      </c>
      <c r="BA96" s="116"/>
      <c r="BB96" s="119" t="s">
        <v>3144</v>
      </c>
      <c r="BC96" s="116"/>
      <c r="BD96" s="118" t="s">
        <v>3144</v>
      </c>
      <c r="BE96" s="57" t="s">
        <v>3144</v>
      </c>
      <c r="BF96" s="118">
        <v>0</v>
      </c>
      <c r="BG96" s="118">
        <v>0</v>
      </c>
      <c r="BH96" s="57">
        <v>0</v>
      </c>
      <c r="BI96" s="120"/>
      <c r="BJ96" s="121">
        <v>0</v>
      </c>
      <c r="BK96" s="121"/>
      <c r="BL96" s="121"/>
      <c r="BM96" s="111"/>
      <c r="BN96" s="110"/>
      <c r="BO96" s="73" t="s">
        <v>3212</v>
      </c>
      <c r="BP96" s="65"/>
    </row>
    <row r="97" spans="1:68" x14ac:dyDescent="0.25">
      <c r="B97" s="2" t="s">
        <v>623</v>
      </c>
      <c r="C97" s="4">
        <v>1</v>
      </c>
      <c r="D97" s="36" t="s">
        <v>2759</v>
      </c>
      <c r="E97" s="34" t="s">
        <v>88</v>
      </c>
      <c r="F97" s="67" t="s">
        <v>624</v>
      </c>
      <c r="G97" s="23" t="s">
        <v>2832</v>
      </c>
      <c r="H97" s="65" t="s">
        <v>487</v>
      </c>
      <c r="I97" s="37" t="s">
        <v>2706</v>
      </c>
      <c r="J97" s="37" t="s">
        <v>471</v>
      </c>
      <c r="K97" s="37" t="str">
        <f>VLOOKUP(_DEIS[Lead Department], AgencyNames[],2,FALSE)</f>
        <v>Department of the Interior (DOI)</v>
      </c>
      <c r="N97" s="65" t="s">
        <v>35</v>
      </c>
      <c r="O97" s="37">
        <v>2007</v>
      </c>
      <c r="P97" s="37">
        <v>2010</v>
      </c>
      <c r="Q97" s="40" t="s">
        <v>3144</v>
      </c>
      <c r="R97" s="64">
        <v>39417</v>
      </c>
      <c r="S97" s="38">
        <v>12</v>
      </c>
      <c r="T97" s="64">
        <v>40270</v>
      </c>
      <c r="U97" s="38">
        <v>4</v>
      </c>
      <c r="V97" s="64"/>
      <c r="Y97" s="64" t="s">
        <v>80</v>
      </c>
      <c r="Z97" s="38" t="s">
        <v>3144</v>
      </c>
      <c r="AA97" s="64"/>
      <c r="AC97" s="70" t="s">
        <v>65</v>
      </c>
      <c r="AI97" s="70"/>
      <c r="AJ97" s="43">
        <v>1</v>
      </c>
      <c r="AK97" s="43">
        <v>1</v>
      </c>
      <c r="AL97" s="38">
        <v>0</v>
      </c>
      <c r="AM97" s="37">
        <v>0</v>
      </c>
      <c r="AN97" s="39">
        <v>0</v>
      </c>
      <c r="AO97" s="44">
        <v>2.3369863013698629</v>
      </c>
      <c r="AP97" s="44" t="s">
        <v>3144</v>
      </c>
      <c r="AQ97" s="44" t="s">
        <v>3144</v>
      </c>
      <c r="AR97" s="44" t="s">
        <v>3144</v>
      </c>
      <c r="AS97" s="44" t="s">
        <v>3144</v>
      </c>
      <c r="AT97" s="45" t="s">
        <v>3144</v>
      </c>
      <c r="AU97" s="44" t="s">
        <v>3144</v>
      </c>
      <c r="AV97" s="46" t="s">
        <v>3144</v>
      </c>
      <c r="AW97" s="2"/>
      <c r="AX97" s="36" t="s">
        <v>3144</v>
      </c>
      <c r="AY97" s="2"/>
      <c r="AZ97" s="54" t="s">
        <v>3144</v>
      </c>
      <c r="BA97" s="2"/>
      <c r="BB97" s="93" t="s">
        <v>3144</v>
      </c>
      <c r="BC97" s="2"/>
      <c r="BD97" s="54" t="s">
        <v>3144</v>
      </c>
      <c r="BE97" s="55" t="s">
        <v>3144</v>
      </c>
      <c r="BF97" s="54">
        <v>0</v>
      </c>
      <c r="BG97" s="54">
        <v>0</v>
      </c>
      <c r="BH97" s="55">
        <v>0</v>
      </c>
      <c r="BI97" s="73">
        <v>1</v>
      </c>
      <c r="BJ97" s="73">
        <v>0</v>
      </c>
      <c r="BK97" s="7"/>
      <c r="BL97" s="73"/>
      <c r="BM97" s="64"/>
      <c r="BN97" s="2" t="s">
        <v>625</v>
      </c>
      <c r="BO97" s="73"/>
      <c r="BP97" s="65"/>
    </row>
    <row r="98" spans="1:68" x14ac:dyDescent="0.25">
      <c r="D98" s="93" t="s">
        <v>2759</v>
      </c>
      <c r="E98" s="32"/>
      <c r="F98" s="67" t="s">
        <v>3123</v>
      </c>
      <c r="G98" s="23" t="s">
        <v>2832</v>
      </c>
      <c r="H98" s="65" t="s">
        <v>1200</v>
      </c>
      <c r="I98" s="38" t="s">
        <v>2691</v>
      </c>
      <c r="J98" s="38" t="s">
        <v>1200</v>
      </c>
      <c r="K98" s="37" t="str">
        <f>VLOOKUP(_DEIS[Lead Department], AgencyNames[],2,FALSE)</f>
        <v>Federal Energy Regulatory Commission (FERC)</v>
      </c>
      <c r="M98" s="71"/>
      <c r="N98" s="65" t="s">
        <v>322</v>
      </c>
      <c r="O98" s="38">
        <v>2018</v>
      </c>
      <c r="P98" s="38">
        <v>2018</v>
      </c>
      <c r="Q98" s="39" t="s">
        <v>3144</v>
      </c>
      <c r="R98" s="64">
        <v>43145</v>
      </c>
      <c r="S98" s="38">
        <v>2</v>
      </c>
      <c r="T98" s="64">
        <v>43399</v>
      </c>
      <c r="U98" s="93">
        <v>10</v>
      </c>
      <c r="V98" s="64"/>
      <c r="Y98" s="64" t="s">
        <v>80</v>
      </c>
      <c r="Z98" s="38" t="s">
        <v>3144</v>
      </c>
      <c r="AA98" s="64"/>
      <c r="AC98" s="70" t="s">
        <v>65</v>
      </c>
      <c r="AI98" s="70"/>
      <c r="AJ98" s="43">
        <v>1</v>
      </c>
      <c r="AK98" s="43">
        <v>1</v>
      </c>
      <c r="AL98" s="38">
        <v>0</v>
      </c>
      <c r="AM98" s="38">
        <v>0</v>
      </c>
      <c r="AN98" s="39">
        <v>0</v>
      </c>
      <c r="AO98" s="44">
        <v>0.69589041095890414</v>
      </c>
      <c r="AP98" s="44" t="s">
        <v>3144</v>
      </c>
      <c r="AQ98" s="44" t="s">
        <v>3144</v>
      </c>
      <c r="AR98" s="44" t="s">
        <v>3144</v>
      </c>
      <c r="AS98" s="44" t="s">
        <v>3144</v>
      </c>
      <c r="AT98" s="45" t="s">
        <v>3144</v>
      </c>
      <c r="AU98" s="44" t="s">
        <v>3144</v>
      </c>
      <c r="AV98" s="46" t="s">
        <v>3144</v>
      </c>
      <c r="AX98" s="99" t="s">
        <v>3144</v>
      </c>
      <c r="AZ98" s="56" t="s">
        <v>3144</v>
      </c>
      <c r="BB98" s="76" t="s">
        <v>3144</v>
      </c>
      <c r="BD98" s="56" t="s">
        <v>3144</v>
      </c>
      <c r="BE98" s="57" t="s">
        <v>3144</v>
      </c>
      <c r="BF98" s="56">
        <v>0</v>
      </c>
      <c r="BG98" s="56">
        <v>0</v>
      </c>
      <c r="BH98" s="57">
        <v>0</v>
      </c>
      <c r="BI98" s="7"/>
      <c r="BJ98" s="73">
        <v>0</v>
      </c>
      <c r="BK98" s="73"/>
      <c r="BL98" s="73"/>
      <c r="BM98" s="64"/>
      <c r="BN98" s="71"/>
      <c r="BO98" s="73"/>
      <c r="BP98" s="65"/>
    </row>
    <row r="99" spans="1:68" x14ac:dyDescent="0.25">
      <c r="C99" s="4">
        <v>0</v>
      </c>
      <c r="D99" s="36" t="s">
        <v>2759</v>
      </c>
      <c r="E99" s="34" t="s">
        <v>88</v>
      </c>
      <c r="F99" s="67" t="s">
        <v>2337</v>
      </c>
      <c r="G99" s="23" t="s">
        <v>2832</v>
      </c>
      <c r="H99" s="65" t="s">
        <v>754</v>
      </c>
      <c r="I99" s="37" t="s">
        <v>2733</v>
      </c>
      <c r="J99" s="37" t="s">
        <v>1341</v>
      </c>
      <c r="K99" s="37" t="str">
        <f>VLOOKUP(_DEIS[Lead Department], AgencyNames[],2,FALSE)</f>
        <v>Department of Defense (DOD)</v>
      </c>
      <c r="N99" s="65" t="s">
        <v>100</v>
      </c>
      <c r="O99" s="37">
        <v>2007</v>
      </c>
      <c r="P99" s="37">
        <v>2013</v>
      </c>
      <c r="Q99" s="40" t="s">
        <v>3144</v>
      </c>
      <c r="R99" s="64">
        <v>39387</v>
      </c>
      <c r="S99" s="38">
        <v>11</v>
      </c>
      <c r="T99" s="66">
        <v>41432</v>
      </c>
      <c r="U99" s="93">
        <v>6</v>
      </c>
      <c r="V99" s="64"/>
      <c r="Y99" s="64" t="s">
        <v>80</v>
      </c>
      <c r="Z99" s="38" t="s">
        <v>3144</v>
      </c>
      <c r="AA99" s="64"/>
      <c r="AC99" s="70" t="s">
        <v>65</v>
      </c>
      <c r="AI99" s="70"/>
      <c r="AJ99" s="43">
        <v>1</v>
      </c>
      <c r="AK99" s="43">
        <v>1</v>
      </c>
      <c r="AL99" s="38">
        <v>0</v>
      </c>
      <c r="AM99" s="38">
        <v>0</v>
      </c>
      <c r="AN99" s="39">
        <v>0</v>
      </c>
      <c r="AO99" s="44">
        <v>5.602739726027397</v>
      </c>
      <c r="AP99" s="44" t="s">
        <v>3144</v>
      </c>
      <c r="AQ99" s="44" t="s">
        <v>3144</v>
      </c>
      <c r="AR99" s="44" t="s">
        <v>3144</v>
      </c>
      <c r="AS99" s="44" t="s">
        <v>3144</v>
      </c>
      <c r="AT99" s="45" t="s">
        <v>3144</v>
      </c>
      <c r="AU99" s="44" t="s">
        <v>3144</v>
      </c>
      <c r="AV99" s="46" t="s">
        <v>3144</v>
      </c>
      <c r="AW99" s="2"/>
      <c r="AX99" s="36" t="s">
        <v>3144</v>
      </c>
      <c r="AY99" s="2"/>
      <c r="AZ99" s="54" t="s">
        <v>3144</v>
      </c>
      <c r="BA99" s="2"/>
      <c r="BB99" s="93" t="s">
        <v>3144</v>
      </c>
      <c r="BC99" s="2"/>
      <c r="BD99" s="54" t="s">
        <v>3144</v>
      </c>
      <c r="BE99" s="55" t="s">
        <v>3144</v>
      </c>
      <c r="BF99" s="54">
        <v>0</v>
      </c>
      <c r="BG99" s="54">
        <v>0</v>
      </c>
      <c r="BH99" s="55">
        <v>0</v>
      </c>
      <c r="BI99" s="73">
        <v>1</v>
      </c>
      <c r="BJ99" s="73">
        <v>0</v>
      </c>
      <c r="BK99" s="7"/>
      <c r="BL99" s="73" t="s">
        <v>3010</v>
      </c>
      <c r="BM99" s="64">
        <v>42543</v>
      </c>
      <c r="BN99" s="71"/>
      <c r="BO99" s="73"/>
      <c r="BP99" s="65"/>
    </row>
    <row r="100" spans="1:68" x14ac:dyDescent="0.25">
      <c r="C100" s="11">
        <v>0</v>
      </c>
      <c r="D100" s="36" t="s">
        <v>2759</v>
      </c>
      <c r="E100" s="34" t="s">
        <v>88</v>
      </c>
      <c r="F100" s="67" t="s">
        <v>2579</v>
      </c>
      <c r="G100" s="23" t="s">
        <v>2832</v>
      </c>
      <c r="H100" s="65" t="s">
        <v>1417</v>
      </c>
      <c r="I100" s="37" t="s">
        <v>2726</v>
      </c>
      <c r="J100" s="37" t="s">
        <v>471</v>
      </c>
      <c r="K100" s="37" t="str">
        <f>VLOOKUP(_DEIS[Lead Department], AgencyNames[],2,FALSE)</f>
        <v>Department of the Interior (DOI)</v>
      </c>
      <c r="M100" s="71"/>
      <c r="N100" s="65" t="s">
        <v>102</v>
      </c>
      <c r="O100" s="38">
        <v>2011</v>
      </c>
      <c r="P100" s="38">
        <v>2018</v>
      </c>
      <c r="Q100" s="39" t="s">
        <v>3144</v>
      </c>
      <c r="R100" s="64">
        <v>40851</v>
      </c>
      <c r="S100" s="38">
        <v>11</v>
      </c>
      <c r="T100" s="66">
        <v>43203</v>
      </c>
      <c r="U100" s="93">
        <v>4</v>
      </c>
      <c r="V100" s="64"/>
      <c r="Y100" s="64" t="s">
        <v>80</v>
      </c>
      <c r="Z100" s="38" t="s">
        <v>3144</v>
      </c>
      <c r="AA100" s="64"/>
      <c r="AC100" s="70" t="s">
        <v>65</v>
      </c>
      <c r="AI100" s="70"/>
      <c r="AJ100" s="43">
        <v>1</v>
      </c>
      <c r="AK100" s="43">
        <v>1</v>
      </c>
      <c r="AL100" s="38">
        <v>0</v>
      </c>
      <c r="AM100" s="38">
        <v>0</v>
      </c>
      <c r="AN100" s="39">
        <v>0</v>
      </c>
      <c r="AO100" s="44">
        <v>6.4438356164383563</v>
      </c>
      <c r="AP100" s="44" t="s">
        <v>3144</v>
      </c>
      <c r="AQ100" s="44" t="s">
        <v>3144</v>
      </c>
      <c r="AR100" s="44" t="s">
        <v>3144</v>
      </c>
      <c r="AS100" s="44" t="s">
        <v>3144</v>
      </c>
      <c r="AT100" s="45" t="s">
        <v>3144</v>
      </c>
      <c r="AU100" s="44" t="s">
        <v>3144</v>
      </c>
      <c r="AV100" s="46" t="s">
        <v>3144</v>
      </c>
      <c r="AX100" s="43" t="s">
        <v>3144</v>
      </c>
      <c r="AZ100" s="45" t="s">
        <v>3144</v>
      </c>
      <c r="BB100" s="93" t="s">
        <v>3144</v>
      </c>
      <c r="BD100" s="45" t="s">
        <v>3144</v>
      </c>
      <c r="BE100" s="46" t="s">
        <v>3144</v>
      </c>
      <c r="BF100" s="45">
        <v>0</v>
      </c>
      <c r="BG100" s="45">
        <v>0</v>
      </c>
      <c r="BH100" s="46">
        <v>0</v>
      </c>
      <c r="BI100" s="20">
        <v>0</v>
      </c>
      <c r="BJ100" s="73">
        <v>0</v>
      </c>
      <c r="BK100" s="73"/>
      <c r="BL100" s="73"/>
      <c r="BM100" s="64"/>
      <c r="BN100" s="71"/>
      <c r="BO100" s="73"/>
      <c r="BP100" s="65"/>
    </row>
    <row r="101" spans="1:68" x14ac:dyDescent="0.25">
      <c r="C101" s="11">
        <v>0</v>
      </c>
      <c r="D101" s="36" t="s">
        <v>2759</v>
      </c>
      <c r="E101" s="34" t="s">
        <v>88</v>
      </c>
      <c r="F101" s="67" t="s">
        <v>2585</v>
      </c>
      <c r="G101" s="23" t="s">
        <v>2832</v>
      </c>
      <c r="H101" s="65" t="s">
        <v>487</v>
      </c>
      <c r="I101" s="37" t="s">
        <v>2706</v>
      </c>
      <c r="J101" s="37" t="s">
        <v>471</v>
      </c>
      <c r="K101" s="37" t="str">
        <f>VLOOKUP(_DEIS[Lead Department], AgencyNames[],2,FALSE)</f>
        <v>Department of the Interior (DOI)</v>
      </c>
      <c r="M101" s="71"/>
      <c r="N101" s="65" t="s">
        <v>100</v>
      </c>
      <c r="O101" s="38">
        <v>2009</v>
      </c>
      <c r="P101" s="38">
        <v>2018</v>
      </c>
      <c r="Q101" s="39" t="s">
        <v>3144</v>
      </c>
      <c r="R101" s="64">
        <v>40065</v>
      </c>
      <c r="S101" s="38">
        <v>9</v>
      </c>
      <c r="T101" s="66">
        <v>43168</v>
      </c>
      <c r="U101" s="93">
        <v>3</v>
      </c>
      <c r="V101" s="64"/>
      <c r="Y101" s="64" t="s">
        <v>80</v>
      </c>
      <c r="Z101" s="38" t="s">
        <v>3144</v>
      </c>
      <c r="AA101" s="64"/>
      <c r="AC101" s="70" t="s">
        <v>65</v>
      </c>
      <c r="AI101" s="70"/>
      <c r="AJ101" s="43">
        <v>1</v>
      </c>
      <c r="AK101" s="43">
        <v>1</v>
      </c>
      <c r="AL101" s="38">
        <v>0</v>
      </c>
      <c r="AM101" s="38">
        <v>0</v>
      </c>
      <c r="AN101" s="39">
        <v>0</v>
      </c>
      <c r="AO101" s="44">
        <v>8.5013698630136982</v>
      </c>
      <c r="AP101" s="44" t="s">
        <v>3144</v>
      </c>
      <c r="AQ101" s="44" t="s">
        <v>3144</v>
      </c>
      <c r="AR101" s="44" t="s">
        <v>3144</v>
      </c>
      <c r="AS101" s="44" t="s">
        <v>3144</v>
      </c>
      <c r="AT101" s="45" t="s">
        <v>3144</v>
      </c>
      <c r="AU101" s="44" t="s">
        <v>3144</v>
      </c>
      <c r="AV101" s="46" t="s">
        <v>3144</v>
      </c>
      <c r="AX101" s="43" t="s">
        <v>3144</v>
      </c>
      <c r="AZ101" s="45" t="s">
        <v>3144</v>
      </c>
      <c r="BA101" s="73"/>
      <c r="BB101" s="93" t="s">
        <v>3144</v>
      </c>
      <c r="BC101" s="73"/>
      <c r="BD101" s="45" t="s">
        <v>3144</v>
      </c>
      <c r="BE101" s="46" t="s">
        <v>3144</v>
      </c>
      <c r="BF101" s="45">
        <v>0</v>
      </c>
      <c r="BG101" s="45">
        <v>0</v>
      </c>
      <c r="BH101" s="46">
        <v>0</v>
      </c>
      <c r="BI101" s="20">
        <v>1</v>
      </c>
      <c r="BJ101" s="73">
        <v>0</v>
      </c>
      <c r="BK101" s="73"/>
      <c r="BL101" s="73"/>
      <c r="BM101" s="64"/>
      <c r="BN101" s="71"/>
      <c r="BO101" s="73"/>
      <c r="BP101" s="65"/>
    </row>
    <row r="102" spans="1:68" x14ac:dyDescent="0.25">
      <c r="A102" s="65">
        <v>20170220</v>
      </c>
      <c r="C102" s="4">
        <v>1</v>
      </c>
      <c r="D102" s="36" t="s">
        <v>2759</v>
      </c>
      <c r="E102" s="34" t="s">
        <v>88</v>
      </c>
      <c r="F102" s="67" t="s">
        <v>1825</v>
      </c>
      <c r="G102" s="23" t="s">
        <v>2832</v>
      </c>
      <c r="H102" s="65" t="s">
        <v>1538</v>
      </c>
      <c r="I102" s="37" t="s">
        <v>2698</v>
      </c>
      <c r="J102" s="37" t="s">
        <v>1538</v>
      </c>
      <c r="K102" s="37" t="str">
        <f>VLOOKUP(_DEIS[Lead Department], AgencyNames[],2,FALSE)</f>
        <v>National Science Foundation (NSF)</v>
      </c>
      <c r="M102" s="71"/>
      <c r="N102" s="65" t="s">
        <v>43</v>
      </c>
      <c r="O102" s="38">
        <v>2016</v>
      </c>
      <c r="P102" s="38">
        <v>2017</v>
      </c>
      <c r="Q102" s="39" t="s">
        <v>3144</v>
      </c>
      <c r="R102" s="64">
        <v>42662</v>
      </c>
      <c r="S102" s="38">
        <v>10</v>
      </c>
      <c r="T102" s="66">
        <v>43049</v>
      </c>
      <c r="U102" s="93">
        <v>11</v>
      </c>
      <c r="V102" s="64"/>
      <c r="Y102" s="64" t="s">
        <v>80</v>
      </c>
      <c r="Z102" s="38" t="s">
        <v>3144</v>
      </c>
      <c r="AA102" s="64"/>
      <c r="AC102" s="70" t="s">
        <v>65</v>
      </c>
      <c r="AI102" s="70"/>
      <c r="AJ102" s="43">
        <v>1</v>
      </c>
      <c r="AK102" s="43">
        <v>1</v>
      </c>
      <c r="AL102" s="38">
        <v>0</v>
      </c>
      <c r="AM102" s="38">
        <v>0</v>
      </c>
      <c r="AN102" s="39">
        <v>0</v>
      </c>
      <c r="AO102" s="44">
        <v>1.0602739726027397</v>
      </c>
      <c r="AP102" s="44" t="s">
        <v>3144</v>
      </c>
      <c r="AQ102" s="44" t="s">
        <v>3144</v>
      </c>
      <c r="AR102" s="44" t="s">
        <v>3144</v>
      </c>
      <c r="AS102" s="44" t="s">
        <v>3144</v>
      </c>
      <c r="AT102" s="45" t="s">
        <v>3144</v>
      </c>
      <c r="AU102" s="44" t="s">
        <v>3144</v>
      </c>
      <c r="AV102" s="46" t="s">
        <v>3144</v>
      </c>
      <c r="AW102" s="3"/>
      <c r="AX102" s="93" t="s">
        <v>3144</v>
      </c>
      <c r="AY102" s="3"/>
      <c r="AZ102" s="52" t="s">
        <v>3144</v>
      </c>
      <c r="BA102" s="3"/>
      <c r="BB102" s="93" t="s">
        <v>3144</v>
      </c>
      <c r="BC102" s="3"/>
      <c r="BD102" s="52" t="s">
        <v>3144</v>
      </c>
      <c r="BE102" s="53" t="s">
        <v>3144</v>
      </c>
      <c r="BF102" s="52">
        <v>0</v>
      </c>
      <c r="BG102" s="52">
        <v>0</v>
      </c>
      <c r="BH102" s="53">
        <v>0</v>
      </c>
      <c r="BI102" s="20">
        <v>0</v>
      </c>
      <c r="BJ102" s="73">
        <v>0</v>
      </c>
      <c r="BK102" s="7"/>
      <c r="BL102" s="73"/>
      <c r="BM102" s="64"/>
      <c r="BN102" s="71" t="s">
        <v>1826</v>
      </c>
      <c r="BO102" s="73"/>
      <c r="BP102" s="65"/>
    </row>
    <row r="103" spans="1:68" ht="30" x14ac:dyDescent="0.25">
      <c r="C103" s="4">
        <v>1</v>
      </c>
      <c r="D103" s="36" t="s">
        <v>2759</v>
      </c>
      <c r="E103" s="34" t="s">
        <v>1850</v>
      </c>
      <c r="F103" s="67" t="s">
        <v>2523</v>
      </c>
      <c r="G103" s="23" t="s">
        <v>2832</v>
      </c>
      <c r="H103" s="65" t="s">
        <v>1550</v>
      </c>
      <c r="I103" s="37" t="s">
        <v>2735</v>
      </c>
      <c r="J103" s="37" t="s">
        <v>471</v>
      </c>
      <c r="K103" s="37" t="str">
        <f>VLOOKUP(_DEIS[Lead Department], AgencyNames[],2,FALSE)</f>
        <v>Department of the Interior (DOI)</v>
      </c>
      <c r="M103" s="71"/>
      <c r="N103" s="65" t="s">
        <v>35</v>
      </c>
      <c r="O103" s="38">
        <v>2010</v>
      </c>
      <c r="P103" s="38">
        <v>2018</v>
      </c>
      <c r="Q103" s="39" t="s">
        <v>3144</v>
      </c>
      <c r="R103" s="64">
        <v>40284</v>
      </c>
      <c r="S103" s="38">
        <v>4</v>
      </c>
      <c r="T103" s="66">
        <v>43301</v>
      </c>
      <c r="U103" s="93">
        <v>7</v>
      </c>
      <c r="V103" s="64"/>
      <c r="Y103" s="64" t="s">
        <v>80</v>
      </c>
      <c r="Z103" s="38" t="s">
        <v>3144</v>
      </c>
      <c r="AA103" s="64"/>
      <c r="AC103" s="70" t="s">
        <v>65</v>
      </c>
      <c r="AI103" s="70"/>
      <c r="AJ103" s="43">
        <v>1</v>
      </c>
      <c r="AK103" s="43">
        <v>1</v>
      </c>
      <c r="AL103" s="38">
        <v>0</v>
      </c>
      <c r="AM103" s="38">
        <v>0</v>
      </c>
      <c r="AN103" s="39">
        <v>0</v>
      </c>
      <c r="AO103" s="44">
        <v>8.2657534246575342</v>
      </c>
      <c r="AP103" s="44" t="s">
        <v>3144</v>
      </c>
      <c r="AQ103" s="44" t="s">
        <v>3144</v>
      </c>
      <c r="AR103" s="44" t="s">
        <v>3144</v>
      </c>
      <c r="AS103" s="44" t="s">
        <v>3144</v>
      </c>
      <c r="AT103" s="45" t="s">
        <v>3144</v>
      </c>
      <c r="AU103" s="44" t="s">
        <v>3144</v>
      </c>
      <c r="AV103" s="46" t="s">
        <v>3144</v>
      </c>
      <c r="AW103" s="3"/>
      <c r="AX103" s="93" t="s">
        <v>3144</v>
      </c>
      <c r="AY103" s="3"/>
      <c r="AZ103" s="52" t="s">
        <v>3144</v>
      </c>
      <c r="BA103" s="3"/>
      <c r="BB103" s="93" t="s">
        <v>3144</v>
      </c>
      <c r="BC103" s="3"/>
      <c r="BD103" s="52" t="s">
        <v>3144</v>
      </c>
      <c r="BE103" s="53" t="s">
        <v>3144</v>
      </c>
      <c r="BF103" s="52">
        <v>0</v>
      </c>
      <c r="BG103" s="52">
        <v>0</v>
      </c>
      <c r="BH103" s="53">
        <v>0</v>
      </c>
      <c r="BI103" s="20">
        <v>0</v>
      </c>
      <c r="BJ103" s="73">
        <v>0</v>
      </c>
      <c r="BK103" s="7"/>
      <c r="BL103" s="73"/>
      <c r="BM103" s="64"/>
      <c r="BN103" s="71"/>
      <c r="BO103" s="73"/>
      <c r="BP103" s="65"/>
    </row>
    <row r="104" spans="1:68" ht="15" customHeight="1" x14ac:dyDescent="0.25">
      <c r="C104" s="4">
        <v>0</v>
      </c>
      <c r="D104" s="36" t="s">
        <v>2759</v>
      </c>
      <c r="E104" s="34" t="s">
        <v>88</v>
      </c>
      <c r="F104" s="67" t="s">
        <v>2338</v>
      </c>
      <c r="G104" s="23" t="s">
        <v>2832</v>
      </c>
      <c r="H104" s="65" t="s">
        <v>754</v>
      </c>
      <c r="I104" s="37" t="s">
        <v>2733</v>
      </c>
      <c r="J104" s="37" t="s">
        <v>1341</v>
      </c>
      <c r="K104" s="37" t="str">
        <f>VLOOKUP(_DEIS[Lead Department], AgencyNames[],2,FALSE)</f>
        <v>Department of Defense (DOD)</v>
      </c>
      <c r="N104" s="65" t="s">
        <v>35</v>
      </c>
      <c r="O104" s="37">
        <v>2010</v>
      </c>
      <c r="P104" s="37">
        <v>2012</v>
      </c>
      <c r="Q104" s="40" t="s">
        <v>3144</v>
      </c>
      <c r="R104" s="64">
        <v>40305</v>
      </c>
      <c r="S104" s="38">
        <v>5</v>
      </c>
      <c r="T104" s="66">
        <v>41257</v>
      </c>
      <c r="U104" s="93">
        <v>12</v>
      </c>
      <c r="V104" s="64"/>
      <c r="Y104" s="64" t="s">
        <v>80</v>
      </c>
      <c r="Z104" s="38" t="s">
        <v>3144</v>
      </c>
      <c r="AA104" s="64"/>
      <c r="AC104" s="70" t="s">
        <v>65</v>
      </c>
      <c r="AI104" s="70"/>
      <c r="AJ104" s="43">
        <v>1</v>
      </c>
      <c r="AK104" s="43">
        <v>1</v>
      </c>
      <c r="AL104" s="38">
        <v>0</v>
      </c>
      <c r="AM104" s="38">
        <v>0</v>
      </c>
      <c r="AN104" s="39">
        <v>0</v>
      </c>
      <c r="AO104" s="44">
        <v>2.6082191780821917</v>
      </c>
      <c r="AP104" s="44" t="s">
        <v>3144</v>
      </c>
      <c r="AQ104" s="44" t="s">
        <v>3144</v>
      </c>
      <c r="AR104" s="44" t="s">
        <v>3144</v>
      </c>
      <c r="AS104" s="44" t="s">
        <v>3144</v>
      </c>
      <c r="AT104" s="45" t="s">
        <v>3144</v>
      </c>
      <c r="AU104" s="44" t="s">
        <v>3144</v>
      </c>
      <c r="AV104" s="46" t="s">
        <v>3144</v>
      </c>
      <c r="AW104" s="2"/>
      <c r="AX104" s="36" t="s">
        <v>3144</v>
      </c>
      <c r="AY104" s="2"/>
      <c r="AZ104" s="54" t="s">
        <v>3144</v>
      </c>
      <c r="BA104" s="2"/>
      <c r="BB104" s="93" t="s">
        <v>3144</v>
      </c>
      <c r="BC104" s="2"/>
      <c r="BD104" s="54" t="s">
        <v>3144</v>
      </c>
      <c r="BE104" s="55" t="s">
        <v>3144</v>
      </c>
      <c r="BF104" s="54">
        <v>0</v>
      </c>
      <c r="BG104" s="54">
        <v>0</v>
      </c>
      <c r="BH104" s="55">
        <v>0</v>
      </c>
      <c r="BI104" s="73">
        <v>1</v>
      </c>
      <c r="BJ104" s="73">
        <v>0</v>
      </c>
      <c r="BK104" s="7"/>
      <c r="BL104" s="73"/>
      <c r="BM104" s="64"/>
      <c r="BN104" s="71"/>
      <c r="BO104" s="73"/>
      <c r="BP104" s="65"/>
    </row>
    <row r="105" spans="1:68" ht="15" customHeight="1" x14ac:dyDescent="0.25">
      <c r="A105" s="105"/>
      <c r="B105" s="106"/>
      <c r="C105" s="126"/>
      <c r="D105" s="127" t="s">
        <v>2759</v>
      </c>
      <c r="E105" s="32"/>
      <c r="F105" s="109" t="s">
        <v>3171</v>
      </c>
      <c r="G105" s="23" t="s">
        <v>2832</v>
      </c>
      <c r="H105" s="105" t="s">
        <v>1025</v>
      </c>
      <c r="I105" s="110" t="s">
        <v>2716</v>
      </c>
      <c r="J105" s="112" t="s">
        <v>1793</v>
      </c>
      <c r="K105" s="37" t="str">
        <f>VLOOKUP(_DEIS[Lead Department], AgencyNames[],2,FALSE)</f>
        <v>Department of Transportation (DOT)</v>
      </c>
      <c r="L105" s="105"/>
      <c r="M105" s="110"/>
      <c r="N105" s="105" t="s">
        <v>49</v>
      </c>
      <c r="O105" s="112">
        <v>2007</v>
      </c>
      <c r="P105" s="112">
        <v>2014</v>
      </c>
      <c r="Q105" s="39" t="s">
        <v>3144</v>
      </c>
      <c r="R105" s="111">
        <v>39387</v>
      </c>
      <c r="S105" s="112">
        <v>11</v>
      </c>
      <c r="T105" s="111">
        <v>41719</v>
      </c>
      <c r="U105" s="127">
        <v>3</v>
      </c>
      <c r="V105" s="111"/>
      <c r="W105" s="111"/>
      <c r="X105" s="111"/>
      <c r="Y105" s="111" t="s">
        <v>80</v>
      </c>
      <c r="Z105" s="112" t="s">
        <v>3144</v>
      </c>
      <c r="AA105" s="111"/>
      <c r="AB105" s="111"/>
      <c r="AC105" s="70" t="s">
        <v>65</v>
      </c>
      <c r="AD105" s="111"/>
      <c r="AE105" s="111"/>
      <c r="AF105" s="111"/>
      <c r="AG105" s="111"/>
      <c r="AH105" s="111"/>
      <c r="AI105" s="70"/>
      <c r="AJ105" s="113">
        <v>1</v>
      </c>
      <c r="AK105" s="113">
        <v>1</v>
      </c>
      <c r="AL105" s="112">
        <v>0</v>
      </c>
      <c r="AM105" s="112">
        <v>0</v>
      </c>
      <c r="AN105" s="39">
        <v>0</v>
      </c>
      <c r="AO105" s="114">
        <v>6.3890410958904109</v>
      </c>
      <c r="AP105" s="114" t="s">
        <v>3144</v>
      </c>
      <c r="AQ105" s="114" t="s">
        <v>3144</v>
      </c>
      <c r="AR105" s="114" t="s">
        <v>3144</v>
      </c>
      <c r="AS105" s="114" t="s">
        <v>3144</v>
      </c>
      <c r="AT105" s="115" t="s">
        <v>3144</v>
      </c>
      <c r="AU105" s="114" t="s">
        <v>3144</v>
      </c>
      <c r="AV105" s="46" t="s">
        <v>3144</v>
      </c>
      <c r="AW105" s="116"/>
      <c r="AX105" s="117" t="s">
        <v>3144</v>
      </c>
      <c r="AY105" s="116"/>
      <c r="AZ105" s="118" t="s">
        <v>3144</v>
      </c>
      <c r="BA105" s="116"/>
      <c r="BB105" s="119" t="s">
        <v>3144</v>
      </c>
      <c r="BC105" s="116"/>
      <c r="BD105" s="118" t="s">
        <v>3144</v>
      </c>
      <c r="BE105" s="57" t="s">
        <v>3144</v>
      </c>
      <c r="BF105" s="118">
        <v>0</v>
      </c>
      <c r="BG105" s="118">
        <v>0</v>
      </c>
      <c r="BH105" s="57">
        <v>0</v>
      </c>
      <c r="BI105" s="128"/>
      <c r="BJ105" s="121">
        <v>0</v>
      </c>
      <c r="BK105" s="121"/>
      <c r="BL105" s="121"/>
      <c r="BM105" s="111"/>
      <c r="BN105" s="110"/>
      <c r="BO105" s="73" t="s">
        <v>3212</v>
      </c>
      <c r="BP105" s="65"/>
    </row>
    <row r="106" spans="1:68" ht="30" x14ac:dyDescent="0.25">
      <c r="C106" s="4">
        <v>0</v>
      </c>
      <c r="D106" s="36" t="s">
        <v>2759</v>
      </c>
      <c r="E106" s="34" t="s">
        <v>1850</v>
      </c>
      <c r="F106" s="67" t="s">
        <v>2023</v>
      </c>
      <c r="G106" s="23" t="s">
        <v>2832</v>
      </c>
      <c r="H106" s="65" t="s">
        <v>1200</v>
      </c>
      <c r="I106" s="37" t="s">
        <v>2691</v>
      </c>
      <c r="J106" s="37" t="s">
        <v>1200</v>
      </c>
      <c r="K106" s="37" t="str">
        <f>VLOOKUP(_DEIS[Lead Department], AgencyNames[],2,FALSE)</f>
        <v>Federal Energy Regulatory Commission (FERC)</v>
      </c>
      <c r="M106" s="71"/>
      <c r="N106" s="65" t="s">
        <v>59</v>
      </c>
      <c r="O106" s="38">
        <v>2014</v>
      </c>
      <c r="P106" s="38">
        <v>2018</v>
      </c>
      <c r="Q106" s="39" t="s">
        <v>3144</v>
      </c>
      <c r="R106" s="64">
        <v>41862</v>
      </c>
      <c r="S106" s="38">
        <v>8</v>
      </c>
      <c r="T106" s="66">
        <v>43427</v>
      </c>
      <c r="U106" s="93">
        <v>11</v>
      </c>
      <c r="V106" s="64"/>
      <c r="Y106" s="64" t="s">
        <v>80</v>
      </c>
      <c r="Z106" s="38" t="s">
        <v>3144</v>
      </c>
      <c r="AA106" s="64"/>
      <c r="AC106" s="70" t="s">
        <v>65</v>
      </c>
      <c r="AI106" s="70"/>
      <c r="AJ106" s="43">
        <v>1</v>
      </c>
      <c r="AK106" s="43">
        <v>1</v>
      </c>
      <c r="AL106" s="38">
        <v>0</v>
      </c>
      <c r="AM106" s="38">
        <v>0</v>
      </c>
      <c r="AN106" s="39">
        <v>0</v>
      </c>
      <c r="AO106" s="44">
        <v>4.2876712328767121</v>
      </c>
      <c r="AP106" s="44" t="s">
        <v>3144</v>
      </c>
      <c r="AQ106" s="44" t="s">
        <v>3144</v>
      </c>
      <c r="AR106" s="44" t="s">
        <v>3144</v>
      </c>
      <c r="AS106" s="44" t="s">
        <v>3144</v>
      </c>
      <c r="AT106" s="45" t="s">
        <v>3144</v>
      </c>
      <c r="AU106" s="44" t="s">
        <v>3144</v>
      </c>
      <c r="AV106" s="46" t="s">
        <v>3144</v>
      </c>
      <c r="AW106" s="3"/>
      <c r="AX106" s="93" t="s">
        <v>3144</v>
      </c>
      <c r="AY106" s="3"/>
      <c r="AZ106" s="52" t="s">
        <v>3144</v>
      </c>
      <c r="BA106" s="3"/>
      <c r="BB106" s="93" t="s">
        <v>3144</v>
      </c>
      <c r="BC106" s="3"/>
      <c r="BD106" s="52" t="s">
        <v>3144</v>
      </c>
      <c r="BE106" s="53" t="s">
        <v>3144</v>
      </c>
      <c r="BF106" s="52">
        <v>0</v>
      </c>
      <c r="BG106" s="52">
        <v>0</v>
      </c>
      <c r="BH106" s="53">
        <v>0</v>
      </c>
      <c r="BI106" s="20">
        <v>1</v>
      </c>
      <c r="BJ106" s="73">
        <v>0</v>
      </c>
      <c r="BK106" s="7"/>
      <c r="BL106" s="73"/>
      <c r="BM106" s="64"/>
      <c r="BN106" s="71"/>
      <c r="BO106" s="73"/>
      <c r="BP106" s="65"/>
    </row>
    <row r="107" spans="1:68" ht="15" customHeight="1" x14ac:dyDescent="0.25">
      <c r="C107" s="11">
        <v>0</v>
      </c>
      <c r="D107" s="36" t="s">
        <v>2759</v>
      </c>
      <c r="E107" s="34" t="s">
        <v>1850</v>
      </c>
      <c r="F107" s="67" t="s">
        <v>3134</v>
      </c>
      <c r="G107" s="23" t="s">
        <v>2832</v>
      </c>
      <c r="H107" s="65" t="s">
        <v>1352</v>
      </c>
      <c r="I107" s="37" t="s">
        <v>2725</v>
      </c>
      <c r="J107" s="37" t="s">
        <v>940</v>
      </c>
      <c r="K107" s="37" t="str">
        <f>VLOOKUP(_DEIS[Lead Department], AgencyNames[],2,FALSE)</f>
        <v>Department of Commerce (DOC)</v>
      </c>
      <c r="M107" s="71"/>
      <c r="O107" s="38">
        <v>2018</v>
      </c>
      <c r="P107" s="38">
        <v>2018</v>
      </c>
      <c r="Q107" s="39" t="s">
        <v>3144</v>
      </c>
      <c r="R107" s="64">
        <v>43117</v>
      </c>
      <c r="S107" s="38">
        <v>1</v>
      </c>
      <c r="T107" s="66">
        <v>43455</v>
      </c>
      <c r="U107" s="93">
        <v>12</v>
      </c>
      <c r="V107" s="64"/>
      <c r="Y107" s="64" t="s">
        <v>80</v>
      </c>
      <c r="Z107" s="38" t="s">
        <v>3144</v>
      </c>
      <c r="AA107" s="64"/>
      <c r="AC107" s="70" t="s">
        <v>65</v>
      </c>
      <c r="AI107" s="70"/>
      <c r="AJ107" s="43">
        <v>1</v>
      </c>
      <c r="AK107" s="43">
        <v>1</v>
      </c>
      <c r="AL107" s="38">
        <v>0</v>
      </c>
      <c r="AM107" s="38">
        <v>0</v>
      </c>
      <c r="AN107" s="39">
        <v>0</v>
      </c>
      <c r="AO107" s="44">
        <v>0.92602739726027394</v>
      </c>
      <c r="AP107" s="44" t="s">
        <v>3144</v>
      </c>
      <c r="AQ107" s="44" t="s">
        <v>3144</v>
      </c>
      <c r="AR107" s="44" t="s">
        <v>3144</v>
      </c>
      <c r="AS107" s="44" t="s">
        <v>3144</v>
      </c>
      <c r="AT107" s="45" t="s">
        <v>3144</v>
      </c>
      <c r="AU107" s="44" t="s">
        <v>3144</v>
      </c>
      <c r="AV107" s="46" t="s">
        <v>3144</v>
      </c>
      <c r="AX107" s="43" t="s">
        <v>3144</v>
      </c>
      <c r="AZ107" s="45" t="s">
        <v>3144</v>
      </c>
      <c r="BB107" s="93" t="s">
        <v>3144</v>
      </c>
      <c r="BD107" s="45" t="s">
        <v>3144</v>
      </c>
      <c r="BE107" s="46" t="s">
        <v>3144</v>
      </c>
      <c r="BF107" s="45">
        <v>0</v>
      </c>
      <c r="BG107" s="45">
        <v>0</v>
      </c>
      <c r="BH107" s="46">
        <v>0</v>
      </c>
      <c r="BI107" s="20">
        <v>0</v>
      </c>
      <c r="BJ107" s="73">
        <v>0</v>
      </c>
      <c r="BK107" s="73"/>
      <c r="BL107" s="73"/>
      <c r="BM107" s="64"/>
      <c r="BN107" s="71"/>
      <c r="BO107" s="73"/>
      <c r="BP107" s="65"/>
    </row>
    <row r="108" spans="1:68" ht="15" customHeight="1" x14ac:dyDescent="0.25">
      <c r="B108" s="2" t="s">
        <v>567</v>
      </c>
      <c r="C108" s="4">
        <v>1</v>
      </c>
      <c r="D108" s="36" t="s">
        <v>2759</v>
      </c>
      <c r="E108" s="34" t="s">
        <v>88</v>
      </c>
      <c r="F108" s="67" t="s">
        <v>568</v>
      </c>
      <c r="G108" s="23" t="s">
        <v>2832</v>
      </c>
      <c r="H108" s="65" t="s">
        <v>487</v>
      </c>
      <c r="I108" s="37" t="s">
        <v>2706</v>
      </c>
      <c r="J108" s="37" t="s">
        <v>471</v>
      </c>
      <c r="K108" s="37" t="str">
        <f>VLOOKUP(_DEIS[Lead Department], AgencyNames[],2,FALSE)</f>
        <v>Department of the Interior (DOI)</v>
      </c>
      <c r="N108" s="65" t="s">
        <v>569</v>
      </c>
      <c r="O108" s="37">
        <v>2014</v>
      </c>
      <c r="P108" s="37">
        <v>2016</v>
      </c>
      <c r="Q108" s="40" t="s">
        <v>3144</v>
      </c>
      <c r="R108" s="64">
        <v>41838</v>
      </c>
      <c r="S108" s="38">
        <v>7</v>
      </c>
      <c r="T108" s="64">
        <v>42594</v>
      </c>
      <c r="U108" s="38">
        <v>8</v>
      </c>
      <c r="V108" s="64"/>
      <c r="Y108" s="64" t="s">
        <v>80</v>
      </c>
      <c r="Z108" s="38" t="s">
        <v>3144</v>
      </c>
      <c r="AA108" s="64"/>
      <c r="AC108" s="70" t="s">
        <v>65</v>
      </c>
      <c r="AI108" s="70"/>
      <c r="AJ108" s="43">
        <v>1</v>
      </c>
      <c r="AK108" s="43">
        <v>1</v>
      </c>
      <c r="AL108" s="38">
        <v>0</v>
      </c>
      <c r="AM108" s="37">
        <v>0</v>
      </c>
      <c r="AN108" s="39">
        <v>0</v>
      </c>
      <c r="AO108" s="44">
        <v>2.0712328767123287</v>
      </c>
      <c r="AP108" s="44" t="s">
        <v>3144</v>
      </c>
      <c r="AQ108" s="44" t="s">
        <v>3144</v>
      </c>
      <c r="AR108" s="44" t="s">
        <v>3144</v>
      </c>
      <c r="AS108" s="44" t="s">
        <v>3144</v>
      </c>
      <c r="AT108" s="45" t="s">
        <v>3144</v>
      </c>
      <c r="AU108" s="44" t="s">
        <v>3144</v>
      </c>
      <c r="AV108" s="46" t="s">
        <v>3144</v>
      </c>
      <c r="AW108" s="2"/>
      <c r="AX108" s="36" t="s">
        <v>3144</v>
      </c>
      <c r="AY108" s="2"/>
      <c r="AZ108" s="54" t="s">
        <v>3144</v>
      </c>
      <c r="BA108" s="2"/>
      <c r="BB108" s="93" t="s">
        <v>3144</v>
      </c>
      <c r="BC108" s="2"/>
      <c r="BD108" s="54" t="s">
        <v>3144</v>
      </c>
      <c r="BE108" s="55" t="s">
        <v>3144</v>
      </c>
      <c r="BF108" s="54">
        <v>0</v>
      </c>
      <c r="BG108" s="54">
        <v>0</v>
      </c>
      <c r="BH108" s="55">
        <v>0</v>
      </c>
      <c r="BI108" s="73">
        <v>0</v>
      </c>
      <c r="BJ108" s="73">
        <v>0</v>
      </c>
      <c r="BK108" s="7"/>
      <c r="BL108" s="73"/>
      <c r="BM108" s="64"/>
      <c r="BN108" s="2" t="s">
        <v>570</v>
      </c>
      <c r="BO108" s="73"/>
      <c r="BP108" s="65"/>
    </row>
    <row r="109" spans="1:68" x14ac:dyDescent="0.25">
      <c r="C109" s="4">
        <v>1</v>
      </c>
      <c r="D109" s="36" t="s">
        <v>2759</v>
      </c>
      <c r="E109" s="34" t="s">
        <v>88</v>
      </c>
      <c r="F109" s="67" t="s">
        <v>3166</v>
      </c>
      <c r="G109" s="23" t="s">
        <v>2832</v>
      </c>
      <c r="H109" s="65" t="s">
        <v>1550</v>
      </c>
      <c r="I109" s="37" t="s">
        <v>2735</v>
      </c>
      <c r="J109" s="37" t="s">
        <v>471</v>
      </c>
      <c r="K109" s="37" t="str">
        <f>VLOOKUP(_DEIS[Lead Department], AgencyNames[],2,FALSE)</f>
        <v>Department of the Interior (DOI)</v>
      </c>
      <c r="N109" s="65" t="s">
        <v>35</v>
      </c>
      <c r="O109" s="37">
        <v>2012</v>
      </c>
      <c r="P109" s="37">
        <v>2015</v>
      </c>
      <c r="Q109" s="40" t="s">
        <v>3144</v>
      </c>
      <c r="R109" s="64">
        <v>41257</v>
      </c>
      <c r="S109" s="38">
        <v>12</v>
      </c>
      <c r="T109" s="66">
        <v>42335</v>
      </c>
      <c r="U109" s="93">
        <v>11</v>
      </c>
      <c r="V109" s="64"/>
      <c r="Y109" s="64" t="s">
        <v>80</v>
      </c>
      <c r="Z109" s="38" t="s">
        <v>3144</v>
      </c>
      <c r="AA109" s="64"/>
      <c r="AC109" s="70" t="s">
        <v>65</v>
      </c>
      <c r="AI109" s="70"/>
      <c r="AJ109" s="43">
        <v>1</v>
      </c>
      <c r="AK109" s="43">
        <v>1</v>
      </c>
      <c r="AL109" s="38">
        <v>0</v>
      </c>
      <c r="AM109" s="38">
        <v>0</v>
      </c>
      <c r="AN109" s="39">
        <v>0</v>
      </c>
      <c r="AO109" s="44">
        <v>2.9534246575342467</v>
      </c>
      <c r="AP109" s="44" t="s">
        <v>3144</v>
      </c>
      <c r="AQ109" s="44" t="s">
        <v>3144</v>
      </c>
      <c r="AR109" s="44" t="s">
        <v>3144</v>
      </c>
      <c r="AS109" s="44" t="s">
        <v>3144</v>
      </c>
      <c r="AT109" s="45" t="s">
        <v>3144</v>
      </c>
      <c r="AU109" s="44" t="s">
        <v>3144</v>
      </c>
      <c r="AV109" s="46" t="s">
        <v>3144</v>
      </c>
      <c r="AW109" s="2"/>
      <c r="AX109" s="36" t="s">
        <v>3144</v>
      </c>
      <c r="AY109" s="2"/>
      <c r="AZ109" s="54" t="s">
        <v>3144</v>
      </c>
      <c r="BA109" s="2"/>
      <c r="BB109" s="93" t="s">
        <v>3144</v>
      </c>
      <c r="BC109" s="2"/>
      <c r="BD109" s="54" t="s">
        <v>3144</v>
      </c>
      <c r="BE109" s="55" t="s">
        <v>3144</v>
      </c>
      <c r="BF109" s="54">
        <v>0</v>
      </c>
      <c r="BG109" s="54">
        <v>0</v>
      </c>
      <c r="BH109" s="55">
        <v>0</v>
      </c>
      <c r="BI109" s="73">
        <v>0</v>
      </c>
      <c r="BJ109" s="73">
        <v>0</v>
      </c>
      <c r="BK109" s="7"/>
      <c r="BL109" s="73"/>
      <c r="BM109" s="64"/>
      <c r="BN109" s="71" t="s">
        <v>1730</v>
      </c>
      <c r="BO109" s="73"/>
      <c r="BP109" s="65"/>
    </row>
    <row r="110" spans="1:68" x14ac:dyDescent="0.25">
      <c r="B110" s="2" t="s">
        <v>594</v>
      </c>
      <c r="C110" s="4">
        <v>1</v>
      </c>
      <c r="D110" s="36" t="s">
        <v>2759</v>
      </c>
      <c r="E110" s="34" t="s">
        <v>88</v>
      </c>
      <c r="F110" s="67" t="s">
        <v>595</v>
      </c>
      <c r="G110" s="23" t="s">
        <v>2832</v>
      </c>
      <c r="H110" s="65" t="s">
        <v>487</v>
      </c>
      <c r="I110" s="37" t="s">
        <v>2706</v>
      </c>
      <c r="J110" s="37" t="s">
        <v>471</v>
      </c>
      <c r="K110" s="37" t="str">
        <f>VLOOKUP(_DEIS[Lead Department], AgencyNames[],2,FALSE)</f>
        <v>Department of the Interior (DOI)</v>
      </c>
      <c r="N110" s="65" t="s">
        <v>35</v>
      </c>
      <c r="O110" s="37">
        <v>2009</v>
      </c>
      <c r="P110" s="37">
        <v>2012</v>
      </c>
      <c r="Q110" s="40" t="s">
        <v>3144</v>
      </c>
      <c r="R110" s="64">
        <v>40067</v>
      </c>
      <c r="S110" s="38">
        <v>9</v>
      </c>
      <c r="T110" s="64">
        <v>41033</v>
      </c>
      <c r="U110" s="38">
        <v>5</v>
      </c>
      <c r="V110" s="64"/>
      <c r="Y110" s="64" t="s">
        <v>80</v>
      </c>
      <c r="Z110" s="38" t="s">
        <v>3144</v>
      </c>
      <c r="AA110" s="64"/>
      <c r="AC110" s="70" t="s">
        <v>65</v>
      </c>
      <c r="AI110" s="70"/>
      <c r="AJ110" s="43">
        <v>1</v>
      </c>
      <c r="AK110" s="43">
        <v>1</v>
      </c>
      <c r="AL110" s="38">
        <v>0</v>
      </c>
      <c r="AM110" s="37">
        <v>0</v>
      </c>
      <c r="AN110" s="39">
        <v>0</v>
      </c>
      <c r="AO110" s="44">
        <v>2.6465753424657534</v>
      </c>
      <c r="AP110" s="44" t="s">
        <v>3144</v>
      </c>
      <c r="AQ110" s="44" t="s">
        <v>3144</v>
      </c>
      <c r="AR110" s="44" t="s">
        <v>3144</v>
      </c>
      <c r="AS110" s="44" t="s">
        <v>3144</v>
      </c>
      <c r="AT110" s="45" t="s">
        <v>3144</v>
      </c>
      <c r="AU110" s="44" t="s">
        <v>3144</v>
      </c>
      <c r="AV110" s="46" t="s">
        <v>3144</v>
      </c>
      <c r="AW110" s="2"/>
      <c r="AX110" s="36" t="s">
        <v>3144</v>
      </c>
      <c r="AY110" s="2"/>
      <c r="AZ110" s="54" t="s">
        <v>3144</v>
      </c>
      <c r="BA110" s="2"/>
      <c r="BB110" s="93" t="s">
        <v>3144</v>
      </c>
      <c r="BC110" s="2"/>
      <c r="BD110" s="54" t="s">
        <v>3144</v>
      </c>
      <c r="BE110" s="55" t="s">
        <v>3144</v>
      </c>
      <c r="BF110" s="54">
        <v>0</v>
      </c>
      <c r="BG110" s="54">
        <v>0</v>
      </c>
      <c r="BH110" s="55">
        <v>0</v>
      </c>
      <c r="BI110" s="73">
        <v>1</v>
      </c>
      <c r="BJ110" s="73">
        <v>0</v>
      </c>
      <c r="BK110" s="7"/>
      <c r="BL110" s="73"/>
      <c r="BM110" s="64"/>
      <c r="BN110" s="2" t="s">
        <v>596</v>
      </c>
      <c r="BO110" s="73"/>
      <c r="BP110" s="65"/>
    </row>
    <row r="111" spans="1:68" x14ac:dyDescent="0.25">
      <c r="D111" s="93" t="s">
        <v>2983</v>
      </c>
      <c r="E111" s="32"/>
      <c r="F111" s="67" t="s">
        <v>3124</v>
      </c>
      <c r="G111" s="23">
        <v>1</v>
      </c>
      <c r="H111" s="65" t="s">
        <v>1550</v>
      </c>
      <c r="I111" s="38" t="s">
        <v>2735</v>
      </c>
      <c r="J111" s="38" t="s">
        <v>471</v>
      </c>
      <c r="K111" s="37" t="str">
        <f>VLOOKUP(_DEIS[Lead Department], AgencyNames[],2,FALSE)</f>
        <v>Department of the Interior (DOI)</v>
      </c>
      <c r="M111" s="71"/>
      <c r="N111" s="65" t="s">
        <v>329</v>
      </c>
      <c r="O111" s="38" t="s">
        <v>3144</v>
      </c>
      <c r="P111" s="38">
        <v>2018</v>
      </c>
      <c r="Q111" s="39" t="s">
        <v>3144</v>
      </c>
      <c r="R111" s="64" t="s">
        <v>38</v>
      </c>
      <c r="S111" s="38" t="s">
        <v>3144</v>
      </c>
      <c r="T111" s="64">
        <v>43392</v>
      </c>
      <c r="U111" s="93">
        <v>10</v>
      </c>
      <c r="V111" s="64"/>
      <c r="Y111" s="64" t="s">
        <v>80</v>
      </c>
      <c r="Z111" s="38" t="s">
        <v>3144</v>
      </c>
      <c r="AA111" s="64"/>
      <c r="AC111" s="70" t="s">
        <v>65</v>
      </c>
      <c r="AI111" s="70"/>
      <c r="AJ111" s="43">
        <v>0</v>
      </c>
      <c r="AK111" s="43">
        <v>1</v>
      </c>
      <c r="AL111" s="38">
        <v>0</v>
      </c>
      <c r="AM111" s="38">
        <v>0</v>
      </c>
      <c r="AN111" s="39">
        <v>0</v>
      </c>
      <c r="AO111" s="44" t="s">
        <v>3144</v>
      </c>
      <c r="AP111" s="44" t="s">
        <v>3144</v>
      </c>
      <c r="AQ111" s="44" t="s">
        <v>3144</v>
      </c>
      <c r="AR111" s="44" t="s">
        <v>3144</v>
      </c>
      <c r="AS111" s="44" t="s">
        <v>3144</v>
      </c>
      <c r="AT111" s="45" t="s">
        <v>3144</v>
      </c>
      <c r="AU111" s="44" t="s">
        <v>3144</v>
      </c>
      <c r="AV111" s="46" t="s">
        <v>3144</v>
      </c>
      <c r="AX111" s="99" t="s">
        <v>3144</v>
      </c>
      <c r="AZ111" s="56" t="s">
        <v>3144</v>
      </c>
      <c r="BB111" s="76" t="s">
        <v>3144</v>
      </c>
      <c r="BD111" s="56" t="s">
        <v>3144</v>
      </c>
      <c r="BE111" s="57" t="s">
        <v>3144</v>
      </c>
      <c r="BF111" s="56">
        <v>0</v>
      </c>
      <c r="BG111" s="56">
        <v>0</v>
      </c>
      <c r="BH111" s="57">
        <v>0</v>
      </c>
      <c r="BI111" s="7"/>
      <c r="BJ111" s="73">
        <v>0</v>
      </c>
      <c r="BK111" s="73"/>
      <c r="BL111" s="73"/>
      <c r="BM111" s="64"/>
      <c r="BN111" s="71"/>
      <c r="BO111" s="73"/>
      <c r="BP111" s="65"/>
    </row>
    <row r="112" spans="1:68" ht="15" customHeight="1" x14ac:dyDescent="0.25">
      <c r="C112" s="4">
        <v>0</v>
      </c>
      <c r="D112" s="36" t="s">
        <v>2759</v>
      </c>
      <c r="E112" s="34" t="s">
        <v>88</v>
      </c>
      <c r="F112" s="67" t="s">
        <v>2441</v>
      </c>
      <c r="G112" s="23" t="s">
        <v>2832</v>
      </c>
      <c r="H112" s="65" t="s">
        <v>36</v>
      </c>
      <c r="I112" s="37" t="s">
        <v>2736</v>
      </c>
      <c r="J112" s="37" t="s">
        <v>1717</v>
      </c>
      <c r="K112" s="37" t="str">
        <f>VLOOKUP(_DEIS[Lead Department], AgencyNames[],2,FALSE)</f>
        <v>United States Department of Agriculture (USDA)</v>
      </c>
      <c r="M112" s="71"/>
      <c r="N112" s="65" t="s">
        <v>104</v>
      </c>
      <c r="O112" s="38">
        <v>2016</v>
      </c>
      <c r="P112" s="38">
        <v>2018</v>
      </c>
      <c r="Q112" s="39" t="s">
        <v>3144</v>
      </c>
      <c r="R112" s="64">
        <v>42705</v>
      </c>
      <c r="S112" s="38">
        <v>12</v>
      </c>
      <c r="T112" s="66">
        <v>43259</v>
      </c>
      <c r="U112" s="93">
        <v>6</v>
      </c>
      <c r="V112" s="64"/>
      <c r="Y112" s="64" t="s">
        <v>80</v>
      </c>
      <c r="Z112" s="38" t="s">
        <v>3144</v>
      </c>
      <c r="AA112" s="64"/>
      <c r="AC112" s="70" t="s">
        <v>65</v>
      </c>
      <c r="AI112" s="70"/>
      <c r="AJ112" s="43">
        <v>1</v>
      </c>
      <c r="AK112" s="43">
        <v>1</v>
      </c>
      <c r="AL112" s="38">
        <v>0</v>
      </c>
      <c r="AM112" s="38">
        <v>0</v>
      </c>
      <c r="AN112" s="39">
        <v>0</v>
      </c>
      <c r="AO112" s="44">
        <v>1.5178082191780822</v>
      </c>
      <c r="AP112" s="44" t="s">
        <v>3144</v>
      </c>
      <c r="AQ112" s="44" t="s">
        <v>3144</v>
      </c>
      <c r="AR112" s="44" t="s">
        <v>3144</v>
      </c>
      <c r="AS112" s="44" t="s">
        <v>3144</v>
      </c>
      <c r="AT112" s="45" t="s">
        <v>3144</v>
      </c>
      <c r="AU112" s="44" t="s">
        <v>3144</v>
      </c>
      <c r="AV112" s="46" t="s">
        <v>3144</v>
      </c>
      <c r="AW112" s="3"/>
      <c r="AX112" s="93" t="s">
        <v>3144</v>
      </c>
      <c r="AY112" s="3"/>
      <c r="AZ112" s="52" t="s">
        <v>3144</v>
      </c>
      <c r="BA112" s="3"/>
      <c r="BB112" s="93" t="s">
        <v>3144</v>
      </c>
      <c r="BC112" s="3"/>
      <c r="BD112" s="52" t="s">
        <v>3144</v>
      </c>
      <c r="BE112" s="53" t="s">
        <v>3144</v>
      </c>
      <c r="BF112" s="52">
        <v>0</v>
      </c>
      <c r="BG112" s="52">
        <v>0</v>
      </c>
      <c r="BH112" s="53">
        <v>0</v>
      </c>
      <c r="BI112" s="20">
        <v>0</v>
      </c>
      <c r="BJ112" s="73">
        <v>0</v>
      </c>
      <c r="BK112" s="7"/>
      <c r="BL112" s="73"/>
      <c r="BM112" s="64"/>
      <c r="BN112" s="71"/>
      <c r="BO112" s="73"/>
      <c r="BP112" s="65"/>
    </row>
    <row r="113" spans="1:68" ht="15" customHeight="1" x14ac:dyDescent="0.25">
      <c r="B113" s="2" t="s">
        <v>792</v>
      </c>
      <c r="C113" s="24"/>
      <c r="D113" s="36" t="s">
        <v>2756</v>
      </c>
      <c r="E113" s="32"/>
      <c r="F113" s="67" t="s">
        <v>2883</v>
      </c>
      <c r="G113" s="23">
        <v>2</v>
      </c>
      <c r="H113" s="65" t="s">
        <v>754</v>
      </c>
      <c r="I113" s="38" t="s">
        <v>2733</v>
      </c>
      <c r="J113" s="38" t="s">
        <v>1341</v>
      </c>
      <c r="K113" s="37" t="str">
        <f>VLOOKUP(_DEIS[Lead Department], AgencyNames[],2,FALSE)</f>
        <v>Department of Defense (DOD)</v>
      </c>
      <c r="M113" s="71"/>
      <c r="N113" s="65" t="s">
        <v>49</v>
      </c>
      <c r="O113" s="38">
        <v>2009</v>
      </c>
      <c r="P113" s="38">
        <v>2010</v>
      </c>
      <c r="Q113" s="39" t="s">
        <v>3144</v>
      </c>
      <c r="R113" s="64">
        <v>39881</v>
      </c>
      <c r="S113" s="38">
        <v>3</v>
      </c>
      <c r="T113" s="64">
        <v>40354</v>
      </c>
      <c r="U113" s="103">
        <v>6</v>
      </c>
      <c r="V113" s="64"/>
      <c r="Y113" s="64" t="s">
        <v>80</v>
      </c>
      <c r="Z113" s="38" t="s">
        <v>3144</v>
      </c>
      <c r="AA113" s="64"/>
      <c r="AC113" s="70" t="s">
        <v>65</v>
      </c>
      <c r="AI113" s="70"/>
      <c r="AJ113" s="43">
        <v>1</v>
      </c>
      <c r="AK113" s="43">
        <v>1</v>
      </c>
      <c r="AL113" s="38">
        <v>0</v>
      </c>
      <c r="AM113" s="38">
        <v>0</v>
      </c>
      <c r="AN113" s="39">
        <v>0</v>
      </c>
      <c r="AO113" s="44">
        <v>1.295890410958904</v>
      </c>
      <c r="AP113" s="44" t="s">
        <v>3144</v>
      </c>
      <c r="AQ113" s="44" t="s">
        <v>3144</v>
      </c>
      <c r="AR113" s="44" t="s">
        <v>3144</v>
      </c>
      <c r="AS113" s="44" t="s">
        <v>3144</v>
      </c>
      <c r="AT113" s="45" t="s">
        <v>3144</v>
      </c>
      <c r="AU113" s="44" t="s">
        <v>3144</v>
      </c>
      <c r="AV113" s="46" t="s">
        <v>3144</v>
      </c>
      <c r="AW113" s="26"/>
      <c r="AX113" s="92" t="s">
        <v>3144</v>
      </c>
      <c r="AY113" s="26"/>
      <c r="AZ113" s="52" t="s">
        <v>3144</v>
      </c>
      <c r="BA113" s="26"/>
      <c r="BB113" s="93" t="s">
        <v>3144</v>
      </c>
      <c r="BC113" s="26"/>
      <c r="BD113" s="52" t="s">
        <v>3144</v>
      </c>
      <c r="BE113" s="53" t="s">
        <v>3144</v>
      </c>
      <c r="BF113" s="52">
        <v>0</v>
      </c>
      <c r="BG113" s="52">
        <v>0</v>
      </c>
      <c r="BH113" s="53">
        <v>0</v>
      </c>
      <c r="BI113" s="25"/>
      <c r="BJ113" s="73">
        <v>0</v>
      </c>
      <c r="BK113" s="7"/>
      <c r="BL113" s="73"/>
      <c r="BM113" s="64"/>
      <c r="BN113" s="71"/>
      <c r="BO113" s="73"/>
      <c r="BP113" s="65"/>
    </row>
    <row r="114" spans="1:68" x14ac:dyDescent="0.25">
      <c r="A114" s="105"/>
      <c r="B114" s="106"/>
      <c r="C114" s="107"/>
      <c r="D114" s="108" t="s">
        <v>2759</v>
      </c>
      <c r="E114" s="32"/>
      <c r="F114" s="109" t="s">
        <v>3207</v>
      </c>
      <c r="G114" s="23" t="s">
        <v>2832</v>
      </c>
      <c r="H114" s="105" t="s">
        <v>982</v>
      </c>
      <c r="I114" s="110" t="s">
        <v>2739</v>
      </c>
      <c r="J114" s="112" t="s">
        <v>488</v>
      </c>
      <c r="K114" s="37" t="str">
        <f>VLOOKUP(_DEIS[Lead Department], AgencyNames[],2,FALSE)</f>
        <v>Department of Energy (DOE)</v>
      </c>
      <c r="L114" s="105"/>
      <c r="M114" s="110"/>
      <c r="N114" s="105" t="s">
        <v>107</v>
      </c>
      <c r="O114" s="112">
        <v>2010</v>
      </c>
      <c r="P114" s="112">
        <v>2012</v>
      </c>
      <c r="Q114" s="39" t="s">
        <v>3144</v>
      </c>
      <c r="R114" s="111">
        <v>40192</v>
      </c>
      <c r="S114" s="112">
        <v>1</v>
      </c>
      <c r="T114" s="111">
        <v>41187</v>
      </c>
      <c r="U114" s="108">
        <v>10</v>
      </c>
      <c r="V114" s="111"/>
      <c r="W114" s="111"/>
      <c r="X114" s="111"/>
      <c r="Y114" s="111" t="s">
        <v>80</v>
      </c>
      <c r="Z114" s="112" t="s">
        <v>3144</v>
      </c>
      <c r="AA114" s="111"/>
      <c r="AB114" s="111"/>
      <c r="AC114" s="70" t="s">
        <v>65</v>
      </c>
      <c r="AD114" s="111"/>
      <c r="AE114" s="111"/>
      <c r="AF114" s="111"/>
      <c r="AG114" s="111"/>
      <c r="AH114" s="111"/>
      <c r="AI114" s="70"/>
      <c r="AJ114" s="113">
        <v>1</v>
      </c>
      <c r="AK114" s="113">
        <v>1</v>
      </c>
      <c r="AL114" s="112">
        <v>0</v>
      </c>
      <c r="AM114" s="112">
        <v>0</v>
      </c>
      <c r="AN114" s="39">
        <v>0</v>
      </c>
      <c r="AO114" s="114">
        <v>2.7260273972602738</v>
      </c>
      <c r="AP114" s="114" t="s">
        <v>3144</v>
      </c>
      <c r="AQ114" s="114" t="s">
        <v>3144</v>
      </c>
      <c r="AR114" s="114" t="s">
        <v>3144</v>
      </c>
      <c r="AS114" s="114" t="s">
        <v>3144</v>
      </c>
      <c r="AT114" s="115" t="s">
        <v>3144</v>
      </c>
      <c r="AU114" s="114" t="s">
        <v>3144</v>
      </c>
      <c r="AV114" s="46" t="s">
        <v>3144</v>
      </c>
      <c r="AW114" s="116"/>
      <c r="AX114" s="117" t="s">
        <v>3144</v>
      </c>
      <c r="AY114" s="116"/>
      <c r="AZ114" s="118" t="s">
        <v>3144</v>
      </c>
      <c r="BA114" s="116"/>
      <c r="BB114" s="119" t="s">
        <v>3144</v>
      </c>
      <c r="BC114" s="116"/>
      <c r="BD114" s="118" t="s">
        <v>3144</v>
      </c>
      <c r="BE114" s="57" t="s">
        <v>3144</v>
      </c>
      <c r="BF114" s="118">
        <v>0</v>
      </c>
      <c r="BG114" s="118">
        <v>0</v>
      </c>
      <c r="BH114" s="57">
        <v>0</v>
      </c>
      <c r="BI114" s="120"/>
      <c r="BJ114" s="121">
        <v>0</v>
      </c>
      <c r="BK114" s="121"/>
      <c r="BL114" s="121" t="s">
        <v>3184</v>
      </c>
      <c r="BM114" s="111">
        <v>41782</v>
      </c>
      <c r="BN114" s="110"/>
      <c r="BO114" s="73" t="s">
        <v>3212</v>
      </c>
      <c r="BP114" s="65"/>
    </row>
    <row r="115" spans="1:68" x14ac:dyDescent="0.25">
      <c r="C115" s="4" t="s">
        <v>1024</v>
      </c>
      <c r="D115" s="36" t="s">
        <v>2759</v>
      </c>
      <c r="E115" s="34" t="s">
        <v>88</v>
      </c>
      <c r="F115" s="67" t="s">
        <v>2582</v>
      </c>
      <c r="G115" s="23" t="s">
        <v>2832</v>
      </c>
      <c r="H115" s="65" t="s">
        <v>1025</v>
      </c>
      <c r="I115" s="37" t="s">
        <v>2716</v>
      </c>
      <c r="J115" s="37" t="s">
        <v>1793</v>
      </c>
      <c r="K115" s="37" t="str">
        <f>VLOOKUP(_DEIS[Lead Department], AgencyNames[],2,FALSE)</f>
        <v>Department of Transportation (DOT)</v>
      </c>
      <c r="M115" s="71"/>
      <c r="N115" s="65" t="s">
        <v>454</v>
      </c>
      <c r="O115" s="38">
        <v>2015</v>
      </c>
      <c r="P115" s="38">
        <v>2018</v>
      </c>
      <c r="Q115" s="39" t="s">
        <v>3144</v>
      </c>
      <c r="R115" s="64">
        <v>42244</v>
      </c>
      <c r="S115" s="38">
        <v>8</v>
      </c>
      <c r="T115" s="66">
        <v>43189</v>
      </c>
      <c r="U115" s="93">
        <v>3</v>
      </c>
      <c r="V115" s="64"/>
      <c r="Y115" s="64" t="s">
        <v>80</v>
      </c>
      <c r="Z115" s="38" t="s">
        <v>3144</v>
      </c>
      <c r="AA115" s="64"/>
      <c r="AC115" s="70" t="s">
        <v>65</v>
      </c>
      <c r="AI115" s="70"/>
      <c r="AJ115" s="43">
        <v>1</v>
      </c>
      <c r="AK115" s="43">
        <v>1</v>
      </c>
      <c r="AL115" s="38">
        <v>0</v>
      </c>
      <c r="AM115" s="38">
        <v>0</v>
      </c>
      <c r="AN115" s="39">
        <v>0</v>
      </c>
      <c r="AO115" s="44">
        <v>2.5890410958904111</v>
      </c>
      <c r="AP115" s="44" t="s">
        <v>3144</v>
      </c>
      <c r="AQ115" s="44" t="s">
        <v>3144</v>
      </c>
      <c r="AR115" s="44" t="s">
        <v>3144</v>
      </c>
      <c r="AS115" s="44" t="s">
        <v>3144</v>
      </c>
      <c r="AT115" s="45" t="s">
        <v>3144</v>
      </c>
      <c r="AU115" s="44" t="s">
        <v>3144</v>
      </c>
      <c r="AV115" s="46" t="s">
        <v>3144</v>
      </c>
      <c r="AW115" s="3"/>
      <c r="AX115" s="93" t="s">
        <v>3144</v>
      </c>
      <c r="AY115" s="3"/>
      <c r="AZ115" s="52" t="s">
        <v>3144</v>
      </c>
      <c r="BA115" s="3"/>
      <c r="BB115" s="93" t="s">
        <v>3144</v>
      </c>
      <c r="BC115" s="3"/>
      <c r="BD115" s="52" t="s">
        <v>3144</v>
      </c>
      <c r="BE115" s="53" t="s">
        <v>3144</v>
      </c>
      <c r="BF115" s="52">
        <v>0</v>
      </c>
      <c r="BG115" s="52">
        <v>0</v>
      </c>
      <c r="BH115" s="53">
        <v>0</v>
      </c>
      <c r="BI115" s="20">
        <v>1</v>
      </c>
      <c r="BJ115" s="73">
        <v>0</v>
      </c>
      <c r="BK115" s="7"/>
      <c r="BL115" s="73"/>
      <c r="BM115" s="64"/>
      <c r="BN115" s="71"/>
      <c r="BO115" s="73"/>
      <c r="BP115" s="65"/>
    </row>
    <row r="116" spans="1:68" x14ac:dyDescent="0.25">
      <c r="B116" s="2" t="s">
        <v>112</v>
      </c>
      <c r="C116" s="4">
        <v>0</v>
      </c>
      <c r="D116" s="36" t="s">
        <v>2759</v>
      </c>
      <c r="E116" s="34" t="s">
        <v>88</v>
      </c>
      <c r="F116" s="67" t="s">
        <v>113</v>
      </c>
      <c r="G116" s="23" t="s">
        <v>2832</v>
      </c>
      <c r="H116" s="65" t="s">
        <v>36</v>
      </c>
      <c r="I116" s="37" t="s">
        <v>2736</v>
      </c>
      <c r="J116" s="37" t="s">
        <v>1717</v>
      </c>
      <c r="K116" s="37" t="str">
        <f>VLOOKUP(_DEIS[Lead Department], AgencyNames[],2,FALSE)</f>
        <v>United States Department of Agriculture (USDA)</v>
      </c>
      <c r="N116" s="65" t="s">
        <v>100</v>
      </c>
      <c r="O116" s="37">
        <v>2010</v>
      </c>
      <c r="P116" s="37">
        <v>2013</v>
      </c>
      <c r="Q116" s="40" t="s">
        <v>3144</v>
      </c>
      <c r="R116" s="64">
        <v>40365</v>
      </c>
      <c r="S116" s="38">
        <v>7</v>
      </c>
      <c r="T116" s="64">
        <v>41586</v>
      </c>
      <c r="U116" s="38">
        <v>11</v>
      </c>
      <c r="V116" s="64"/>
      <c r="Y116" s="64" t="s">
        <v>80</v>
      </c>
      <c r="Z116" s="38" t="s">
        <v>3144</v>
      </c>
      <c r="AA116" s="64"/>
      <c r="AC116" s="70" t="s">
        <v>65</v>
      </c>
      <c r="AI116" s="70"/>
      <c r="AJ116" s="43">
        <v>1</v>
      </c>
      <c r="AK116" s="43">
        <v>1</v>
      </c>
      <c r="AL116" s="38">
        <v>0</v>
      </c>
      <c r="AM116" s="37">
        <v>0</v>
      </c>
      <c r="AN116" s="39">
        <v>0</v>
      </c>
      <c r="AO116" s="44">
        <v>3.3452054794520549</v>
      </c>
      <c r="AP116" s="44" t="s">
        <v>3144</v>
      </c>
      <c r="AQ116" s="44" t="s">
        <v>3144</v>
      </c>
      <c r="AR116" s="44" t="s">
        <v>3144</v>
      </c>
      <c r="AS116" s="44" t="s">
        <v>3144</v>
      </c>
      <c r="AT116" s="45" t="s">
        <v>3144</v>
      </c>
      <c r="AU116" s="44" t="s">
        <v>3144</v>
      </c>
      <c r="AV116" s="46" t="s">
        <v>3144</v>
      </c>
      <c r="AW116" s="2"/>
      <c r="AX116" s="36" t="s">
        <v>3144</v>
      </c>
      <c r="AY116" s="2"/>
      <c r="AZ116" s="54" t="s">
        <v>3144</v>
      </c>
      <c r="BA116" s="2"/>
      <c r="BB116" s="93" t="s">
        <v>3144</v>
      </c>
      <c r="BC116" s="2"/>
      <c r="BD116" s="54" t="s">
        <v>3144</v>
      </c>
      <c r="BE116" s="55" t="s">
        <v>3144</v>
      </c>
      <c r="BF116" s="54">
        <v>0</v>
      </c>
      <c r="BG116" s="54">
        <v>0</v>
      </c>
      <c r="BH116" s="55">
        <v>0</v>
      </c>
      <c r="BI116" s="73">
        <v>2</v>
      </c>
      <c r="BJ116" s="73">
        <v>0</v>
      </c>
      <c r="BK116" s="7"/>
      <c r="BL116" s="73"/>
      <c r="BM116" s="64"/>
      <c r="BN116" s="64"/>
      <c r="BO116" s="73"/>
      <c r="BP116" s="65"/>
    </row>
    <row r="117" spans="1:68" ht="30" x14ac:dyDescent="0.25">
      <c r="C117" s="4">
        <v>0</v>
      </c>
      <c r="D117" s="36" t="s">
        <v>2759</v>
      </c>
      <c r="E117" s="34" t="s">
        <v>1850</v>
      </c>
      <c r="F117" s="67" t="s">
        <v>1855</v>
      </c>
      <c r="G117" s="23" t="s">
        <v>2832</v>
      </c>
      <c r="H117" s="65" t="s">
        <v>456</v>
      </c>
      <c r="I117" s="37" t="s">
        <v>2705</v>
      </c>
      <c r="J117" s="37" t="s">
        <v>471</v>
      </c>
      <c r="K117" s="37" t="str">
        <f>VLOOKUP(_DEIS[Lead Department], AgencyNames[],2,FALSE)</f>
        <v>Department of the Interior (DOI)</v>
      </c>
      <c r="M117" s="71"/>
      <c r="N117" s="65" t="s">
        <v>67</v>
      </c>
      <c r="O117" s="38">
        <v>2012</v>
      </c>
      <c r="P117" s="38">
        <v>2018</v>
      </c>
      <c r="Q117" s="39" t="s">
        <v>3144</v>
      </c>
      <c r="R117" s="64">
        <v>41239</v>
      </c>
      <c r="S117" s="38">
        <v>11</v>
      </c>
      <c r="T117" s="66">
        <v>43413</v>
      </c>
      <c r="U117" s="93">
        <v>11</v>
      </c>
      <c r="V117" s="64"/>
      <c r="Y117" s="64" t="s">
        <v>80</v>
      </c>
      <c r="Z117" s="38" t="s">
        <v>3144</v>
      </c>
      <c r="AA117" s="64"/>
      <c r="AC117" s="70" t="s">
        <v>65</v>
      </c>
      <c r="AI117" s="70"/>
      <c r="AJ117" s="43">
        <v>1</v>
      </c>
      <c r="AK117" s="43">
        <v>1</v>
      </c>
      <c r="AL117" s="38">
        <v>0</v>
      </c>
      <c r="AM117" s="38">
        <v>0</v>
      </c>
      <c r="AN117" s="39">
        <v>0</v>
      </c>
      <c r="AO117" s="44">
        <v>5.956164383561644</v>
      </c>
      <c r="AP117" s="44" t="s">
        <v>3144</v>
      </c>
      <c r="AQ117" s="44" t="s">
        <v>3144</v>
      </c>
      <c r="AR117" s="44" t="s">
        <v>3144</v>
      </c>
      <c r="AS117" s="44" t="s">
        <v>3144</v>
      </c>
      <c r="AT117" s="45" t="s">
        <v>3144</v>
      </c>
      <c r="AU117" s="44" t="s">
        <v>3144</v>
      </c>
      <c r="AV117" s="46" t="s">
        <v>3144</v>
      </c>
      <c r="AW117" s="3"/>
      <c r="AX117" s="93" t="s">
        <v>3144</v>
      </c>
      <c r="AY117" s="3"/>
      <c r="AZ117" s="52" t="s">
        <v>3144</v>
      </c>
      <c r="BA117" s="3"/>
      <c r="BB117" s="93" t="s">
        <v>3144</v>
      </c>
      <c r="BC117" s="3"/>
      <c r="BD117" s="52" t="s">
        <v>3144</v>
      </c>
      <c r="BE117" s="53" t="s">
        <v>3144</v>
      </c>
      <c r="BF117" s="52">
        <v>0</v>
      </c>
      <c r="BG117" s="52">
        <v>0</v>
      </c>
      <c r="BH117" s="53">
        <v>0</v>
      </c>
      <c r="BI117" s="20">
        <v>0</v>
      </c>
      <c r="BJ117" s="73">
        <v>0</v>
      </c>
      <c r="BK117" s="7"/>
      <c r="BL117" s="73"/>
      <c r="BM117" s="64"/>
      <c r="BN117" s="71"/>
      <c r="BO117" s="73"/>
      <c r="BP117" s="65"/>
    </row>
    <row r="118" spans="1:68" x14ac:dyDescent="0.25">
      <c r="A118" s="2">
        <v>20170176</v>
      </c>
      <c r="D118" s="36" t="s">
        <v>2759</v>
      </c>
      <c r="E118" s="32" t="s">
        <v>88</v>
      </c>
      <c r="F118" s="67" t="s">
        <v>1792</v>
      </c>
      <c r="G118" s="23" t="s">
        <v>2832</v>
      </c>
      <c r="H118" s="65" t="s">
        <v>1793</v>
      </c>
      <c r="I118" s="37" t="s">
        <v>2690</v>
      </c>
      <c r="J118" s="37" t="s">
        <v>1793</v>
      </c>
      <c r="K118" s="37" t="str">
        <f>VLOOKUP(_DEIS[Lead Department], AgencyNames[],2,FALSE)</f>
        <v>Department of Transportation (DOT)</v>
      </c>
      <c r="M118" s="71"/>
      <c r="N118" s="65" t="s">
        <v>717</v>
      </c>
      <c r="O118" s="38">
        <v>2003</v>
      </c>
      <c r="P118" s="38">
        <v>2017</v>
      </c>
      <c r="Q118" s="39" t="s">
        <v>3144</v>
      </c>
      <c r="R118" s="64">
        <v>37764</v>
      </c>
      <c r="S118" s="38">
        <v>5</v>
      </c>
      <c r="T118" s="66">
        <v>42993</v>
      </c>
      <c r="U118" s="93">
        <v>9</v>
      </c>
      <c r="V118" s="64"/>
      <c r="Y118" s="64" t="s">
        <v>80</v>
      </c>
      <c r="Z118" s="38" t="s">
        <v>3144</v>
      </c>
      <c r="AA118" s="64"/>
      <c r="AC118" s="70" t="s">
        <v>65</v>
      </c>
      <c r="AI118" s="70"/>
      <c r="AJ118" s="43">
        <v>1</v>
      </c>
      <c r="AK118" s="43">
        <v>1</v>
      </c>
      <c r="AL118" s="38">
        <v>0</v>
      </c>
      <c r="AM118" s="38">
        <v>0</v>
      </c>
      <c r="AN118" s="39">
        <v>0</v>
      </c>
      <c r="AO118" s="44">
        <v>14.326027397260274</v>
      </c>
      <c r="AP118" s="44" t="s">
        <v>3144</v>
      </c>
      <c r="AQ118" s="44" t="s">
        <v>3144</v>
      </c>
      <c r="AR118" s="44" t="s">
        <v>3144</v>
      </c>
      <c r="AS118" s="44" t="s">
        <v>3144</v>
      </c>
      <c r="AT118" s="45" t="s">
        <v>3144</v>
      </c>
      <c r="AU118" s="44" t="s">
        <v>3144</v>
      </c>
      <c r="AV118" s="46" t="s">
        <v>3144</v>
      </c>
      <c r="AW118" s="3"/>
      <c r="AX118" s="93" t="s">
        <v>3144</v>
      </c>
      <c r="AY118" s="3"/>
      <c r="AZ118" s="52" t="s">
        <v>3144</v>
      </c>
      <c r="BA118" s="3"/>
      <c r="BB118" s="93" t="s">
        <v>3144</v>
      </c>
      <c r="BC118" s="3"/>
      <c r="BD118" s="52" t="s">
        <v>3144</v>
      </c>
      <c r="BE118" s="53" t="s">
        <v>3144</v>
      </c>
      <c r="BF118" s="52">
        <v>0</v>
      </c>
      <c r="BG118" s="52">
        <v>0</v>
      </c>
      <c r="BH118" s="53">
        <v>0</v>
      </c>
      <c r="BI118" s="20">
        <v>1</v>
      </c>
      <c r="BJ118" s="73">
        <v>0</v>
      </c>
      <c r="BK118" s="7"/>
      <c r="BL118" s="73"/>
      <c r="BM118" s="64"/>
      <c r="BN118" s="71"/>
      <c r="BO118" s="73"/>
      <c r="BP118" s="65"/>
    </row>
    <row r="119" spans="1:68" x14ac:dyDescent="0.25">
      <c r="A119" s="65">
        <v>20170091</v>
      </c>
      <c r="C119" s="4">
        <v>1</v>
      </c>
      <c r="D119" s="36" t="s">
        <v>2759</v>
      </c>
      <c r="E119" s="34" t="s">
        <v>88</v>
      </c>
      <c r="F119" s="67" t="s">
        <v>1736</v>
      </c>
      <c r="G119" s="23" t="s">
        <v>2832</v>
      </c>
      <c r="H119" s="65" t="s">
        <v>1621</v>
      </c>
      <c r="I119" s="37" t="s">
        <v>2731</v>
      </c>
      <c r="J119" s="37" t="s">
        <v>1341</v>
      </c>
      <c r="K119" s="37" t="str">
        <f>VLOOKUP(_DEIS[Lead Department], AgencyNames[],2,FALSE)</f>
        <v>Department of Defense (DOD)</v>
      </c>
      <c r="N119" s="65" t="s">
        <v>818</v>
      </c>
      <c r="O119" s="37">
        <v>2016</v>
      </c>
      <c r="P119" s="37">
        <v>2017</v>
      </c>
      <c r="Q119" s="40" t="s">
        <v>3144</v>
      </c>
      <c r="R119" s="64">
        <v>42619</v>
      </c>
      <c r="S119" s="38">
        <v>9</v>
      </c>
      <c r="T119" s="64">
        <v>42888</v>
      </c>
      <c r="U119" s="38">
        <v>6</v>
      </c>
      <c r="V119" s="64"/>
      <c r="Y119" s="64" t="s">
        <v>80</v>
      </c>
      <c r="Z119" s="38" t="s">
        <v>3144</v>
      </c>
      <c r="AA119" s="64"/>
      <c r="AC119" s="70" t="s">
        <v>65</v>
      </c>
      <c r="AI119" s="70"/>
      <c r="AJ119" s="43">
        <v>1</v>
      </c>
      <c r="AK119" s="43">
        <v>1</v>
      </c>
      <c r="AL119" s="38">
        <v>0</v>
      </c>
      <c r="AM119" s="37">
        <v>0</v>
      </c>
      <c r="AN119" s="39">
        <v>0</v>
      </c>
      <c r="AO119" s="44">
        <v>0.73698630136986298</v>
      </c>
      <c r="AP119" s="44" t="s">
        <v>3144</v>
      </c>
      <c r="AQ119" s="44" t="s">
        <v>3144</v>
      </c>
      <c r="AR119" s="44" t="s">
        <v>3144</v>
      </c>
      <c r="AS119" s="44" t="s">
        <v>3144</v>
      </c>
      <c r="AT119" s="45" t="s">
        <v>3144</v>
      </c>
      <c r="AU119" s="44" t="s">
        <v>3144</v>
      </c>
      <c r="AV119" s="46" t="s">
        <v>3144</v>
      </c>
      <c r="AW119" s="2"/>
      <c r="AX119" s="36" t="s">
        <v>3144</v>
      </c>
      <c r="AY119" s="2"/>
      <c r="AZ119" s="54" t="s">
        <v>3144</v>
      </c>
      <c r="BA119" s="2"/>
      <c r="BB119" s="93" t="s">
        <v>3144</v>
      </c>
      <c r="BC119" s="2"/>
      <c r="BD119" s="54" t="s">
        <v>3144</v>
      </c>
      <c r="BE119" s="55" t="s">
        <v>3144</v>
      </c>
      <c r="BF119" s="54">
        <v>0</v>
      </c>
      <c r="BG119" s="54">
        <v>0</v>
      </c>
      <c r="BH119" s="55">
        <v>0</v>
      </c>
      <c r="BI119" s="73">
        <v>1</v>
      </c>
      <c r="BJ119" s="73">
        <v>0</v>
      </c>
      <c r="BK119" s="7"/>
      <c r="BL119" s="73"/>
      <c r="BM119" s="64"/>
      <c r="BN119" s="64" t="s">
        <v>1737</v>
      </c>
      <c r="BO119" s="73"/>
      <c r="BP119" s="65"/>
    </row>
    <row r="120" spans="1:68" x14ac:dyDescent="0.25">
      <c r="A120" s="65">
        <v>20170170</v>
      </c>
      <c r="C120" s="4">
        <v>0</v>
      </c>
      <c r="D120" s="36" t="s">
        <v>2759</v>
      </c>
      <c r="E120" s="34" t="s">
        <v>88</v>
      </c>
      <c r="F120" s="67" t="s">
        <v>1786</v>
      </c>
      <c r="G120" s="23" t="s">
        <v>2832</v>
      </c>
      <c r="H120" s="65" t="s">
        <v>754</v>
      </c>
      <c r="I120" s="37" t="s">
        <v>2733</v>
      </c>
      <c r="J120" s="37" t="s">
        <v>1341</v>
      </c>
      <c r="K120" s="37" t="str">
        <f>VLOOKUP(_DEIS[Lead Department], AgencyNames[],2,FALSE)</f>
        <v>Department of Defense (DOD)</v>
      </c>
      <c r="N120" s="65" t="s">
        <v>454</v>
      </c>
      <c r="O120" s="37">
        <v>2016</v>
      </c>
      <c r="P120" s="37">
        <v>2017</v>
      </c>
      <c r="Q120" s="40" t="s">
        <v>3144</v>
      </c>
      <c r="R120" s="64">
        <v>42458</v>
      </c>
      <c r="S120" s="38">
        <v>3</v>
      </c>
      <c r="T120" s="66">
        <v>42979</v>
      </c>
      <c r="U120" s="93">
        <v>9</v>
      </c>
      <c r="V120" s="64"/>
      <c r="Y120" s="64" t="s">
        <v>80</v>
      </c>
      <c r="Z120" s="38" t="s">
        <v>3144</v>
      </c>
      <c r="AA120" s="64"/>
      <c r="AC120" s="70" t="s">
        <v>65</v>
      </c>
      <c r="AI120" s="70"/>
      <c r="AJ120" s="43">
        <v>1</v>
      </c>
      <c r="AK120" s="43">
        <v>1</v>
      </c>
      <c r="AL120" s="38">
        <v>0</v>
      </c>
      <c r="AM120" s="38">
        <v>0</v>
      </c>
      <c r="AN120" s="39">
        <v>0</v>
      </c>
      <c r="AO120" s="44">
        <v>1.4273972602739726</v>
      </c>
      <c r="AP120" s="44" t="s">
        <v>3144</v>
      </c>
      <c r="AQ120" s="44" t="s">
        <v>3144</v>
      </c>
      <c r="AR120" s="44" t="s">
        <v>3144</v>
      </c>
      <c r="AS120" s="44" t="s">
        <v>3144</v>
      </c>
      <c r="AT120" s="45" t="s">
        <v>3144</v>
      </c>
      <c r="AU120" s="44" t="s">
        <v>3144</v>
      </c>
      <c r="AV120" s="46" t="s">
        <v>3144</v>
      </c>
      <c r="AW120" s="2"/>
      <c r="AX120" s="36" t="s">
        <v>3144</v>
      </c>
      <c r="AY120" s="2"/>
      <c r="AZ120" s="54" t="s">
        <v>3144</v>
      </c>
      <c r="BA120" s="2"/>
      <c r="BB120" s="93" t="s">
        <v>3144</v>
      </c>
      <c r="BC120" s="2"/>
      <c r="BD120" s="54" t="s">
        <v>3144</v>
      </c>
      <c r="BE120" s="55" t="s">
        <v>3144</v>
      </c>
      <c r="BF120" s="54">
        <v>0</v>
      </c>
      <c r="BG120" s="54">
        <v>0</v>
      </c>
      <c r="BH120" s="55">
        <v>0</v>
      </c>
      <c r="BI120" s="73">
        <v>1</v>
      </c>
      <c r="BJ120" s="73">
        <v>0</v>
      </c>
      <c r="BK120" s="7"/>
      <c r="BL120" s="73"/>
      <c r="BM120" s="64"/>
      <c r="BN120" s="71"/>
      <c r="BO120" s="73"/>
      <c r="BP120" s="65"/>
    </row>
    <row r="121" spans="1:68" x14ac:dyDescent="0.25">
      <c r="A121" s="65">
        <v>20170124</v>
      </c>
      <c r="C121" s="4">
        <v>1</v>
      </c>
      <c r="D121" s="36" t="s">
        <v>2759</v>
      </c>
      <c r="E121" s="34" t="s">
        <v>88</v>
      </c>
      <c r="F121" s="67" t="s">
        <v>1753</v>
      </c>
      <c r="G121" s="23" t="s">
        <v>2832</v>
      </c>
      <c r="H121" s="65" t="s">
        <v>1180</v>
      </c>
      <c r="I121" s="37" t="s">
        <v>2717</v>
      </c>
      <c r="J121" s="37" t="s">
        <v>1793</v>
      </c>
      <c r="K121" s="37" t="str">
        <f>VLOOKUP(_DEIS[Lead Department], AgencyNames[],2,FALSE)</f>
        <v>Department of Transportation (DOT)</v>
      </c>
      <c r="N121" s="65" t="s">
        <v>1754</v>
      </c>
      <c r="O121" s="37">
        <v>2016</v>
      </c>
      <c r="P121" s="37">
        <v>2017</v>
      </c>
      <c r="Q121" s="40" t="s">
        <v>3144</v>
      </c>
      <c r="R121" s="64">
        <v>42492</v>
      </c>
      <c r="S121" s="38">
        <v>5</v>
      </c>
      <c r="T121" s="64">
        <v>42923</v>
      </c>
      <c r="U121" s="38">
        <v>7</v>
      </c>
      <c r="V121" s="64"/>
      <c r="Y121" s="64" t="s">
        <v>80</v>
      </c>
      <c r="Z121" s="38" t="s">
        <v>3144</v>
      </c>
      <c r="AA121" s="64"/>
      <c r="AC121" s="70" t="s">
        <v>65</v>
      </c>
      <c r="AI121" s="70"/>
      <c r="AJ121" s="43">
        <v>1</v>
      </c>
      <c r="AK121" s="43">
        <v>1</v>
      </c>
      <c r="AL121" s="38">
        <v>0</v>
      </c>
      <c r="AM121" s="37">
        <v>0</v>
      </c>
      <c r="AN121" s="39">
        <v>0</v>
      </c>
      <c r="AO121" s="44">
        <v>1.1808219178082191</v>
      </c>
      <c r="AP121" s="44" t="s">
        <v>3144</v>
      </c>
      <c r="AQ121" s="44" t="s">
        <v>3144</v>
      </c>
      <c r="AR121" s="44" t="s">
        <v>3144</v>
      </c>
      <c r="AS121" s="44" t="s">
        <v>3144</v>
      </c>
      <c r="AT121" s="45" t="s">
        <v>3144</v>
      </c>
      <c r="AU121" s="44" t="s">
        <v>3144</v>
      </c>
      <c r="AV121" s="46" t="s">
        <v>3144</v>
      </c>
      <c r="AW121" s="2"/>
      <c r="AX121" s="36" t="s">
        <v>3144</v>
      </c>
      <c r="AY121" s="2"/>
      <c r="AZ121" s="54" t="s">
        <v>3144</v>
      </c>
      <c r="BA121" s="2"/>
      <c r="BB121" s="93" t="s">
        <v>3144</v>
      </c>
      <c r="BC121" s="2"/>
      <c r="BD121" s="54" t="s">
        <v>3144</v>
      </c>
      <c r="BE121" s="55" t="s">
        <v>3144</v>
      </c>
      <c r="BF121" s="54">
        <v>0</v>
      </c>
      <c r="BG121" s="54">
        <v>0</v>
      </c>
      <c r="BH121" s="55">
        <v>0</v>
      </c>
      <c r="BI121" s="73">
        <v>1</v>
      </c>
      <c r="BJ121" s="73">
        <v>0</v>
      </c>
      <c r="BK121" s="7"/>
      <c r="BL121" s="73"/>
      <c r="BM121" s="64"/>
      <c r="BN121" s="64" t="s">
        <v>1755</v>
      </c>
      <c r="BO121" s="73"/>
      <c r="BP121" s="65"/>
    </row>
    <row r="122" spans="1:68" x14ac:dyDescent="0.25">
      <c r="B122" s="2" t="s">
        <v>986</v>
      </c>
      <c r="C122" s="4">
        <v>1</v>
      </c>
      <c r="D122" s="36" t="s">
        <v>2759</v>
      </c>
      <c r="E122" s="34" t="s">
        <v>88</v>
      </c>
      <c r="F122" s="67" t="s">
        <v>987</v>
      </c>
      <c r="G122" s="23" t="s">
        <v>2832</v>
      </c>
      <c r="H122" s="65" t="s">
        <v>488</v>
      </c>
      <c r="I122" s="37" t="s">
        <v>2687</v>
      </c>
      <c r="J122" s="37" t="s">
        <v>488</v>
      </c>
      <c r="K122" s="37" t="str">
        <f>VLOOKUP(_DEIS[Lead Department], AgencyNames[],2,FALSE)</f>
        <v>Department of Energy (DOE)</v>
      </c>
      <c r="N122" s="65" t="s">
        <v>35</v>
      </c>
      <c r="O122" s="37">
        <v>2012</v>
      </c>
      <c r="P122" s="37">
        <v>2013</v>
      </c>
      <c r="Q122" s="40" t="s">
        <v>3144</v>
      </c>
      <c r="R122" s="64">
        <v>41079</v>
      </c>
      <c r="S122" s="38">
        <v>6</v>
      </c>
      <c r="T122" s="64">
        <v>41474</v>
      </c>
      <c r="U122" s="38">
        <v>7</v>
      </c>
      <c r="V122" s="64"/>
      <c r="Y122" s="64" t="s">
        <v>80</v>
      </c>
      <c r="Z122" s="38" t="s">
        <v>3144</v>
      </c>
      <c r="AA122" s="64"/>
      <c r="AC122" s="70" t="s">
        <v>65</v>
      </c>
      <c r="AI122" s="70"/>
      <c r="AJ122" s="43">
        <v>1</v>
      </c>
      <c r="AK122" s="43">
        <v>1</v>
      </c>
      <c r="AL122" s="38">
        <v>0</v>
      </c>
      <c r="AM122" s="37">
        <v>0</v>
      </c>
      <c r="AN122" s="39">
        <v>0</v>
      </c>
      <c r="AO122" s="44">
        <v>1.0821917808219179</v>
      </c>
      <c r="AP122" s="44" t="s">
        <v>3144</v>
      </c>
      <c r="AQ122" s="44" t="s">
        <v>3144</v>
      </c>
      <c r="AR122" s="44" t="s">
        <v>3144</v>
      </c>
      <c r="AS122" s="44" t="s">
        <v>3144</v>
      </c>
      <c r="AT122" s="45" t="s">
        <v>3144</v>
      </c>
      <c r="AU122" s="44" t="s">
        <v>3144</v>
      </c>
      <c r="AV122" s="46" t="s">
        <v>3144</v>
      </c>
      <c r="AW122" s="2"/>
      <c r="AX122" s="36" t="s">
        <v>3144</v>
      </c>
      <c r="AY122" s="2"/>
      <c r="AZ122" s="54" t="s">
        <v>3144</v>
      </c>
      <c r="BA122" s="2"/>
      <c r="BB122" s="93" t="s">
        <v>3144</v>
      </c>
      <c r="BC122" s="2"/>
      <c r="BD122" s="54" t="s">
        <v>3144</v>
      </c>
      <c r="BE122" s="55" t="s">
        <v>3144</v>
      </c>
      <c r="BF122" s="54">
        <v>0</v>
      </c>
      <c r="BG122" s="54">
        <v>0</v>
      </c>
      <c r="BH122" s="55">
        <v>0</v>
      </c>
      <c r="BI122" s="73">
        <v>1</v>
      </c>
      <c r="BJ122" s="73">
        <v>0</v>
      </c>
      <c r="BK122" s="7"/>
      <c r="BL122" s="73"/>
      <c r="BM122" s="64"/>
      <c r="BN122" s="64" t="s">
        <v>988</v>
      </c>
      <c r="BO122" s="73"/>
      <c r="BP122" s="65"/>
    </row>
    <row r="123" spans="1:68" ht="15" customHeight="1" x14ac:dyDescent="0.25">
      <c r="B123" s="2" t="s">
        <v>1077</v>
      </c>
      <c r="C123" s="4" t="s">
        <v>1024</v>
      </c>
      <c r="D123" s="36" t="s">
        <v>2759</v>
      </c>
      <c r="E123" s="34" t="s">
        <v>88</v>
      </c>
      <c r="F123" s="67" t="s">
        <v>1078</v>
      </c>
      <c r="G123" s="23" t="s">
        <v>2832</v>
      </c>
      <c r="H123" s="65" t="s">
        <v>1025</v>
      </c>
      <c r="I123" s="37" t="s">
        <v>2716</v>
      </c>
      <c r="J123" s="37" t="s">
        <v>1793</v>
      </c>
      <c r="K123" s="37" t="str">
        <f>VLOOKUP(_DEIS[Lead Department], AgencyNames[],2,FALSE)</f>
        <v>Department of Transportation (DOT)</v>
      </c>
      <c r="N123" s="65" t="s">
        <v>807</v>
      </c>
      <c r="O123" s="37">
        <v>2003</v>
      </c>
      <c r="P123" s="37">
        <v>2014</v>
      </c>
      <c r="Q123" s="40" t="s">
        <v>3144</v>
      </c>
      <c r="R123" s="64">
        <v>37914</v>
      </c>
      <c r="S123" s="38">
        <v>10</v>
      </c>
      <c r="T123" s="64">
        <v>41859</v>
      </c>
      <c r="U123" s="38">
        <v>8</v>
      </c>
      <c r="V123" s="64"/>
      <c r="Y123" s="64" t="s">
        <v>80</v>
      </c>
      <c r="Z123" s="38" t="s">
        <v>3144</v>
      </c>
      <c r="AA123" s="64"/>
      <c r="AC123" s="70" t="s">
        <v>65</v>
      </c>
      <c r="AI123" s="70"/>
      <c r="AJ123" s="43">
        <v>1</v>
      </c>
      <c r="AK123" s="43">
        <v>1</v>
      </c>
      <c r="AL123" s="38">
        <v>0</v>
      </c>
      <c r="AM123" s="37">
        <v>0</v>
      </c>
      <c r="AN123" s="39">
        <v>0</v>
      </c>
      <c r="AO123" s="44">
        <v>10.808219178082192</v>
      </c>
      <c r="AP123" s="44" t="s">
        <v>3144</v>
      </c>
      <c r="AQ123" s="44" t="s">
        <v>3144</v>
      </c>
      <c r="AR123" s="44" t="s">
        <v>3144</v>
      </c>
      <c r="AS123" s="44" t="s">
        <v>3144</v>
      </c>
      <c r="AT123" s="45" t="s">
        <v>3144</v>
      </c>
      <c r="AU123" s="44" t="s">
        <v>3144</v>
      </c>
      <c r="AV123" s="46" t="s">
        <v>3144</v>
      </c>
      <c r="AW123" s="2"/>
      <c r="AX123" s="36" t="s">
        <v>3144</v>
      </c>
      <c r="AY123" s="2"/>
      <c r="AZ123" s="54" t="s">
        <v>3144</v>
      </c>
      <c r="BA123" s="2"/>
      <c r="BB123" s="93" t="s">
        <v>3144</v>
      </c>
      <c r="BC123" s="2"/>
      <c r="BD123" s="54" t="s">
        <v>3144</v>
      </c>
      <c r="BE123" s="55" t="s">
        <v>3144</v>
      </c>
      <c r="BF123" s="54">
        <v>0</v>
      </c>
      <c r="BG123" s="54">
        <v>0</v>
      </c>
      <c r="BH123" s="55">
        <v>0</v>
      </c>
      <c r="BI123" s="73">
        <v>1</v>
      </c>
      <c r="BJ123" s="73">
        <v>0</v>
      </c>
      <c r="BK123" s="7"/>
      <c r="BL123" s="73"/>
      <c r="BM123" s="64"/>
      <c r="BN123" s="64"/>
      <c r="BO123" s="73"/>
      <c r="BP123" s="65"/>
    </row>
    <row r="124" spans="1:68" ht="15" customHeight="1" x14ac:dyDescent="0.25">
      <c r="A124" s="105"/>
      <c r="B124" s="106"/>
      <c r="C124" s="107"/>
      <c r="D124" s="108" t="s">
        <v>2759</v>
      </c>
      <c r="E124" s="32"/>
      <c r="F124" s="109" t="s">
        <v>3239</v>
      </c>
      <c r="G124" s="23" t="s">
        <v>2832</v>
      </c>
      <c r="H124" s="105" t="s">
        <v>1025</v>
      </c>
      <c r="I124" s="110" t="s">
        <v>2716</v>
      </c>
      <c r="J124" s="112" t="s">
        <v>1793</v>
      </c>
      <c r="K124" s="37" t="str">
        <f>VLOOKUP(_DEIS[Lead Department], AgencyNames[],2,FALSE)</f>
        <v>Department of Transportation (DOT)</v>
      </c>
      <c r="L124" s="105"/>
      <c r="M124" s="110"/>
      <c r="N124" s="105" t="s">
        <v>75</v>
      </c>
      <c r="O124" s="112">
        <v>2008</v>
      </c>
      <c r="P124" s="112">
        <v>2010</v>
      </c>
      <c r="Q124" s="39" t="s">
        <v>3144</v>
      </c>
      <c r="R124" s="111">
        <v>39499</v>
      </c>
      <c r="S124" s="112">
        <v>2</v>
      </c>
      <c r="T124" s="111">
        <v>40487</v>
      </c>
      <c r="U124" s="108">
        <v>11</v>
      </c>
      <c r="V124" s="111"/>
      <c r="W124" s="111"/>
      <c r="X124" s="111"/>
      <c r="Y124" s="111" t="s">
        <v>80</v>
      </c>
      <c r="Z124" s="112" t="s">
        <v>3144</v>
      </c>
      <c r="AA124" s="111"/>
      <c r="AB124" s="111"/>
      <c r="AC124" s="70" t="s">
        <v>65</v>
      </c>
      <c r="AD124" s="111"/>
      <c r="AE124" s="111"/>
      <c r="AF124" s="111"/>
      <c r="AG124" s="111"/>
      <c r="AH124" s="111"/>
      <c r="AI124" s="70"/>
      <c r="AJ124" s="113">
        <v>1</v>
      </c>
      <c r="AK124" s="113">
        <v>1</v>
      </c>
      <c r="AL124" s="112">
        <v>0</v>
      </c>
      <c r="AM124" s="112">
        <v>0</v>
      </c>
      <c r="AN124" s="39">
        <v>0</v>
      </c>
      <c r="AO124" s="114">
        <v>2.7068493150684931</v>
      </c>
      <c r="AP124" s="114" t="s">
        <v>3144</v>
      </c>
      <c r="AQ124" s="114" t="s">
        <v>3144</v>
      </c>
      <c r="AR124" s="114" t="s">
        <v>3144</v>
      </c>
      <c r="AS124" s="114" t="s">
        <v>3144</v>
      </c>
      <c r="AT124" s="115" t="s">
        <v>3144</v>
      </c>
      <c r="AU124" s="114" t="s">
        <v>3144</v>
      </c>
      <c r="AV124" s="46" t="s">
        <v>3144</v>
      </c>
      <c r="AW124" s="116"/>
      <c r="AX124" s="117" t="s">
        <v>3144</v>
      </c>
      <c r="AY124" s="116"/>
      <c r="AZ124" s="118" t="s">
        <v>3144</v>
      </c>
      <c r="BA124" s="116"/>
      <c r="BB124" s="119" t="s">
        <v>3144</v>
      </c>
      <c r="BC124" s="116"/>
      <c r="BD124" s="118" t="s">
        <v>3144</v>
      </c>
      <c r="BE124" s="57" t="s">
        <v>3144</v>
      </c>
      <c r="BF124" s="118">
        <v>0</v>
      </c>
      <c r="BG124" s="118">
        <v>0</v>
      </c>
      <c r="BH124" s="57">
        <v>0</v>
      </c>
      <c r="BI124" s="120"/>
      <c r="BJ124" s="121">
        <v>0</v>
      </c>
      <c r="BK124" s="121"/>
      <c r="BL124" s="121" t="s">
        <v>3010</v>
      </c>
      <c r="BM124" s="111">
        <v>41004</v>
      </c>
      <c r="BN124" s="110"/>
      <c r="BO124" s="73" t="s">
        <v>3212</v>
      </c>
      <c r="BP124" s="65"/>
    </row>
    <row r="125" spans="1:68" ht="15" customHeight="1" x14ac:dyDescent="0.25">
      <c r="B125" s="2" t="s">
        <v>1079</v>
      </c>
      <c r="C125" s="4" t="s">
        <v>1024</v>
      </c>
      <c r="D125" s="36" t="s">
        <v>2759</v>
      </c>
      <c r="E125" s="34" t="s">
        <v>88</v>
      </c>
      <c r="F125" s="67" t="s">
        <v>1080</v>
      </c>
      <c r="G125" s="23" t="s">
        <v>2832</v>
      </c>
      <c r="H125" s="65" t="s">
        <v>1025</v>
      </c>
      <c r="I125" s="37" t="s">
        <v>2716</v>
      </c>
      <c r="J125" s="37" t="s">
        <v>1793</v>
      </c>
      <c r="K125" s="37" t="str">
        <f>VLOOKUP(_DEIS[Lead Department], AgencyNames[],2,FALSE)</f>
        <v>Department of Transportation (DOT)</v>
      </c>
      <c r="N125" s="65" t="s">
        <v>55</v>
      </c>
      <c r="O125" s="37">
        <v>2007</v>
      </c>
      <c r="P125" s="37">
        <v>2015</v>
      </c>
      <c r="Q125" s="40" t="s">
        <v>3144</v>
      </c>
      <c r="R125" s="64">
        <v>39288</v>
      </c>
      <c r="S125" s="38">
        <v>7</v>
      </c>
      <c r="T125" s="64">
        <v>42300</v>
      </c>
      <c r="U125" s="38">
        <v>10</v>
      </c>
      <c r="V125" s="64"/>
      <c r="Y125" s="64" t="s">
        <v>80</v>
      </c>
      <c r="Z125" s="38" t="s">
        <v>3144</v>
      </c>
      <c r="AA125" s="64"/>
      <c r="AC125" s="70" t="s">
        <v>65</v>
      </c>
      <c r="AI125" s="70"/>
      <c r="AJ125" s="43">
        <v>1</v>
      </c>
      <c r="AK125" s="43">
        <v>1</v>
      </c>
      <c r="AL125" s="38">
        <v>0</v>
      </c>
      <c r="AM125" s="37">
        <v>0</v>
      </c>
      <c r="AN125" s="39">
        <v>0</v>
      </c>
      <c r="AO125" s="44">
        <v>8.2520547945205482</v>
      </c>
      <c r="AP125" s="44" t="s">
        <v>3144</v>
      </c>
      <c r="AQ125" s="44" t="s">
        <v>3144</v>
      </c>
      <c r="AR125" s="44" t="s">
        <v>3144</v>
      </c>
      <c r="AS125" s="44" t="s">
        <v>3144</v>
      </c>
      <c r="AT125" s="45" t="s">
        <v>3144</v>
      </c>
      <c r="AU125" s="44" t="s">
        <v>3144</v>
      </c>
      <c r="AV125" s="46" t="s">
        <v>3144</v>
      </c>
      <c r="AW125" s="2"/>
      <c r="AX125" s="36" t="s">
        <v>3144</v>
      </c>
      <c r="AY125" s="2"/>
      <c r="AZ125" s="54" t="s">
        <v>3144</v>
      </c>
      <c r="BA125" s="2"/>
      <c r="BB125" s="93" t="s">
        <v>3144</v>
      </c>
      <c r="BC125" s="2"/>
      <c r="BD125" s="54" t="s">
        <v>3144</v>
      </c>
      <c r="BE125" s="55" t="s">
        <v>3144</v>
      </c>
      <c r="BF125" s="54">
        <v>0</v>
      </c>
      <c r="BG125" s="54">
        <v>0</v>
      </c>
      <c r="BH125" s="55">
        <v>0</v>
      </c>
      <c r="BI125" s="73">
        <v>1</v>
      </c>
      <c r="BJ125" s="73">
        <v>0</v>
      </c>
      <c r="BK125" s="7"/>
      <c r="BL125" s="73"/>
      <c r="BM125" s="64"/>
      <c r="BN125" s="64"/>
      <c r="BO125" s="73"/>
      <c r="BP125" s="65"/>
    </row>
    <row r="126" spans="1:68" x14ac:dyDescent="0.25">
      <c r="B126" s="2" t="s">
        <v>1082</v>
      </c>
      <c r="C126" s="4" t="s">
        <v>1024</v>
      </c>
      <c r="D126" s="36" t="s">
        <v>2759</v>
      </c>
      <c r="E126" s="34" t="s">
        <v>88</v>
      </c>
      <c r="F126" s="67" t="s">
        <v>1083</v>
      </c>
      <c r="G126" s="23" t="s">
        <v>2832</v>
      </c>
      <c r="H126" s="65" t="s">
        <v>1025</v>
      </c>
      <c r="I126" s="37" t="s">
        <v>2716</v>
      </c>
      <c r="J126" s="37" t="s">
        <v>1793</v>
      </c>
      <c r="K126" s="37" t="str">
        <f>VLOOKUP(_DEIS[Lead Department], AgencyNames[],2,FALSE)</f>
        <v>Department of Transportation (DOT)</v>
      </c>
      <c r="N126" s="65" t="s">
        <v>55</v>
      </c>
      <c r="O126" s="37">
        <v>2006</v>
      </c>
      <c r="P126" s="37">
        <v>2016</v>
      </c>
      <c r="Q126" s="40" t="s">
        <v>3144</v>
      </c>
      <c r="R126" s="64">
        <v>38875</v>
      </c>
      <c r="S126" s="38">
        <v>6</v>
      </c>
      <c r="T126" s="64">
        <v>42615</v>
      </c>
      <c r="U126" s="38">
        <v>9</v>
      </c>
      <c r="V126" s="64"/>
      <c r="Y126" s="64" t="s">
        <v>80</v>
      </c>
      <c r="Z126" s="38" t="s">
        <v>3144</v>
      </c>
      <c r="AA126" s="64"/>
      <c r="AC126" s="70" t="s">
        <v>65</v>
      </c>
      <c r="AI126" s="70"/>
      <c r="AJ126" s="43">
        <v>1</v>
      </c>
      <c r="AK126" s="43">
        <v>1</v>
      </c>
      <c r="AL126" s="38">
        <v>0</v>
      </c>
      <c r="AM126" s="37">
        <v>0</v>
      </c>
      <c r="AN126" s="39">
        <v>0</v>
      </c>
      <c r="AO126" s="44">
        <v>10.246575342465754</v>
      </c>
      <c r="AP126" s="44" t="s">
        <v>3144</v>
      </c>
      <c r="AQ126" s="44" t="s">
        <v>3144</v>
      </c>
      <c r="AR126" s="44" t="s">
        <v>3144</v>
      </c>
      <c r="AS126" s="44" t="s">
        <v>3144</v>
      </c>
      <c r="AT126" s="45" t="s">
        <v>3144</v>
      </c>
      <c r="AU126" s="44" t="s">
        <v>3144</v>
      </c>
      <c r="AV126" s="46" t="s">
        <v>3144</v>
      </c>
      <c r="AW126" s="2"/>
      <c r="AX126" s="36" t="s">
        <v>3144</v>
      </c>
      <c r="AY126" s="2"/>
      <c r="AZ126" s="54" t="s">
        <v>3144</v>
      </c>
      <c r="BA126" s="2"/>
      <c r="BB126" s="93" t="s">
        <v>3144</v>
      </c>
      <c r="BC126" s="2"/>
      <c r="BD126" s="54" t="s">
        <v>3144</v>
      </c>
      <c r="BE126" s="55" t="s">
        <v>3144</v>
      </c>
      <c r="BF126" s="54">
        <v>0</v>
      </c>
      <c r="BG126" s="54">
        <v>0</v>
      </c>
      <c r="BH126" s="55">
        <v>0</v>
      </c>
      <c r="BI126" s="73">
        <v>1</v>
      </c>
      <c r="BJ126" s="73">
        <v>0</v>
      </c>
      <c r="BK126" s="7"/>
      <c r="BL126" s="73"/>
      <c r="BM126" s="64"/>
      <c r="BN126" s="64"/>
      <c r="BO126" s="73"/>
      <c r="BP126" s="65"/>
    </row>
    <row r="127" spans="1:68" x14ac:dyDescent="0.25">
      <c r="A127" s="105"/>
      <c r="B127" s="106"/>
      <c r="C127" s="107"/>
      <c r="D127" s="108" t="s">
        <v>2759</v>
      </c>
      <c r="E127" s="32"/>
      <c r="F127" s="109" t="s">
        <v>3211</v>
      </c>
      <c r="G127" s="23" t="s">
        <v>2832</v>
      </c>
      <c r="H127" s="105" t="s">
        <v>1025</v>
      </c>
      <c r="I127" s="110" t="s">
        <v>2716</v>
      </c>
      <c r="J127" s="112" t="s">
        <v>1793</v>
      </c>
      <c r="K127" s="37" t="str">
        <f>VLOOKUP(_DEIS[Lead Department], AgencyNames[],2,FALSE)</f>
        <v>Department of Transportation (DOT)</v>
      </c>
      <c r="L127" s="105"/>
      <c r="M127" s="110"/>
      <c r="N127" s="105" t="s">
        <v>46</v>
      </c>
      <c r="O127" s="112">
        <v>2011</v>
      </c>
      <c r="P127" s="112">
        <v>2012</v>
      </c>
      <c r="Q127" s="39" t="s">
        <v>3144</v>
      </c>
      <c r="R127" s="111">
        <v>40683</v>
      </c>
      <c r="S127" s="112">
        <v>5</v>
      </c>
      <c r="T127" s="111">
        <v>41264</v>
      </c>
      <c r="U127" s="108">
        <v>12</v>
      </c>
      <c r="V127" s="111"/>
      <c r="W127" s="111"/>
      <c r="X127" s="111"/>
      <c r="Y127" s="111" t="s">
        <v>80</v>
      </c>
      <c r="Z127" s="112" t="s">
        <v>3144</v>
      </c>
      <c r="AA127" s="111"/>
      <c r="AB127" s="111"/>
      <c r="AC127" s="70" t="s">
        <v>65</v>
      </c>
      <c r="AD127" s="111"/>
      <c r="AE127" s="111"/>
      <c r="AF127" s="111"/>
      <c r="AG127" s="111"/>
      <c r="AH127" s="111"/>
      <c r="AI127" s="70"/>
      <c r="AJ127" s="113">
        <v>1</v>
      </c>
      <c r="AK127" s="113">
        <v>1</v>
      </c>
      <c r="AL127" s="112">
        <v>0</v>
      </c>
      <c r="AM127" s="112">
        <v>0</v>
      </c>
      <c r="AN127" s="39">
        <v>0</v>
      </c>
      <c r="AO127" s="114">
        <v>1.5917808219178082</v>
      </c>
      <c r="AP127" s="114" t="s">
        <v>3144</v>
      </c>
      <c r="AQ127" s="114" t="s">
        <v>3144</v>
      </c>
      <c r="AR127" s="114" t="s">
        <v>3144</v>
      </c>
      <c r="AS127" s="114" t="s">
        <v>3144</v>
      </c>
      <c r="AT127" s="115" t="s">
        <v>3144</v>
      </c>
      <c r="AU127" s="114" t="s">
        <v>3144</v>
      </c>
      <c r="AV127" s="46" t="s">
        <v>3144</v>
      </c>
      <c r="AW127" s="116"/>
      <c r="AX127" s="117" t="s">
        <v>3144</v>
      </c>
      <c r="AY127" s="116"/>
      <c r="AZ127" s="118" t="s">
        <v>3144</v>
      </c>
      <c r="BA127" s="116"/>
      <c r="BB127" s="119" t="s">
        <v>3144</v>
      </c>
      <c r="BC127" s="116"/>
      <c r="BD127" s="118" t="s">
        <v>3144</v>
      </c>
      <c r="BE127" s="57" t="s">
        <v>3144</v>
      </c>
      <c r="BF127" s="118">
        <v>0</v>
      </c>
      <c r="BG127" s="118">
        <v>0</v>
      </c>
      <c r="BH127" s="57">
        <v>0</v>
      </c>
      <c r="BI127" s="120"/>
      <c r="BJ127" s="121">
        <v>0</v>
      </c>
      <c r="BK127" s="121"/>
      <c r="BL127" s="121" t="s">
        <v>3010</v>
      </c>
      <c r="BM127" s="111">
        <v>42236</v>
      </c>
      <c r="BN127" s="110" t="s">
        <v>3210</v>
      </c>
      <c r="BO127" s="73" t="s">
        <v>3212</v>
      </c>
      <c r="BP127" s="65"/>
    </row>
    <row r="128" spans="1:68" ht="15" customHeight="1" x14ac:dyDescent="0.25">
      <c r="C128" s="4" t="s">
        <v>1024</v>
      </c>
      <c r="D128" s="36" t="s">
        <v>2759</v>
      </c>
      <c r="E128" s="34" t="s">
        <v>1850</v>
      </c>
      <c r="F128" s="67" t="s">
        <v>3133</v>
      </c>
      <c r="G128" s="23" t="s">
        <v>2832</v>
      </c>
      <c r="H128" s="65" t="s">
        <v>1025</v>
      </c>
      <c r="I128" s="37" t="s">
        <v>2716</v>
      </c>
      <c r="J128" s="37" t="s">
        <v>1793</v>
      </c>
      <c r="K128" s="37" t="str">
        <f>VLOOKUP(_DEIS[Lead Department], AgencyNames[],2,FALSE)</f>
        <v>Department of Transportation (DOT)</v>
      </c>
      <c r="M128" s="71"/>
      <c r="N128" s="65" t="s">
        <v>2062</v>
      </c>
      <c r="O128" s="38">
        <v>2017</v>
      </c>
      <c r="P128" s="38">
        <v>2018</v>
      </c>
      <c r="Q128" s="39" t="s">
        <v>3144</v>
      </c>
      <c r="R128" s="64">
        <v>42779</v>
      </c>
      <c r="S128" s="38">
        <v>2</v>
      </c>
      <c r="T128" s="66">
        <v>43448</v>
      </c>
      <c r="U128" s="93">
        <v>12</v>
      </c>
      <c r="V128" s="64"/>
      <c r="Y128" s="64" t="s">
        <v>80</v>
      </c>
      <c r="Z128" s="38" t="s">
        <v>3144</v>
      </c>
      <c r="AA128" s="64"/>
      <c r="AC128" s="70" t="s">
        <v>65</v>
      </c>
      <c r="AI128" s="70"/>
      <c r="AJ128" s="43">
        <v>1</v>
      </c>
      <c r="AK128" s="43">
        <v>1</v>
      </c>
      <c r="AL128" s="38">
        <v>0</v>
      </c>
      <c r="AM128" s="38">
        <v>0</v>
      </c>
      <c r="AN128" s="39">
        <v>0</v>
      </c>
      <c r="AO128" s="44">
        <v>1.832876712328767</v>
      </c>
      <c r="AP128" s="44" t="s">
        <v>3144</v>
      </c>
      <c r="AQ128" s="44" t="s">
        <v>3144</v>
      </c>
      <c r="AR128" s="44" t="s">
        <v>3144</v>
      </c>
      <c r="AS128" s="44" t="s">
        <v>3144</v>
      </c>
      <c r="AT128" s="45" t="s">
        <v>3144</v>
      </c>
      <c r="AU128" s="44" t="s">
        <v>3144</v>
      </c>
      <c r="AV128" s="46" t="s">
        <v>3144</v>
      </c>
      <c r="AW128" s="3"/>
      <c r="AX128" s="93" t="s">
        <v>3144</v>
      </c>
      <c r="AY128" s="3"/>
      <c r="AZ128" s="52" t="s">
        <v>3144</v>
      </c>
      <c r="BA128" s="3"/>
      <c r="BB128" s="93" t="s">
        <v>3144</v>
      </c>
      <c r="BC128" s="3"/>
      <c r="BD128" s="52" t="s">
        <v>3144</v>
      </c>
      <c r="BE128" s="53" t="s">
        <v>3144</v>
      </c>
      <c r="BF128" s="52">
        <v>0</v>
      </c>
      <c r="BG128" s="52">
        <v>0</v>
      </c>
      <c r="BH128" s="53">
        <v>0</v>
      </c>
      <c r="BI128" s="20">
        <v>1</v>
      </c>
      <c r="BJ128" s="73">
        <v>0</v>
      </c>
      <c r="BK128" s="7"/>
      <c r="BL128" s="73"/>
      <c r="BM128" s="64"/>
      <c r="BN128" s="71"/>
      <c r="BO128" s="73"/>
      <c r="BP128" s="65"/>
    </row>
    <row r="129" spans="1:68" ht="15" customHeight="1" x14ac:dyDescent="0.25">
      <c r="A129" s="65">
        <v>20170137</v>
      </c>
      <c r="B129" s="2" t="s">
        <v>1157</v>
      </c>
      <c r="C129" s="4" t="s">
        <v>1024</v>
      </c>
      <c r="D129" s="36" t="s">
        <v>2759</v>
      </c>
      <c r="E129" s="34" t="s">
        <v>88</v>
      </c>
      <c r="F129" s="67" t="s">
        <v>1158</v>
      </c>
      <c r="G129" s="23" t="s">
        <v>2832</v>
      </c>
      <c r="H129" s="65" t="s">
        <v>1159</v>
      </c>
      <c r="I129" s="37" t="s">
        <v>2710</v>
      </c>
      <c r="J129" s="37" t="s">
        <v>1159</v>
      </c>
      <c r="K129" s="37" t="str">
        <f>VLOOKUP(_DEIS[Lead Department], AgencyNames[],2,FALSE)</f>
        <v>California Department of Transportation (Caltrans)</v>
      </c>
      <c r="N129" s="65" t="s">
        <v>35</v>
      </c>
      <c r="O129" s="37">
        <v>2008</v>
      </c>
      <c r="P129" s="37">
        <v>2012</v>
      </c>
      <c r="Q129" s="40" t="s">
        <v>3144</v>
      </c>
      <c r="R129" s="64">
        <v>39680</v>
      </c>
      <c r="S129" s="38">
        <v>8</v>
      </c>
      <c r="T129" s="64">
        <v>41103</v>
      </c>
      <c r="U129" s="38">
        <v>7</v>
      </c>
      <c r="V129" s="64">
        <v>42944</v>
      </c>
      <c r="Y129" s="64" t="s">
        <v>80</v>
      </c>
      <c r="Z129" s="38" t="s">
        <v>3144</v>
      </c>
      <c r="AA129" s="64"/>
      <c r="AC129" s="70" t="s">
        <v>65</v>
      </c>
      <c r="AI129" s="70"/>
      <c r="AJ129" s="43">
        <v>1</v>
      </c>
      <c r="AK129" s="43">
        <v>1</v>
      </c>
      <c r="AL129" s="38">
        <v>0</v>
      </c>
      <c r="AM129" s="37">
        <v>0</v>
      </c>
      <c r="AN129" s="39">
        <v>0</v>
      </c>
      <c r="AO129" s="44">
        <v>3.8986301369863012</v>
      </c>
      <c r="AP129" s="44" t="s">
        <v>3144</v>
      </c>
      <c r="AQ129" s="44" t="s">
        <v>3144</v>
      </c>
      <c r="AR129" s="44" t="s">
        <v>3144</v>
      </c>
      <c r="AS129" s="44" t="s">
        <v>3144</v>
      </c>
      <c r="AT129" s="45" t="s">
        <v>3144</v>
      </c>
      <c r="AU129" s="44" t="s">
        <v>3144</v>
      </c>
      <c r="AV129" s="46" t="s">
        <v>3144</v>
      </c>
      <c r="AW129" s="2"/>
      <c r="AX129" s="36" t="s">
        <v>3144</v>
      </c>
      <c r="AY129" s="2"/>
      <c r="AZ129" s="54" t="s">
        <v>3144</v>
      </c>
      <c r="BA129" s="2"/>
      <c r="BB129" s="93" t="s">
        <v>3144</v>
      </c>
      <c r="BC129" s="2"/>
      <c r="BD129" s="54" t="s">
        <v>3144</v>
      </c>
      <c r="BE129" s="55" t="s">
        <v>3144</v>
      </c>
      <c r="BF129" s="54">
        <v>0</v>
      </c>
      <c r="BG129" s="54">
        <v>0</v>
      </c>
      <c r="BH129" s="55">
        <v>0</v>
      </c>
      <c r="BI129" s="73">
        <v>1</v>
      </c>
      <c r="BJ129" s="73">
        <v>0</v>
      </c>
      <c r="BK129" s="7"/>
      <c r="BL129" s="73"/>
      <c r="BM129" s="64"/>
      <c r="BN129" s="64"/>
      <c r="BO129" s="73"/>
      <c r="BP129" s="65"/>
    </row>
    <row r="130" spans="1:68" x14ac:dyDescent="0.25">
      <c r="B130" s="2" t="s">
        <v>1058</v>
      </c>
      <c r="C130" s="4" t="s">
        <v>1024</v>
      </c>
      <c r="D130" s="36" t="s">
        <v>2759</v>
      </c>
      <c r="E130" s="34" t="s">
        <v>88</v>
      </c>
      <c r="F130" s="67" t="s">
        <v>1059</v>
      </c>
      <c r="G130" s="23" t="s">
        <v>2832</v>
      </c>
      <c r="H130" s="65" t="s">
        <v>1025</v>
      </c>
      <c r="I130" s="37" t="s">
        <v>2716</v>
      </c>
      <c r="J130" s="37" t="s">
        <v>1793</v>
      </c>
      <c r="K130" s="37" t="str">
        <f>VLOOKUP(_DEIS[Lead Department], AgencyNames[],2,FALSE)</f>
        <v>Department of Transportation (DOT)</v>
      </c>
      <c r="N130" s="65" t="s">
        <v>807</v>
      </c>
      <c r="O130" s="37">
        <v>2005</v>
      </c>
      <c r="P130" s="37">
        <v>2010</v>
      </c>
      <c r="Q130" s="40" t="s">
        <v>3144</v>
      </c>
      <c r="R130" s="64">
        <v>38615</v>
      </c>
      <c r="S130" s="38">
        <v>9</v>
      </c>
      <c r="T130" s="64">
        <v>40361</v>
      </c>
      <c r="U130" s="38">
        <v>7</v>
      </c>
      <c r="V130" s="64"/>
      <c r="Y130" s="64" t="s">
        <v>80</v>
      </c>
      <c r="Z130" s="38" t="s">
        <v>3144</v>
      </c>
      <c r="AA130" s="64"/>
      <c r="AC130" s="70" t="s">
        <v>65</v>
      </c>
      <c r="AI130" s="70"/>
      <c r="AJ130" s="43">
        <v>1</v>
      </c>
      <c r="AK130" s="43">
        <v>1</v>
      </c>
      <c r="AL130" s="38">
        <v>0</v>
      </c>
      <c r="AM130" s="37">
        <v>0</v>
      </c>
      <c r="AN130" s="39">
        <v>0</v>
      </c>
      <c r="AO130" s="44">
        <v>4.7835616438356166</v>
      </c>
      <c r="AP130" s="44" t="s">
        <v>3144</v>
      </c>
      <c r="AQ130" s="44" t="s">
        <v>3144</v>
      </c>
      <c r="AR130" s="44" t="s">
        <v>3144</v>
      </c>
      <c r="AS130" s="44" t="s">
        <v>3144</v>
      </c>
      <c r="AT130" s="45" t="s">
        <v>3144</v>
      </c>
      <c r="AU130" s="44" t="s">
        <v>3144</v>
      </c>
      <c r="AV130" s="46" t="s">
        <v>3144</v>
      </c>
      <c r="AW130" s="2"/>
      <c r="AX130" s="36" t="s">
        <v>3144</v>
      </c>
      <c r="AY130" s="2"/>
      <c r="AZ130" s="54" t="s">
        <v>3144</v>
      </c>
      <c r="BA130" s="2"/>
      <c r="BB130" s="93" t="s">
        <v>3144</v>
      </c>
      <c r="BC130" s="2"/>
      <c r="BD130" s="54" t="s">
        <v>3144</v>
      </c>
      <c r="BE130" s="55" t="s">
        <v>3144</v>
      </c>
      <c r="BF130" s="54">
        <v>0</v>
      </c>
      <c r="BG130" s="54">
        <v>0</v>
      </c>
      <c r="BH130" s="55">
        <v>0</v>
      </c>
      <c r="BI130" s="73">
        <v>1</v>
      </c>
      <c r="BJ130" s="73">
        <v>0</v>
      </c>
      <c r="BK130" s="7"/>
      <c r="BL130" s="73" t="s">
        <v>3010</v>
      </c>
      <c r="BM130" s="64">
        <v>43341</v>
      </c>
      <c r="BN130" s="64"/>
      <c r="BO130" s="73"/>
      <c r="BP130" s="65"/>
    </row>
    <row r="131" spans="1:68" ht="30" x14ac:dyDescent="0.25">
      <c r="C131" s="11">
        <v>0</v>
      </c>
      <c r="D131" s="36" t="s">
        <v>2759</v>
      </c>
      <c r="E131" s="34" t="s">
        <v>1850</v>
      </c>
      <c r="F131" s="67" t="s">
        <v>2662</v>
      </c>
      <c r="G131" s="23" t="s">
        <v>2832</v>
      </c>
      <c r="H131" s="65" t="s">
        <v>36</v>
      </c>
      <c r="I131" s="37" t="s">
        <v>2736</v>
      </c>
      <c r="J131" s="37" t="s">
        <v>1717</v>
      </c>
      <c r="K131" s="37" t="str">
        <f>VLOOKUP(_DEIS[Lead Department], AgencyNames[],2,FALSE)</f>
        <v>United States Department of Agriculture (USDA)</v>
      </c>
      <c r="M131" s="71"/>
      <c r="N131" s="65" t="s">
        <v>3249</v>
      </c>
      <c r="O131" s="38">
        <v>2018</v>
      </c>
      <c r="P131" s="38">
        <v>2018</v>
      </c>
      <c r="Q131" s="39" t="s">
        <v>3144</v>
      </c>
      <c r="R131" s="64">
        <v>43271</v>
      </c>
      <c r="S131" s="38">
        <v>6</v>
      </c>
      <c r="T131" s="66">
        <v>43378</v>
      </c>
      <c r="U131" s="93">
        <v>10</v>
      </c>
      <c r="V131" s="64"/>
      <c r="Y131" s="64" t="s">
        <v>80</v>
      </c>
      <c r="Z131" s="38" t="s">
        <v>3144</v>
      </c>
      <c r="AA131" s="64"/>
      <c r="AC131" s="70" t="s">
        <v>65</v>
      </c>
      <c r="AI131" s="70"/>
      <c r="AJ131" s="43">
        <v>1</v>
      </c>
      <c r="AK131" s="43">
        <v>1</v>
      </c>
      <c r="AL131" s="38">
        <v>0</v>
      </c>
      <c r="AM131" s="38">
        <v>0</v>
      </c>
      <c r="AN131" s="39">
        <v>0</v>
      </c>
      <c r="AO131" s="44">
        <v>0.29315068493150687</v>
      </c>
      <c r="AP131" s="44" t="s">
        <v>3144</v>
      </c>
      <c r="AQ131" s="44" t="s">
        <v>3144</v>
      </c>
      <c r="AR131" s="44" t="s">
        <v>3144</v>
      </c>
      <c r="AS131" s="44" t="s">
        <v>3144</v>
      </c>
      <c r="AT131" s="45" t="s">
        <v>3144</v>
      </c>
      <c r="AU131" s="44" t="s">
        <v>3144</v>
      </c>
      <c r="AV131" s="46" t="s">
        <v>3144</v>
      </c>
      <c r="AX131" s="43" t="s">
        <v>3144</v>
      </c>
      <c r="AZ131" s="56" t="s">
        <v>3144</v>
      </c>
      <c r="BB131" s="93" t="s">
        <v>3144</v>
      </c>
      <c r="BD131" s="56" t="s">
        <v>3144</v>
      </c>
      <c r="BE131" s="57" t="s">
        <v>3144</v>
      </c>
      <c r="BF131" s="56">
        <v>0</v>
      </c>
      <c r="BG131" s="56">
        <v>0</v>
      </c>
      <c r="BH131" s="57">
        <v>0</v>
      </c>
      <c r="BI131" s="20">
        <v>0</v>
      </c>
      <c r="BJ131" s="73">
        <v>0</v>
      </c>
      <c r="BK131" s="73"/>
      <c r="BL131" s="73"/>
      <c r="BM131" s="64"/>
      <c r="BN131" s="71" t="s">
        <v>2663</v>
      </c>
      <c r="BO131" s="73"/>
      <c r="BP131" s="65"/>
    </row>
    <row r="132" spans="1:68" x14ac:dyDescent="0.25">
      <c r="C132" s="4">
        <v>0</v>
      </c>
      <c r="D132" s="36" t="s">
        <v>2759</v>
      </c>
      <c r="E132" s="34" t="s">
        <v>88</v>
      </c>
      <c r="F132" s="67" t="s">
        <v>2339</v>
      </c>
      <c r="G132" s="23" t="s">
        <v>2832</v>
      </c>
      <c r="H132" s="65" t="s">
        <v>754</v>
      </c>
      <c r="I132" s="37" t="s">
        <v>2733</v>
      </c>
      <c r="J132" s="37" t="s">
        <v>1341</v>
      </c>
      <c r="K132" s="37" t="str">
        <f>VLOOKUP(_DEIS[Lead Department], AgencyNames[],2,FALSE)</f>
        <v>Department of Defense (DOD)</v>
      </c>
      <c r="N132" s="65" t="s">
        <v>329</v>
      </c>
      <c r="O132" s="37">
        <v>2006</v>
      </c>
      <c r="P132" s="37">
        <v>2014</v>
      </c>
      <c r="Q132" s="40" t="s">
        <v>3144</v>
      </c>
      <c r="R132" s="64">
        <v>38945</v>
      </c>
      <c r="S132" s="38">
        <v>8</v>
      </c>
      <c r="T132" s="66">
        <v>41796</v>
      </c>
      <c r="U132" s="93">
        <v>6</v>
      </c>
      <c r="V132" s="64"/>
      <c r="Y132" s="64" t="s">
        <v>80</v>
      </c>
      <c r="Z132" s="38" t="s">
        <v>3144</v>
      </c>
      <c r="AA132" s="64"/>
      <c r="AC132" s="70" t="s">
        <v>65</v>
      </c>
      <c r="AI132" s="70"/>
      <c r="AJ132" s="43">
        <v>1</v>
      </c>
      <c r="AK132" s="43">
        <v>1</v>
      </c>
      <c r="AL132" s="38">
        <v>0</v>
      </c>
      <c r="AM132" s="38">
        <v>0</v>
      </c>
      <c r="AN132" s="39">
        <v>0</v>
      </c>
      <c r="AO132" s="44">
        <v>7.8109589041095893</v>
      </c>
      <c r="AP132" s="44" t="s">
        <v>3144</v>
      </c>
      <c r="AQ132" s="44" t="s">
        <v>3144</v>
      </c>
      <c r="AR132" s="44" t="s">
        <v>3144</v>
      </c>
      <c r="AS132" s="44" t="s">
        <v>3144</v>
      </c>
      <c r="AT132" s="45" t="s">
        <v>3144</v>
      </c>
      <c r="AU132" s="44" t="s">
        <v>3144</v>
      </c>
      <c r="AV132" s="46" t="s">
        <v>3144</v>
      </c>
      <c r="AW132" s="2"/>
      <c r="AX132" s="36" t="s">
        <v>3144</v>
      </c>
      <c r="AY132" s="2"/>
      <c r="AZ132" s="54" t="s">
        <v>3144</v>
      </c>
      <c r="BA132" s="2"/>
      <c r="BB132" s="93" t="s">
        <v>3144</v>
      </c>
      <c r="BC132" s="2"/>
      <c r="BD132" s="54" t="s">
        <v>3144</v>
      </c>
      <c r="BE132" s="55" t="s">
        <v>3144</v>
      </c>
      <c r="BF132" s="54">
        <v>0</v>
      </c>
      <c r="BG132" s="54">
        <v>0</v>
      </c>
      <c r="BH132" s="55">
        <v>0</v>
      </c>
      <c r="BI132" s="73">
        <v>1</v>
      </c>
      <c r="BJ132" s="73">
        <v>0</v>
      </c>
      <c r="BK132" s="7"/>
      <c r="BL132" s="73"/>
      <c r="BM132" s="64"/>
      <c r="BN132" s="71"/>
      <c r="BO132" s="73"/>
      <c r="BP132" s="65"/>
    </row>
    <row r="133" spans="1:68" ht="15" customHeight="1" x14ac:dyDescent="0.25">
      <c r="B133" s="2" t="s">
        <v>1073</v>
      </c>
      <c r="C133" s="4" t="s">
        <v>1024</v>
      </c>
      <c r="D133" s="36" t="s">
        <v>2759</v>
      </c>
      <c r="E133" s="34" t="s">
        <v>88</v>
      </c>
      <c r="F133" s="67" t="s">
        <v>1074</v>
      </c>
      <c r="G133" s="23" t="s">
        <v>2832</v>
      </c>
      <c r="H133" s="65" t="s">
        <v>1025</v>
      </c>
      <c r="I133" s="37" t="s">
        <v>2716</v>
      </c>
      <c r="J133" s="37" t="s">
        <v>1793</v>
      </c>
      <c r="K133" s="37" t="str">
        <f>VLOOKUP(_DEIS[Lead Department], AgencyNames[],2,FALSE)</f>
        <v>Department of Transportation (DOT)</v>
      </c>
      <c r="N133" s="65" t="s">
        <v>969</v>
      </c>
      <c r="O133" s="37">
        <v>2007</v>
      </c>
      <c r="P133" s="37">
        <v>2012</v>
      </c>
      <c r="Q133" s="40" t="s">
        <v>3144</v>
      </c>
      <c r="R133" s="64">
        <v>39203</v>
      </c>
      <c r="S133" s="38">
        <v>5</v>
      </c>
      <c r="T133" s="64">
        <v>41201</v>
      </c>
      <c r="U133" s="38">
        <v>10</v>
      </c>
      <c r="V133" s="64"/>
      <c r="Y133" s="64" t="s">
        <v>80</v>
      </c>
      <c r="Z133" s="38" t="s">
        <v>3144</v>
      </c>
      <c r="AA133" s="64"/>
      <c r="AC133" s="70" t="s">
        <v>65</v>
      </c>
      <c r="AI133" s="70"/>
      <c r="AJ133" s="43">
        <v>1</v>
      </c>
      <c r="AK133" s="43">
        <v>1</v>
      </c>
      <c r="AL133" s="38">
        <v>0</v>
      </c>
      <c r="AM133" s="37">
        <v>0</v>
      </c>
      <c r="AN133" s="39">
        <v>0</v>
      </c>
      <c r="AO133" s="44">
        <v>5.4739726027397264</v>
      </c>
      <c r="AP133" s="44" t="s">
        <v>3144</v>
      </c>
      <c r="AQ133" s="44" t="s">
        <v>3144</v>
      </c>
      <c r="AR133" s="44" t="s">
        <v>3144</v>
      </c>
      <c r="AS133" s="44" t="s">
        <v>3144</v>
      </c>
      <c r="AT133" s="45" t="s">
        <v>3144</v>
      </c>
      <c r="AU133" s="44" t="s">
        <v>3144</v>
      </c>
      <c r="AV133" s="46" t="s">
        <v>3144</v>
      </c>
      <c r="AW133" s="2"/>
      <c r="AX133" s="36" t="s">
        <v>3144</v>
      </c>
      <c r="AY133" s="2"/>
      <c r="AZ133" s="54" t="s">
        <v>3144</v>
      </c>
      <c r="BA133" s="2"/>
      <c r="BB133" s="93" t="s">
        <v>3144</v>
      </c>
      <c r="BC133" s="2"/>
      <c r="BD133" s="54" t="s">
        <v>3144</v>
      </c>
      <c r="BE133" s="55" t="s">
        <v>3144</v>
      </c>
      <c r="BF133" s="54">
        <v>0</v>
      </c>
      <c r="BG133" s="54">
        <v>0</v>
      </c>
      <c r="BH133" s="55">
        <v>0</v>
      </c>
      <c r="BI133" s="73">
        <v>1</v>
      </c>
      <c r="BJ133" s="73">
        <v>0</v>
      </c>
      <c r="BK133" s="7"/>
      <c r="BL133" s="73"/>
      <c r="BM133" s="64"/>
      <c r="BN133" s="64"/>
      <c r="BO133" s="73"/>
      <c r="BP133" s="65"/>
    </row>
    <row r="134" spans="1:68" ht="15" customHeight="1" x14ac:dyDescent="0.25">
      <c r="D134" s="93" t="s">
        <v>2759</v>
      </c>
      <c r="E134" s="32"/>
      <c r="F134" s="67" t="s">
        <v>3136</v>
      </c>
      <c r="G134" s="23" t="s">
        <v>2832</v>
      </c>
      <c r="H134" s="65" t="s">
        <v>36</v>
      </c>
      <c r="I134" s="38" t="s">
        <v>2736</v>
      </c>
      <c r="J134" s="38" t="s">
        <v>1717</v>
      </c>
      <c r="K134" s="37" t="str">
        <f>VLOOKUP(_DEIS[Lead Department], AgencyNames[],2,FALSE)</f>
        <v>United States Department of Agriculture (USDA)</v>
      </c>
      <c r="M134" s="71"/>
      <c r="N134" s="65" t="s">
        <v>320</v>
      </c>
      <c r="O134" s="38">
        <v>2017</v>
      </c>
      <c r="P134" s="38">
        <v>2018</v>
      </c>
      <c r="Q134" s="39" t="s">
        <v>3144</v>
      </c>
      <c r="R134" s="64">
        <v>42824</v>
      </c>
      <c r="S134" s="38">
        <v>3</v>
      </c>
      <c r="T134" s="64">
        <v>43455</v>
      </c>
      <c r="U134" s="93">
        <v>12</v>
      </c>
      <c r="V134" s="64"/>
      <c r="Y134" s="64" t="s">
        <v>80</v>
      </c>
      <c r="Z134" s="38" t="s">
        <v>3144</v>
      </c>
      <c r="AA134" s="64"/>
      <c r="AC134" s="70" t="s">
        <v>65</v>
      </c>
      <c r="AI134" s="70"/>
      <c r="AJ134" s="43">
        <v>1</v>
      </c>
      <c r="AK134" s="43">
        <v>1</v>
      </c>
      <c r="AL134" s="38">
        <v>0</v>
      </c>
      <c r="AM134" s="38">
        <v>0</v>
      </c>
      <c r="AN134" s="39">
        <v>0</v>
      </c>
      <c r="AO134" s="44">
        <v>1.7287671232876711</v>
      </c>
      <c r="AP134" s="44" t="s">
        <v>3144</v>
      </c>
      <c r="AQ134" s="44" t="s">
        <v>3144</v>
      </c>
      <c r="AR134" s="44" t="s">
        <v>3144</v>
      </c>
      <c r="AS134" s="44" t="s">
        <v>3144</v>
      </c>
      <c r="AT134" s="45" t="s">
        <v>3144</v>
      </c>
      <c r="AU134" s="44" t="s">
        <v>3144</v>
      </c>
      <c r="AV134" s="46" t="s">
        <v>3144</v>
      </c>
      <c r="AX134" s="99" t="s">
        <v>3144</v>
      </c>
      <c r="AZ134" s="56" t="s">
        <v>3144</v>
      </c>
      <c r="BB134" s="76" t="s">
        <v>3144</v>
      </c>
      <c r="BD134" s="56" t="s">
        <v>3144</v>
      </c>
      <c r="BE134" s="57" t="s">
        <v>3144</v>
      </c>
      <c r="BF134" s="56">
        <v>0</v>
      </c>
      <c r="BG134" s="56">
        <v>0</v>
      </c>
      <c r="BH134" s="57">
        <v>0</v>
      </c>
      <c r="BI134" s="7"/>
      <c r="BJ134" s="73">
        <v>0</v>
      </c>
      <c r="BK134" s="73"/>
      <c r="BL134" s="73"/>
      <c r="BM134" s="64"/>
      <c r="BN134" s="71"/>
      <c r="BO134" s="73"/>
      <c r="BP134" s="65"/>
    </row>
    <row r="135" spans="1:68" x14ac:dyDescent="0.25">
      <c r="A135" s="105"/>
      <c r="B135" s="106"/>
      <c r="C135" s="107"/>
      <c r="D135" s="108" t="s">
        <v>2759</v>
      </c>
      <c r="E135" s="32"/>
      <c r="F135" s="109" t="s">
        <v>3225</v>
      </c>
      <c r="G135" s="23" t="s">
        <v>2832</v>
      </c>
      <c r="H135" s="105" t="s">
        <v>735</v>
      </c>
      <c r="I135" s="110" t="s">
        <v>2709</v>
      </c>
      <c r="J135" s="112" t="s">
        <v>471</v>
      </c>
      <c r="K135" s="37" t="str">
        <f>VLOOKUP(_DEIS[Lead Department], AgencyNames[],2,FALSE)</f>
        <v>Department of the Interior (DOI)</v>
      </c>
      <c r="L135" s="105"/>
      <c r="M135" s="110"/>
      <c r="N135" s="105" t="s">
        <v>35</v>
      </c>
      <c r="O135" s="112">
        <v>2011</v>
      </c>
      <c r="P135" s="112">
        <v>2011</v>
      </c>
      <c r="Q135" s="39" t="s">
        <v>3144</v>
      </c>
      <c r="R135" s="111">
        <v>40562</v>
      </c>
      <c r="S135" s="112">
        <v>1</v>
      </c>
      <c r="T135" s="111">
        <v>40802</v>
      </c>
      <c r="U135" s="108">
        <v>9</v>
      </c>
      <c r="V135" s="111"/>
      <c r="W135" s="111"/>
      <c r="X135" s="111"/>
      <c r="Y135" s="111" t="s">
        <v>80</v>
      </c>
      <c r="Z135" s="112" t="s">
        <v>3144</v>
      </c>
      <c r="AA135" s="111"/>
      <c r="AB135" s="111"/>
      <c r="AC135" s="70" t="s">
        <v>65</v>
      </c>
      <c r="AD135" s="111"/>
      <c r="AE135" s="111"/>
      <c r="AF135" s="111"/>
      <c r="AG135" s="111"/>
      <c r="AH135" s="111"/>
      <c r="AI135" s="70"/>
      <c r="AJ135" s="113">
        <v>1</v>
      </c>
      <c r="AK135" s="113">
        <v>1</v>
      </c>
      <c r="AL135" s="112">
        <v>0</v>
      </c>
      <c r="AM135" s="112">
        <v>0</v>
      </c>
      <c r="AN135" s="39">
        <v>0</v>
      </c>
      <c r="AO135" s="114">
        <v>0.65753424657534243</v>
      </c>
      <c r="AP135" s="114" t="s">
        <v>3144</v>
      </c>
      <c r="AQ135" s="114" t="s">
        <v>3144</v>
      </c>
      <c r="AR135" s="114" t="s">
        <v>3144</v>
      </c>
      <c r="AS135" s="114" t="s">
        <v>3144</v>
      </c>
      <c r="AT135" s="115" t="s">
        <v>3144</v>
      </c>
      <c r="AU135" s="114" t="s">
        <v>3144</v>
      </c>
      <c r="AV135" s="46" t="s">
        <v>3144</v>
      </c>
      <c r="AW135" s="116"/>
      <c r="AX135" s="117" t="s">
        <v>3144</v>
      </c>
      <c r="AY135" s="116"/>
      <c r="AZ135" s="118" t="s">
        <v>3144</v>
      </c>
      <c r="BA135" s="116"/>
      <c r="BB135" s="119" t="s">
        <v>3144</v>
      </c>
      <c r="BC135" s="116"/>
      <c r="BD135" s="118" t="s">
        <v>3144</v>
      </c>
      <c r="BE135" s="57" t="s">
        <v>3144</v>
      </c>
      <c r="BF135" s="118">
        <v>0</v>
      </c>
      <c r="BG135" s="118">
        <v>0</v>
      </c>
      <c r="BH135" s="57">
        <v>0</v>
      </c>
      <c r="BI135" s="120"/>
      <c r="BJ135" s="121">
        <v>0</v>
      </c>
      <c r="BK135" s="121"/>
      <c r="BL135" s="121"/>
      <c r="BM135" s="111"/>
      <c r="BN135" s="110"/>
      <c r="BO135" s="73" t="s">
        <v>3212</v>
      </c>
      <c r="BP135" s="65"/>
    </row>
    <row r="136" spans="1:68" x14ac:dyDescent="0.25">
      <c r="C136" s="11">
        <v>0</v>
      </c>
      <c r="D136" s="36" t="s">
        <v>2759</v>
      </c>
      <c r="E136" s="34" t="s">
        <v>88</v>
      </c>
      <c r="F136" s="67" t="s">
        <v>2574</v>
      </c>
      <c r="G136" s="23" t="s">
        <v>2832</v>
      </c>
      <c r="H136" s="65" t="s">
        <v>1352</v>
      </c>
      <c r="I136" s="37" t="s">
        <v>2725</v>
      </c>
      <c r="J136" s="37" t="s">
        <v>940</v>
      </c>
      <c r="K136" s="37" t="str">
        <f>VLOOKUP(_DEIS[Lead Department], AgencyNames[],2,FALSE)</f>
        <v>Department of Commerce (DOC)</v>
      </c>
      <c r="M136" s="71"/>
      <c r="N136" s="65" t="s">
        <v>457</v>
      </c>
      <c r="O136" s="38">
        <v>2016</v>
      </c>
      <c r="P136" s="38">
        <v>2018</v>
      </c>
      <c r="Q136" s="39" t="s">
        <v>3144</v>
      </c>
      <c r="R136" s="64">
        <v>42656</v>
      </c>
      <c r="S136" s="38">
        <v>10</v>
      </c>
      <c r="T136" s="66">
        <v>43245</v>
      </c>
      <c r="U136" s="93">
        <v>5</v>
      </c>
      <c r="V136" s="64"/>
      <c r="Y136" s="64" t="s">
        <v>80</v>
      </c>
      <c r="Z136" s="38" t="s">
        <v>3144</v>
      </c>
      <c r="AA136" s="64"/>
      <c r="AC136" s="70" t="s">
        <v>65</v>
      </c>
      <c r="AI136" s="70"/>
      <c r="AJ136" s="43">
        <v>1</v>
      </c>
      <c r="AK136" s="43">
        <v>1</v>
      </c>
      <c r="AL136" s="38">
        <v>0</v>
      </c>
      <c r="AM136" s="38">
        <v>0</v>
      </c>
      <c r="AN136" s="39">
        <v>0</v>
      </c>
      <c r="AO136" s="44">
        <v>1.6136986301369862</v>
      </c>
      <c r="AP136" s="44" t="s">
        <v>3144</v>
      </c>
      <c r="AQ136" s="44" t="s">
        <v>3144</v>
      </c>
      <c r="AR136" s="44" t="s">
        <v>3144</v>
      </c>
      <c r="AS136" s="44" t="s">
        <v>3144</v>
      </c>
      <c r="AT136" s="45" t="s">
        <v>3144</v>
      </c>
      <c r="AU136" s="44" t="s">
        <v>3144</v>
      </c>
      <c r="AV136" s="46" t="s">
        <v>3144</v>
      </c>
      <c r="AX136" s="43" t="s">
        <v>3144</v>
      </c>
      <c r="AZ136" s="45" t="s">
        <v>3144</v>
      </c>
      <c r="BB136" s="93" t="s">
        <v>3144</v>
      </c>
      <c r="BD136" s="45" t="s">
        <v>3144</v>
      </c>
      <c r="BE136" s="46" t="s">
        <v>3144</v>
      </c>
      <c r="BF136" s="45">
        <v>0</v>
      </c>
      <c r="BG136" s="45">
        <v>0</v>
      </c>
      <c r="BH136" s="46">
        <v>0</v>
      </c>
      <c r="BI136" s="20">
        <v>0</v>
      </c>
      <c r="BJ136" s="73">
        <v>0</v>
      </c>
      <c r="BK136" s="73"/>
      <c r="BL136" s="73"/>
      <c r="BM136" s="64"/>
      <c r="BN136" s="71"/>
      <c r="BO136" s="73"/>
      <c r="BP136" s="65"/>
    </row>
    <row r="137" spans="1:68" x14ac:dyDescent="0.25">
      <c r="C137" s="4">
        <v>0</v>
      </c>
      <c r="D137" s="36" t="s">
        <v>2759</v>
      </c>
      <c r="E137" s="34" t="s">
        <v>88</v>
      </c>
      <c r="F137" s="67" t="s">
        <v>1984</v>
      </c>
      <c r="G137" s="23" t="s">
        <v>2832</v>
      </c>
      <c r="H137" s="65" t="s">
        <v>735</v>
      </c>
      <c r="I137" s="37" t="s">
        <v>2709</v>
      </c>
      <c r="J137" s="37" t="s">
        <v>471</v>
      </c>
      <c r="K137" s="37" t="str">
        <f>VLOOKUP(_DEIS[Lead Department], AgencyNames[],2,FALSE)</f>
        <v>Department of the Interior (DOI)</v>
      </c>
      <c r="M137" s="71"/>
      <c r="N137" s="65" t="s">
        <v>329</v>
      </c>
      <c r="O137" s="38">
        <v>2013</v>
      </c>
      <c r="P137" s="38">
        <v>2015</v>
      </c>
      <c r="Q137" s="39" t="s">
        <v>3144</v>
      </c>
      <c r="R137" s="64">
        <v>41577</v>
      </c>
      <c r="S137" s="38">
        <v>10</v>
      </c>
      <c r="T137" s="66">
        <v>42020</v>
      </c>
      <c r="U137" s="93">
        <v>1</v>
      </c>
      <c r="V137" s="64">
        <v>43203</v>
      </c>
      <c r="Y137" s="64" t="s">
        <v>80</v>
      </c>
      <c r="Z137" s="38" t="s">
        <v>3144</v>
      </c>
      <c r="AA137" s="64"/>
      <c r="AC137" s="70" t="s">
        <v>65</v>
      </c>
      <c r="AI137" s="70"/>
      <c r="AJ137" s="43">
        <v>1</v>
      </c>
      <c r="AK137" s="43">
        <v>1</v>
      </c>
      <c r="AL137" s="38">
        <v>0</v>
      </c>
      <c r="AM137" s="38">
        <v>0</v>
      </c>
      <c r="AN137" s="39">
        <v>0</v>
      </c>
      <c r="AO137" s="44">
        <v>1.2136986301369863</v>
      </c>
      <c r="AP137" s="44" t="s">
        <v>3144</v>
      </c>
      <c r="AQ137" s="44" t="s">
        <v>3144</v>
      </c>
      <c r="AR137" s="44" t="s">
        <v>3144</v>
      </c>
      <c r="AS137" s="44" t="s">
        <v>3144</v>
      </c>
      <c r="AT137" s="45" t="s">
        <v>3144</v>
      </c>
      <c r="AU137" s="44" t="s">
        <v>3144</v>
      </c>
      <c r="AV137" s="46" t="s">
        <v>3144</v>
      </c>
      <c r="AW137" s="3"/>
      <c r="AX137" s="93" t="s">
        <v>3144</v>
      </c>
      <c r="AY137" s="3"/>
      <c r="AZ137" s="52" t="s">
        <v>3144</v>
      </c>
      <c r="BA137" s="3"/>
      <c r="BB137" s="93" t="s">
        <v>3144</v>
      </c>
      <c r="BC137" s="3"/>
      <c r="BD137" s="52" t="s">
        <v>3144</v>
      </c>
      <c r="BE137" s="53" t="s">
        <v>3144</v>
      </c>
      <c r="BF137" s="52">
        <v>0</v>
      </c>
      <c r="BG137" s="52">
        <v>0</v>
      </c>
      <c r="BH137" s="53">
        <v>0</v>
      </c>
      <c r="BI137" s="73">
        <v>1</v>
      </c>
      <c r="BJ137" s="73">
        <v>0</v>
      </c>
      <c r="BK137" s="7"/>
      <c r="BL137" s="73"/>
      <c r="BM137" s="64"/>
      <c r="BN137" s="71"/>
      <c r="BO137" s="73"/>
      <c r="BP137" s="65"/>
    </row>
    <row r="138" spans="1:68" x14ac:dyDescent="0.25">
      <c r="A138" s="105"/>
      <c r="B138" s="106"/>
      <c r="C138" s="107"/>
      <c r="D138" s="108" t="s">
        <v>2759</v>
      </c>
      <c r="E138" s="32"/>
      <c r="F138" s="109" t="s">
        <v>3161</v>
      </c>
      <c r="G138" s="23" t="s">
        <v>2832</v>
      </c>
      <c r="H138" s="105" t="s">
        <v>1417</v>
      </c>
      <c r="I138" s="110" t="s">
        <v>2726</v>
      </c>
      <c r="J138" s="112" t="s">
        <v>471</v>
      </c>
      <c r="K138" s="37" t="str">
        <f>VLOOKUP(_DEIS[Lead Department], AgencyNames[],2,FALSE)</f>
        <v>Department of the Interior (DOI)</v>
      </c>
      <c r="L138" s="105"/>
      <c r="M138" s="110"/>
      <c r="N138" s="105" t="s">
        <v>891</v>
      </c>
      <c r="O138" s="112">
        <v>2009</v>
      </c>
      <c r="P138" s="112">
        <v>2015</v>
      </c>
      <c r="Q138" s="39" t="s">
        <v>3144</v>
      </c>
      <c r="R138" s="111">
        <v>39883</v>
      </c>
      <c r="S138" s="112">
        <v>3</v>
      </c>
      <c r="T138" s="111">
        <v>42104</v>
      </c>
      <c r="U138" s="108">
        <v>4</v>
      </c>
      <c r="V138" s="111"/>
      <c r="W138" s="111"/>
      <c r="X138" s="111"/>
      <c r="Y138" s="111" t="s">
        <v>80</v>
      </c>
      <c r="Z138" s="112" t="s">
        <v>3144</v>
      </c>
      <c r="AA138" s="111"/>
      <c r="AB138" s="111"/>
      <c r="AC138" s="70" t="s">
        <v>65</v>
      </c>
      <c r="AD138" s="111"/>
      <c r="AE138" s="111"/>
      <c r="AF138" s="111"/>
      <c r="AG138" s="111"/>
      <c r="AH138" s="111"/>
      <c r="AI138" s="70"/>
      <c r="AJ138" s="113">
        <v>1</v>
      </c>
      <c r="AK138" s="113">
        <v>1</v>
      </c>
      <c r="AL138" s="112">
        <v>0</v>
      </c>
      <c r="AM138" s="112">
        <v>0</v>
      </c>
      <c r="AN138" s="39">
        <v>0</v>
      </c>
      <c r="AO138" s="114">
        <v>6.0849315068493155</v>
      </c>
      <c r="AP138" s="114" t="s">
        <v>3144</v>
      </c>
      <c r="AQ138" s="114" t="s">
        <v>3144</v>
      </c>
      <c r="AR138" s="114" t="s">
        <v>3144</v>
      </c>
      <c r="AS138" s="114" t="s">
        <v>3144</v>
      </c>
      <c r="AT138" s="115" t="s">
        <v>3144</v>
      </c>
      <c r="AU138" s="114" t="s">
        <v>3144</v>
      </c>
      <c r="AV138" s="46" t="s">
        <v>3144</v>
      </c>
      <c r="AW138" s="116"/>
      <c r="AX138" s="117" t="s">
        <v>3144</v>
      </c>
      <c r="AY138" s="116"/>
      <c r="AZ138" s="118" t="s">
        <v>3144</v>
      </c>
      <c r="BA138" s="116"/>
      <c r="BB138" s="119" t="s">
        <v>3144</v>
      </c>
      <c r="BC138" s="116"/>
      <c r="BD138" s="118" t="s">
        <v>3144</v>
      </c>
      <c r="BE138" s="57" t="s">
        <v>3144</v>
      </c>
      <c r="BF138" s="118">
        <v>0</v>
      </c>
      <c r="BG138" s="118">
        <v>0</v>
      </c>
      <c r="BH138" s="57">
        <v>0</v>
      </c>
      <c r="BI138" s="120"/>
      <c r="BJ138" s="121">
        <v>0</v>
      </c>
      <c r="BK138" s="121"/>
      <c r="BL138" s="121"/>
      <c r="BM138" s="111"/>
      <c r="BN138" s="110"/>
      <c r="BO138" s="73" t="s">
        <v>3212</v>
      </c>
      <c r="BP138" s="65"/>
    </row>
    <row r="139" spans="1:68" x14ac:dyDescent="0.25">
      <c r="A139" s="105"/>
      <c r="B139" s="106"/>
      <c r="C139" s="107"/>
      <c r="D139" s="108" t="s">
        <v>2759</v>
      </c>
      <c r="E139" s="32"/>
      <c r="F139" s="109" t="s">
        <v>3220</v>
      </c>
      <c r="G139" s="23" t="s">
        <v>2832</v>
      </c>
      <c r="H139" s="105" t="s">
        <v>36</v>
      </c>
      <c r="I139" s="110" t="s">
        <v>2736</v>
      </c>
      <c r="J139" s="112" t="s">
        <v>1717</v>
      </c>
      <c r="K139" s="37" t="str">
        <f>VLOOKUP(_DEIS[Lead Department], AgencyNames[],2,FALSE)</f>
        <v>United States Department of Agriculture (USDA)</v>
      </c>
      <c r="L139" s="105"/>
      <c r="M139" s="110"/>
      <c r="N139" s="105" t="s">
        <v>134</v>
      </c>
      <c r="O139" s="112">
        <v>2009</v>
      </c>
      <c r="P139" s="112">
        <v>2011</v>
      </c>
      <c r="Q139" s="39" t="s">
        <v>3144</v>
      </c>
      <c r="R139" s="111">
        <v>39815</v>
      </c>
      <c r="S139" s="112">
        <v>1</v>
      </c>
      <c r="T139" s="111">
        <v>40648</v>
      </c>
      <c r="U139" s="108">
        <v>4</v>
      </c>
      <c r="V139" s="111"/>
      <c r="W139" s="111"/>
      <c r="X139" s="111"/>
      <c r="Y139" s="111" t="s">
        <v>80</v>
      </c>
      <c r="Z139" s="112" t="s">
        <v>3144</v>
      </c>
      <c r="AA139" s="111"/>
      <c r="AB139" s="111"/>
      <c r="AC139" s="70" t="s">
        <v>65</v>
      </c>
      <c r="AD139" s="111"/>
      <c r="AE139" s="111"/>
      <c r="AF139" s="111"/>
      <c r="AG139" s="111"/>
      <c r="AH139" s="111"/>
      <c r="AI139" s="70"/>
      <c r="AJ139" s="113">
        <v>1</v>
      </c>
      <c r="AK139" s="113">
        <v>1</v>
      </c>
      <c r="AL139" s="112">
        <v>0</v>
      </c>
      <c r="AM139" s="112">
        <v>0</v>
      </c>
      <c r="AN139" s="39">
        <v>0</v>
      </c>
      <c r="AO139" s="114">
        <v>2.2821917808219179</v>
      </c>
      <c r="AP139" s="114" t="s">
        <v>3144</v>
      </c>
      <c r="AQ139" s="114" t="s">
        <v>3144</v>
      </c>
      <c r="AR139" s="114" t="s">
        <v>3144</v>
      </c>
      <c r="AS139" s="114" t="s">
        <v>3144</v>
      </c>
      <c r="AT139" s="115" t="s">
        <v>3144</v>
      </c>
      <c r="AU139" s="114" t="s">
        <v>3144</v>
      </c>
      <c r="AV139" s="46" t="s">
        <v>3144</v>
      </c>
      <c r="AW139" s="116"/>
      <c r="AX139" s="117" t="s">
        <v>3144</v>
      </c>
      <c r="AY139" s="116"/>
      <c r="AZ139" s="118" t="s">
        <v>3144</v>
      </c>
      <c r="BA139" s="116"/>
      <c r="BB139" s="119" t="s">
        <v>3144</v>
      </c>
      <c r="BC139" s="116"/>
      <c r="BD139" s="118" t="s">
        <v>3144</v>
      </c>
      <c r="BE139" s="57" t="s">
        <v>3144</v>
      </c>
      <c r="BF139" s="118">
        <v>0</v>
      </c>
      <c r="BG139" s="118">
        <v>0</v>
      </c>
      <c r="BH139" s="57">
        <v>0</v>
      </c>
      <c r="BI139" s="120"/>
      <c r="BJ139" s="121">
        <v>0</v>
      </c>
      <c r="BK139" s="121"/>
      <c r="BL139" s="121" t="s">
        <v>2198</v>
      </c>
      <c r="BM139" s="111">
        <v>41172</v>
      </c>
      <c r="BN139" s="110"/>
      <c r="BO139" s="73" t="s">
        <v>3212</v>
      </c>
      <c r="BP139" s="65"/>
    </row>
    <row r="140" spans="1:68" x14ac:dyDescent="0.25">
      <c r="D140" s="93" t="s">
        <v>2756</v>
      </c>
      <c r="E140" s="32"/>
      <c r="F140" s="67" t="s">
        <v>3079</v>
      </c>
      <c r="G140" s="23">
        <v>2</v>
      </c>
      <c r="H140" s="65" t="s">
        <v>1002</v>
      </c>
      <c r="I140" s="38" t="s">
        <v>2689</v>
      </c>
      <c r="J140" s="38" t="s">
        <v>1002</v>
      </c>
      <c r="K140" s="37" t="str">
        <f>VLOOKUP(_DEIS[Lead Department], AgencyNames[],2,FALSE)</f>
        <v>Department of State (DOS)</v>
      </c>
      <c r="M140" s="71"/>
      <c r="N140" s="65" t="s">
        <v>93</v>
      </c>
      <c r="O140" s="38">
        <v>2018</v>
      </c>
      <c r="P140" s="38">
        <v>2018</v>
      </c>
      <c r="Q140" s="39" t="s">
        <v>3144</v>
      </c>
      <c r="R140" s="64">
        <v>43360</v>
      </c>
      <c r="S140" s="38">
        <v>9</v>
      </c>
      <c r="T140" s="64">
        <v>43364</v>
      </c>
      <c r="U140" s="93">
        <v>9</v>
      </c>
      <c r="V140" s="64"/>
      <c r="Y140" s="64" t="s">
        <v>80</v>
      </c>
      <c r="Z140" s="38" t="s">
        <v>3144</v>
      </c>
      <c r="AA140" s="64"/>
      <c r="AC140" s="70" t="s">
        <v>65</v>
      </c>
      <c r="AI140" s="70"/>
      <c r="AJ140" s="43">
        <v>1</v>
      </c>
      <c r="AK140" s="43">
        <v>1</v>
      </c>
      <c r="AL140" s="38">
        <v>0</v>
      </c>
      <c r="AM140" s="38">
        <v>0</v>
      </c>
      <c r="AN140" s="39">
        <v>0</v>
      </c>
      <c r="AO140" s="44">
        <v>1.0958904109589041E-2</v>
      </c>
      <c r="AP140" s="44" t="s">
        <v>3144</v>
      </c>
      <c r="AQ140" s="44" t="s">
        <v>3144</v>
      </c>
      <c r="AR140" s="44" t="s">
        <v>3144</v>
      </c>
      <c r="AS140" s="44" t="s">
        <v>3144</v>
      </c>
      <c r="AT140" s="45" t="s">
        <v>3144</v>
      </c>
      <c r="AU140" s="44" t="s">
        <v>3144</v>
      </c>
      <c r="AV140" s="46" t="s">
        <v>3144</v>
      </c>
      <c r="AX140" s="99" t="s">
        <v>3144</v>
      </c>
      <c r="AZ140" s="56" t="s">
        <v>3144</v>
      </c>
      <c r="BB140" s="76" t="s">
        <v>3144</v>
      </c>
      <c r="BD140" s="56" t="s">
        <v>3144</v>
      </c>
      <c r="BE140" s="57" t="s">
        <v>3144</v>
      </c>
      <c r="BF140" s="56">
        <v>0</v>
      </c>
      <c r="BG140" s="56">
        <v>0</v>
      </c>
      <c r="BH140" s="57">
        <v>0</v>
      </c>
      <c r="BI140" s="7"/>
      <c r="BJ140" s="73">
        <v>0</v>
      </c>
      <c r="BK140" s="73"/>
      <c r="BL140" s="73"/>
      <c r="BM140" s="64"/>
      <c r="BN140" s="71"/>
      <c r="BO140" s="73"/>
      <c r="BP140" s="65"/>
    </row>
    <row r="141" spans="1:68" x14ac:dyDescent="0.25">
      <c r="A141" s="105"/>
      <c r="B141" s="106"/>
      <c r="C141" s="107"/>
      <c r="D141" s="108" t="s">
        <v>2983</v>
      </c>
      <c r="E141" s="32"/>
      <c r="F141" s="109" t="s">
        <v>3185</v>
      </c>
      <c r="G141" s="23">
        <v>1</v>
      </c>
      <c r="H141" s="105" t="s">
        <v>1025</v>
      </c>
      <c r="I141" s="110" t="s">
        <v>2716</v>
      </c>
      <c r="J141" s="112" t="s">
        <v>1793</v>
      </c>
      <c r="K141" s="37" t="str">
        <f>VLOOKUP(_DEIS[Lead Department], AgencyNames[],2,FALSE)</f>
        <v>Department of Transportation (DOT)</v>
      </c>
      <c r="L141" s="105"/>
      <c r="M141" s="110"/>
      <c r="N141" s="105" t="s">
        <v>43</v>
      </c>
      <c r="O141" s="112">
        <v>2012</v>
      </c>
      <c r="P141" s="112">
        <v>2013</v>
      </c>
      <c r="Q141" s="39" t="s">
        <v>3144</v>
      </c>
      <c r="R141" s="111">
        <v>40933</v>
      </c>
      <c r="S141" s="112">
        <v>1</v>
      </c>
      <c r="T141" s="111">
        <v>41362</v>
      </c>
      <c r="U141" s="108">
        <v>3</v>
      </c>
      <c r="V141" s="111"/>
      <c r="W141" s="111"/>
      <c r="X141" s="111"/>
      <c r="Y141" s="111" t="s">
        <v>80</v>
      </c>
      <c r="Z141" s="112" t="s">
        <v>3144</v>
      </c>
      <c r="AA141" s="111"/>
      <c r="AB141" s="111"/>
      <c r="AC141" s="70" t="s">
        <v>65</v>
      </c>
      <c r="AD141" s="111"/>
      <c r="AE141" s="111"/>
      <c r="AF141" s="111"/>
      <c r="AG141" s="111"/>
      <c r="AH141" s="111"/>
      <c r="AI141" s="70"/>
      <c r="AJ141" s="113">
        <v>1</v>
      </c>
      <c r="AK141" s="113">
        <v>1</v>
      </c>
      <c r="AL141" s="112">
        <v>0</v>
      </c>
      <c r="AM141" s="112">
        <v>0</v>
      </c>
      <c r="AN141" s="39">
        <v>0</v>
      </c>
      <c r="AO141" s="114">
        <v>1.1753424657534246</v>
      </c>
      <c r="AP141" s="114" t="s">
        <v>3144</v>
      </c>
      <c r="AQ141" s="114" t="s">
        <v>3144</v>
      </c>
      <c r="AR141" s="114" t="s">
        <v>3144</v>
      </c>
      <c r="AS141" s="114" t="s">
        <v>3144</v>
      </c>
      <c r="AT141" s="115" t="s">
        <v>3144</v>
      </c>
      <c r="AU141" s="114" t="s">
        <v>3144</v>
      </c>
      <c r="AV141" s="46" t="s">
        <v>3144</v>
      </c>
      <c r="AW141" s="116"/>
      <c r="AX141" s="117" t="s">
        <v>3144</v>
      </c>
      <c r="AY141" s="116"/>
      <c r="AZ141" s="118" t="s">
        <v>3144</v>
      </c>
      <c r="BA141" s="116"/>
      <c r="BB141" s="119" t="s">
        <v>3144</v>
      </c>
      <c r="BC141" s="116"/>
      <c r="BD141" s="118" t="s">
        <v>3144</v>
      </c>
      <c r="BE141" s="57" t="s">
        <v>3144</v>
      </c>
      <c r="BF141" s="118">
        <v>0</v>
      </c>
      <c r="BG141" s="118">
        <v>0</v>
      </c>
      <c r="BH141" s="57">
        <v>0</v>
      </c>
      <c r="BI141" s="120"/>
      <c r="BJ141" s="121">
        <v>0</v>
      </c>
      <c r="BK141" s="121"/>
      <c r="BL141" s="121"/>
      <c r="BM141" s="111"/>
      <c r="BN141" s="110"/>
      <c r="BO141" s="73" t="s">
        <v>3212</v>
      </c>
      <c r="BP141" s="65"/>
    </row>
    <row r="142" spans="1:68" x14ac:dyDescent="0.25">
      <c r="A142" s="65">
        <v>20170200</v>
      </c>
      <c r="C142" s="4">
        <v>0</v>
      </c>
      <c r="D142" s="36" t="s">
        <v>2759</v>
      </c>
      <c r="E142" s="34" t="s">
        <v>88</v>
      </c>
      <c r="F142" s="67" t="s">
        <v>1810</v>
      </c>
      <c r="G142" s="23" t="s">
        <v>2832</v>
      </c>
      <c r="H142" s="65" t="s">
        <v>1085</v>
      </c>
      <c r="I142" s="37" t="s">
        <v>2718</v>
      </c>
      <c r="J142" s="37" t="s">
        <v>1793</v>
      </c>
      <c r="K142" s="37" t="str">
        <f>VLOOKUP(_DEIS[Lead Department], AgencyNames[],2,FALSE)</f>
        <v>Department of Transportation (DOT)</v>
      </c>
      <c r="M142" s="71"/>
      <c r="N142" s="65" t="s">
        <v>770</v>
      </c>
      <c r="O142" s="38">
        <v>2013</v>
      </c>
      <c r="P142" s="38">
        <v>2017</v>
      </c>
      <c r="Q142" s="39" t="s">
        <v>3144</v>
      </c>
      <c r="R142" s="64">
        <v>41452</v>
      </c>
      <c r="S142" s="38">
        <v>6</v>
      </c>
      <c r="T142" s="66">
        <v>43021</v>
      </c>
      <c r="U142" s="93">
        <v>10</v>
      </c>
      <c r="V142" s="64"/>
      <c r="Y142" s="64" t="s">
        <v>80</v>
      </c>
      <c r="Z142" s="38" t="s">
        <v>3144</v>
      </c>
      <c r="AA142" s="64"/>
      <c r="AC142" s="70" t="s">
        <v>65</v>
      </c>
      <c r="AI142" s="70"/>
      <c r="AJ142" s="43">
        <v>1</v>
      </c>
      <c r="AK142" s="43">
        <v>1</v>
      </c>
      <c r="AL142" s="38">
        <v>0</v>
      </c>
      <c r="AM142" s="38">
        <v>0</v>
      </c>
      <c r="AN142" s="39">
        <v>0</v>
      </c>
      <c r="AO142" s="44">
        <v>4.2986301369863016</v>
      </c>
      <c r="AP142" s="44" t="s">
        <v>3144</v>
      </c>
      <c r="AQ142" s="44" t="s">
        <v>3144</v>
      </c>
      <c r="AR142" s="44" t="s">
        <v>3144</v>
      </c>
      <c r="AS142" s="44" t="s">
        <v>3144</v>
      </c>
      <c r="AT142" s="45" t="s">
        <v>3144</v>
      </c>
      <c r="AU142" s="44" t="s">
        <v>3144</v>
      </c>
      <c r="AV142" s="46" t="s">
        <v>3144</v>
      </c>
      <c r="AW142" s="3"/>
      <c r="AX142" s="93" t="s">
        <v>3144</v>
      </c>
      <c r="AY142" s="3"/>
      <c r="AZ142" s="52" t="s">
        <v>3144</v>
      </c>
      <c r="BA142" s="3"/>
      <c r="BB142" s="93" t="s">
        <v>3144</v>
      </c>
      <c r="BC142" s="3"/>
      <c r="BD142" s="52" t="s">
        <v>3144</v>
      </c>
      <c r="BE142" s="53" t="s">
        <v>3144</v>
      </c>
      <c r="BF142" s="52">
        <v>0</v>
      </c>
      <c r="BG142" s="52">
        <v>0</v>
      </c>
      <c r="BH142" s="53">
        <v>0</v>
      </c>
      <c r="BI142" s="20">
        <v>1</v>
      </c>
      <c r="BJ142" s="73">
        <v>0</v>
      </c>
      <c r="BK142" s="7"/>
      <c r="BL142" s="73"/>
      <c r="BM142" s="64"/>
      <c r="BN142" s="71"/>
      <c r="BO142" s="73"/>
      <c r="BP142" s="65"/>
    </row>
    <row r="143" spans="1:68" x14ac:dyDescent="0.25">
      <c r="B143" s="2" t="s">
        <v>993</v>
      </c>
      <c r="C143" s="4">
        <v>1</v>
      </c>
      <c r="D143" s="36" t="s">
        <v>2759</v>
      </c>
      <c r="E143" s="34" t="s">
        <v>88</v>
      </c>
      <c r="F143" s="67" t="s">
        <v>994</v>
      </c>
      <c r="G143" s="23" t="s">
        <v>2832</v>
      </c>
      <c r="H143" s="65" t="s">
        <v>488</v>
      </c>
      <c r="I143" s="37" t="s">
        <v>2687</v>
      </c>
      <c r="J143" s="37" t="s">
        <v>488</v>
      </c>
      <c r="K143" s="37" t="str">
        <f>VLOOKUP(_DEIS[Lead Department], AgencyNames[],2,FALSE)</f>
        <v>Department of Energy (DOE)</v>
      </c>
      <c r="N143" s="65" t="s">
        <v>329</v>
      </c>
      <c r="O143" s="37">
        <v>2009</v>
      </c>
      <c r="P143" s="37">
        <v>2011</v>
      </c>
      <c r="Q143" s="40" t="s">
        <v>3144</v>
      </c>
      <c r="R143" s="64">
        <v>40011</v>
      </c>
      <c r="S143" s="38">
        <v>7</v>
      </c>
      <c r="T143" s="64">
        <v>40753</v>
      </c>
      <c r="U143" s="38">
        <v>7</v>
      </c>
      <c r="V143" s="64"/>
      <c r="Y143" s="64" t="s">
        <v>80</v>
      </c>
      <c r="Z143" s="38" t="s">
        <v>3144</v>
      </c>
      <c r="AA143" s="64"/>
      <c r="AC143" s="70" t="s">
        <v>65</v>
      </c>
      <c r="AI143" s="70"/>
      <c r="AJ143" s="43">
        <v>1</v>
      </c>
      <c r="AK143" s="43">
        <v>1</v>
      </c>
      <c r="AL143" s="38">
        <v>0</v>
      </c>
      <c r="AM143" s="37">
        <v>0</v>
      </c>
      <c r="AN143" s="39">
        <v>0</v>
      </c>
      <c r="AO143" s="44">
        <v>2.032876712328767</v>
      </c>
      <c r="AP143" s="44" t="s">
        <v>3144</v>
      </c>
      <c r="AQ143" s="44" t="s">
        <v>3144</v>
      </c>
      <c r="AR143" s="44" t="s">
        <v>3144</v>
      </c>
      <c r="AS143" s="44" t="s">
        <v>3144</v>
      </c>
      <c r="AT143" s="45" t="s">
        <v>3144</v>
      </c>
      <c r="AU143" s="44" t="s">
        <v>3144</v>
      </c>
      <c r="AV143" s="46" t="s">
        <v>3144</v>
      </c>
      <c r="AW143" s="2"/>
      <c r="AX143" s="36" t="s">
        <v>3144</v>
      </c>
      <c r="AY143" s="2"/>
      <c r="AZ143" s="54" t="s">
        <v>3144</v>
      </c>
      <c r="BA143" s="2"/>
      <c r="BB143" s="93" t="s">
        <v>3144</v>
      </c>
      <c r="BC143" s="2"/>
      <c r="BD143" s="54" t="s">
        <v>3144</v>
      </c>
      <c r="BE143" s="55" t="s">
        <v>3144</v>
      </c>
      <c r="BF143" s="54">
        <v>0</v>
      </c>
      <c r="BG143" s="54">
        <v>0</v>
      </c>
      <c r="BH143" s="55">
        <v>0</v>
      </c>
      <c r="BI143" s="73">
        <v>2</v>
      </c>
      <c r="BJ143" s="73">
        <v>0</v>
      </c>
      <c r="BK143" s="7"/>
      <c r="BL143" s="73" t="s">
        <v>3014</v>
      </c>
      <c r="BM143" s="64">
        <v>43014</v>
      </c>
      <c r="BN143" s="64" t="s">
        <v>995</v>
      </c>
      <c r="BO143" s="73"/>
      <c r="BP143" s="65"/>
    </row>
    <row r="144" spans="1:68" ht="15" customHeight="1" x14ac:dyDescent="0.25">
      <c r="A144" s="65">
        <v>20170161</v>
      </c>
      <c r="C144" s="4">
        <v>0</v>
      </c>
      <c r="D144" s="36" t="s">
        <v>2759</v>
      </c>
      <c r="E144" s="34" t="s">
        <v>88</v>
      </c>
      <c r="F144" s="67" t="s">
        <v>1779</v>
      </c>
      <c r="G144" s="23" t="s">
        <v>2832</v>
      </c>
      <c r="H144" s="65" t="s">
        <v>36</v>
      </c>
      <c r="I144" s="37" t="s">
        <v>2736</v>
      </c>
      <c r="J144" s="37" t="s">
        <v>1717</v>
      </c>
      <c r="K144" s="37" t="str">
        <f>VLOOKUP(_DEIS[Lead Department], AgencyNames[],2,FALSE)</f>
        <v>United States Department of Agriculture (USDA)</v>
      </c>
      <c r="N144" s="65" t="s">
        <v>104</v>
      </c>
      <c r="O144" s="37">
        <v>2015</v>
      </c>
      <c r="P144" s="37">
        <v>2017</v>
      </c>
      <c r="Q144" s="40" t="s">
        <v>3144</v>
      </c>
      <c r="R144" s="64">
        <v>42206</v>
      </c>
      <c r="S144" s="38">
        <v>7</v>
      </c>
      <c r="T144" s="66">
        <v>42972</v>
      </c>
      <c r="U144" s="93">
        <v>8</v>
      </c>
      <c r="V144" s="64"/>
      <c r="Y144" s="64" t="s">
        <v>80</v>
      </c>
      <c r="Z144" s="38" t="s">
        <v>3144</v>
      </c>
      <c r="AA144" s="64"/>
      <c r="AC144" s="70" t="s">
        <v>65</v>
      </c>
      <c r="AI144" s="70"/>
      <c r="AJ144" s="43">
        <v>1</v>
      </c>
      <c r="AK144" s="43">
        <v>1</v>
      </c>
      <c r="AL144" s="38">
        <v>0</v>
      </c>
      <c r="AM144" s="38">
        <v>0</v>
      </c>
      <c r="AN144" s="39">
        <v>0</v>
      </c>
      <c r="AO144" s="44">
        <v>2.0986301369863014</v>
      </c>
      <c r="AP144" s="44" t="s">
        <v>3144</v>
      </c>
      <c r="AQ144" s="44" t="s">
        <v>3144</v>
      </c>
      <c r="AR144" s="44" t="s">
        <v>3144</v>
      </c>
      <c r="AS144" s="44" t="s">
        <v>3144</v>
      </c>
      <c r="AT144" s="45" t="s">
        <v>3144</v>
      </c>
      <c r="AU144" s="44" t="s">
        <v>3144</v>
      </c>
      <c r="AV144" s="46" t="s">
        <v>3144</v>
      </c>
      <c r="AW144" s="2"/>
      <c r="AX144" s="36" t="s">
        <v>3144</v>
      </c>
      <c r="AY144" s="2"/>
      <c r="AZ144" s="54" t="s">
        <v>3144</v>
      </c>
      <c r="BA144" s="2"/>
      <c r="BB144" s="93" t="s">
        <v>3144</v>
      </c>
      <c r="BC144" s="2"/>
      <c r="BD144" s="54" t="s">
        <v>3144</v>
      </c>
      <c r="BE144" s="55" t="s">
        <v>3144</v>
      </c>
      <c r="BF144" s="54">
        <v>0</v>
      </c>
      <c r="BG144" s="54">
        <v>0</v>
      </c>
      <c r="BH144" s="55">
        <v>0</v>
      </c>
      <c r="BI144" s="73">
        <v>0</v>
      </c>
      <c r="BJ144" s="73">
        <v>0</v>
      </c>
      <c r="BK144" s="7"/>
      <c r="BL144" s="73"/>
      <c r="BM144" s="64"/>
      <c r="BN144" s="71"/>
      <c r="BO144" s="73"/>
      <c r="BP144" s="65"/>
    </row>
    <row r="145" spans="1:68" ht="15" customHeight="1" x14ac:dyDescent="0.25">
      <c r="A145" s="105"/>
      <c r="B145" s="106"/>
      <c r="C145" s="107"/>
      <c r="D145" s="108" t="s">
        <v>2759</v>
      </c>
      <c r="E145" s="32"/>
      <c r="F145" s="109" t="s">
        <v>3205</v>
      </c>
      <c r="G145" s="23" t="s">
        <v>2832</v>
      </c>
      <c r="H145" s="105" t="s">
        <v>36</v>
      </c>
      <c r="I145" s="110" t="s">
        <v>2736</v>
      </c>
      <c r="J145" s="112" t="s">
        <v>1717</v>
      </c>
      <c r="K145" s="37" t="str">
        <f>VLOOKUP(_DEIS[Lead Department], AgencyNames[],2,FALSE)</f>
        <v>United States Department of Agriculture (USDA)</v>
      </c>
      <c r="L145" s="105"/>
      <c r="M145" s="110"/>
      <c r="N145" s="105" t="s">
        <v>75</v>
      </c>
      <c r="O145" s="112">
        <v>2009</v>
      </c>
      <c r="P145" s="112">
        <v>2012</v>
      </c>
      <c r="Q145" s="39" t="s">
        <v>3144</v>
      </c>
      <c r="R145" s="111">
        <v>39947</v>
      </c>
      <c r="S145" s="112">
        <v>5</v>
      </c>
      <c r="T145" s="111">
        <v>41047</v>
      </c>
      <c r="U145" s="108">
        <v>5</v>
      </c>
      <c r="V145" s="111"/>
      <c r="W145" s="111"/>
      <c r="X145" s="111"/>
      <c r="Y145" s="111" t="s">
        <v>80</v>
      </c>
      <c r="Z145" s="112" t="s">
        <v>3144</v>
      </c>
      <c r="AA145" s="111"/>
      <c r="AB145" s="111"/>
      <c r="AC145" s="70" t="s">
        <v>65</v>
      </c>
      <c r="AD145" s="111"/>
      <c r="AE145" s="111"/>
      <c r="AF145" s="111"/>
      <c r="AG145" s="111"/>
      <c r="AH145" s="111"/>
      <c r="AI145" s="70"/>
      <c r="AJ145" s="113">
        <v>1</v>
      </c>
      <c r="AK145" s="113">
        <v>1</v>
      </c>
      <c r="AL145" s="112">
        <v>0</v>
      </c>
      <c r="AM145" s="112">
        <v>0</v>
      </c>
      <c r="AN145" s="39">
        <v>0</v>
      </c>
      <c r="AO145" s="114">
        <v>3.0136986301369864</v>
      </c>
      <c r="AP145" s="114" t="s">
        <v>3144</v>
      </c>
      <c r="AQ145" s="114" t="s">
        <v>3144</v>
      </c>
      <c r="AR145" s="114" t="s">
        <v>3144</v>
      </c>
      <c r="AS145" s="114" t="s">
        <v>3144</v>
      </c>
      <c r="AT145" s="115" t="s">
        <v>3144</v>
      </c>
      <c r="AU145" s="114" t="s">
        <v>3144</v>
      </c>
      <c r="AV145" s="46" t="s">
        <v>3144</v>
      </c>
      <c r="AW145" s="116"/>
      <c r="AX145" s="117" t="s">
        <v>3144</v>
      </c>
      <c r="AY145" s="116"/>
      <c r="AZ145" s="118" t="s">
        <v>3144</v>
      </c>
      <c r="BA145" s="116"/>
      <c r="BB145" s="119" t="s">
        <v>3144</v>
      </c>
      <c r="BC145" s="116"/>
      <c r="BD145" s="118" t="s">
        <v>3144</v>
      </c>
      <c r="BE145" s="57" t="s">
        <v>3144</v>
      </c>
      <c r="BF145" s="118">
        <v>0</v>
      </c>
      <c r="BG145" s="118">
        <v>0</v>
      </c>
      <c r="BH145" s="57">
        <v>0</v>
      </c>
      <c r="BI145" s="120"/>
      <c r="BJ145" s="121">
        <v>0</v>
      </c>
      <c r="BK145" s="121"/>
      <c r="BL145" s="121"/>
      <c r="BM145" s="111"/>
      <c r="BN145" s="110"/>
      <c r="BO145" s="73" t="s">
        <v>3212</v>
      </c>
      <c r="BP145" s="65"/>
    </row>
    <row r="146" spans="1:68" x14ac:dyDescent="0.25">
      <c r="B146" s="2" t="s">
        <v>836</v>
      </c>
      <c r="C146" s="4">
        <v>0</v>
      </c>
      <c r="D146" s="36" t="s">
        <v>2759</v>
      </c>
      <c r="E146" s="34" t="s">
        <v>88</v>
      </c>
      <c r="F146" s="67" t="s">
        <v>837</v>
      </c>
      <c r="G146" s="23" t="s">
        <v>2832</v>
      </c>
      <c r="H146" s="65" t="s">
        <v>754</v>
      </c>
      <c r="I146" s="37" t="s">
        <v>2733</v>
      </c>
      <c r="J146" s="37" t="s">
        <v>1341</v>
      </c>
      <c r="K146" s="37" t="str">
        <f>VLOOKUP(_DEIS[Lead Department], AgencyNames[],2,FALSE)</f>
        <v>Department of Defense (DOD)</v>
      </c>
      <c r="N146" s="65" t="s">
        <v>454</v>
      </c>
      <c r="O146" s="37">
        <v>2005</v>
      </c>
      <c r="P146" s="37">
        <v>2010</v>
      </c>
      <c r="Q146" s="40" t="s">
        <v>3144</v>
      </c>
      <c r="R146" s="64">
        <v>38531</v>
      </c>
      <c r="S146" s="38">
        <v>6</v>
      </c>
      <c r="T146" s="64">
        <v>40228</v>
      </c>
      <c r="U146" s="38">
        <v>2</v>
      </c>
      <c r="V146" s="64"/>
      <c r="Y146" s="64" t="s">
        <v>80</v>
      </c>
      <c r="Z146" s="38" t="s">
        <v>3144</v>
      </c>
      <c r="AA146" s="64"/>
      <c r="AC146" s="70" t="s">
        <v>65</v>
      </c>
      <c r="AI146" s="70"/>
      <c r="AJ146" s="43">
        <v>1</v>
      </c>
      <c r="AK146" s="43">
        <v>1</v>
      </c>
      <c r="AL146" s="38">
        <v>0</v>
      </c>
      <c r="AM146" s="37">
        <v>0</v>
      </c>
      <c r="AN146" s="39">
        <v>0</v>
      </c>
      <c r="AO146" s="44">
        <v>4.6493150684931503</v>
      </c>
      <c r="AP146" s="44" t="s">
        <v>3144</v>
      </c>
      <c r="AQ146" s="44" t="s">
        <v>3144</v>
      </c>
      <c r="AR146" s="44" t="s">
        <v>3144</v>
      </c>
      <c r="AS146" s="44" t="s">
        <v>3144</v>
      </c>
      <c r="AT146" s="45" t="s">
        <v>3144</v>
      </c>
      <c r="AU146" s="44" t="s">
        <v>3144</v>
      </c>
      <c r="AV146" s="46" t="s">
        <v>3144</v>
      </c>
      <c r="AW146" s="2"/>
      <c r="AX146" s="36" t="s">
        <v>3144</v>
      </c>
      <c r="AY146" s="2"/>
      <c r="AZ146" s="54" t="s">
        <v>3144</v>
      </c>
      <c r="BA146" s="2"/>
      <c r="BB146" s="93" t="s">
        <v>3144</v>
      </c>
      <c r="BC146" s="2"/>
      <c r="BD146" s="54" t="s">
        <v>3144</v>
      </c>
      <c r="BE146" s="55" t="s">
        <v>3144</v>
      </c>
      <c r="BF146" s="54">
        <v>0</v>
      </c>
      <c r="BG146" s="54">
        <v>0</v>
      </c>
      <c r="BH146" s="55">
        <v>0</v>
      </c>
      <c r="BI146" s="73">
        <v>1</v>
      </c>
      <c r="BJ146" s="73">
        <v>0</v>
      </c>
      <c r="BK146" s="7"/>
      <c r="BL146" s="73" t="s">
        <v>3010</v>
      </c>
      <c r="BM146" s="64">
        <v>42489</v>
      </c>
      <c r="BN146" s="64" t="s">
        <v>838</v>
      </c>
      <c r="BO146" s="73"/>
      <c r="BP146" s="65"/>
    </row>
    <row r="147" spans="1:68" ht="30" x14ac:dyDescent="0.25">
      <c r="C147" s="4">
        <v>0</v>
      </c>
      <c r="D147" s="36" t="s">
        <v>2759</v>
      </c>
      <c r="E147" s="34" t="s">
        <v>1850</v>
      </c>
      <c r="F147" s="67" t="s">
        <v>2370</v>
      </c>
      <c r="G147" s="23" t="s">
        <v>2832</v>
      </c>
      <c r="H147" s="65" t="s">
        <v>754</v>
      </c>
      <c r="I147" s="37" t="s">
        <v>2733</v>
      </c>
      <c r="J147" s="37" t="s">
        <v>1341</v>
      </c>
      <c r="K147" s="37" t="str">
        <f>VLOOKUP(_DEIS[Lead Department], AgencyNames[],2,FALSE)</f>
        <v>Department of Defense (DOD)</v>
      </c>
      <c r="M147" s="71"/>
      <c r="N147" s="65" t="s">
        <v>49</v>
      </c>
      <c r="O147" s="38">
        <v>2016</v>
      </c>
      <c r="P147" s="38">
        <v>2018</v>
      </c>
      <c r="Q147" s="39" t="s">
        <v>3144</v>
      </c>
      <c r="R147" s="64">
        <v>42569</v>
      </c>
      <c r="S147" s="38">
        <v>7</v>
      </c>
      <c r="T147" s="66">
        <v>43287</v>
      </c>
      <c r="U147" s="93">
        <v>7</v>
      </c>
      <c r="V147" s="64"/>
      <c r="Y147" s="64" t="s">
        <v>80</v>
      </c>
      <c r="Z147" s="38" t="s">
        <v>3144</v>
      </c>
      <c r="AA147" s="64"/>
      <c r="AC147" s="70" t="s">
        <v>65</v>
      </c>
      <c r="AI147" s="70"/>
      <c r="AJ147" s="43">
        <v>1</v>
      </c>
      <c r="AK147" s="43">
        <v>1</v>
      </c>
      <c r="AL147" s="38">
        <v>0</v>
      </c>
      <c r="AM147" s="38">
        <v>0</v>
      </c>
      <c r="AN147" s="39">
        <v>0</v>
      </c>
      <c r="AO147" s="44">
        <v>1.9671232876712328</v>
      </c>
      <c r="AP147" s="44" t="s">
        <v>3144</v>
      </c>
      <c r="AQ147" s="44" t="s">
        <v>3144</v>
      </c>
      <c r="AR147" s="44" t="s">
        <v>3144</v>
      </c>
      <c r="AS147" s="44" t="s">
        <v>3144</v>
      </c>
      <c r="AT147" s="45" t="s">
        <v>3144</v>
      </c>
      <c r="AU147" s="44" t="s">
        <v>3144</v>
      </c>
      <c r="AV147" s="46" t="s">
        <v>3144</v>
      </c>
      <c r="AW147" s="3"/>
      <c r="AX147" s="93" t="s">
        <v>3144</v>
      </c>
      <c r="AY147" s="3"/>
      <c r="AZ147" s="52" t="s">
        <v>3144</v>
      </c>
      <c r="BA147" s="3"/>
      <c r="BB147" s="93" t="s">
        <v>3144</v>
      </c>
      <c r="BC147" s="3"/>
      <c r="BD147" s="52" t="s">
        <v>3144</v>
      </c>
      <c r="BE147" s="53" t="s">
        <v>3144</v>
      </c>
      <c r="BF147" s="52">
        <v>0</v>
      </c>
      <c r="BG147" s="52">
        <v>0</v>
      </c>
      <c r="BH147" s="53">
        <v>0</v>
      </c>
      <c r="BI147" s="20">
        <v>1</v>
      </c>
      <c r="BJ147" s="73">
        <v>0</v>
      </c>
      <c r="BK147" s="7"/>
      <c r="BL147" s="73"/>
      <c r="BM147" s="64"/>
      <c r="BN147" s="71"/>
      <c r="BO147" s="73"/>
      <c r="BP147" s="65"/>
    </row>
    <row r="148" spans="1:68" x14ac:dyDescent="0.25">
      <c r="A148" s="105"/>
      <c r="B148" s="106"/>
      <c r="C148" s="107"/>
      <c r="D148" s="108" t="s">
        <v>2759</v>
      </c>
      <c r="E148" s="32"/>
      <c r="F148" s="109" t="s">
        <v>3238</v>
      </c>
      <c r="G148" s="23" t="s">
        <v>2832</v>
      </c>
      <c r="H148" s="105" t="s">
        <v>1085</v>
      </c>
      <c r="I148" s="110" t="s">
        <v>2718</v>
      </c>
      <c r="J148" s="112" t="s">
        <v>1793</v>
      </c>
      <c r="K148" s="37" t="str">
        <f>VLOOKUP(_DEIS[Lead Department], AgencyNames[],2,FALSE)</f>
        <v>Department of Transportation (DOT)</v>
      </c>
      <c r="L148" s="105"/>
      <c r="M148" s="110"/>
      <c r="N148" s="105" t="s">
        <v>134</v>
      </c>
      <c r="O148" s="112">
        <v>2008</v>
      </c>
      <c r="P148" s="112">
        <v>2010</v>
      </c>
      <c r="Q148" s="39" t="s">
        <v>3144</v>
      </c>
      <c r="R148" s="111">
        <v>39554</v>
      </c>
      <c r="S148" s="112">
        <v>4</v>
      </c>
      <c r="T148" s="111">
        <v>40515</v>
      </c>
      <c r="U148" s="108">
        <v>12</v>
      </c>
      <c r="V148" s="111"/>
      <c r="W148" s="111"/>
      <c r="X148" s="111"/>
      <c r="Y148" s="111" t="s">
        <v>80</v>
      </c>
      <c r="Z148" s="112" t="s">
        <v>3144</v>
      </c>
      <c r="AA148" s="111"/>
      <c r="AB148" s="111"/>
      <c r="AC148" s="70" t="s">
        <v>65</v>
      </c>
      <c r="AD148" s="111"/>
      <c r="AE148" s="111"/>
      <c r="AF148" s="111"/>
      <c r="AG148" s="111"/>
      <c r="AH148" s="111"/>
      <c r="AI148" s="70"/>
      <c r="AJ148" s="113">
        <v>1</v>
      </c>
      <c r="AK148" s="113">
        <v>1</v>
      </c>
      <c r="AL148" s="112">
        <v>0</v>
      </c>
      <c r="AM148" s="112">
        <v>0</v>
      </c>
      <c r="AN148" s="39">
        <v>0</v>
      </c>
      <c r="AO148" s="114">
        <v>2.6328767123287671</v>
      </c>
      <c r="AP148" s="114" t="s">
        <v>3144</v>
      </c>
      <c r="AQ148" s="114" t="s">
        <v>3144</v>
      </c>
      <c r="AR148" s="114" t="s">
        <v>3144</v>
      </c>
      <c r="AS148" s="114" t="s">
        <v>3144</v>
      </c>
      <c r="AT148" s="115" t="s">
        <v>3144</v>
      </c>
      <c r="AU148" s="114" t="s">
        <v>3144</v>
      </c>
      <c r="AV148" s="46" t="s">
        <v>3144</v>
      </c>
      <c r="AW148" s="116"/>
      <c r="AX148" s="117" t="s">
        <v>3144</v>
      </c>
      <c r="AY148" s="116"/>
      <c r="AZ148" s="118" t="s">
        <v>3144</v>
      </c>
      <c r="BA148" s="116"/>
      <c r="BB148" s="119" t="s">
        <v>3144</v>
      </c>
      <c r="BC148" s="116"/>
      <c r="BD148" s="118" t="s">
        <v>3144</v>
      </c>
      <c r="BE148" s="57" t="s">
        <v>3144</v>
      </c>
      <c r="BF148" s="118">
        <v>0</v>
      </c>
      <c r="BG148" s="118">
        <v>0</v>
      </c>
      <c r="BH148" s="57">
        <v>0</v>
      </c>
      <c r="BI148" s="120"/>
      <c r="BJ148" s="121">
        <v>0</v>
      </c>
      <c r="BK148" s="121"/>
      <c r="BL148" s="121"/>
      <c r="BM148" s="111"/>
      <c r="BN148" s="110"/>
      <c r="BO148" s="73" t="s">
        <v>3212</v>
      </c>
      <c r="BP148" s="65"/>
    </row>
    <row r="149" spans="1:68" x14ac:dyDescent="0.25">
      <c r="D149" s="93" t="s">
        <v>2759</v>
      </c>
      <c r="E149" s="32"/>
      <c r="F149" s="67" t="s">
        <v>3120</v>
      </c>
      <c r="G149" s="23" t="s">
        <v>2832</v>
      </c>
      <c r="H149" s="65" t="s">
        <v>754</v>
      </c>
      <c r="I149" s="38" t="s">
        <v>2733</v>
      </c>
      <c r="J149" s="38" t="s">
        <v>1341</v>
      </c>
      <c r="K149" s="37" t="str">
        <f>VLOOKUP(_DEIS[Lead Department], AgencyNames[],2,FALSE)</f>
        <v>Department of Defense (DOD)</v>
      </c>
      <c r="M149" s="71"/>
      <c r="N149" s="65" t="s">
        <v>454</v>
      </c>
      <c r="O149" s="38">
        <v>2008</v>
      </c>
      <c r="P149" s="38">
        <v>2018</v>
      </c>
      <c r="Q149" s="39" t="s">
        <v>3144</v>
      </c>
      <c r="R149" s="64">
        <v>39738</v>
      </c>
      <c r="S149" s="38">
        <v>10</v>
      </c>
      <c r="T149" s="64">
        <v>43378</v>
      </c>
      <c r="U149" s="93">
        <v>10</v>
      </c>
      <c r="V149" s="64"/>
      <c r="Y149" s="64" t="s">
        <v>80</v>
      </c>
      <c r="Z149" s="38" t="s">
        <v>3144</v>
      </c>
      <c r="AA149" s="64"/>
      <c r="AC149" s="70" t="s">
        <v>65</v>
      </c>
      <c r="AI149" s="70"/>
      <c r="AJ149" s="43">
        <v>1</v>
      </c>
      <c r="AK149" s="43">
        <v>1</v>
      </c>
      <c r="AL149" s="38">
        <v>0</v>
      </c>
      <c r="AM149" s="38">
        <v>0</v>
      </c>
      <c r="AN149" s="39">
        <v>0</v>
      </c>
      <c r="AO149" s="44">
        <v>9.9726027397260282</v>
      </c>
      <c r="AP149" s="44" t="s">
        <v>3144</v>
      </c>
      <c r="AQ149" s="44" t="s">
        <v>3144</v>
      </c>
      <c r="AR149" s="44" t="s">
        <v>3144</v>
      </c>
      <c r="AS149" s="44" t="s">
        <v>3144</v>
      </c>
      <c r="AT149" s="45" t="s">
        <v>3144</v>
      </c>
      <c r="AU149" s="44" t="s">
        <v>3144</v>
      </c>
      <c r="AV149" s="46" t="s">
        <v>3144</v>
      </c>
      <c r="AX149" s="99" t="s">
        <v>3144</v>
      </c>
      <c r="AZ149" s="56" t="s">
        <v>3144</v>
      </c>
      <c r="BB149" s="76" t="s">
        <v>3144</v>
      </c>
      <c r="BD149" s="56" t="s">
        <v>3144</v>
      </c>
      <c r="BE149" s="57" t="s">
        <v>3144</v>
      </c>
      <c r="BF149" s="56">
        <v>0</v>
      </c>
      <c r="BG149" s="56">
        <v>0</v>
      </c>
      <c r="BH149" s="57">
        <v>0</v>
      </c>
      <c r="BI149" s="7"/>
      <c r="BJ149" s="73">
        <v>0</v>
      </c>
      <c r="BK149" s="73"/>
      <c r="BL149" s="73"/>
      <c r="BM149" s="64"/>
      <c r="BN149" s="71"/>
      <c r="BO149" s="73"/>
      <c r="BP149" s="65"/>
    </row>
    <row r="150" spans="1:68" x14ac:dyDescent="0.25">
      <c r="B150" s="2" t="s">
        <v>647</v>
      </c>
      <c r="C150" s="4">
        <v>1</v>
      </c>
      <c r="D150" s="36" t="s">
        <v>2759</v>
      </c>
      <c r="E150" s="34" t="s">
        <v>88</v>
      </c>
      <c r="F150" s="67" t="s">
        <v>648</v>
      </c>
      <c r="G150" s="23" t="s">
        <v>2832</v>
      </c>
      <c r="H150" s="65" t="s">
        <v>487</v>
      </c>
      <c r="I150" s="37" t="s">
        <v>2706</v>
      </c>
      <c r="J150" s="37" t="s">
        <v>471</v>
      </c>
      <c r="K150" s="37" t="str">
        <f>VLOOKUP(_DEIS[Lead Department], AgencyNames[],2,FALSE)</f>
        <v>Department of the Interior (DOI)</v>
      </c>
      <c r="N150" s="65" t="s">
        <v>225</v>
      </c>
      <c r="O150" s="37">
        <v>2010</v>
      </c>
      <c r="P150" s="37">
        <v>2014</v>
      </c>
      <c r="Q150" s="40" t="s">
        <v>3144</v>
      </c>
      <c r="R150" s="64">
        <v>40183</v>
      </c>
      <c r="S150" s="38">
        <v>1</v>
      </c>
      <c r="T150" s="64">
        <v>41922</v>
      </c>
      <c r="U150" s="38">
        <v>10</v>
      </c>
      <c r="V150" s="64"/>
      <c r="Y150" s="64" t="s">
        <v>80</v>
      </c>
      <c r="Z150" s="38" t="s">
        <v>3144</v>
      </c>
      <c r="AA150" s="64"/>
      <c r="AC150" s="70" t="s">
        <v>65</v>
      </c>
      <c r="AI150" s="70"/>
      <c r="AJ150" s="43">
        <v>1</v>
      </c>
      <c r="AK150" s="43">
        <v>1</v>
      </c>
      <c r="AL150" s="38">
        <v>0</v>
      </c>
      <c r="AM150" s="37">
        <v>0</v>
      </c>
      <c r="AN150" s="39">
        <v>0</v>
      </c>
      <c r="AO150" s="44">
        <v>4.7643835616438359</v>
      </c>
      <c r="AP150" s="44" t="s">
        <v>3144</v>
      </c>
      <c r="AQ150" s="44" t="s">
        <v>3144</v>
      </c>
      <c r="AR150" s="44" t="s">
        <v>3144</v>
      </c>
      <c r="AS150" s="44" t="s">
        <v>3144</v>
      </c>
      <c r="AT150" s="45" t="s">
        <v>3144</v>
      </c>
      <c r="AU150" s="44" t="s">
        <v>3144</v>
      </c>
      <c r="AV150" s="46" t="s">
        <v>3144</v>
      </c>
      <c r="AW150" s="2"/>
      <c r="AX150" s="36" t="s">
        <v>3144</v>
      </c>
      <c r="AY150" s="2"/>
      <c r="AZ150" s="54" t="s">
        <v>3144</v>
      </c>
      <c r="BA150" s="2"/>
      <c r="BB150" s="93" t="s">
        <v>3144</v>
      </c>
      <c r="BC150" s="2"/>
      <c r="BD150" s="54" t="s">
        <v>3144</v>
      </c>
      <c r="BE150" s="55" t="s">
        <v>3144</v>
      </c>
      <c r="BF150" s="54">
        <v>0</v>
      </c>
      <c r="BG150" s="54">
        <v>0</v>
      </c>
      <c r="BH150" s="55">
        <v>0</v>
      </c>
      <c r="BI150" s="73">
        <v>0</v>
      </c>
      <c r="BJ150" s="73">
        <v>0</v>
      </c>
      <c r="BK150" s="7"/>
      <c r="BL150" s="73"/>
      <c r="BM150" s="64"/>
      <c r="BN150" s="2" t="s">
        <v>649</v>
      </c>
      <c r="BO150" s="73"/>
      <c r="BP150" s="65"/>
    </row>
    <row r="151" spans="1:68" x14ac:dyDescent="0.25">
      <c r="B151" s="2" t="s">
        <v>306</v>
      </c>
      <c r="C151" s="24"/>
      <c r="D151" s="36" t="s">
        <v>2983</v>
      </c>
      <c r="E151" s="32"/>
      <c r="F151" s="67" t="s">
        <v>2900</v>
      </c>
      <c r="G151" s="23">
        <v>1</v>
      </c>
      <c r="H151" s="65" t="s">
        <v>36</v>
      </c>
      <c r="I151" s="38" t="s">
        <v>2736</v>
      </c>
      <c r="J151" s="38" t="s">
        <v>1717</v>
      </c>
      <c r="K151" s="37" t="str">
        <f>VLOOKUP(_DEIS[Lead Department], AgencyNames[],2,FALSE)</f>
        <v>United States Department of Agriculture (USDA)</v>
      </c>
      <c r="M151" s="71"/>
      <c r="N151" s="65" t="s">
        <v>35</v>
      </c>
      <c r="O151" s="38" t="s">
        <v>3144</v>
      </c>
      <c r="P151" s="38">
        <v>2017</v>
      </c>
      <c r="Q151" s="39" t="s">
        <v>3144</v>
      </c>
      <c r="R151" s="64" t="s">
        <v>38</v>
      </c>
      <c r="S151" s="38" t="s">
        <v>3144</v>
      </c>
      <c r="T151" s="64">
        <v>43014</v>
      </c>
      <c r="U151" s="103">
        <v>10</v>
      </c>
      <c r="V151" s="64"/>
      <c r="Y151" s="64" t="s">
        <v>80</v>
      </c>
      <c r="Z151" s="38" t="s">
        <v>3144</v>
      </c>
      <c r="AA151" s="64"/>
      <c r="AC151" s="70" t="s">
        <v>65</v>
      </c>
      <c r="AI151" s="70"/>
      <c r="AJ151" s="43">
        <v>0</v>
      </c>
      <c r="AK151" s="43">
        <v>1</v>
      </c>
      <c r="AL151" s="38">
        <v>0</v>
      </c>
      <c r="AM151" s="38">
        <v>0</v>
      </c>
      <c r="AN151" s="39">
        <v>0</v>
      </c>
      <c r="AO151" s="44" t="s">
        <v>3144</v>
      </c>
      <c r="AP151" s="44" t="s">
        <v>3144</v>
      </c>
      <c r="AQ151" s="44" t="s">
        <v>3144</v>
      </c>
      <c r="AR151" s="44" t="s">
        <v>3144</v>
      </c>
      <c r="AS151" s="44" t="s">
        <v>3144</v>
      </c>
      <c r="AT151" s="45" t="s">
        <v>3144</v>
      </c>
      <c r="AU151" s="44" t="s">
        <v>3144</v>
      </c>
      <c r="AV151" s="46" t="s">
        <v>3144</v>
      </c>
      <c r="AW151" s="26"/>
      <c r="AX151" s="92" t="s">
        <v>3144</v>
      </c>
      <c r="AY151" s="26"/>
      <c r="AZ151" s="52" t="s">
        <v>3144</v>
      </c>
      <c r="BA151" s="26"/>
      <c r="BB151" s="93" t="s">
        <v>3144</v>
      </c>
      <c r="BC151" s="26"/>
      <c r="BD151" s="52" t="s">
        <v>3144</v>
      </c>
      <c r="BE151" s="53" t="s">
        <v>3144</v>
      </c>
      <c r="BF151" s="52">
        <v>0</v>
      </c>
      <c r="BG151" s="52">
        <v>0</v>
      </c>
      <c r="BH151" s="53">
        <v>0</v>
      </c>
      <c r="BI151" s="25"/>
      <c r="BJ151" s="73">
        <v>0</v>
      </c>
      <c r="BK151" s="7"/>
      <c r="BL151" s="73"/>
      <c r="BM151" s="64"/>
      <c r="BN151" s="71"/>
      <c r="BO151" s="73"/>
      <c r="BP151" s="65"/>
    </row>
    <row r="152" spans="1:68" ht="30" x14ac:dyDescent="0.25">
      <c r="C152" s="11">
        <v>0</v>
      </c>
      <c r="D152" s="36" t="s">
        <v>2759</v>
      </c>
      <c r="E152" s="34" t="s">
        <v>1850</v>
      </c>
      <c r="F152" s="67" t="s">
        <v>2628</v>
      </c>
      <c r="G152" s="23" t="s">
        <v>2832</v>
      </c>
      <c r="H152" s="65" t="s">
        <v>487</v>
      </c>
      <c r="I152" s="37" t="s">
        <v>2706</v>
      </c>
      <c r="J152" s="37" t="s">
        <v>471</v>
      </c>
      <c r="K152" s="37" t="str">
        <f>VLOOKUP(_DEIS[Lead Department], AgencyNames[],2,FALSE)</f>
        <v>Department of the Interior (DOI)</v>
      </c>
      <c r="M152" s="71"/>
      <c r="N152" s="65" t="s">
        <v>322</v>
      </c>
      <c r="O152" s="38">
        <v>2018</v>
      </c>
      <c r="P152" s="38">
        <v>2018</v>
      </c>
      <c r="Q152" s="39" t="s">
        <v>3144</v>
      </c>
      <c r="R152" s="64">
        <v>43210</v>
      </c>
      <c r="S152" s="38">
        <v>4</v>
      </c>
      <c r="T152" s="66">
        <v>43462</v>
      </c>
      <c r="U152" s="93">
        <v>12</v>
      </c>
      <c r="V152" s="64"/>
      <c r="Y152" s="64" t="s">
        <v>80</v>
      </c>
      <c r="Z152" s="38" t="s">
        <v>3144</v>
      </c>
      <c r="AA152" s="64"/>
      <c r="AC152" s="70" t="s">
        <v>65</v>
      </c>
      <c r="AI152" s="70"/>
      <c r="AJ152" s="43">
        <v>1</v>
      </c>
      <c r="AK152" s="43">
        <v>1</v>
      </c>
      <c r="AL152" s="38">
        <v>0</v>
      </c>
      <c r="AM152" s="38">
        <v>0</v>
      </c>
      <c r="AN152" s="39">
        <v>0</v>
      </c>
      <c r="AO152" s="44">
        <v>0.69041095890410964</v>
      </c>
      <c r="AP152" s="44" t="s">
        <v>3144</v>
      </c>
      <c r="AQ152" s="44" t="s">
        <v>3144</v>
      </c>
      <c r="AR152" s="44" t="s">
        <v>3144</v>
      </c>
      <c r="AS152" s="44" t="s">
        <v>3144</v>
      </c>
      <c r="AT152" s="45" t="s">
        <v>3144</v>
      </c>
      <c r="AU152" s="44" t="s">
        <v>3144</v>
      </c>
      <c r="AV152" s="46" t="s">
        <v>3144</v>
      </c>
      <c r="AX152" s="43" t="s">
        <v>3144</v>
      </c>
      <c r="AZ152" s="45" t="s">
        <v>3144</v>
      </c>
      <c r="BB152" s="93" t="s">
        <v>3144</v>
      </c>
      <c r="BD152" s="45" t="s">
        <v>3144</v>
      </c>
      <c r="BE152" s="46" t="s">
        <v>3144</v>
      </c>
      <c r="BF152" s="45">
        <v>0</v>
      </c>
      <c r="BG152" s="45">
        <v>0</v>
      </c>
      <c r="BH152" s="46">
        <v>0</v>
      </c>
      <c r="BI152" s="20">
        <v>1</v>
      </c>
      <c r="BJ152" s="73">
        <v>0</v>
      </c>
      <c r="BK152" s="73"/>
      <c r="BL152" s="73"/>
      <c r="BM152" s="64"/>
      <c r="BN152" s="71"/>
      <c r="BO152" s="73"/>
      <c r="BP152" s="65"/>
    </row>
    <row r="153" spans="1:68" x14ac:dyDescent="0.25">
      <c r="C153" s="62"/>
      <c r="D153" s="75" t="s">
        <v>2759</v>
      </c>
      <c r="E153" s="32"/>
      <c r="F153" s="67" t="s">
        <v>3030</v>
      </c>
      <c r="G153" s="23" t="s">
        <v>2832</v>
      </c>
      <c r="H153" s="65" t="s">
        <v>487</v>
      </c>
      <c r="I153" s="38" t="s">
        <v>2706</v>
      </c>
      <c r="J153" s="38" t="s">
        <v>471</v>
      </c>
      <c r="K153" s="37" t="str">
        <f>VLOOKUP(_DEIS[Lead Department], AgencyNames[],2,FALSE)</f>
        <v>Department of the Interior (DOI)</v>
      </c>
      <c r="M153" s="71"/>
      <c r="N153" s="65" t="s">
        <v>107</v>
      </c>
      <c r="O153" s="38">
        <v>2017</v>
      </c>
      <c r="P153" s="38">
        <v>2018</v>
      </c>
      <c r="Q153" s="39" t="s">
        <v>3144</v>
      </c>
      <c r="R153" s="64">
        <v>43007</v>
      </c>
      <c r="S153" s="38">
        <v>9</v>
      </c>
      <c r="T153" s="64">
        <v>43343</v>
      </c>
      <c r="U153" s="75">
        <v>8</v>
      </c>
      <c r="V153" s="64"/>
      <c r="Y153" s="64" t="s">
        <v>80</v>
      </c>
      <c r="Z153" s="38" t="s">
        <v>3144</v>
      </c>
      <c r="AA153" s="64"/>
      <c r="AC153" s="70" t="s">
        <v>65</v>
      </c>
      <c r="AI153" s="70"/>
      <c r="AJ153" s="43">
        <v>1</v>
      </c>
      <c r="AK153" s="43">
        <v>1</v>
      </c>
      <c r="AL153" s="38">
        <v>0</v>
      </c>
      <c r="AM153" s="38">
        <v>0</v>
      </c>
      <c r="AN153" s="39">
        <v>0</v>
      </c>
      <c r="AO153" s="44">
        <v>0.92054794520547945</v>
      </c>
      <c r="AP153" s="44" t="s">
        <v>3144</v>
      </c>
      <c r="AQ153" s="44" t="s">
        <v>3144</v>
      </c>
      <c r="AR153" s="44" t="s">
        <v>3144</v>
      </c>
      <c r="AS153" s="44" t="s">
        <v>3144</v>
      </c>
      <c r="AT153" s="45" t="s">
        <v>3144</v>
      </c>
      <c r="AU153" s="44" t="s">
        <v>3144</v>
      </c>
      <c r="AV153" s="46" t="s">
        <v>3144</v>
      </c>
      <c r="AX153" s="99" t="s">
        <v>3144</v>
      </c>
      <c r="AZ153" s="56" t="s">
        <v>3144</v>
      </c>
      <c r="BB153" s="76" t="s">
        <v>3144</v>
      </c>
      <c r="BD153" s="56" t="s">
        <v>3144</v>
      </c>
      <c r="BE153" s="57" t="s">
        <v>3144</v>
      </c>
      <c r="BF153" s="56">
        <v>0</v>
      </c>
      <c r="BG153" s="56">
        <v>0</v>
      </c>
      <c r="BH153" s="57">
        <v>0</v>
      </c>
      <c r="BI153" s="63"/>
      <c r="BJ153" s="73">
        <v>0</v>
      </c>
      <c r="BK153" s="73"/>
      <c r="BL153" s="73"/>
      <c r="BM153" s="64"/>
      <c r="BN153" s="71"/>
      <c r="BO153" s="73"/>
      <c r="BP153" s="65"/>
    </row>
    <row r="154" spans="1:68" x14ac:dyDescent="0.25">
      <c r="B154" s="2" t="s">
        <v>410</v>
      </c>
      <c r="C154" s="4">
        <v>0</v>
      </c>
      <c r="D154" s="36" t="s">
        <v>2759</v>
      </c>
      <c r="E154" s="34" t="s">
        <v>88</v>
      </c>
      <c r="F154" s="67" t="s">
        <v>411</v>
      </c>
      <c r="G154" s="23" t="s">
        <v>2832</v>
      </c>
      <c r="H154" s="65" t="s">
        <v>36</v>
      </c>
      <c r="I154" s="37" t="s">
        <v>2736</v>
      </c>
      <c r="J154" s="37" t="s">
        <v>1717</v>
      </c>
      <c r="K154" s="37" t="str">
        <f>VLOOKUP(_DEIS[Lead Department], AgencyNames[],2,FALSE)</f>
        <v>United States Department of Agriculture (USDA)</v>
      </c>
      <c r="N154" s="65" t="s">
        <v>329</v>
      </c>
      <c r="O154" s="37">
        <v>2014</v>
      </c>
      <c r="P154" s="37">
        <v>2015</v>
      </c>
      <c r="Q154" s="40" t="s">
        <v>3144</v>
      </c>
      <c r="R154" s="64">
        <v>41747</v>
      </c>
      <c r="S154" s="38">
        <v>4</v>
      </c>
      <c r="T154" s="64">
        <v>42279</v>
      </c>
      <c r="U154" s="38">
        <v>10</v>
      </c>
      <c r="V154" s="64"/>
      <c r="Y154" s="64" t="s">
        <v>80</v>
      </c>
      <c r="Z154" s="38" t="s">
        <v>3144</v>
      </c>
      <c r="AA154" s="64"/>
      <c r="AC154" s="70" t="s">
        <v>65</v>
      </c>
      <c r="AI154" s="70"/>
      <c r="AJ154" s="43">
        <v>1</v>
      </c>
      <c r="AK154" s="43">
        <v>1</v>
      </c>
      <c r="AL154" s="38">
        <v>0</v>
      </c>
      <c r="AM154" s="37">
        <v>0</v>
      </c>
      <c r="AN154" s="39">
        <v>0</v>
      </c>
      <c r="AO154" s="44">
        <v>1.4575342465753425</v>
      </c>
      <c r="AP154" s="44" t="s">
        <v>3144</v>
      </c>
      <c r="AQ154" s="44" t="s">
        <v>3144</v>
      </c>
      <c r="AR154" s="44" t="s">
        <v>3144</v>
      </c>
      <c r="AS154" s="44" t="s">
        <v>3144</v>
      </c>
      <c r="AT154" s="45" t="s">
        <v>3144</v>
      </c>
      <c r="AU154" s="44" t="s">
        <v>3144</v>
      </c>
      <c r="AV154" s="46" t="s">
        <v>3144</v>
      </c>
      <c r="AW154" s="2"/>
      <c r="AX154" s="36" t="s">
        <v>3144</v>
      </c>
      <c r="AY154" s="2"/>
      <c r="AZ154" s="54" t="s">
        <v>3144</v>
      </c>
      <c r="BA154" s="2"/>
      <c r="BB154" s="93" t="s">
        <v>3144</v>
      </c>
      <c r="BC154" s="2"/>
      <c r="BD154" s="54" t="s">
        <v>3144</v>
      </c>
      <c r="BE154" s="55" t="s">
        <v>3144</v>
      </c>
      <c r="BF154" s="54">
        <v>0</v>
      </c>
      <c r="BG154" s="54">
        <v>0</v>
      </c>
      <c r="BH154" s="55">
        <v>0</v>
      </c>
      <c r="BI154" s="73">
        <v>0</v>
      </c>
      <c r="BJ154" s="73">
        <v>0</v>
      </c>
      <c r="BK154" s="7"/>
      <c r="BL154" s="73"/>
      <c r="BM154" s="64"/>
      <c r="BN154" s="64" t="s">
        <v>2665</v>
      </c>
      <c r="BO154" s="73"/>
      <c r="BP154" s="65"/>
    </row>
    <row r="155" spans="1:68" ht="15" customHeight="1" x14ac:dyDescent="0.25">
      <c r="C155" s="4">
        <v>0</v>
      </c>
      <c r="D155" s="36" t="s">
        <v>2759</v>
      </c>
      <c r="E155" s="34" t="s">
        <v>1850</v>
      </c>
      <c r="F155" s="67" t="s">
        <v>2448</v>
      </c>
      <c r="G155" s="23" t="s">
        <v>2832</v>
      </c>
      <c r="H155" s="65" t="s">
        <v>36</v>
      </c>
      <c r="I155" s="37" t="s">
        <v>2736</v>
      </c>
      <c r="J155" s="37" t="s">
        <v>1717</v>
      </c>
      <c r="K155" s="37" t="str">
        <f>VLOOKUP(_DEIS[Lead Department], AgencyNames[],2,FALSE)</f>
        <v>United States Department of Agriculture (USDA)</v>
      </c>
      <c r="M155" s="71"/>
      <c r="N155" s="65" t="s">
        <v>225</v>
      </c>
      <c r="O155" s="38">
        <v>2017</v>
      </c>
      <c r="P155" s="38">
        <v>2018</v>
      </c>
      <c r="Q155" s="39" t="s">
        <v>3144</v>
      </c>
      <c r="R155" s="64">
        <v>42817</v>
      </c>
      <c r="S155" s="38">
        <v>3</v>
      </c>
      <c r="T155" s="66">
        <v>43329</v>
      </c>
      <c r="U155" s="93">
        <v>8</v>
      </c>
      <c r="V155" s="64"/>
      <c r="Y155" s="64" t="s">
        <v>80</v>
      </c>
      <c r="Z155" s="38" t="s">
        <v>3144</v>
      </c>
      <c r="AA155" s="64"/>
      <c r="AC155" s="70" t="s">
        <v>65</v>
      </c>
      <c r="AI155" s="70"/>
      <c r="AJ155" s="43">
        <v>1</v>
      </c>
      <c r="AK155" s="43">
        <v>1</v>
      </c>
      <c r="AL155" s="38">
        <v>0</v>
      </c>
      <c r="AM155" s="38">
        <v>0</v>
      </c>
      <c r="AN155" s="39">
        <v>0</v>
      </c>
      <c r="AO155" s="44">
        <v>1.4027397260273973</v>
      </c>
      <c r="AP155" s="44" t="s">
        <v>3144</v>
      </c>
      <c r="AQ155" s="44" t="s">
        <v>3144</v>
      </c>
      <c r="AR155" s="44" t="s">
        <v>3144</v>
      </c>
      <c r="AS155" s="44" t="s">
        <v>3144</v>
      </c>
      <c r="AT155" s="45" t="s">
        <v>3144</v>
      </c>
      <c r="AU155" s="44" t="s">
        <v>3144</v>
      </c>
      <c r="AV155" s="46" t="s">
        <v>3144</v>
      </c>
      <c r="AW155" s="3"/>
      <c r="AX155" s="93" t="s">
        <v>3144</v>
      </c>
      <c r="AY155" s="3"/>
      <c r="AZ155" s="52" t="s">
        <v>3144</v>
      </c>
      <c r="BA155" s="3"/>
      <c r="BB155" s="93" t="s">
        <v>3144</v>
      </c>
      <c r="BC155" s="3"/>
      <c r="BD155" s="52" t="s">
        <v>3144</v>
      </c>
      <c r="BE155" s="53" t="s">
        <v>3144</v>
      </c>
      <c r="BF155" s="52">
        <v>0</v>
      </c>
      <c r="BG155" s="52">
        <v>0</v>
      </c>
      <c r="BH155" s="53">
        <v>0</v>
      </c>
      <c r="BI155" s="20">
        <v>1</v>
      </c>
      <c r="BJ155" s="73">
        <v>0</v>
      </c>
      <c r="BK155" s="7"/>
      <c r="BL155" s="73"/>
      <c r="BM155" s="64"/>
      <c r="BN155" s="71"/>
      <c r="BO155" s="73"/>
      <c r="BP155" s="65"/>
    </row>
    <row r="156" spans="1:68" ht="15" customHeight="1" x14ac:dyDescent="0.25">
      <c r="C156" s="4">
        <v>0</v>
      </c>
      <c r="D156" s="36" t="s">
        <v>2759</v>
      </c>
      <c r="E156" s="34" t="s">
        <v>88</v>
      </c>
      <c r="F156" s="67" t="s">
        <v>2449</v>
      </c>
      <c r="G156" s="23" t="s">
        <v>2832</v>
      </c>
      <c r="H156" s="65" t="s">
        <v>36</v>
      </c>
      <c r="I156" s="37" t="s">
        <v>2736</v>
      </c>
      <c r="J156" s="37" t="s">
        <v>1717</v>
      </c>
      <c r="K156" s="37" t="str">
        <f>VLOOKUP(_DEIS[Lead Department], AgencyNames[],2,FALSE)</f>
        <v>United States Department of Agriculture (USDA)</v>
      </c>
      <c r="M156" s="71"/>
      <c r="N156" s="65" t="s">
        <v>104</v>
      </c>
      <c r="O156" s="38">
        <v>2015</v>
      </c>
      <c r="P156" s="38">
        <v>2018</v>
      </c>
      <c r="Q156" s="39" t="s">
        <v>3144</v>
      </c>
      <c r="R156" s="64">
        <v>42054</v>
      </c>
      <c r="S156" s="38">
        <v>2</v>
      </c>
      <c r="T156" s="66">
        <v>43175</v>
      </c>
      <c r="U156" s="93">
        <v>3</v>
      </c>
      <c r="V156" s="64"/>
      <c r="Y156" s="64" t="s">
        <v>80</v>
      </c>
      <c r="Z156" s="38" t="s">
        <v>3144</v>
      </c>
      <c r="AA156" s="64"/>
      <c r="AC156" s="70" t="s">
        <v>65</v>
      </c>
      <c r="AI156" s="70"/>
      <c r="AJ156" s="43">
        <v>1</v>
      </c>
      <c r="AK156" s="43">
        <v>1</v>
      </c>
      <c r="AL156" s="38">
        <v>0</v>
      </c>
      <c r="AM156" s="38">
        <v>0</v>
      </c>
      <c r="AN156" s="39">
        <v>0</v>
      </c>
      <c r="AO156" s="44">
        <v>3.0712328767123287</v>
      </c>
      <c r="AP156" s="44" t="s">
        <v>3144</v>
      </c>
      <c r="AQ156" s="44" t="s">
        <v>3144</v>
      </c>
      <c r="AR156" s="44" t="s">
        <v>3144</v>
      </c>
      <c r="AS156" s="44" t="s">
        <v>3144</v>
      </c>
      <c r="AT156" s="45" t="s">
        <v>3144</v>
      </c>
      <c r="AU156" s="44" t="s">
        <v>3144</v>
      </c>
      <c r="AV156" s="46" t="s">
        <v>3144</v>
      </c>
      <c r="AW156" s="3"/>
      <c r="AX156" s="93" t="s">
        <v>3144</v>
      </c>
      <c r="AY156" s="3"/>
      <c r="AZ156" s="52" t="s">
        <v>3144</v>
      </c>
      <c r="BA156" s="3"/>
      <c r="BB156" s="93" t="s">
        <v>3144</v>
      </c>
      <c r="BC156" s="3"/>
      <c r="BD156" s="52" t="s">
        <v>3144</v>
      </c>
      <c r="BE156" s="53" t="s">
        <v>3144</v>
      </c>
      <c r="BF156" s="52">
        <v>0</v>
      </c>
      <c r="BG156" s="52">
        <v>0</v>
      </c>
      <c r="BH156" s="53">
        <v>0</v>
      </c>
      <c r="BI156" s="20">
        <v>0</v>
      </c>
      <c r="BJ156" s="73">
        <v>0</v>
      </c>
      <c r="BK156" s="7"/>
      <c r="BL156" s="73"/>
      <c r="BM156" s="64"/>
      <c r="BN156" s="71"/>
      <c r="BO156" s="73"/>
      <c r="BP156" s="65"/>
    </row>
    <row r="157" spans="1:68" ht="15" customHeight="1" x14ac:dyDescent="0.25">
      <c r="A157" s="105"/>
      <c r="B157" s="106"/>
      <c r="C157" s="107"/>
      <c r="D157" s="108" t="s">
        <v>2759</v>
      </c>
      <c r="E157" s="32"/>
      <c r="F157" s="109" t="s">
        <v>3222</v>
      </c>
      <c r="G157" s="23" t="s">
        <v>2832</v>
      </c>
      <c r="H157" s="105" t="s">
        <v>1498</v>
      </c>
      <c r="I157" s="110" t="s">
        <v>2697</v>
      </c>
      <c r="J157" s="112" t="s">
        <v>1498</v>
      </c>
      <c r="K157" s="37" t="str">
        <f>VLOOKUP(_DEIS[Lead Department], AgencyNames[],2,FALSE)</f>
        <v>Nuclear Regulatory Commission (NRC)</v>
      </c>
      <c r="L157" s="105"/>
      <c r="M157" s="110"/>
      <c r="N157" s="105" t="s">
        <v>49</v>
      </c>
      <c r="O157" s="112">
        <v>2009</v>
      </c>
      <c r="P157" s="112">
        <v>2011</v>
      </c>
      <c r="Q157" s="39" t="s">
        <v>3144</v>
      </c>
      <c r="R157" s="111">
        <v>39909</v>
      </c>
      <c r="S157" s="112">
        <v>4</v>
      </c>
      <c r="T157" s="111">
        <v>40704</v>
      </c>
      <c r="U157" s="108">
        <v>6</v>
      </c>
      <c r="V157" s="111"/>
      <c r="W157" s="111"/>
      <c r="X157" s="111"/>
      <c r="Y157" s="111" t="s">
        <v>80</v>
      </c>
      <c r="Z157" s="112" t="s">
        <v>3144</v>
      </c>
      <c r="AA157" s="111"/>
      <c r="AB157" s="111"/>
      <c r="AC157" s="70" t="s">
        <v>65</v>
      </c>
      <c r="AD157" s="111"/>
      <c r="AE157" s="111"/>
      <c r="AF157" s="111"/>
      <c r="AG157" s="111"/>
      <c r="AH157" s="111"/>
      <c r="AI157" s="70"/>
      <c r="AJ157" s="113">
        <v>1</v>
      </c>
      <c r="AK157" s="113">
        <v>1</v>
      </c>
      <c r="AL157" s="112">
        <v>0</v>
      </c>
      <c r="AM157" s="112">
        <v>0</v>
      </c>
      <c r="AN157" s="39">
        <v>0</v>
      </c>
      <c r="AO157" s="114">
        <v>2.1780821917808217</v>
      </c>
      <c r="AP157" s="114" t="s">
        <v>3144</v>
      </c>
      <c r="AQ157" s="114" t="s">
        <v>3144</v>
      </c>
      <c r="AR157" s="114" t="s">
        <v>3144</v>
      </c>
      <c r="AS157" s="114" t="s">
        <v>3144</v>
      </c>
      <c r="AT157" s="115" t="s">
        <v>3144</v>
      </c>
      <c r="AU157" s="114" t="s">
        <v>3144</v>
      </c>
      <c r="AV157" s="46" t="s">
        <v>3144</v>
      </c>
      <c r="AW157" s="116"/>
      <c r="AX157" s="117" t="s">
        <v>3144</v>
      </c>
      <c r="AY157" s="116"/>
      <c r="AZ157" s="118" t="s">
        <v>3144</v>
      </c>
      <c r="BA157" s="116"/>
      <c r="BB157" s="119" t="s">
        <v>3144</v>
      </c>
      <c r="BC157" s="116"/>
      <c r="BD157" s="118" t="s">
        <v>3144</v>
      </c>
      <c r="BE157" s="57" t="s">
        <v>3144</v>
      </c>
      <c r="BF157" s="118">
        <v>0</v>
      </c>
      <c r="BG157" s="118">
        <v>0</v>
      </c>
      <c r="BH157" s="57">
        <v>0</v>
      </c>
      <c r="BI157" s="120"/>
      <c r="BJ157" s="121">
        <v>0</v>
      </c>
      <c r="BK157" s="121"/>
      <c r="BL157" s="121" t="s">
        <v>3223</v>
      </c>
      <c r="BM157" s="111">
        <v>41340</v>
      </c>
      <c r="BN157" s="110"/>
      <c r="BO157" s="73" t="s">
        <v>3212</v>
      </c>
      <c r="BP157" s="65"/>
    </row>
    <row r="158" spans="1:68" ht="30" x14ac:dyDescent="0.25">
      <c r="C158" s="4">
        <v>0</v>
      </c>
      <c r="D158" s="36" t="s">
        <v>2759</v>
      </c>
      <c r="E158" s="34" t="s">
        <v>1850</v>
      </c>
      <c r="F158" s="67" t="s">
        <v>1857</v>
      </c>
      <c r="G158" s="23" t="s">
        <v>2832</v>
      </c>
      <c r="H158" s="65" t="s">
        <v>456</v>
      </c>
      <c r="I158" s="37" t="s">
        <v>2705</v>
      </c>
      <c r="J158" s="37" t="s">
        <v>471</v>
      </c>
      <c r="K158" s="37" t="str">
        <f>VLOOKUP(_DEIS[Lead Department], AgencyNames[],2,FALSE)</f>
        <v>Department of the Interior (DOI)</v>
      </c>
      <c r="M158" s="71"/>
      <c r="N158" s="65" t="s">
        <v>64</v>
      </c>
      <c r="O158" s="38">
        <v>2015</v>
      </c>
      <c r="P158" s="38">
        <v>2018</v>
      </c>
      <c r="Q158" s="39" t="s">
        <v>3144</v>
      </c>
      <c r="R158" s="64">
        <v>42268</v>
      </c>
      <c r="S158" s="38">
        <v>9</v>
      </c>
      <c r="T158" s="66">
        <v>43427</v>
      </c>
      <c r="U158" s="93">
        <v>11</v>
      </c>
      <c r="V158" s="64"/>
      <c r="Y158" s="64" t="s">
        <v>80</v>
      </c>
      <c r="Z158" s="38" t="s">
        <v>3144</v>
      </c>
      <c r="AA158" s="64"/>
      <c r="AC158" s="70" t="s">
        <v>65</v>
      </c>
      <c r="AI158" s="70"/>
      <c r="AJ158" s="43">
        <v>1</v>
      </c>
      <c r="AK158" s="43">
        <v>1</v>
      </c>
      <c r="AL158" s="38">
        <v>0</v>
      </c>
      <c r="AM158" s="38">
        <v>0</v>
      </c>
      <c r="AN158" s="39">
        <v>0</v>
      </c>
      <c r="AO158" s="44">
        <v>3.1753424657534248</v>
      </c>
      <c r="AP158" s="44" t="s">
        <v>3144</v>
      </c>
      <c r="AQ158" s="44" t="s">
        <v>3144</v>
      </c>
      <c r="AR158" s="44" t="s">
        <v>3144</v>
      </c>
      <c r="AS158" s="44" t="s">
        <v>3144</v>
      </c>
      <c r="AT158" s="45" t="s">
        <v>3144</v>
      </c>
      <c r="AU158" s="44" t="s">
        <v>3144</v>
      </c>
      <c r="AV158" s="46" t="s">
        <v>3144</v>
      </c>
      <c r="AW158" s="3"/>
      <c r="AX158" s="93" t="s">
        <v>3144</v>
      </c>
      <c r="AY158" s="3"/>
      <c r="AZ158" s="52" t="s">
        <v>3144</v>
      </c>
      <c r="BA158" s="3"/>
      <c r="BB158" s="93" t="s">
        <v>3144</v>
      </c>
      <c r="BC158" s="3"/>
      <c r="BD158" s="52" t="s">
        <v>3144</v>
      </c>
      <c r="BE158" s="53" t="s">
        <v>3144</v>
      </c>
      <c r="BF158" s="52">
        <v>0</v>
      </c>
      <c r="BG158" s="52">
        <v>0</v>
      </c>
      <c r="BH158" s="53">
        <v>0</v>
      </c>
      <c r="BI158" s="20">
        <v>0</v>
      </c>
      <c r="BJ158" s="73">
        <v>0</v>
      </c>
      <c r="BK158" s="7"/>
      <c r="BL158" s="73"/>
      <c r="BM158" s="64"/>
      <c r="BN158" s="71"/>
      <c r="BO158" s="73"/>
      <c r="BP158" s="65"/>
    </row>
    <row r="159" spans="1:68" x14ac:dyDescent="0.25">
      <c r="A159" s="65">
        <v>20180019</v>
      </c>
      <c r="C159" s="4">
        <v>0</v>
      </c>
      <c r="D159" s="36" t="s">
        <v>2759</v>
      </c>
      <c r="E159" s="34" t="s">
        <v>88</v>
      </c>
      <c r="F159" s="67" t="s">
        <v>1841</v>
      </c>
      <c r="G159" s="23" t="s">
        <v>2832</v>
      </c>
      <c r="H159" s="65" t="s">
        <v>36</v>
      </c>
      <c r="I159" s="37" t="s">
        <v>2736</v>
      </c>
      <c r="J159" s="37" t="s">
        <v>1717</v>
      </c>
      <c r="K159" s="37" t="str">
        <f>VLOOKUP(_DEIS[Lead Department], AgencyNames[],2,FALSE)</f>
        <v>United States Department of Agriculture (USDA)</v>
      </c>
      <c r="M159" s="71"/>
      <c r="N159" s="65" t="s">
        <v>320</v>
      </c>
      <c r="O159" s="38">
        <v>2017</v>
      </c>
      <c r="P159" s="38">
        <v>2018</v>
      </c>
      <c r="Q159" s="39" t="s">
        <v>3144</v>
      </c>
      <c r="R159" s="64">
        <v>43010</v>
      </c>
      <c r="S159" s="38">
        <v>10</v>
      </c>
      <c r="T159" s="66">
        <v>43147</v>
      </c>
      <c r="U159" s="93">
        <v>2</v>
      </c>
      <c r="V159" s="64"/>
      <c r="Y159" s="64" t="s">
        <v>80</v>
      </c>
      <c r="Z159" s="38" t="s">
        <v>3144</v>
      </c>
      <c r="AA159" s="64"/>
      <c r="AC159" s="70" t="s">
        <v>65</v>
      </c>
      <c r="AI159" s="70"/>
      <c r="AJ159" s="43">
        <v>1</v>
      </c>
      <c r="AK159" s="43">
        <v>1</v>
      </c>
      <c r="AL159" s="38">
        <v>0</v>
      </c>
      <c r="AM159" s="38">
        <v>0</v>
      </c>
      <c r="AN159" s="39">
        <v>0</v>
      </c>
      <c r="AO159" s="44">
        <v>0.37534246575342467</v>
      </c>
      <c r="AP159" s="44" t="s">
        <v>3144</v>
      </c>
      <c r="AQ159" s="44" t="s">
        <v>3144</v>
      </c>
      <c r="AR159" s="44" t="s">
        <v>3144</v>
      </c>
      <c r="AS159" s="44" t="s">
        <v>3144</v>
      </c>
      <c r="AT159" s="45" t="s">
        <v>3144</v>
      </c>
      <c r="AU159" s="44" t="s">
        <v>3144</v>
      </c>
      <c r="AV159" s="46" t="s">
        <v>3144</v>
      </c>
      <c r="AW159" s="3"/>
      <c r="AX159" s="93" t="s">
        <v>3144</v>
      </c>
      <c r="AY159" s="3"/>
      <c r="AZ159" s="52" t="s">
        <v>3144</v>
      </c>
      <c r="BA159" s="3"/>
      <c r="BB159" s="93" t="s">
        <v>3144</v>
      </c>
      <c r="BC159" s="3"/>
      <c r="BD159" s="52" t="s">
        <v>3144</v>
      </c>
      <c r="BE159" s="53" t="s">
        <v>3144</v>
      </c>
      <c r="BF159" s="52">
        <v>0</v>
      </c>
      <c r="BG159" s="52">
        <v>0</v>
      </c>
      <c r="BH159" s="53">
        <v>0</v>
      </c>
      <c r="BI159" s="20">
        <v>0</v>
      </c>
      <c r="BJ159" s="73">
        <v>0</v>
      </c>
      <c r="BK159" s="7"/>
      <c r="BL159" s="73"/>
      <c r="BM159" s="64"/>
      <c r="BN159" s="71"/>
      <c r="BO159" s="73"/>
      <c r="BP159" s="65"/>
    </row>
    <row r="160" spans="1:68" ht="15" customHeight="1" x14ac:dyDescent="0.25">
      <c r="C160" s="122"/>
      <c r="D160" s="123" t="s">
        <v>2983</v>
      </c>
      <c r="E160" s="32"/>
      <c r="F160" s="67" t="s">
        <v>3154</v>
      </c>
      <c r="G160" s="23">
        <v>1</v>
      </c>
      <c r="H160" s="65" t="s">
        <v>735</v>
      </c>
      <c r="I160" s="71" t="s">
        <v>2709</v>
      </c>
      <c r="J160" s="38" t="s">
        <v>471</v>
      </c>
      <c r="K160" s="37" t="str">
        <f>VLOOKUP(_DEIS[Lead Department], AgencyNames[],2,FALSE)</f>
        <v>Department of the Interior (DOI)</v>
      </c>
      <c r="M160" s="71"/>
      <c r="N160" s="65" t="s">
        <v>35</v>
      </c>
      <c r="O160" s="38" t="s">
        <v>3144</v>
      </c>
      <c r="P160" s="38">
        <v>2017</v>
      </c>
      <c r="Q160" s="39" t="s">
        <v>3144</v>
      </c>
      <c r="R160" s="64" t="s">
        <v>38</v>
      </c>
      <c r="S160" s="38" t="s">
        <v>3144</v>
      </c>
      <c r="T160" s="64">
        <v>42930</v>
      </c>
      <c r="U160" s="123">
        <v>7</v>
      </c>
      <c r="V160" s="64"/>
      <c r="Y160" s="64" t="s">
        <v>80</v>
      </c>
      <c r="Z160" s="38" t="s">
        <v>3144</v>
      </c>
      <c r="AA160" s="64"/>
      <c r="AC160" s="70" t="s">
        <v>65</v>
      </c>
      <c r="AI160" s="70"/>
      <c r="AJ160" s="43">
        <v>0</v>
      </c>
      <c r="AK160" s="43">
        <v>1</v>
      </c>
      <c r="AL160" s="38">
        <v>0</v>
      </c>
      <c r="AM160" s="38">
        <v>0</v>
      </c>
      <c r="AN160" s="39">
        <v>0</v>
      </c>
      <c r="AO160" s="44" t="s">
        <v>3144</v>
      </c>
      <c r="AP160" s="44" t="s">
        <v>3144</v>
      </c>
      <c r="AQ160" s="44" t="s">
        <v>3144</v>
      </c>
      <c r="AR160" s="44" t="s">
        <v>3144</v>
      </c>
      <c r="AS160" s="44" t="s">
        <v>3144</v>
      </c>
      <c r="AT160" s="45" t="s">
        <v>3144</v>
      </c>
      <c r="AU160" s="44" t="s">
        <v>3144</v>
      </c>
      <c r="AV160" s="46" t="s">
        <v>3144</v>
      </c>
      <c r="AW160" s="26"/>
      <c r="AX160" s="93" t="s">
        <v>3144</v>
      </c>
      <c r="AY160" s="26"/>
      <c r="AZ160" s="52" t="s">
        <v>3144</v>
      </c>
      <c r="BA160" s="26"/>
      <c r="BB160" s="93" t="s">
        <v>3144</v>
      </c>
      <c r="BC160" s="26"/>
      <c r="BD160" s="52" t="s">
        <v>3144</v>
      </c>
      <c r="BE160" s="53" t="s">
        <v>3144</v>
      </c>
      <c r="BF160" s="17">
        <v>0</v>
      </c>
      <c r="BG160" s="17">
        <v>0</v>
      </c>
      <c r="BH160" s="124">
        <v>0</v>
      </c>
      <c r="BI160" s="125"/>
      <c r="BJ160" s="73">
        <v>0</v>
      </c>
      <c r="BK160" s="7"/>
      <c r="BL160" s="73"/>
      <c r="BM160" s="64"/>
      <c r="BN160" s="71"/>
      <c r="BO160" s="73"/>
      <c r="BP160" s="65"/>
    </row>
    <row r="161" spans="1:68" ht="15" customHeight="1" x14ac:dyDescent="0.25">
      <c r="C161" s="4">
        <v>0</v>
      </c>
      <c r="D161" s="36" t="s">
        <v>2759</v>
      </c>
      <c r="E161" s="34" t="s">
        <v>88</v>
      </c>
      <c r="F161" s="67" t="s">
        <v>2373</v>
      </c>
      <c r="G161" s="23" t="s">
        <v>2832</v>
      </c>
      <c r="H161" s="65" t="s">
        <v>754</v>
      </c>
      <c r="I161" s="37" t="s">
        <v>2733</v>
      </c>
      <c r="J161" s="37" t="s">
        <v>1341</v>
      </c>
      <c r="K161" s="37" t="str">
        <f>VLOOKUP(_DEIS[Lead Department], AgencyNames[],2,FALSE)</f>
        <v>Department of Defense (DOD)</v>
      </c>
      <c r="M161" s="71"/>
      <c r="N161" s="65" t="s">
        <v>35</v>
      </c>
      <c r="O161" s="38">
        <v>2016</v>
      </c>
      <c r="P161" s="38">
        <v>2018</v>
      </c>
      <c r="Q161" s="39" t="s">
        <v>3144</v>
      </c>
      <c r="R161" s="64">
        <v>42621</v>
      </c>
      <c r="S161" s="38">
        <v>9</v>
      </c>
      <c r="T161" s="66">
        <v>43245</v>
      </c>
      <c r="U161" s="93">
        <v>5</v>
      </c>
      <c r="V161" s="64"/>
      <c r="Y161" s="64" t="s">
        <v>80</v>
      </c>
      <c r="Z161" s="38" t="s">
        <v>3144</v>
      </c>
      <c r="AA161" s="64"/>
      <c r="AC161" s="70" t="s">
        <v>65</v>
      </c>
      <c r="AI161" s="70"/>
      <c r="AJ161" s="43">
        <v>1</v>
      </c>
      <c r="AK161" s="43">
        <v>1</v>
      </c>
      <c r="AL161" s="38">
        <v>0</v>
      </c>
      <c r="AM161" s="38">
        <v>0</v>
      </c>
      <c r="AN161" s="39">
        <v>0</v>
      </c>
      <c r="AO161" s="44">
        <v>1.7095890410958905</v>
      </c>
      <c r="AP161" s="44" t="s">
        <v>3144</v>
      </c>
      <c r="AQ161" s="44" t="s">
        <v>3144</v>
      </c>
      <c r="AR161" s="44" t="s">
        <v>3144</v>
      </c>
      <c r="AS161" s="44" t="s">
        <v>3144</v>
      </c>
      <c r="AT161" s="45" t="s">
        <v>3144</v>
      </c>
      <c r="AU161" s="44" t="s">
        <v>3144</v>
      </c>
      <c r="AV161" s="46" t="s">
        <v>3144</v>
      </c>
      <c r="AW161" s="3"/>
      <c r="AX161" s="93" t="s">
        <v>3144</v>
      </c>
      <c r="AY161" s="3"/>
      <c r="AZ161" s="52" t="s">
        <v>3144</v>
      </c>
      <c r="BA161" s="3"/>
      <c r="BB161" s="93" t="s">
        <v>3144</v>
      </c>
      <c r="BC161" s="3"/>
      <c r="BD161" s="52" t="s">
        <v>3144</v>
      </c>
      <c r="BE161" s="53" t="s">
        <v>3144</v>
      </c>
      <c r="BF161" s="52">
        <v>0</v>
      </c>
      <c r="BG161" s="52">
        <v>0</v>
      </c>
      <c r="BH161" s="53">
        <v>0</v>
      </c>
      <c r="BI161" s="20">
        <v>2</v>
      </c>
      <c r="BJ161" s="73">
        <v>0</v>
      </c>
      <c r="BK161" s="7"/>
      <c r="BL161" s="73"/>
      <c r="BM161" s="64"/>
      <c r="BN161" s="71"/>
      <c r="BO161" s="73"/>
      <c r="BP161" s="65"/>
    </row>
    <row r="162" spans="1:68" ht="30" x14ac:dyDescent="0.25">
      <c r="C162" s="11">
        <v>0</v>
      </c>
      <c r="D162" s="36" t="s">
        <v>2759</v>
      </c>
      <c r="E162" s="34" t="s">
        <v>1850</v>
      </c>
      <c r="F162" s="67" t="s">
        <v>2601</v>
      </c>
      <c r="G162" s="23" t="s">
        <v>2832</v>
      </c>
      <c r="H162" s="65" t="s">
        <v>36</v>
      </c>
      <c r="I162" s="37" t="s">
        <v>2736</v>
      </c>
      <c r="J162" s="37" t="s">
        <v>1717</v>
      </c>
      <c r="K162" s="37" t="str">
        <f>VLOOKUP(_DEIS[Lead Department], AgencyNames[],2,FALSE)</f>
        <v>United States Department of Agriculture (USDA)</v>
      </c>
      <c r="M162" s="71"/>
      <c r="N162" s="65" t="s">
        <v>320</v>
      </c>
      <c r="O162" s="38">
        <v>2018</v>
      </c>
      <c r="P162" s="38">
        <v>2018</v>
      </c>
      <c r="Q162" s="39" t="s">
        <v>3144</v>
      </c>
      <c r="R162" s="64">
        <v>43130</v>
      </c>
      <c r="S162" s="38">
        <v>1</v>
      </c>
      <c r="T162" s="66">
        <v>43336</v>
      </c>
      <c r="U162" s="93">
        <v>8</v>
      </c>
      <c r="V162" s="64"/>
      <c r="Y162" s="64" t="s">
        <v>80</v>
      </c>
      <c r="Z162" s="38" t="s">
        <v>3144</v>
      </c>
      <c r="AA162" s="64"/>
      <c r="AC162" s="70" t="s">
        <v>65</v>
      </c>
      <c r="AI162" s="70"/>
      <c r="AJ162" s="43">
        <v>1</v>
      </c>
      <c r="AK162" s="43">
        <v>1</v>
      </c>
      <c r="AL162" s="38">
        <v>0</v>
      </c>
      <c r="AM162" s="38">
        <v>0</v>
      </c>
      <c r="AN162" s="39">
        <v>0</v>
      </c>
      <c r="AO162" s="44">
        <v>0.56438356164383563</v>
      </c>
      <c r="AP162" s="44" t="s">
        <v>3144</v>
      </c>
      <c r="AQ162" s="44" t="s">
        <v>3144</v>
      </c>
      <c r="AR162" s="44" t="s">
        <v>3144</v>
      </c>
      <c r="AS162" s="44" t="s">
        <v>3144</v>
      </c>
      <c r="AT162" s="45" t="s">
        <v>3144</v>
      </c>
      <c r="AU162" s="44" t="s">
        <v>3144</v>
      </c>
      <c r="AV162" s="46" t="s">
        <v>3144</v>
      </c>
      <c r="AX162" s="43" t="s">
        <v>3144</v>
      </c>
      <c r="AZ162" s="45" t="s">
        <v>3144</v>
      </c>
      <c r="BB162" s="93" t="s">
        <v>3144</v>
      </c>
      <c r="BD162" s="45" t="s">
        <v>3144</v>
      </c>
      <c r="BE162" s="46" t="s">
        <v>3144</v>
      </c>
      <c r="BF162" s="45">
        <v>0</v>
      </c>
      <c r="BG162" s="45">
        <v>0</v>
      </c>
      <c r="BH162" s="46">
        <v>0</v>
      </c>
      <c r="BI162" s="20">
        <v>1</v>
      </c>
      <c r="BJ162" s="73">
        <v>0</v>
      </c>
      <c r="BK162" s="73"/>
      <c r="BL162" s="73"/>
      <c r="BM162" s="64"/>
      <c r="BN162" s="71"/>
      <c r="BO162" s="73"/>
      <c r="BP162" s="65"/>
    </row>
    <row r="163" spans="1:68" ht="30" x14ac:dyDescent="0.25">
      <c r="C163" s="11">
        <v>0</v>
      </c>
      <c r="D163" s="36" t="s">
        <v>2983</v>
      </c>
      <c r="E163" s="34" t="s">
        <v>1850</v>
      </c>
      <c r="F163" s="67" t="s">
        <v>2907</v>
      </c>
      <c r="G163" s="23">
        <v>1</v>
      </c>
      <c r="H163" s="65" t="s">
        <v>1270</v>
      </c>
      <c r="I163" s="37" t="s">
        <v>2693</v>
      </c>
      <c r="J163" s="37" t="s">
        <v>1270</v>
      </c>
      <c r="K163" s="37" t="str">
        <f>VLOOKUP(_DEIS[Lead Department], AgencyNames[],2,FALSE)</f>
        <v>General Services Administration (GSA)</v>
      </c>
      <c r="M163" s="71"/>
      <c r="N163" s="65" t="s">
        <v>1029</v>
      </c>
      <c r="O163" s="38">
        <v>2018</v>
      </c>
      <c r="P163" s="38">
        <v>2018</v>
      </c>
      <c r="Q163" s="39" t="s">
        <v>3144</v>
      </c>
      <c r="R163" s="64">
        <v>43136</v>
      </c>
      <c r="S163" s="38">
        <v>2</v>
      </c>
      <c r="T163" s="66">
        <v>43441</v>
      </c>
      <c r="U163" s="93">
        <v>12</v>
      </c>
      <c r="V163" s="64"/>
      <c r="Y163" s="64" t="s">
        <v>80</v>
      </c>
      <c r="Z163" s="38" t="s">
        <v>3144</v>
      </c>
      <c r="AA163" s="64"/>
      <c r="AC163" s="70" t="s">
        <v>65</v>
      </c>
      <c r="AI163" s="70"/>
      <c r="AJ163" s="43">
        <v>1</v>
      </c>
      <c r="AK163" s="43">
        <v>1</v>
      </c>
      <c r="AL163" s="38">
        <v>0</v>
      </c>
      <c r="AM163" s="38">
        <v>0</v>
      </c>
      <c r="AN163" s="39">
        <v>0</v>
      </c>
      <c r="AO163" s="44">
        <v>0.83561643835616439</v>
      </c>
      <c r="AP163" s="44" t="s">
        <v>3144</v>
      </c>
      <c r="AQ163" s="44" t="s">
        <v>3144</v>
      </c>
      <c r="AR163" s="44" t="s">
        <v>3144</v>
      </c>
      <c r="AS163" s="44" t="s">
        <v>3144</v>
      </c>
      <c r="AT163" s="45" t="s">
        <v>3144</v>
      </c>
      <c r="AU163" s="44" t="s">
        <v>3144</v>
      </c>
      <c r="AV163" s="46" t="s">
        <v>3144</v>
      </c>
      <c r="AX163" s="43" t="s">
        <v>3144</v>
      </c>
      <c r="AZ163" s="45" t="s">
        <v>3144</v>
      </c>
      <c r="BB163" s="93" t="s">
        <v>3144</v>
      </c>
      <c r="BD163" s="45" t="s">
        <v>3144</v>
      </c>
      <c r="BE163" s="46" t="s">
        <v>3144</v>
      </c>
      <c r="BF163" s="45">
        <v>0</v>
      </c>
      <c r="BG163" s="45">
        <v>0</v>
      </c>
      <c r="BH163" s="46">
        <v>0</v>
      </c>
      <c r="BI163" s="20">
        <v>1</v>
      </c>
      <c r="BJ163" s="73">
        <v>0</v>
      </c>
      <c r="BK163" s="73"/>
      <c r="BL163" s="73"/>
      <c r="BM163" s="64"/>
      <c r="BN163" s="71"/>
      <c r="BO163" s="73"/>
      <c r="BP163" s="65"/>
    </row>
    <row r="164" spans="1:68" x14ac:dyDescent="0.25">
      <c r="C164" s="4">
        <v>1</v>
      </c>
      <c r="D164" s="36" t="s">
        <v>2759</v>
      </c>
      <c r="E164" s="34" t="s">
        <v>88</v>
      </c>
      <c r="F164" s="67" t="s">
        <v>2561</v>
      </c>
      <c r="G164" s="23" t="s">
        <v>2832</v>
      </c>
      <c r="H164" s="65" t="s">
        <v>982</v>
      </c>
      <c r="I164" s="37" t="s">
        <v>2739</v>
      </c>
      <c r="J164" s="37" t="s">
        <v>488</v>
      </c>
      <c r="K164" s="37" t="str">
        <f>VLOOKUP(_DEIS[Lead Department], AgencyNames[],2,FALSE)</f>
        <v>Department of Energy (DOE)</v>
      </c>
      <c r="L164" s="65" t="s">
        <v>36</v>
      </c>
      <c r="M164" s="71"/>
      <c r="N164" s="65" t="s">
        <v>2562</v>
      </c>
      <c r="O164" s="38">
        <v>2010</v>
      </c>
      <c r="P164" s="38">
        <v>2013</v>
      </c>
      <c r="Q164" s="39" t="s">
        <v>3144</v>
      </c>
      <c r="R164" s="64">
        <v>40276</v>
      </c>
      <c r="S164" s="38">
        <v>4</v>
      </c>
      <c r="T164" s="66">
        <v>41544</v>
      </c>
      <c r="U164" s="93">
        <v>9</v>
      </c>
      <c r="V164" s="64"/>
      <c r="Y164" s="64" t="s">
        <v>80</v>
      </c>
      <c r="Z164" s="38" t="s">
        <v>3144</v>
      </c>
      <c r="AA164" s="64"/>
      <c r="AC164" s="70" t="s">
        <v>65</v>
      </c>
      <c r="AI164" s="70"/>
      <c r="AJ164" s="43">
        <v>1</v>
      </c>
      <c r="AK164" s="43">
        <v>1</v>
      </c>
      <c r="AL164" s="38">
        <v>0</v>
      </c>
      <c r="AM164" s="38">
        <v>0</v>
      </c>
      <c r="AN164" s="39">
        <v>0</v>
      </c>
      <c r="AO164" s="44">
        <v>3.473972602739726</v>
      </c>
      <c r="AP164" s="44" t="s">
        <v>3144</v>
      </c>
      <c r="AQ164" s="44" t="s">
        <v>3144</v>
      </c>
      <c r="AR164" s="44" t="s">
        <v>3144</v>
      </c>
      <c r="AS164" s="44" t="s">
        <v>3144</v>
      </c>
      <c r="AT164" s="45" t="s">
        <v>3144</v>
      </c>
      <c r="AU164" s="44" t="s">
        <v>3144</v>
      </c>
      <c r="AV164" s="46" t="s">
        <v>3144</v>
      </c>
      <c r="AW164" s="3"/>
      <c r="AX164" s="93" t="s">
        <v>3144</v>
      </c>
      <c r="AY164" s="3"/>
      <c r="AZ164" s="52" t="s">
        <v>3144</v>
      </c>
      <c r="BA164" s="3"/>
      <c r="BB164" s="93" t="s">
        <v>3144</v>
      </c>
      <c r="BC164" s="3"/>
      <c r="BD164" s="52" t="s">
        <v>3144</v>
      </c>
      <c r="BE164" s="53" t="s">
        <v>3144</v>
      </c>
      <c r="BF164" s="52">
        <v>0</v>
      </c>
      <c r="BG164" s="52">
        <v>0</v>
      </c>
      <c r="BH164" s="53">
        <v>0</v>
      </c>
      <c r="BI164" s="20">
        <v>0</v>
      </c>
      <c r="BJ164" s="73">
        <v>0</v>
      </c>
      <c r="BK164" s="7"/>
      <c r="BL164" s="73"/>
      <c r="BM164" s="64"/>
      <c r="BN164" s="71" t="s">
        <v>2563</v>
      </c>
      <c r="BO164" s="73"/>
      <c r="BP164" s="65"/>
    </row>
    <row r="165" spans="1:68" x14ac:dyDescent="0.25">
      <c r="C165" s="4">
        <v>1</v>
      </c>
      <c r="D165" s="36" t="s">
        <v>2759</v>
      </c>
      <c r="E165" s="34" t="s">
        <v>88</v>
      </c>
      <c r="F165" s="67" t="s">
        <v>2186</v>
      </c>
      <c r="G165" s="23" t="s">
        <v>2832</v>
      </c>
      <c r="H165" s="65" t="s">
        <v>1352</v>
      </c>
      <c r="I165" s="37" t="s">
        <v>2725</v>
      </c>
      <c r="J165" s="37" t="s">
        <v>940</v>
      </c>
      <c r="K165" s="37" t="str">
        <f>VLOOKUP(_DEIS[Lead Department], AgencyNames[],2,FALSE)</f>
        <v>Department of Commerce (DOC)</v>
      </c>
      <c r="M165" s="71"/>
      <c r="O165" s="38">
        <v>2012</v>
      </c>
      <c r="P165" s="38">
        <v>2015</v>
      </c>
      <c r="Q165" s="39" t="s">
        <v>3144</v>
      </c>
      <c r="R165" s="64">
        <v>41050</v>
      </c>
      <c r="S165" s="38">
        <v>5</v>
      </c>
      <c r="T165" s="66">
        <v>42076</v>
      </c>
      <c r="U165" s="93">
        <v>3</v>
      </c>
      <c r="V165" s="64"/>
      <c r="Y165" s="64" t="s">
        <v>80</v>
      </c>
      <c r="Z165" s="38" t="s">
        <v>3144</v>
      </c>
      <c r="AA165" s="64"/>
      <c r="AC165" s="70" t="s">
        <v>65</v>
      </c>
      <c r="AI165" s="70"/>
      <c r="AJ165" s="43">
        <v>1</v>
      </c>
      <c r="AK165" s="43">
        <v>1</v>
      </c>
      <c r="AL165" s="38">
        <v>0</v>
      </c>
      <c r="AM165" s="38">
        <v>0</v>
      </c>
      <c r="AN165" s="39">
        <v>0</v>
      </c>
      <c r="AO165" s="44">
        <v>2.8109589041095893</v>
      </c>
      <c r="AP165" s="44" t="s">
        <v>3144</v>
      </c>
      <c r="AQ165" s="44" t="s">
        <v>3144</v>
      </c>
      <c r="AR165" s="44" t="s">
        <v>3144</v>
      </c>
      <c r="AS165" s="44" t="s">
        <v>3144</v>
      </c>
      <c r="AT165" s="45" t="s">
        <v>3144</v>
      </c>
      <c r="AU165" s="44" t="s">
        <v>3144</v>
      </c>
      <c r="AV165" s="46" t="s">
        <v>3144</v>
      </c>
      <c r="AW165" s="3"/>
      <c r="AX165" s="93" t="s">
        <v>3144</v>
      </c>
      <c r="AY165" s="3"/>
      <c r="AZ165" s="52" t="s">
        <v>3144</v>
      </c>
      <c r="BA165" s="3"/>
      <c r="BB165" s="93" t="s">
        <v>3144</v>
      </c>
      <c r="BC165" s="3"/>
      <c r="BD165" s="52" t="s">
        <v>3144</v>
      </c>
      <c r="BE165" s="53" t="s">
        <v>3144</v>
      </c>
      <c r="BF165" s="52">
        <v>0</v>
      </c>
      <c r="BG165" s="52">
        <v>0</v>
      </c>
      <c r="BH165" s="53">
        <v>0</v>
      </c>
      <c r="BI165" s="20">
        <v>0</v>
      </c>
      <c r="BJ165" s="73">
        <v>0</v>
      </c>
      <c r="BK165" s="7"/>
      <c r="BL165" s="73"/>
      <c r="BM165" s="64"/>
      <c r="BN165" s="71" t="s">
        <v>2187</v>
      </c>
      <c r="BO165" s="73"/>
      <c r="BP165" s="65"/>
    </row>
    <row r="166" spans="1:68" ht="30" x14ac:dyDescent="0.25">
      <c r="C166" s="4">
        <v>0</v>
      </c>
      <c r="D166" s="36" t="s">
        <v>2759</v>
      </c>
      <c r="E166" s="34" t="s">
        <v>1850</v>
      </c>
      <c r="F166" s="67" t="s">
        <v>2453</v>
      </c>
      <c r="G166" s="23" t="s">
        <v>2832</v>
      </c>
      <c r="H166" s="65" t="s">
        <v>36</v>
      </c>
      <c r="I166" s="37" t="s">
        <v>2736</v>
      </c>
      <c r="J166" s="37" t="s">
        <v>1717</v>
      </c>
      <c r="K166" s="37" t="str">
        <f>VLOOKUP(_DEIS[Lead Department], AgencyNames[],2,FALSE)</f>
        <v>United States Department of Agriculture (USDA)</v>
      </c>
      <c r="M166" s="71"/>
      <c r="N166" s="65" t="s">
        <v>134</v>
      </c>
      <c r="O166" s="38">
        <v>2017</v>
      </c>
      <c r="P166" s="38">
        <v>2018</v>
      </c>
      <c r="Q166" s="39" t="s">
        <v>3144</v>
      </c>
      <c r="R166" s="64">
        <v>42818</v>
      </c>
      <c r="S166" s="38">
        <v>3</v>
      </c>
      <c r="T166" s="66">
        <v>43406</v>
      </c>
      <c r="U166" s="93">
        <v>11</v>
      </c>
      <c r="V166" s="64"/>
      <c r="Y166" s="64" t="s">
        <v>80</v>
      </c>
      <c r="Z166" s="38" t="s">
        <v>3144</v>
      </c>
      <c r="AA166" s="64"/>
      <c r="AC166" s="70" t="s">
        <v>65</v>
      </c>
      <c r="AI166" s="70"/>
      <c r="AJ166" s="43">
        <v>1</v>
      </c>
      <c r="AK166" s="43">
        <v>1</v>
      </c>
      <c r="AL166" s="38">
        <v>0</v>
      </c>
      <c r="AM166" s="38">
        <v>0</v>
      </c>
      <c r="AN166" s="39">
        <v>0</v>
      </c>
      <c r="AO166" s="44">
        <v>1.6109589041095891</v>
      </c>
      <c r="AP166" s="44" t="s">
        <v>3144</v>
      </c>
      <c r="AQ166" s="44" t="s">
        <v>3144</v>
      </c>
      <c r="AR166" s="44" t="s">
        <v>3144</v>
      </c>
      <c r="AS166" s="44" t="s">
        <v>3144</v>
      </c>
      <c r="AT166" s="45" t="s">
        <v>3144</v>
      </c>
      <c r="AU166" s="44" t="s">
        <v>3144</v>
      </c>
      <c r="AV166" s="46" t="s">
        <v>3144</v>
      </c>
      <c r="AW166" s="3"/>
      <c r="AX166" s="93" t="s">
        <v>3144</v>
      </c>
      <c r="AY166" s="3"/>
      <c r="AZ166" s="52" t="s">
        <v>3144</v>
      </c>
      <c r="BA166" s="3"/>
      <c r="BB166" s="93" t="s">
        <v>3144</v>
      </c>
      <c r="BC166" s="3"/>
      <c r="BD166" s="52" t="s">
        <v>3144</v>
      </c>
      <c r="BE166" s="53" t="s">
        <v>3144</v>
      </c>
      <c r="BF166" s="52">
        <v>0</v>
      </c>
      <c r="BG166" s="52">
        <v>0</v>
      </c>
      <c r="BH166" s="53">
        <v>0</v>
      </c>
      <c r="BI166" s="20">
        <v>0</v>
      </c>
      <c r="BJ166" s="73">
        <v>0</v>
      </c>
      <c r="BK166" s="7"/>
      <c r="BL166" s="73"/>
      <c r="BM166" s="64"/>
      <c r="BN166" s="71"/>
      <c r="BO166" s="73"/>
      <c r="BP166" s="65"/>
    </row>
    <row r="167" spans="1:68" x14ac:dyDescent="0.25">
      <c r="B167" s="2" t="s">
        <v>910</v>
      </c>
      <c r="C167" s="4">
        <v>0</v>
      </c>
      <c r="D167" s="36" t="s">
        <v>2759</v>
      </c>
      <c r="E167" s="34" t="s">
        <v>88</v>
      </c>
      <c r="F167" s="67" t="s">
        <v>911</v>
      </c>
      <c r="G167" s="23" t="s">
        <v>2832</v>
      </c>
      <c r="H167" s="65" t="s">
        <v>754</v>
      </c>
      <c r="I167" s="37" t="s">
        <v>2733</v>
      </c>
      <c r="J167" s="37" t="s">
        <v>1341</v>
      </c>
      <c r="K167" s="37" t="str">
        <f>VLOOKUP(_DEIS[Lead Department], AgencyNames[],2,FALSE)</f>
        <v>Department of Defense (DOD)</v>
      </c>
      <c r="N167" s="65" t="s">
        <v>35</v>
      </c>
      <c r="O167" s="37">
        <v>2002</v>
      </c>
      <c r="P167" s="37">
        <v>2017</v>
      </c>
      <c r="Q167" s="40" t="s">
        <v>3144</v>
      </c>
      <c r="R167" s="64">
        <v>37413</v>
      </c>
      <c r="S167" s="38">
        <v>6</v>
      </c>
      <c r="T167" s="64">
        <v>42762</v>
      </c>
      <c r="U167" s="38">
        <v>1</v>
      </c>
      <c r="V167" s="64"/>
      <c r="Y167" s="64" t="s">
        <v>80</v>
      </c>
      <c r="Z167" s="38" t="s">
        <v>3144</v>
      </c>
      <c r="AA167" s="64"/>
      <c r="AC167" s="70" t="s">
        <v>65</v>
      </c>
      <c r="AI167" s="70"/>
      <c r="AJ167" s="43">
        <v>1</v>
      </c>
      <c r="AK167" s="43">
        <v>1</v>
      </c>
      <c r="AL167" s="38">
        <v>0</v>
      </c>
      <c r="AM167" s="37">
        <v>0</v>
      </c>
      <c r="AN167" s="39">
        <v>0</v>
      </c>
      <c r="AO167" s="44">
        <v>14.654794520547945</v>
      </c>
      <c r="AP167" s="44" t="s">
        <v>3144</v>
      </c>
      <c r="AQ167" s="44" t="s">
        <v>3144</v>
      </c>
      <c r="AR167" s="44" t="s">
        <v>3144</v>
      </c>
      <c r="AS167" s="44" t="s">
        <v>3144</v>
      </c>
      <c r="AT167" s="45" t="s">
        <v>3144</v>
      </c>
      <c r="AU167" s="44" t="s">
        <v>3144</v>
      </c>
      <c r="AV167" s="46" t="s">
        <v>3144</v>
      </c>
      <c r="AW167" s="2"/>
      <c r="AX167" s="36" t="s">
        <v>3144</v>
      </c>
      <c r="AY167" s="2"/>
      <c r="AZ167" s="54" t="s">
        <v>3144</v>
      </c>
      <c r="BA167" s="2"/>
      <c r="BB167" s="93" t="s">
        <v>3144</v>
      </c>
      <c r="BC167" s="2"/>
      <c r="BD167" s="54" t="s">
        <v>3144</v>
      </c>
      <c r="BE167" s="55" t="s">
        <v>3144</v>
      </c>
      <c r="BF167" s="54">
        <v>0</v>
      </c>
      <c r="BG167" s="54">
        <v>0</v>
      </c>
      <c r="BH167" s="55">
        <v>0</v>
      </c>
      <c r="BI167" s="73">
        <v>2</v>
      </c>
      <c r="BJ167" s="73">
        <v>0</v>
      </c>
      <c r="BK167" s="7"/>
      <c r="BL167" s="73"/>
      <c r="BM167" s="64"/>
      <c r="BN167" s="2" t="s">
        <v>912</v>
      </c>
      <c r="BO167" s="73"/>
      <c r="BP167" s="65"/>
    </row>
    <row r="168" spans="1:68" x14ac:dyDescent="0.25">
      <c r="C168" s="4">
        <v>1</v>
      </c>
      <c r="D168" s="36" t="s">
        <v>2759</v>
      </c>
      <c r="E168" s="34" t="s">
        <v>88</v>
      </c>
      <c r="F168" s="67" t="s">
        <v>2219</v>
      </c>
      <c r="G168" s="23" t="s">
        <v>2832</v>
      </c>
      <c r="H168" s="65" t="s">
        <v>1352</v>
      </c>
      <c r="I168" s="37" t="s">
        <v>2725</v>
      </c>
      <c r="J168" s="37" t="s">
        <v>940</v>
      </c>
      <c r="K168" s="37" t="str">
        <f>VLOOKUP(_DEIS[Lead Department], AgencyNames[],2,FALSE)</f>
        <v>Department of Commerce (DOC)</v>
      </c>
      <c r="M168" s="71"/>
      <c r="N168" s="65" t="s">
        <v>891</v>
      </c>
      <c r="O168" s="38">
        <v>2010</v>
      </c>
      <c r="P168" s="38">
        <v>2015</v>
      </c>
      <c r="Q168" s="39" t="s">
        <v>3144</v>
      </c>
      <c r="R168" s="64">
        <v>40373</v>
      </c>
      <c r="S168" s="38">
        <v>7</v>
      </c>
      <c r="T168" s="66">
        <v>42083</v>
      </c>
      <c r="U168" s="93">
        <v>3</v>
      </c>
      <c r="V168" s="64"/>
      <c r="Y168" s="64" t="s">
        <v>80</v>
      </c>
      <c r="Z168" s="38" t="s">
        <v>3144</v>
      </c>
      <c r="AA168" s="64"/>
      <c r="AC168" s="70" t="s">
        <v>65</v>
      </c>
      <c r="AI168" s="70"/>
      <c r="AJ168" s="43">
        <v>1</v>
      </c>
      <c r="AK168" s="43">
        <v>1</v>
      </c>
      <c r="AL168" s="38">
        <v>0</v>
      </c>
      <c r="AM168" s="38">
        <v>0</v>
      </c>
      <c r="AN168" s="39">
        <v>0</v>
      </c>
      <c r="AO168" s="44">
        <v>4.6849315068493151</v>
      </c>
      <c r="AP168" s="44" t="s">
        <v>3144</v>
      </c>
      <c r="AQ168" s="44" t="s">
        <v>3144</v>
      </c>
      <c r="AR168" s="44" t="s">
        <v>3144</v>
      </c>
      <c r="AS168" s="44" t="s">
        <v>3144</v>
      </c>
      <c r="AT168" s="45" t="s">
        <v>3144</v>
      </c>
      <c r="AU168" s="44" t="s">
        <v>3144</v>
      </c>
      <c r="AV168" s="46" t="s">
        <v>3144</v>
      </c>
      <c r="AW168" s="3"/>
      <c r="AX168" s="93" t="s">
        <v>3144</v>
      </c>
      <c r="AY168" s="3"/>
      <c r="AZ168" s="52" t="s">
        <v>3144</v>
      </c>
      <c r="BA168" s="3"/>
      <c r="BB168" s="93" t="s">
        <v>3144</v>
      </c>
      <c r="BC168" s="3"/>
      <c r="BD168" s="52" t="s">
        <v>3144</v>
      </c>
      <c r="BE168" s="53" t="s">
        <v>3144</v>
      </c>
      <c r="BF168" s="52">
        <v>0</v>
      </c>
      <c r="BG168" s="52">
        <v>0</v>
      </c>
      <c r="BH168" s="53">
        <v>0</v>
      </c>
      <c r="BI168" s="20">
        <v>0</v>
      </c>
      <c r="BJ168" s="73">
        <v>0</v>
      </c>
      <c r="BK168" s="7"/>
      <c r="BL168" s="73" t="s">
        <v>3013</v>
      </c>
      <c r="BM168" s="64">
        <v>42443</v>
      </c>
      <c r="BN168" s="71" t="s">
        <v>2220</v>
      </c>
      <c r="BO168" s="73"/>
      <c r="BP168" s="65"/>
    </row>
    <row r="169" spans="1:68" x14ac:dyDescent="0.25">
      <c r="B169" s="2" t="s">
        <v>1060</v>
      </c>
      <c r="C169" s="4" t="s">
        <v>1024</v>
      </c>
      <c r="D169" s="36" t="s">
        <v>2759</v>
      </c>
      <c r="E169" s="34" t="s">
        <v>88</v>
      </c>
      <c r="F169" s="67" t="s">
        <v>1061</v>
      </c>
      <c r="G169" s="23" t="s">
        <v>2832</v>
      </c>
      <c r="H169" s="65" t="s">
        <v>1025</v>
      </c>
      <c r="I169" s="37" t="s">
        <v>2716</v>
      </c>
      <c r="J169" s="37" t="s">
        <v>1793</v>
      </c>
      <c r="K169" s="37" t="str">
        <f>VLOOKUP(_DEIS[Lead Department], AgencyNames[],2,FALSE)</f>
        <v>Department of Transportation (DOT)</v>
      </c>
      <c r="N169" s="65" t="s">
        <v>51</v>
      </c>
      <c r="O169" s="37">
        <v>2008</v>
      </c>
      <c r="P169" s="37">
        <v>2010</v>
      </c>
      <c r="Q169" s="40" t="s">
        <v>3144</v>
      </c>
      <c r="R169" s="64">
        <v>39456</v>
      </c>
      <c r="S169" s="38">
        <v>1</v>
      </c>
      <c r="T169" s="64">
        <v>40396</v>
      </c>
      <c r="U169" s="38">
        <v>8</v>
      </c>
      <c r="V169" s="64"/>
      <c r="Y169" s="64" t="s">
        <v>80</v>
      </c>
      <c r="Z169" s="38" t="s">
        <v>3144</v>
      </c>
      <c r="AA169" s="64"/>
      <c r="AC169" s="70" t="s">
        <v>65</v>
      </c>
      <c r="AI169" s="70"/>
      <c r="AJ169" s="43">
        <v>1</v>
      </c>
      <c r="AK169" s="43">
        <v>1</v>
      </c>
      <c r="AL169" s="38">
        <v>0</v>
      </c>
      <c r="AM169" s="37">
        <v>0</v>
      </c>
      <c r="AN169" s="39">
        <v>0</v>
      </c>
      <c r="AO169" s="44">
        <v>2.5753424657534247</v>
      </c>
      <c r="AP169" s="44" t="s">
        <v>3144</v>
      </c>
      <c r="AQ169" s="44" t="s">
        <v>3144</v>
      </c>
      <c r="AR169" s="44" t="s">
        <v>3144</v>
      </c>
      <c r="AS169" s="44" t="s">
        <v>3144</v>
      </c>
      <c r="AT169" s="45" t="s">
        <v>3144</v>
      </c>
      <c r="AU169" s="44" t="s">
        <v>3144</v>
      </c>
      <c r="AV169" s="46" t="s">
        <v>3144</v>
      </c>
      <c r="AW169" s="2"/>
      <c r="AX169" s="36" t="s">
        <v>3144</v>
      </c>
      <c r="AY169" s="2"/>
      <c r="AZ169" s="54" t="s">
        <v>3144</v>
      </c>
      <c r="BA169" s="2"/>
      <c r="BB169" s="93" t="s">
        <v>3144</v>
      </c>
      <c r="BC169" s="2"/>
      <c r="BD169" s="54" t="s">
        <v>3144</v>
      </c>
      <c r="BE169" s="55" t="s">
        <v>3144</v>
      </c>
      <c r="BF169" s="54">
        <v>0</v>
      </c>
      <c r="BG169" s="54">
        <v>0</v>
      </c>
      <c r="BH169" s="55">
        <v>0</v>
      </c>
      <c r="BI169" s="73">
        <v>1</v>
      </c>
      <c r="BJ169" s="73">
        <v>0</v>
      </c>
      <c r="BK169" s="7"/>
      <c r="BL169" s="73"/>
      <c r="BM169" s="64"/>
      <c r="BN169" s="64"/>
      <c r="BO169" s="73"/>
      <c r="BP169" s="65"/>
    </row>
    <row r="170" spans="1:68" ht="30" x14ac:dyDescent="0.25">
      <c r="C170" s="4">
        <v>0</v>
      </c>
      <c r="D170" s="36" t="s">
        <v>2759</v>
      </c>
      <c r="E170" s="34" t="s">
        <v>1850</v>
      </c>
      <c r="F170" s="67" t="s">
        <v>2379</v>
      </c>
      <c r="G170" s="23" t="s">
        <v>2832</v>
      </c>
      <c r="H170" s="65" t="s">
        <v>754</v>
      </c>
      <c r="I170" s="37" t="s">
        <v>2733</v>
      </c>
      <c r="J170" s="37" t="s">
        <v>1341</v>
      </c>
      <c r="K170" s="37" t="str">
        <f>VLOOKUP(_DEIS[Lead Department], AgencyNames[],2,FALSE)</f>
        <v>Department of Defense (DOD)</v>
      </c>
      <c r="M170" s="71"/>
      <c r="N170" s="65" t="s">
        <v>454</v>
      </c>
      <c r="O170" s="38">
        <v>2016</v>
      </c>
      <c r="P170" s="38">
        <v>2018</v>
      </c>
      <c r="Q170" s="39" t="s">
        <v>3144</v>
      </c>
      <c r="R170" s="64">
        <v>42727</v>
      </c>
      <c r="S170" s="38">
        <v>12</v>
      </c>
      <c r="T170" s="66">
        <v>43301</v>
      </c>
      <c r="U170" s="93">
        <v>7</v>
      </c>
      <c r="V170" s="64"/>
      <c r="Y170" s="64" t="s">
        <v>80</v>
      </c>
      <c r="Z170" s="38" t="s">
        <v>3144</v>
      </c>
      <c r="AA170" s="64"/>
      <c r="AC170" s="70" t="s">
        <v>65</v>
      </c>
      <c r="AI170" s="70"/>
      <c r="AJ170" s="43">
        <v>1</v>
      </c>
      <c r="AK170" s="43">
        <v>1</v>
      </c>
      <c r="AL170" s="38">
        <v>0</v>
      </c>
      <c r="AM170" s="38">
        <v>0</v>
      </c>
      <c r="AN170" s="39">
        <v>0</v>
      </c>
      <c r="AO170" s="44">
        <v>1.5726027397260274</v>
      </c>
      <c r="AP170" s="44" t="s">
        <v>3144</v>
      </c>
      <c r="AQ170" s="44" t="s">
        <v>3144</v>
      </c>
      <c r="AR170" s="44" t="s">
        <v>3144</v>
      </c>
      <c r="AS170" s="44" t="s">
        <v>3144</v>
      </c>
      <c r="AT170" s="45" t="s">
        <v>3144</v>
      </c>
      <c r="AU170" s="44" t="s">
        <v>3144</v>
      </c>
      <c r="AV170" s="46" t="s">
        <v>3144</v>
      </c>
      <c r="AW170" s="3"/>
      <c r="AX170" s="93" t="s">
        <v>3144</v>
      </c>
      <c r="AY170" s="3"/>
      <c r="AZ170" s="52" t="s">
        <v>3144</v>
      </c>
      <c r="BA170" s="3"/>
      <c r="BB170" s="93" t="s">
        <v>3144</v>
      </c>
      <c r="BC170" s="3"/>
      <c r="BD170" s="52" t="s">
        <v>3144</v>
      </c>
      <c r="BE170" s="53" t="s">
        <v>3144</v>
      </c>
      <c r="BF170" s="52">
        <v>0</v>
      </c>
      <c r="BG170" s="52">
        <v>0</v>
      </c>
      <c r="BH170" s="53">
        <v>0</v>
      </c>
      <c r="BI170" s="20">
        <v>1</v>
      </c>
      <c r="BJ170" s="73">
        <v>0</v>
      </c>
      <c r="BK170" s="7"/>
      <c r="BL170" s="73"/>
      <c r="BM170" s="64"/>
      <c r="BN170" s="71"/>
      <c r="BO170" s="73"/>
      <c r="BP170" s="65"/>
    </row>
    <row r="171" spans="1:68" ht="15" customHeight="1" x14ac:dyDescent="0.25">
      <c r="C171" s="4">
        <v>0</v>
      </c>
      <c r="D171" s="36" t="s">
        <v>2759</v>
      </c>
      <c r="E171" s="34" t="s">
        <v>1850</v>
      </c>
      <c r="F171" s="67" t="s">
        <v>2455</v>
      </c>
      <c r="G171" s="23" t="s">
        <v>2832</v>
      </c>
      <c r="H171" s="65" t="s">
        <v>36</v>
      </c>
      <c r="I171" s="37" t="s">
        <v>2736</v>
      </c>
      <c r="J171" s="37" t="s">
        <v>1717</v>
      </c>
      <c r="K171" s="37" t="str">
        <f>VLOOKUP(_DEIS[Lead Department], AgencyNames[],2,FALSE)</f>
        <v>United States Department of Agriculture (USDA)</v>
      </c>
      <c r="M171" s="71"/>
      <c r="N171" s="65" t="s">
        <v>107</v>
      </c>
      <c r="O171" s="38">
        <v>2017</v>
      </c>
      <c r="P171" s="38">
        <v>2018</v>
      </c>
      <c r="Q171" s="39" t="s">
        <v>3144</v>
      </c>
      <c r="R171" s="64">
        <v>42937</v>
      </c>
      <c r="S171" s="38">
        <v>7</v>
      </c>
      <c r="T171" s="66">
        <v>43287</v>
      </c>
      <c r="U171" s="93">
        <v>7</v>
      </c>
      <c r="V171" s="64"/>
      <c r="Y171" s="64" t="s">
        <v>80</v>
      </c>
      <c r="Z171" s="38" t="s">
        <v>3144</v>
      </c>
      <c r="AA171" s="64"/>
      <c r="AC171" s="70" t="s">
        <v>65</v>
      </c>
      <c r="AI171" s="70"/>
      <c r="AJ171" s="43">
        <v>1</v>
      </c>
      <c r="AK171" s="43">
        <v>1</v>
      </c>
      <c r="AL171" s="38">
        <v>0</v>
      </c>
      <c r="AM171" s="38">
        <v>0</v>
      </c>
      <c r="AN171" s="39">
        <v>0</v>
      </c>
      <c r="AO171" s="44">
        <v>0.95890410958904104</v>
      </c>
      <c r="AP171" s="44" t="s">
        <v>3144</v>
      </c>
      <c r="AQ171" s="44" t="s">
        <v>3144</v>
      </c>
      <c r="AR171" s="44" t="s">
        <v>3144</v>
      </c>
      <c r="AS171" s="44" t="s">
        <v>3144</v>
      </c>
      <c r="AT171" s="45" t="s">
        <v>3144</v>
      </c>
      <c r="AU171" s="44" t="s">
        <v>3144</v>
      </c>
      <c r="AV171" s="46" t="s">
        <v>3144</v>
      </c>
      <c r="AW171" s="3"/>
      <c r="AX171" s="93" t="s">
        <v>3144</v>
      </c>
      <c r="AY171" s="3"/>
      <c r="AZ171" s="52" t="s">
        <v>3144</v>
      </c>
      <c r="BA171" s="3"/>
      <c r="BB171" s="93" t="s">
        <v>3144</v>
      </c>
      <c r="BC171" s="3"/>
      <c r="BD171" s="52" t="s">
        <v>3144</v>
      </c>
      <c r="BE171" s="53" t="s">
        <v>3144</v>
      </c>
      <c r="BF171" s="52">
        <v>0</v>
      </c>
      <c r="BG171" s="52">
        <v>0</v>
      </c>
      <c r="BH171" s="53">
        <v>0</v>
      </c>
      <c r="BI171" s="20">
        <v>0</v>
      </c>
      <c r="BJ171" s="73">
        <v>0</v>
      </c>
      <c r="BK171" s="7"/>
      <c r="BL171" s="73"/>
      <c r="BM171" s="64"/>
      <c r="BN171" s="71"/>
      <c r="BO171" s="73"/>
      <c r="BP171" s="65"/>
    </row>
    <row r="172" spans="1:68" ht="15" customHeight="1" x14ac:dyDescent="0.25">
      <c r="C172" s="4">
        <v>1</v>
      </c>
      <c r="D172" s="36" t="s">
        <v>2759</v>
      </c>
      <c r="E172" s="34" t="s">
        <v>88</v>
      </c>
      <c r="F172" s="67" t="s">
        <v>2188</v>
      </c>
      <c r="G172" s="23" t="s">
        <v>2832</v>
      </c>
      <c r="H172" s="65" t="s">
        <v>1352</v>
      </c>
      <c r="I172" s="37" t="s">
        <v>2725</v>
      </c>
      <c r="J172" s="37" t="s">
        <v>940</v>
      </c>
      <c r="K172" s="37" t="str">
        <f>VLOOKUP(_DEIS[Lead Department], AgencyNames[],2,FALSE)</f>
        <v>Department of Commerce (DOC)</v>
      </c>
      <c r="L172" s="65" t="s">
        <v>1550</v>
      </c>
      <c r="M172" s="71"/>
      <c r="N172" s="65" t="s">
        <v>35</v>
      </c>
      <c r="O172" s="38">
        <v>2002</v>
      </c>
      <c r="P172" s="38">
        <v>2012</v>
      </c>
      <c r="Q172" s="39" t="s">
        <v>3144</v>
      </c>
      <c r="R172" s="64">
        <v>37413</v>
      </c>
      <c r="S172" s="38">
        <v>6</v>
      </c>
      <c r="T172" s="66">
        <v>41236</v>
      </c>
      <c r="U172" s="93">
        <v>11</v>
      </c>
      <c r="V172" s="64"/>
      <c r="Y172" s="64" t="s">
        <v>80</v>
      </c>
      <c r="Z172" s="38" t="s">
        <v>3144</v>
      </c>
      <c r="AA172" s="64"/>
      <c r="AC172" s="70" t="s">
        <v>65</v>
      </c>
      <c r="AI172" s="70"/>
      <c r="AJ172" s="43">
        <v>1</v>
      </c>
      <c r="AK172" s="43">
        <v>1</v>
      </c>
      <c r="AL172" s="38">
        <v>0</v>
      </c>
      <c r="AM172" s="38">
        <v>0</v>
      </c>
      <c r="AN172" s="39">
        <v>0</v>
      </c>
      <c r="AO172" s="44">
        <v>10.473972602739726</v>
      </c>
      <c r="AP172" s="44" t="s">
        <v>3144</v>
      </c>
      <c r="AQ172" s="44" t="s">
        <v>3144</v>
      </c>
      <c r="AR172" s="44" t="s">
        <v>3144</v>
      </c>
      <c r="AS172" s="44" t="s">
        <v>3144</v>
      </c>
      <c r="AT172" s="45" t="s">
        <v>3144</v>
      </c>
      <c r="AU172" s="44" t="s">
        <v>3144</v>
      </c>
      <c r="AV172" s="46" t="s">
        <v>3144</v>
      </c>
      <c r="AW172" s="3"/>
      <c r="AX172" s="93" t="s">
        <v>3144</v>
      </c>
      <c r="AY172" s="3"/>
      <c r="AZ172" s="52" t="s">
        <v>3144</v>
      </c>
      <c r="BA172" s="3"/>
      <c r="BB172" s="93" t="s">
        <v>3144</v>
      </c>
      <c r="BC172" s="3"/>
      <c r="BD172" s="52" t="s">
        <v>3144</v>
      </c>
      <c r="BE172" s="53" t="s">
        <v>3144</v>
      </c>
      <c r="BF172" s="52">
        <v>0</v>
      </c>
      <c r="BG172" s="52">
        <v>0</v>
      </c>
      <c r="BH172" s="53">
        <v>0</v>
      </c>
      <c r="BI172" s="20">
        <v>2</v>
      </c>
      <c r="BJ172" s="73">
        <v>0</v>
      </c>
      <c r="BK172" s="7"/>
      <c r="BL172" s="73"/>
      <c r="BM172" s="64"/>
      <c r="BN172" s="71" t="s">
        <v>2189</v>
      </c>
      <c r="BO172" s="73"/>
      <c r="BP172" s="65"/>
    </row>
    <row r="173" spans="1:68" ht="15" customHeight="1" x14ac:dyDescent="0.25">
      <c r="C173" s="4">
        <v>1</v>
      </c>
      <c r="D173" s="36" t="s">
        <v>2759</v>
      </c>
      <c r="E173" s="34" t="s">
        <v>1850</v>
      </c>
      <c r="F173" s="67" t="s">
        <v>3111</v>
      </c>
      <c r="G173" s="23" t="s">
        <v>2832</v>
      </c>
      <c r="H173" s="65" t="s">
        <v>1550</v>
      </c>
      <c r="I173" s="37" t="s">
        <v>2735</v>
      </c>
      <c r="J173" s="37" t="s">
        <v>471</v>
      </c>
      <c r="K173" s="37" t="str">
        <f>VLOOKUP(_DEIS[Lead Department], AgencyNames[],2,FALSE)</f>
        <v>Department of the Interior (DOI)</v>
      </c>
      <c r="M173" s="71"/>
      <c r="N173" s="65" t="s">
        <v>1128</v>
      </c>
      <c r="O173" s="38">
        <v>2016</v>
      </c>
      <c r="P173" s="38">
        <v>2018</v>
      </c>
      <c r="Q173" s="39" t="s">
        <v>3144</v>
      </c>
      <c r="R173" s="64">
        <v>42488</v>
      </c>
      <c r="S173" s="38">
        <v>4</v>
      </c>
      <c r="T173" s="66">
        <v>43343</v>
      </c>
      <c r="U173" s="93">
        <v>8</v>
      </c>
      <c r="V173" s="64"/>
      <c r="Y173" s="64" t="s">
        <v>80</v>
      </c>
      <c r="Z173" s="38" t="s">
        <v>3144</v>
      </c>
      <c r="AA173" s="64"/>
      <c r="AC173" s="70" t="s">
        <v>65</v>
      </c>
      <c r="AI173" s="70"/>
      <c r="AJ173" s="43">
        <v>1</v>
      </c>
      <c r="AK173" s="43">
        <v>1</v>
      </c>
      <c r="AL173" s="38">
        <v>0</v>
      </c>
      <c r="AM173" s="38">
        <v>0</v>
      </c>
      <c r="AN173" s="39">
        <v>0</v>
      </c>
      <c r="AO173" s="44">
        <v>2.3424657534246576</v>
      </c>
      <c r="AP173" s="44" t="s">
        <v>3144</v>
      </c>
      <c r="AQ173" s="44" t="s">
        <v>3144</v>
      </c>
      <c r="AR173" s="44" t="s">
        <v>3144</v>
      </c>
      <c r="AS173" s="44" t="s">
        <v>3144</v>
      </c>
      <c r="AT173" s="45" t="s">
        <v>3144</v>
      </c>
      <c r="AU173" s="44" t="s">
        <v>3144</v>
      </c>
      <c r="AV173" s="46" t="s">
        <v>3144</v>
      </c>
      <c r="AW173" s="3"/>
      <c r="AX173" s="93" t="s">
        <v>3144</v>
      </c>
      <c r="AY173" s="3"/>
      <c r="AZ173" s="52" t="s">
        <v>3144</v>
      </c>
      <c r="BA173" s="3"/>
      <c r="BB173" s="93" t="s">
        <v>3144</v>
      </c>
      <c r="BC173" s="3"/>
      <c r="BD173" s="52" t="s">
        <v>3144</v>
      </c>
      <c r="BE173" s="53" t="s">
        <v>3144</v>
      </c>
      <c r="BF173" s="52">
        <v>0</v>
      </c>
      <c r="BG173" s="52">
        <v>0</v>
      </c>
      <c r="BH173" s="53">
        <v>0</v>
      </c>
      <c r="BI173" s="20">
        <v>1</v>
      </c>
      <c r="BJ173" s="73">
        <v>0</v>
      </c>
      <c r="BK173" s="7"/>
      <c r="BL173" s="73"/>
      <c r="BM173" s="64"/>
      <c r="BN173" s="71"/>
      <c r="BO173" s="73"/>
      <c r="BP173" s="65"/>
    </row>
    <row r="174" spans="1:68" x14ac:dyDescent="0.25">
      <c r="A174" s="21">
        <v>20170178</v>
      </c>
      <c r="B174" s="69"/>
      <c r="C174" s="69"/>
      <c r="D174" s="36" t="s">
        <v>2983</v>
      </c>
      <c r="E174" s="35" t="s">
        <v>79</v>
      </c>
      <c r="F174" s="27" t="s">
        <v>1796</v>
      </c>
      <c r="G174" s="23">
        <v>1</v>
      </c>
      <c r="H174" s="69" t="s">
        <v>754</v>
      </c>
      <c r="I174" s="76" t="s">
        <v>2733</v>
      </c>
      <c r="J174" s="37" t="s">
        <v>1341</v>
      </c>
      <c r="K174" s="37" t="str">
        <f>VLOOKUP(_DEIS[Lead Department], AgencyNames[],2,FALSE)</f>
        <v>Department of Defense (DOD)</v>
      </c>
      <c r="L174" s="69"/>
      <c r="M174" s="71"/>
      <c r="N174" s="69" t="s">
        <v>75</v>
      </c>
      <c r="O174" s="38">
        <v>2017</v>
      </c>
      <c r="P174" s="38">
        <v>2017</v>
      </c>
      <c r="Q174" s="39" t="s">
        <v>3144</v>
      </c>
      <c r="R174" s="64">
        <v>42873</v>
      </c>
      <c r="S174" s="38">
        <v>5</v>
      </c>
      <c r="T174" s="66">
        <v>43000</v>
      </c>
      <c r="U174" s="93">
        <v>9</v>
      </c>
      <c r="V174" s="64">
        <v>43259</v>
      </c>
      <c r="Y174" s="64" t="s">
        <v>80</v>
      </c>
      <c r="Z174" s="38" t="s">
        <v>3144</v>
      </c>
      <c r="AA174" s="64"/>
      <c r="AC174" s="70" t="s">
        <v>65</v>
      </c>
      <c r="AI174" s="70"/>
      <c r="AJ174" s="43">
        <v>1</v>
      </c>
      <c r="AK174" s="43">
        <v>1</v>
      </c>
      <c r="AL174" s="38">
        <v>0</v>
      </c>
      <c r="AM174" s="38">
        <v>0</v>
      </c>
      <c r="AN174" s="39">
        <v>0</v>
      </c>
      <c r="AO174" s="44">
        <v>0.34794520547945207</v>
      </c>
      <c r="AP174" s="44" t="s">
        <v>3144</v>
      </c>
      <c r="AQ174" s="44" t="s">
        <v>3144</v>
      </c>
      <c r="AR174" s="44" t="s">
        <v>3144</v>
      </c>
      <c r="AS174" s="44" t="s">
        <v>3144</v>
      </c>
      <c r="AT174" s="45" t="s">
        <v>3144</v>
      </c>
      <c r="AU174" s="44" t="s">
        <v>3144</v>
      </c>
      <c r="AV174" s="46" t="s">
        <v>3144</v>
      </c>
      <c r="AW174" s="3"/>
      <c r="AX174" s="93" t="s">
        <v>3144</v>
      </c>
      <c r="AY174" s="3"/>
      <c r="AZ174" s="52" t="s">
        <v>3144</v>
      </c>
      <c r="BA174" s="3"/>
      <c r="BB174" s="93" t="s">
        <v>3144</v>
      </c>
      <c r="BC174" s="3"/>
      <c r="BD174" s="52" t="s">
        <v>3144</v>
      </c>
      <c r="BE174" s="53" t="s">
        <v>3144</v>
      </c>
      <c r="BF174" s="52">
        <v>0</v>
      </c>
      <c r="BG174" s="52">
        <v>0</v>
      </c>
      <c r="BH174" s="53">
        <v>0</v>
      </c>
      <c r="BI174" s="29">
        <v>1</v>
      </c>
      <c r="BJ174" s="73">
        <v>0</v>
      </c>
      <c r="BK174" s="28"/>
      <c r="BL174" s="73"/>
      <c r="BM174" s="64"/>
      <c r="BN174" s="69" t="s">
        <v>1797</v>
      </c>
      <c r="BO174" s="73"/>
      <c r="BP174" s="65"/>
    </row>
    <row r="175" spans="1:68" ht="30" x14ac:dyDescent="0.25">
      <c r="C175" s="4">
        <v>1</v>
      </c>
      <c r="D175" s="36" t="s">
        <v>2759</v>
      </c>
      <c r="E175" s="34" t="s">
        <v>1850</v>
      </c>
      <c r="F175" s="67" t="s">
        <v>2540</v>
      </c>
      <c r="G175" s="23" t="s">
        <v>2832</v>
      </c>
      <c r="H175" s="65" t="s">
        <v>1550</v>
      </c>
      <c r="I175" s="37" t="s">
        <v>2735</v>
      </c>
      <c r="J175" s="37" t="s">
        <v>471</v>
      </c>
      <c r="K175" s="37" t="str">
        <f>VLOOKUP(_DEIS[Lead Department], AgencyNames[],2,FALSE)</f>
        <v>Department of the Interior (DOI)</v>
      </c>
      <c r="M175" s="71"/>
      <c r="N175" s="65" t="s">
        <v>3250</v>
      </c>
      <c r="O175" s="38">
        <v>2015</v>
      </c>
      <c r="P175" s="38">
        <v>2016</v>
      </c>
      <c r="Q175" s="39" t="s">
        <v>3144</v>
      </c>
      <c r="R175" s="64">
        <v>42167</v>
      </c>
      <c r="S175" s="38">
        <v>6</v>
      </c>
      <c r="T175" s="66">
        <v>42475</v>
      </c>
      <c r="U175" s="93">
        <v>4</v>
      </c>
      <c r="V175" s="64"/>
      <c r="Y175" s="64" t="s">
        <v>80</v>
      </c>
      <c r="Z175" s="38" t="s">
        <v>3144</v>
      </c>
      <c r="AA175" s="64"/>
      <c r="AC175" s="70" t="s">
        <v>65</v>
      </c>
      <c r="AI175" s="70"/>
      <c r="AJ175" s="43">
        <v>1</v>
      </c>
      <c r="AK175" s="43">
        <v>1</v>
      </c>
      <c r="AL175" s="38">
        <v>0</v>
      </c>
      <c r="AM175" s="38">
        <v>0</v>
      </c>
      <c r="AN175" s="39">
        <v>0</v>
      </c>
      <c r="AO175" s="44">
        <v>0.84383561643835614</v>
      </c>
      <c r="AP175" s="44" t="s">
        <v>3144</v>
      </c>
      <c r="AQ175" s="44" t="s">
        <v>3144</v>
      </c>
      <c r="AR175" s="44" t="s">
        <v>3144</v>
      </c>
      <c r="AS175" s="44" t="s">
        <v>3144</v>
      </c>
      <c r="AT175" s="45" t="s">
        <v>3144</v>
      </c>
      <c r="AU175" s="44" t="s">
        <v>3144</v>
      </c>
      <c r="AV175" s="46" t="s">
        <v>3144</v>
      </c>
      <c r="AW175" s="3"/>
      <c r="AX175" s="93" t="s">
        <v>3144</v>
      </c>
      <c r="AY175" s="3"/>
      <c r="AZ175" s="52" t="s">
        <v>3144</v>
      </c>
      <c r="BA175" s="3"/>
      <c r="BB175" s="93" t="s">
        <v>3144</v>
      </c>
      <c r="BC175" s="3"/>
      <c r="BD175" s="52" t="s">
        <v>3144</v>
      </c>
      <c r="BE175" s="53" t="s">
        <v>3144</v>
      </c>
      <c r="BF175" s="52">
        <v>0</v>
      </c>
      <c r="BG175" s="52">
        <v>0</v>
      </c>
      <c r="BH175" s="53">
        <v>0</v>
      </c>
      <c r="BI175" s="20">
        <v>1</v>
      </c>
      <c r="BJ175" s="73">
        <v>0</v>
      </c>
      <c r="BK175" s="7"/>
      <c r="BL175" s="73"/>
      <c r="BM175" s="64"/>
      <c r="BN175" s="71"/>
      <c r="BO175" s="73"/>
      <c r="BP175" s="65"/>
    </row>
    <row r="176" spans="1:68" ht="15" customHeight="1" x14ac:dyDescent="0.25">
      <c r="C176" s="11">
        <v>0</v>
      </c>
      <c r="D176" s="36" t="s">
        <v>2983</v>
      </c>
      <c r="E176" s="34" t="s">
        <v>79</v>
      </c>
      <c r="F176" s="67" t="s">
        <v>2914</v>
      </c>
      <c r="G176" s="23">
        <v>1</v>
      </c>
      <c r="H176" s="65" t="s">
        <v>754</v>
      </c>
      <c r="I176" s="37" t="s">
        <v>2733</v>
      </c>
      <c r="J176" s="37" t="s">
        <v>1341</v>
      </c>
      <c r="K176" s="37" t="str">
        <f>VLOOKUP(_DEIS[Lead Department], AgencyNames[],2,FALSE)</f>
        <v>Department of Defense (DOD)</v>
      </c>
      <c r="M176" s="71"/>
      <c r="N176" s="65" t="s">
        <v>329</v>
      </c>
      <c r="O176" s="38">
        <v>2017</v>
      </c>
      <c r="P176" s="38">
        <v>2018</v>
      </c>
      <c r="Q176" s="39" t="s">
        <v>3144</v>
      </c>
      <c r="R176" s="64">
        <v>42783</v>
      </c>
      <c r="S176" s="38">
        <v>2</v>
      </c>
      <c r="T176" s="64">
        <v>43259</v>
      </c>
      <c r="U176" s="93">
        <v>6</v>
      </c>
      <c r="V176" s="64"/>
      <c r="Y176" s="64" t="s">
        <v>80</v>
      </c>
      <c r="Z176" s="38" t="s">
        <v>3144</v>
      </c>
      <c r="AA176" s="64"/>
      <c r="AC176" s="70" t="s">
        <v>65</v>
      </c>
      <c r="AI176" s="70"/>
      <c r="AJ176" s="43">
        <v>1</v>
      </c>
      <c r="AK176" s="43">
        <v>1</v>
      </c>
      <c r="AL176" s="38">
        <v>0</v>
      </c>
      <c r="AM176" s="38">
        <v>0</v>
      </c>
      <c r="AN176" s="39">
        <v>0</v>
      </c>
      <c r="AO176" s="44">
        <v>1.3041095890410959</v>
      </c>
      <c r="AP176" s="44" t="s">
        <v>3144</v>
      </c>
      <c r="AQ176" s="44" t="s">
        <v>3144</v>
      </c>
      <c r="AR176" s="44" t="s">
        <v>3144</v>
      </c>
      <c r="AS176" s="44" t="s">
        <v>3144</v>
      </c>
      <c r="AT176" s="45" t="s">
        <v>3144</v>
      </c>
      <c r="AU176" s="44" t="s">
        <v>3144</v>
      </c>
      <c r="AV176" s="46" t="s">
        <v>3144</v>
      </c>
      <c r="AX176" s="43" t="s">
        <v>3144</v>
      </c>
      <c r="AZ176" s="45" t="s">
        <v>3144</v>
      </c>
      <c r="BB176" s="93" t="s">
        <v>3144</v>
      </c>
      <c r="BD176" s="45" t="s">
        <v>3144</v>
      </c>
      <c r="BE176" s="46" t="s">
        <v>3144</v>
      </c>
      <c r="BF176" s="45">
        <v>0</v>
      </c>
      <c r="BG176" s="45">
        <v>0</v>
      </c>
      <c r="BH176" s="46">
        <v>0</v>
      </c>
      <c r="BI176" s="20">
        <v>1</v>
      </c>
      <c r="BJ176" s="73">
        <v>0</v>
      </c>
      <c r="BK176" s="73"/>
      <c r="BL176" s="73"/>
      <c r="BM176" s="64"/>
      <c r="BN176" s="71"/>
      <c r="BO176" s="73"/>
      <c r="BP176" s="65"/>
    </row>
    <row r="177" spans="1:68" ht="15" customHeight="1" x14ac:dyDescent="0.25">
      <c r="B177" s="2" t="s">
        <v>932</v>
      </c>
      <c r="C177" s="4">
        <v>0</v>
      </c>
      <c r="D177" s="36" t="s">
        <v>2759</v>
      </c>
      <c r="E177" s="34" t="s">
        <v>88</v>
      </c>
      <c r="F177" s="67" t="s">
        <v>933</v>
      </c>
      <c r="G177" s="23" t="s">
        <v>2832</v>
      </c>
      <c r="H177" s="65" t="s">
        <v>754</v>
      </c>
      <c r="I177" s="37" t="s">
        <v>2733</v>
      </c>
      <c r="J177" s="37" t="s">
        <v>1341</v>
      </c>
      <c r="K177" s="37" t="str">
        <f>VLOOKUP(_DEIS[Lead Department], AgencyNames[],2,FALSE)</f>
        <v>Department of Defense (DOD)</v>
      </c>
      <c r="N177" s="65" t="s">
        <v>329</v>
      </c>
      <c r="O177" s="37">
        <v>2013</v>
      </c>
      <c r="P177" s="37">
        <v>2016</v>
      </c>
      <c r="Q177" s="40" t="s">
        <v>3144</v>
      </c>
      <c r="R177" s="64">
        <v>41500</v>
      </c>
      <c r="S177" s="38">
        <v>8</v>
      </c>
      <c r="T177" s="64">
        <v>42650</v>
      </c>
      <c r="U177" s="38">
        <v>10</v>
      </c>
      <c r="V177" s="64"/>
      <c r="Y177" s="64" t="s">
        <v>80</v>
      </c>
      <c r="Z177" s="38" t="s">
        <v>3144</v>
      </c>
      <c r="AA177" s="64"/>
      <c r="AC177" s="70" t="s">
        <v>65</v>
      </c>
      <c r="AI177" s="70"/>
      <c r="AJ177" s="43">
        <v>1</v>
      </c>
      <c r="AK177" s="43">
        <v>1</v>
      </c>
      <c r="AL177" s="38">
        <v>0</v>
      </c>
      <c r="AM177" s="37">
        <v>0</v>
      </c>
      <c r="AN177" s="39">
        <v>0</v>
      </c>
      <c r="AO177" s="44">
        <v>3.1506849315068495</v>
      </c>
      <c r="AP177" s="44" t="s">
        <v>3144</v>
      </c>
      <c r="AQ177" s="44" t="s">
        <v>3144</v>
      </c>
      <c r="AR177" s="44" t="s">
        <v>3144</v>
      </c>
      <c r="AS177" s="44" t="s">
        <v>3144</v>
      </c>
      <c r="AT177" s="45" t="s">
        <v>3144</v>
      </c>
      <c r="AU177" s="44" t="s">
        <v>3144</v>
      </c>
      <c r="AV177" s="46" t="s">
        <v>3144</v>
      </c>
      <c r="AW177" s="2"/>
      <c r="AX177" s="36" t="s">
        <v>3144</v>
      </c>
      <c r="AY177" s="2"/>
      <c r="AZ177" s="54" t="s">
        <v>3144</v>
      </c>
      <c r="BA177" s="2"/>
      <c r="BB177" s="93" t="s">
        <v>3144</v>
      </c>
      <c r="BC177" s="2"/>
      <c r="BD177" s="54" t="s">
        <v>3144</v>
      </c>
      <c r="BE177" s="55" t="s">
        <v>3144</v>
      </c>
      <c r="BF177" s="54">
        <v>0</v>
      </c>
      <c r="BG177" s="54">
        <v>0</v>
      </c>
      <c r="BH177" s="55">
        <v>0</v>
      </c>
      <c r="BI177" s="73">
        <v>1</v>
      </c>
      <c r="BJ177" s="73">
        <v>0</v>
      </c>
      <c r="BK177" s="7"/>
      <c r="BL177" s="73"/>
      <c r="BM177" s="64"/>
      <c r="BN177" s="64"/>
      <c r="BO177" s="73"/>
      <c r="BP177" s="65"/>
    </row>
    <row r="178" spans="1:68" ht="15" customHeight="1" x14ac:dyDescent="0.25">
      <c r="B178" s="2" t="s">
        <v>831</v>
      </c>
      <c r="C178" s="24"/>
      <c r="D178" s="36" t="s">
        <v>2756</v>
      </c>
      <c r="E178" s="32"/>
      <c r="F178" s="67" t="s">
        <v>2917</v>
      </c>
      <c r="G178" s="23">
        <v>2</v>
      </c>
      <c r="H178" s="65" t="s">
        <v>754</v>
      </c>
      <c r="I178" s="38" t="s">
        <v>2733</v>
      </c>
      <c r="J178" s="38" t="s">
        <v>1341</v>
      </c>
      <c r="K178" s="37" t="str">
        <f>VLOOKUP(_DEIS[Lead Department], AgencyNames[],2,FALSE)</f>
        <v>Department of Defense (DOD)</v>
      </c>
      <c r="M178" s="71"/>
      <c r="N178" s="65" t="s">
        <v>717</v>
      </c>
      <c r="O178" s="38">
        <v>2015</v>
      </c>
      <c r="P178" s="38">
        <v>2017</v>
      </c>
      <c r="Q178" s="39" t="s">
        <v>3144</v>
      </c>
      <c r="R178" s="64">
        <v>42033</v>
      </c>
      <c r="S178" s="38">
        <v>1</v>
      </c>
      <c r="T178" s="64">
        <v>42741</v>
      </c>
      <c r="U178" s="103">
        <v>1</v>
      </c>
      <c r="V178" s="64"/>
      <c r="Y178" s="64" t="s">
        <v>80</v>
      </c>
      <c r="Z178" s="38" t="s">
        <v>3144</v>
      </c>
      <c r="AA178" s="64"/>
      <c r="AC178" s="70" t="s">
        <v>65</v>
      </c>
      <c r="AI178" s="70"/>
      <c r="AJ178" s="43">
        <v>1</v>
      </c>
      <c r="AK178" s="43">
        <v>1</v>
      </c>
      <c r="AL178" s="38">
        <v>0</v>
      </c>
      <c r="AM178" s="38">
        <v>0</v>
      </c>
      <c r="AN178" s="39">
        <v>0</v>
      </c>
      <c r="AO178" s="44">
        <v>1.9397260273972603</v>
      </c>
      <c r="AP178" s="44" t="s">
        <v>3144</v>
      </c>
      <c r="AQ178" s="44" t="s">
        <v>3144</v>
      </c>
      <c r="AR178" s="44" t="s">
        <v>3144</v>
      </c>
      <c r="AS178" s="44" t="s">
        <v>3144</v>
      </c>
      <c r="AT178" s="45" t="s">
        <v>3144</v>
      </c>
      <c r="AU178" s="44" t="s">
        <v>3144</v>
      </c>
      <c r="AV178" s="46" t="s">
        <v>3144</v>
      </c>
      <c r="AW178" s="26"/>
      <c r="AX178" s="92" t="s">
        <v>3144</v>
      </c>
      <c r="AY178" s="26"/>
      <c r="AZ178" s="52" t="s">
        <v>3144</v>
      </c>
      <c r="BA178" s="26"/>
      <c r="BB178" s="93" t="s">
        <v>3144</v>
      </c>
      <c r="BC178" s="26"/>
      <c r="BD178" s="52" t="s">
        <v>3144</v>
      </c>
      <c r="BE178" s="53" t="s">
        <v>3144</v>
      </c>
      <c r="BF178" s="52">
        <v>0</v>
      </c>
      <c r="BG178" s="52">
        <v>0</v>
      </c>
      <c r="BH178" s="53">
        <v>0</v>
      </c>
      <c r="BI178" s="25"/>
      <c r="BJ178" s="73">
        <v>0</v>
      </c>
      <c r="BK178" s="7"/>
      <c r="BL178" s="73"/>
      <c r="BM178" s="64"/>
      <c r="BN178" s="71"/>
      <c r="BO178" s="73"/>
      <c r="BP178" s="65"/>
    </row>
    <row r="179" spans="1:68" ht="15" customHeight="1" x14ac:dyDescent="0.25">
      <c r="D179" s="93" t="s">
        <v>2983</v>
      </c>
      <c r="E179" s="32"/>
      <c r="F179" s="67" t="s">
        <v>3125</v>
      </c>
      <c r="G179" s="23">
        <v>1</v>
      </c>
      <c r="H179" s="65" t="s">
        <v>754</v>
      </c>
      <c r="I179" s="38" t="s">
        <v>2733</v>
      </c>
      <c r="J179" s="38" t="s">
        <v>1341</v>
      </c>
      <c r="K179" s="37" t="str">
        <f>VLOOKUP(_DEIS[Lead Department], AgencyNames[],2,FALSE)</f>
        <v>Department of Defense (DOD)</v>
      </c>
      <c r="M179" s="71"/>
      <c r="N179" s="65" t="s">
        <v>807</v>
      </c>
      <c r="O179" s="38">
        <v>2015</v>
      </c>
      <c r="P179" s="38">
        <v>2018</v>
      </c>
      <c r="Q179" s="39" t="s">
        <v>3144</v>
      </c>
      <c r="R179" s="64">
        <v>42361</v>
      </c>
      <c r="S179" s="38">
        <v>12</v>
      </c>
      <c r="T179" s="64">
        <v>43308</v>
      </c>
      <c r="U179" s="93">
        <v>7</v>
      </c>
      <c r="V179" s="64"/>
      <c r="Y179" s="64" t="s">
        <v>80</v>
      </c>
      <c r="Z179" s="38" t="s">
        <v>3144</v>
      </c>
      <c r="AA179" s="64"/>
      <c r="AC179" s="70" t="s">
        <v>65</v>
      </c>
      <c r="AI179" s="70"/>
      <c r="AJ179" s="43">
        <v>1</v>
      </c>
      <c r="AK179" s="43">
        <v>1</v>
      </c>
      <c r="AL179" s="38">
        <v>0</v>
      </c>
      <c r="AM179" s="38">
        <v>0</v>
      </c>
      <c r="AN179" s="39">
        <v>0</v>
      </c>
      <c r="AO179" s="44">
        <v>2.5945205479452054</v>
      </c>
      <c r="AP179" s="44" t="s">
        <v>3144</v>
      </c>
      <c r="AQ179" s="44" t="s">
        <v>3144</v>
      </c>
      <c r="AR179" s="44" t="s">
        <v>3144</v>
      </c>
      <c r="AS179" s="44" t="s">
        <v>3144</v>
      </c>
      <c r="AT179" s="45" t="s">
        <v>3144</v>
      </c>
      <c r="AU179" s="44" t="s">
        <v>3144</v>
      </c>
      <c r="AV179" s="46" t="s">
        <v>3144</v>
      </c>
      <c r="AX179" s="99" t="s">
        <v>3144</v>
      </c>
      <c r="AZ179" s="56" t="s">
        <v>3144</v>
      </c>
      <c r="BB179" s="76" t="s">
        <v>3144</v>
      </c>
      <c r="BD179" s="56" t="s">
        <v>3144</v>
      </c>
      <c r="BE179" s="57" t="s">
        <v>3144</v>
      </c>
      <c r="BF179" s="56">
        <v>0</v>
      </c>
      <c r="BG179" s="56">
        <v>0</v>
      </c>
      <c r="BH179" s="57">
        <v>0</v>
      </c>
      <c r="BI179" s="7"/>
      <c r="BJ179" s="73">
        <v>0</v>
      </c>
      <c r="BK179" s="73"/>
      <c r="BL179" s="73"/>
      <c r="BM179" s="64"/>
      <c r="BN179" s="71"/>
      <c r="BO179" s="73"/>
      <c r="BP179" s="65"/>
    </row>
    <row r="180" spans="1:68" ht="15" customHeight="1" x14ac:dyDescent="0.25">
      <c r="C180" s="4">
        <v>1</v>
      </c>
      <c r="D180" s="36" t="s">
        <v>2759</v>
      </c>
      <c r="E180" s="34" t="s">
        <v>1850</v>
      </c>
      <c r="F180" s="67" t="s">
        <v>3110</v>
      </c>
      <c r="G180" s="23" t="s">
        <v>2832</v>
      </c>
      <c r="H180" s="65" t="s">
        <v>1343</v>
      </c>
      <c r="I180" s="37" t="s">
        <v>2722</v>
      </c>
      <c r="J180" s="37" t="s">
        <v>1793</v>
      </c>
      <c r="K180" s="37" t="str">
        <f>VLOOKUP(_DEIS[Lead Department], AgencyNames[],2,FALSE)</f>
        <v>Department of Transportation (DOT)</v>
      </c>
      <c r="M180" s="71"/>
      <c r="N180" s="65" t="s">
        <v>37</v>
      </c>
      <c r="O180" s="38">
        <v>2017</v>
      </c>
      <c r="P180" s="38">
        <v>2018</v>
      </c>
      <c r="Q180" s="39" t="s">
        <v>3144</v>
      </c>
      <c r="R180" s="64">
        <v>42942</v>
      </c>
      <c r="S180" s="38">
        <v>7</v>
      </c>
      <c r="T180" s="66">
        <v>43322</v>
      </c>
      <c r="U180" s="93">
        <v>8</v>
      </c>
      <c r="V180" s="64"/>
      <c r="Y180" s="64" t="s">
        <v>80</v>
      </c>
      <c r="Z180" s="38" t="s">
        <v>3144</v>
      </c>
      <c r="AA180" s="64"/>
      <c r="AC180" s="70" t="s">
        <v>65</v>
      </c>
      <c r="AI180" s="70"/>
      <c r="AJ180" s="43">
        <v>1</v>
      </c>
      <c r="AK180" s="43">
        <v>1</v>
      </c>
      <c r="AL180" s="38">
        <v>0</v>
      </c>
      <c r="AM180" s="38">
        <v>0</v>
      </c>
      <c r="AN180" s="39">
        <v>0</v>
      </c>
      <c r="AO180" s="44">
        <v>1.0410958904109588</v>
      </c>
      <c r="AP180" s="44" t="s">
        <v>3144</v>
      </c>
      <c r="AQ180" s="44" t="s">
        <v>3144</v>
      </c>
      <c r="AR180" s="44" t="s">
        <v>3144</v>
      </c>
      <c r="AS180" s="44" t="s">
        <v>3144</v>
      </c>
      <c r="AT180" s="45" t="s">
        <v>3144</v>
      </c>
      <c r="AU180" s="44" t="s">
        <v>3144</v>
      </c>
      <c r="AV180" s="46" t="s">
        <v>3144</v>
      </c>
      <c r="AW180" s="3"/>
      <c r="AX180" s="93" t="s">
        <v>3144</v>
      </c>
      <c r="AY180" s="3"/>
      <c r="AZ180" s="52" t="s">
        <v>3144</v>
      </c>
      <c r="BA180" s="3"/>
      <c r="BB180" s="93" t="s">
        <v>3144</v>
      </c>
      <c r="BC180" s="3"/>
      <c r="BD180" s="52" t="s">
        <v>3144</v>
      </c>
      <c r="BE180" s="53" t="s">
        <v>3144</v>
      </c>
      <c r="BF180" s="52">
        <v>0</v>
      </c>
      <c r="BG180" s="52">
        <v>0</v>
      </c>
      <c r="BH180" s="53">
        <v>0</v>
      </c>
      <c r="BI180" s="20">
        <v>0</v>
      </c>
      <c r="BJ180" s="73">
        <v>0</v>
      </c>
      <c r="BK180" s="7"/>
      <c r="BL180" s="73"/>
      <c r="BM180" s="64"/>
      <c r="BN180" s="64" t="s">
        <v>2178</v>
      </c>
      <c r="BO180" s="73"/>
      <c r="BP180" s="65"/>
    </row>
    <row r="181" spans="1:68" ht="15" customHeight="1" x14ac:dyDescent="0.25">
      <c r="C181" s="11">
        <v>0</v>
      </c>
      <c r="D181" s="36" t="s">
        <v>2759</v>
      </c>
      <c r="E181" s="34" t="s">
        <v>1850</v>
      </c>
      <c r="F181" s="67" t="s">
        <v>2598</v>
      </c>
      <c r="G181" s="23" t="s">
        <v>2832</v>
      </c>
      <c r="H181" s="65" t="s">
        <v>487</v>
      </c>
      <c r="I181" s="37" t="s">
        <v>2706</v>
      </c>
      <c r="J181" s="37" t="s">
        <v>471</v>
      </c>
      <c r="K181" s="37" t="str">
        <f>VLOOKUP(_DEIS[Lead Department], AgencyNames[],2,FALSE)</f>
        <v>Department of the Interior (DOI)</v>
      </c>
      <c r="L181" s="65" t="s">
        <v>36</v>
      </c>
      <c r="M181" s="71"/>
      <c r="N181" s="65" t="s">
        <v>100</v>
      </c>
      <c r="O181" s="38">
        <v>2018</v>
      </c>
      <c r="P181" s="38">
        <v>2018</v>
      </c>
      <c r="Q181" s="39" t="s">
        <v>3144</v>
      </c>
      <c r="R181" s="64">
        <v>43116</v>
      </c>
      <c r="S181" s="38">
        <v>1</v>
      </c>
      <c r="T181" s="66">
        <v>43329</v>
      </c>
      <c r="U181" s="93">
        <v>8</v>
      </c>
      <c r="V181" s="64"/>
      <c r="Y181" s="64" t="s">
        <v>80</v>
      </c>
      <c r="Z181" s="38" t="s">
        <v>3144</v>
      </c>
      <c r="AA181" s="64"/>
      <c r="AC181" s="70" t="s">
        <v>65</v>
      </c>
      <c r="AI181" s="70"/>
      <c r="AJ181" s="43">
        <v>1</v>
      </c>
      <c r="AK181" s="43">
        <v>1</v>
      </c>
      <c r="AL181" s="38">
        <v>0</v>
      </c>
      <c r="AM181" s="38">
        <v>0</v>
      </c>
      <c r="AN181" s="39">
        <v>0</v>
      </c>
      <c r="AO181" s="44">
        <v>0.58356164383561648</v>
      </c>
      <c r="AP181" s="44" t="s">
        <v>3144</v>
      </c>
      <c r="AQ181" s="44" t="s">
        <v>3144</v>
      </c>
      <c r="AR181" s="44" t="s">
        <v>3144</v>
      </c>
      <c r="AS181" s="44" t="s">
        <v>3144</v>
      </c>
      <c r="AT181" s="45" t="s">
        <v>3144</v>
      </c>
      <c r="AU181" s="44" t="s">
        <v>3144</v>
      </c>
      <c r="AV181" s="46" t="s">
        <v>3144</v>
      </c>
      <c r="AX181" s="43" t="s">
        <v>3144</v>
      </c>
      <c r="AZ181" s="45" t="s">
        <v>3144</v>
      </c>
      <c r="BB181" s="93" t="s">
        <v>3144</v>
      </c>
      <c r="BD181" s="45" t="s">
        <v>3144</v>
      </c>
      <c r="BE181" s="46" t="s">
        <v>3144</v>
      </c>
      <c r="BF181" s="45">
        <v>0</v>
      </c>
      <c r="BG181" s="45">
        <v>0</v>
      </c>
      <c r="BH181" s="46">
        <v>0</v>
      </c>
      <c r="BI181" s="20">
        <v>0</v>
      </c>
      <c r="BJ181" s="73">
        <v>0</v>
      </c>
      <c r="BK181" s="73"/>
      <c r="BL181" s="73"/>
      <c r="BM181" s="64"/>
      <c r="BN181" s="71" t="s">
        <v>2624</v>
      </c>
      <c r="BO181" s="73"/>
      <c r="BP181" s="65"/>
    </row>
    <row r="182" spans="1:68" ht="15" customHeight="1" x14ac:dyDescent="0.25">
      <c r="B182" s="2" t="s">
        <v>966</v>
      </c>
      <c r="C182" s="4">
        <v>1</v>
      </c>
      <c r="D182" s="36" t="s">
        <v>2759</v>
      </c>
      <c r="E182" s="34" t="s">
        <v>88</v>
      </c>
      <c r="F182" s="67" t="s">
        <v>967</v>
      </c>
      <c r="G182" s="23" t="s">
        <v>2832</v>
      </c>
      <c r="H182" s="65" t="s">
        <v>488</v>
      </c>
      <c r="I182" s="37" t="s">
        <v>2687</v>
      </c>
      <c r="J182" s="37" t="s">
        <v>488</v>
      </c>
      <c r="K182" s="37" t="str">
        <f>VLOOKUP(_DEIS[Lead Department], AgencyNames[],2,FALSE)</f>
        <v>Department of Energy (DOE)</v>
      </c>
      <c r="N182" s="65" t="s">
        <v>43</v>
      </c>
      <c r="O182" s="37">
        <v>2010</v>
      </c>
      <c r="P182" s="37">
        <v>2011</v>
      </c>
      <c r="Q182" s="40" t="s">
        <v>3144</v>
      </c>
      <c r="R182" s="64">
        <v>40336</v>
      </c>
      <c r="S182" s="38">
        <v>6</v>
      </c>
      <c r="T182" s="64">
        <v>40606</v>
      </c>
      <c r="U182" s="38">
        <v>3</v>
      </c>
      <c r="V182" s="64"/>
      <c r="Y182" s="64" t="s">
        <v>80</v>
      </c>
      <c r="Z182" s="38" t="s">
        <v>3144</v>
      </c>
      <c r="AA182" s="64"/>
      <c r="AC182" s="70" t="s">
        <v>65</v>
      </c>
      <c r="AI182" s="70"/>
      <c r="AJ182" s="43">
        <v>1</v>
      </c>
      <c r="AK182" s="43">
        <v>1</v>
      </c>
      <c r="AL182" s="38">
        <v>0</v>
      </c>
      <c r="AM182" s="37">
        <v>0</v>
      </c>
      <c r="AN182" s="39">
        <v>0</v>
      </c>
      <c r="AO182" s="44">
        <v>0.73972602739726023</v>
      </c>
      <c r="AP182" s="44" t="s">
        <v>3144</v>
      </c>
      <c r="AQ182" s="44" t="s">
        <v>3144</v>
      </c>
      <c r="AR182" s="44" t="s">
        <v>3144</v>
      </c>
      <c r="AS182" s="44" t="s">
        <v>3144</v>
      </c>
      <c r="AT182" s="45" t="s">
        <v>3144</v>
      </c>
      <c r="AU182" s="44" t="s">
        <v>3144</v>
      </c>
      <c r="AV182" s="46" t="s">
        <v>3144</v>
      </c>
      <c r="AW182" s="2"/>
      <c r="AX182" s="36" t="s">
        <v>3144</v>
      </c>
      <c r="AY182" s="2"/>
      <c r="AZ182" s="54" t="s">
        <v>3144</v>
      </c>
      <c r="BA182" s="2"/>
      <c r="BB182" s="93" t="s">
        <v>3144</v>
      </c>
      <c r="BC182" s="2"/>
      <c r="BD182" s="54" t="s">
        <v>3144</v>
      </c>
      <c r="BE182" s="55" t="s">
        <v>3144</v>
      </c>
      <c r="BF182" s="54">
        <v>0</v>
      </c>
      <c r="BG182" s="54">
        <v>0</v>
      </c>
      <c r="BH182" s="55">
        <v>0</v>
      </c>
      <c r="BI182" s="73">
        <v>1</v>
      </c>
      <c r="BJ182" s="73">
        <v>0</v>
      </c>
      <c r="BK182" s="7"/>
      <c r="BL182" s="73" t="s">
        <v>3014</v>
      </c>
      <c r="BM182" s="64">
        <v>40932</v>
      </c>
      <c r="BN182" s="64" t="s">
        <v>968</v>
      </c>
      <c r="BO182" s="73"/>
      <c r="BP182" s="65"/>
    </row>
    <row r="183" spans="1:68" ht="15" customHeight="1" x14ac:dyDescent="0.25">
      <c r="C183" s="4">
        <v>0</v>
      </c>
      <c r="D183" s="36" t="s">
        <v>2759</v>
      </c>
      <c r="E183" s="34" t="s">
        <v>88</v>
      </c>
      <c r="F183" s="67" t="s">
        <v>2459</v>
      </c>
      <c r="G183" s="23" t="s">
        <v>2832</v>
      </c>
      <c r="H183" s="65" t="s">
        <v>36</v>
      </c>
      <c r="I183" s="37" t="s">
        <v>2736</v>
      </c>
      <c r="J183" s="37" t="s">
        <v>1717</v>
      </c>
      <c r="K183" s="37" t="str">
        <f>VLOOKUP(_DEIS[Lead Department], AgencyNames[],2,FALSE)</f>
        <v>United States Department of Agriculture (USDA)</v>
      </c>
      <c r="M183" s="71"/>
      <c r="N183" s="65" t="s">
        <v>225</v>
      </c>
      <c r="O183" s="38">
        <v>2013</v>
      </c>
      <c r="P183" s="38">
        <v>2018</v>
      </c>
      <c r="Q183" s="39" t="s">
        <v>3144</v>
      </c>
      <c r="R183" s="64">
        <v>41428</v>
      </c>
      <c r="S183" s="38">
        <v>6</v>
      </c>
      <c r="T183" s="66">
        <v>43119</v>
      </c>
      <c r="U183" s="93">
        <v>1</v>
      </c>
      <c r="V183" s="64"/>
      <c r="Y183" s="64" t="s">
        <v>80</v>
      </c>
      <c r="Z183" s="38" t="s">
        <v>3144</v>
      </c>
      <c r="AA183" s="64"/>
      <c r="AC183" s="70" t="s">
        <v>65</v>
      </c>
      <c r="AI183" s="70"/>
      <c r="AJ183" s="43">
        <v>1</v>
      </c>
      <c r="AK183" s="43">
        <v>1</v>
      </c>
      <c r="AL183" s="38">
        <v>0</v>
      </c>
      <c r="AM183" s="38">
        <v>0</v>
      </c>
      <c r="AN183" s="39">
        <v>0</v>
      </c>
      <c r="AO183" s="44">
        <v>4.6328767123287671</v>
      </c>
      <c r="AP183" s="44" t="s">
        <v>3144</v>
      </c>
      <c r="AQ183" s="44" t="s">
        <v>3144</v>
      </c>
      <c r="AR183" s="44" t="s">
        <v>3144</v>
      </c>
      <c r="AS183" s="44" t="s">
        <v>3144</v>
      </c>
      <c r="AT183" s="45" t="s">
        <v>3144</v>
      </c>
      <c r="AU183" s="44" t="s">
        <v>3144</v>
      </c>
      <c r="AV183" s="46" t="s">
        <v>3144</v>
      </c>
      <c r="AW183" s="3"/>
      <c r="AX183" s="93" t="s">
        <v>3144</v>
      </c>
      <c r="AY183" s="3"/>
      <c r="AZ183" s="52" t="s">
        <v>3144</v>
      </c>
      <c r="BA183" s="3"/>
      <c r="BB183" s="93" t="s">
        <v>3144</v>
      </c>
      <c r="BC183" s="3"/>
      <c r="BD183" s="52" t="s">
        <v>3144</v>
      </c>
      <c r="BE183" s="53" t="s">
        <v>3144</v>
      </c>
      <c r="BF183" s="52">
        <v>0</v>
      </c>
      <c r="BG183" s="52">
        <v>0</v>
      </c>
      <c r="BH183" s="53">
        <v>0</v>
      </c>
      <c r="BI183" s="20">
        <v>1</v>
      </c>
      <c r="BJ183" s="73">
        <v>0</v>
      </c>
      <c r="BK183" s="7"/>
      <c r="BL183" s="73"/>
      <c r="BM183" s="64"/>
      <c r="BN183" s="71"/>
      <c r="BO183" s="73"/>
      <c r="BP183" s="65"/>
    </row>
    <row r="184" spans="1:68" x14ac:dyDescent="0.25">
      <c r="C184" s="11">
        <v>0</v>
      </c>
      <c r="D184" s="36" t="s">
        <v>2759</v>
      </c>
      <c r="E184" s="34" t="s">
        <v>88</v>
      </c>
      <c r="F184" s="67" t="s">
        <v>2577</v>
      </c>
      <c r="G184" s="23" t="s">
        <v>2832</v>
      </c>
      <c r="H184" s="65" t="s">
        <v>1333</v>
      </c>
      <c r="I184" s="37" t="s">
        <v>2696</v>
      </c>
      <c r="J184" s="37" t="s">
        <v>1333</v>
      </c>
      <c r="K184" s="37" t="str">
        <f>VLOOKUP(_DEIS[Lead Department], AgencyNames[],2,FALSE)</f>
        <v>National Aeronautics and Space Administration (NASA)</v>
      </c>
      <c r="M184" s="71"/>
      <c r="N184" s="65" t="s">
        <v>46</v>
      </c>
      <c r="O184" s="38">
        <v>2011</v>
      </c>
      <c r="P184" s="38">
        <v>2018</v>
      </c>
      <c r="Q184" s="39" t="s">
        <v>3144</v>
      </c>
      <c r="R184" s="64">
        <v>40735</v>
      </c>
      <c r="S184" s="38">
        <v>7</v>
      </c>
      <c r="T184" s="66">
        <v>43224</v>
      </c>
      <c r="U184" s="93">
        <v>5</v>
      </c>
      <c r="V184" s="64"/>
      <c r="Y184" s="64" t="s">
        <v>80</v>
      </c>
      <c r="Z184" s="38" t="s">
        <v>3144</v>
      </c>
      <c r="AA184" s="64"/>
      <c r="AC184" s="70" t="s">
        <v>65</v>
      </c>
      <c r="AI184" s="70"/>
      <c r="AJ184" s="43">
        <v>1</v>
      </c>
      <c r="AK184" s="43">
        <v>1</v>
      </c>
      <c r="AL184" s="38">
        <v>0</v>
      </c>
      <c r="AM184" s="38">
        <v>0</v>
      </c>
      <c r="AN184" s="39">
        <v>0</v>
      </c>
      <c r="AO184" s="44">
        <v>6.8191780821917805</v>
      </c>
      <c r="AP184" s="44" t="s">
        <v>3144</v>
      </c>
      <c r="AQ184" s="44" t="s">
        <v>3144</v>
      </c>
      <c r="AR184" s="44" t="s">
        <v>3144</v>
      </c>
      <c r="AS184" s="44" t="s">
        <v>3144</v>
      </c>
      <c r="AT184" s="45" t="s">
        <v>3144</v>
      </c>
      <c r="AU184" s="44" t="s">
        <v>3144</v>
      </c>
      <c r="AV184" s="46" t="s">
        <v>3144</v>
      </c>
      <c r="AX184" s="43" t="s">
        <v>3144</v>
      </c>
      <c r="AZ184" s="45" t="s">
        <v>3144</v>
      </c>
      <c r="BB184" s="93" t="s">
        <v>3144</v>
      </c>
      <c r="BD184" s="45" t="s">
        <v>3144</v>
      </c>
      <c r="BE184" s="46" t="s">
        <v>3144</v>
      </c>
      <c r="BF184" s="45">
        <v>0</v>
      </c>
      <c r="BG184" s="45">
        <v>0</v>
      </c>
      <c r="BH184" s="46">
        <v>0</v>
      </c>
      <c r="BI184" s="20">
        <v>0</v>
      </c>
      <c r="BJ184" s="73">
        <v>0</v>
      </c>
      <c r="BK184" s="73"/>
      <c r="BL184" s="73"/>
      <c r="BM184" s="64"/>
      <c r="BN184" s="71"/>
      <c r="BO184" s="73"/>
      <c r="BP184" s="65"/>
    </row>
    <row r="185" spans="1:68" ht="30" x14ac:dyDescent="0.25">
      <c r="C185" s="4">
        <v>0</v>
      </c>
      <c r="D185" s="36" t="s">
        <v>2759</v>
      </c>
      <c r="E185" s="34" t="s">
        <v>1850</v>
      </c>
      <c r="F185" s="67" t="s">
        <v>2177</v>
      </c>
      <c r="G185" s="23" t="s">
        <v>2832</v>
      </c>
      <c r="H185" s="65" t="s">
        <v>1333</v>
      </c>
      <c r="I185" s="37" t="s">
        <v>2696</v>
      </c>
      <c r="J185" s="37" t="s">
        <v>1333</v>
      </c>
      <c r="K185" s="37" t="str">
        <f>VLOOKUP(_DEIS[Lead Department], AgencyNames[],2,FALSE)</f>
        <v>National Aeronautics and Space Administration (NASA)</v>
      </c>
      <c r="M185" s="71"/>
      <c r="O185" s="38">
        <v>2013</v>
      </c>
      <c r="P185" s="38">
        <v>2014</v>
      </c>
      <c r="Q185" s="39" t="s">
        <v>3144</v>
      </c>
      <c r="R185" s="64">
        <v>41528</v>
      </c>
      <c r="S185" s="38">
        <v>9</v>
      </c>
      <c r="T185" s="66">
        <v>41796</v>
      </c>
      <c r="U185" s="93">
        <v>6</v>
      </c>
      <c r="V185" s="64"/>
      <c r="Y185" s="64" t="s">
        <v>80</v>
      </c>
      <c r="Z185" s="38" t="s">
        <v>3144</v>
      </c>
      <c r="AA185" s="64"/>
      <c r="AC185" s="70" t="s">
        <v>65</v>
      </c>
      <c r="AI185" s="70"/>
      <c r="AJ185" s="43">
        <v>1</v>
      </c>
      <c r="AK185" s="43">
        <v>1</v>
      </c>
      <c r="AL185" s="38">
        <v>0</v>
      </c>
      <c r="AM185" s="38">
        <v>0</v>
      </c>
      <c r="AN185" s="39">
        <v>0</v>
      </c>
      <c r="AO185" s="44">
        <v>0.73424657534246573</v>
      </c>
      <c r="AP185" s="44" t="s">
        <v>3144</v>
      </c>
      <c r="AQ185" s="44" t="s">
        <v>3144</v>
      </c>
      <c r="AR185" s="44" t="s">
        <v>3144</v>
      </c>
      <c r="AS185" s="44" t="s">
        <v>3144</v>
      </c>
      <c r="AT185" s="45" t="s">
        <v>3144</v>
      </c>
      <c r="AU185" s="44" t="s">
        <v>3144</v>
      </c>
      <c r="AV185" s="46" t="s">
        <v>3144</v>
      </c>
      <c r="AW185" s="3"/>
      <c r="AX185" s="93" t="s">
        <v>3144</v>
      </c>
      <c r="AY185" s="3"/>
      <c r="AZ185" s="52" t="s">
        <v>3144</v>
      </c>
      <c r="BA185" s="3"/>
      <c r="BB185" s="93" t="s">
        <v>3144</v>
      </c>
      <c r="BC185" s="3"/>
      <c r="BD185" s="52" t="s">
        <v>3144</v>
      </c>
      <c r="BE185" s="53" t="s">
        <v>3144</v>
      </c>
      <c r="BF185" s="52">
        <v>0</v>
      </c>
      <c r="BG185" s="52">
        <v>0</v>
      </c>
      <c r="BH185" s="53">
        <v>0</v>
      </c>
      <c r="BI185" s="20">
        <v>0</v>
      </c>
      <c r="BJ185" s="73">
        <v>0</v>
      </c>
      <c r="BK185" s="7"/>
      <c r="BL185" s="73"/>
      <c r="BM185" s="64"/>
      <c r="BN185" s="71"/>
      <c r="BO185" s="73"/>
      <c r="BP185" s="65"/>
    </row>
    <row r="186" spans="1:68" ht="30" x14ac:dyDescent="0.25">
      <c r="C186" s="4">
        <v>0</v>
      </c>
      <c r="D186" s="36" t="s">
        <v>2759</v>
      </c>
      <c r="E186" s="34" t="s">
        <v>1850</v>
      </c>
      <c r="F186" s="67" t="s">
        <v>1990</v>
      </c>
      <c r="G186" s="23" t="s">
        <v>2832</v>
      </c>
      <c r="H186" s="65" t="s">
        <v>735</v>
      </c>
      <c r="I186" s="37" t="s">
        <v>2709</v>
      </c>
      <c r="J186" s="37" t="s">
        <v>471</v>
      </c>
      <c r="K186" s="37" t="str">
        <f>VLOOKUP(_DEIS[Lead Department], AgencyNames[],2,FALSE)</f>
        <v>Department of the Interior (DOI)</v>
      </c>
      <c r="M186" s="71"/>
      <c r="N186" s="65" t="s">
        <v>227</v>
      </c>
      <c r="O186" s="38">
        <v>2014</v>
      </c>
      <c r="P186" s="38">
        <v>2016</v>
      </c>
      <c r="Q186" s="39" t="s">
        <v>3144</v>
      </c>
      <c r="R186" s="64">
        <v>41775</v>
      </c>
      <c r="S186" s="38">
        <v>5</v>
      </c>
      <c r="T186" s="66">
        <v>42643</v>
      </c>
      <c r="U186" s="93">
        <v>9</v>
      </c>
      <c r="V186" s="64"/>
      <c r="Y186" s="64" t="s">
        <v>80</v>
      </c>
      <c r="Z186" s="38" t="s">
        <v>3144</v>
      </c>
      <c r="AA186" s="64"/>
      <c r="AC186" s="70" t="s">
        <v>65</v>
      </c>
      <c r="AI186" s="70"/>
      <c r="AJ186" s="43">
        <v>1</v>
      </c>
      <c r="AK186" s="43">
        <v>1</v>
      </c>
      <c r="AL186" s="38">
        <v>0</v>
      </c>
      <c r="AM186" s="38">
        <v>0</v>
      </c>
      <c r="AN186" s="39">
        <v>0</v>
      </c>
      <c r="AO186" s="44">
        <v>2.3780821917808219</v>
      </c>
      <c r="AP186" s="44" t="s">
        <v>3144</v>
      </c>
      <c r="AQ186" s="44" t="s">
        <v>3144</v>
      </c>
      <c r="AR186" s="44" t="s">
        <v>3144</v>
      </c>
      <c r="AS186" s="44" t="s">
        <v>3144</v>
      </c>
      <c r="AT186" s="45" t="s">
        <v>3144</v>
      </c>
      <c r="AU186" s="44" t="s">
        <v>3144</v>
      </c>
      <c r="AV186" s="46" t="s">
        <v>3144</v>
      </c>
      <c r="AW186" s="3"/>
      <c r="AX186" s="93" t="s">
        <v>3144</v>
      </c>
      <c r="AY186" s="3"/>
      <c r="AZ186" s="52" t="s">
        <v>3144</v>
      </c>
      <c r="BA186" s="3"/>
      <c r="BB186" s="93" t="s">
        <v>3144</v>
      </c>
      <c r="BC186" s="3"/>
      <c r="BD186" s="52" t="s">
        <v>3144</v>
      </c>
      <c r="BE186" s="53" t="s">
        <v>3144</v>
      </c>
      <c r="BF186" s="52">
        <v>0</v>
      </c>
      <c r="BG186" s="52">
        <v>0</v>
      </c>
      <c r="BH186" s="53">
        <v>0</v>
      </c>
      <c r="BI186" s="20">
        <v>1</v>
      </c>
      <c r="BJ186" s="73">
        <v>0</v>
      </c>
      <c r="BK186" s="7"/>
      <c r="BL186" s="73"/>
      <c r="BM186" s="64"/>
      <c r="BN186" s="71"/>
      <c r="BO186" s="73"/>
      <c r="BP186" s="65"/>
    </row>
    <row r="187" spans="1:68" x14ac:dyDescent="0.25">
      <c r="B187" s="2" t="s">
        <v>1062</v>
      </c>
      <c r="C187" s="4" t="s">
        <v>1024</v>
      </c>
      <c r="D187" s="36" t="s">
        <v>2759</v>
      </c>
      <c r="E187" s="34" t="s">
        <v>88</v>
      </c>
      <c r="F187" s="67" t="s">
        <v>1063</v>
      </c>
      <c r="G187" s="23" t="s">
        <v>2832</v>
      </c>
      <c r="H187" s="65" t="s">
        <v>1025</v>
      </c>
      <c r="I187" s="37" t="s">
        <v>2716</v>
      </c>
      <c r="J187" s="37" t="s">
        <v>1793</v>
      </c>
      <c r="K187" s="37" t="str">
        <f>VLOOKUP(_DEIS[Lead Department], AgencyNames[],2,FALSE)</f>
        <v>Department of Transportation (DOT)</v>
      </c>
      <c r="N187" s="65" t="s">
        <v>55</v>
      </c>
      <c r="O187" s="37">
        <v>2009</v>
      </c>
      <c r="P187" s="37">
        <v>2010</v>
      </c>
      <c r="Q187" s="40" t="s">
        <v>3144</v>
      </c>
      <c r="R187" s="64">
        <v>39890</v>
      </c>
      <c r="S187" s="38">
        <v>3</v>
      </c>
      <c r="T187" s="64">
        <v>40459</v>
      </c>
      <c r="U187" s="38">
        <v>10</v>
      </c>
      <c r="V187" s="64"/>
      <c r="Y187" s="64" t="s">
        <v>80</v>
      </c>
      <c r="Z187" s="38" t="s">
        <v>3144</v>
      </c>
      <c r="AA187" s="64"/>
      <c r="AC187" s="70" t="s">
        <v>65</v>
      </c>
      <c r="AI187" s="70"/>
      <c r="AJ187" s="43">
        <v>1</v>
      </c>
      <c r="AK187" s="43">
        <v>1</v>
      </c>
      <c r="AL187" s="38">
        <v>0</v>
      </c>
      <c r="AM187" s="37">
        <v>0</v>
      </c>
      <c r="AN187" s="39">
        <v>0</v>
      </c>
      <c r="AO187" s="44">
        <v>1.558904109589041</v>
      </c>
      <c r="AP187" s="44" t="s">
        <v>3144</v>
      </c>
      <c r="AQ187" s="44" t="s">
        <v>3144</v>
      </c>
      <c r="AR187" s="44" t="s">
        <v>3144</v>
      </c>
      <c r="AS187" s="44" t="s">
        <v>3144</v>
      </c>
      <c r="AT187" s="45" t="s">
        <v>3144</v>
      </c>
      <c r="AU187" s="44" t="s">
        <v>3144</v>
      </c>
      <c r="AV187" s="46" t="s">
        <v>3144</v>
      </c>
      <c r="AW187" s="2"/>
      <c r="AX187" s="36" t="s">
        <v>3144</v>
      </c>
      <c r="AY187" s="2"/>
      <c r="AZ187" s="54" t="s">
        <v>3144</v>
      </c>
      <c r="BA187" s="2"/>
      <c r="BB187" s="93" t="s">
        <v>3144</v>
      </c>
      <c r="BC187" s="2"/>
      <c r="BD187" s="54" t="s">
        <v>3144</v>
      </c>
      <c r="BE187" s="55" t="s">
        <v>3144</v>
      </c>
      <c r="BF187" s="54">
        <v>0</v>
      </c>
      <c r="BG187" s="54">
        <v>0</v>
      </c>
      <c r="BH187" s="55">
        <v>0</v>
      </c>
      <c r="BI187" s="73">
        <v>1</v>
      </c>
      <c r="BJ187" s="73">
        <v>0</v>
      </c>
      <c r="BK187" s="7"/>
      <c r="BL187" s="73"/>
      <c r="BM187" s="64"/>
      <c r="BN187" s="64"/>
      <c r="BO187" s="73"/>
      <c r="BP187" s="65"/>
    </row>
    <row r="188" spans="1:68" x14ac:dyDescent="0.25">
      <c r="C188" s="62"/>
      <c r="D188" s="75" t="s">
        <v>2759</v>
      </c>
      <c r="E188" s="32"/>
      <c r="F188" s="67" t="s">
        <v>3047</v>
      </c>
      <c r="G188" s="23" t="s">
        <v>2832</v>
      </c>
      <c r="H188" s="65" t="s">
        <v>1279</v>
      </c>
      <c r="I188" s="38" t="s">
        <v>2695</v>
      </c>
      <c r="J188" s="38" t="s">
        <v>1279</v>
      </c>
      <c r="K188" s="37" t="str">
        <f>VLOOKUP(_DEIS[Lead Department], AgencyNames[],2,FALSE)</f>
        <v>Department of Housing and Urban Development (HUD)</v>
      </c>
      <c r="M188" s="71"/>
      <c r="N188" s="65" t="s">
        <v>46</v>
      </c>
      <c r="O188" s="38">
        <v>2017</v>
      </c>
      <c r="P188" s="38">
        <v>2018</v>
      </c>
      <c r="Q188" s="39" t="s">
        <v>3144</v>
      </c>
      <c r="R188" s="64">
        <v>43087</v>
      </c>
      <c r="S188" s="38">
        <v>12</v>
      </c>
      <c r="T188" s="64">
        <v>43371</v>
      </c>
      <c r="U188" s="75">
        <v>9</v>
      </c>
      <c r="V188" s="64"/>
      <c r="Y188" s="64" t="s">
        <v>80</v>
      </c>
      <c r="Z188" s="38" t="s">
        <v>3144</v>
      </c>
      <c r="AA188" s="64"/>
      <c r="AC188" s="70" t="s">
        <v>65</v>
      </c>
      <c r="AI188" s="70"/>
      <c r="AJ188" s="43">
        <v>1</v>
      </c>
      <c r="AK188" s="43">
        <v>1</v>
      </c>
      <c r="AL188" s="38">
        <v>0</v>
      </c>
      <c r="AM188" s="38">
        <v>0</v>
      </c>
      <c r="AN188" s="39">
        <v>0</v>
      </c>
      <c r="AO188" s="44">
        <v>0.77808219178082194</v>
      </c>
      <c r="AP188" s="44" t="s">
        <v>3144</v>
      </c>
      <c r="AQ188" s="44" t="s">
        <v>3144</v>
      </c>
      <c r="AR188" s="44" t="s">
        <v>3144</v>
      </c>
      <c r="AS188" s="44" t="s">
        <v>3144</v>
      </c>
      <c r="AT188" s="45" t="s">
        <v>3144</v>
      </c>
      <c r="AU188" s="44" t="s">
        <v>3144</v>
      </c>
      <c r="AV188" s="46" t="s">
        <v>3144</v>
      </c>
      <c r="AX188" s="99" t="s">
        <v>3144</v>
      </c>
      <c r="AZ188" s="56" t="s">
        <v>3144</v>
      </c>
      <c r="BB188" s="76" t="s">
        <v>3144</v>
      </c>
      <c r="BD188" s="56" t="s">
        <v>3144</v>
      </c>
      <c r="BE188" s="57" t="s">
        <v>3144</v>
      </c>
      <c r="BF188" s="56">
        <v>0</v>
      </c>
      <c r="BG188" s="56">
        <v>0</v>
      </c>
      <c r="BH188" s="57">
        <v>0</v>
      </c>
      <c r="BI188" s="63"/>
      <c r="BJ188" s="73">
        <v>0</v>
      </c>
      <c r="BK188" s="73"/>
      <c r="BL188" s="73"/>
      <c r="BM188" s="64"/>
      <c r="BN188" s="71"/>
      <c r="BO188" s="73"/>
      <c r="BP188" s="65"/>
    </row>
    <row r="189" spans="1:68" x14ac:dyDescent="0.25">
      <c r="A189" s="105"/>
      <c r="B189" s="106"/>
      <c r="C189" s="107"/>
      <c r="D189" s="108" t="s">
        <v>2759</v>
      </c>
      <c r="E189" s="32"/>
      <c r="F189" s="109" t="s">
        <v>3215</v>
      </c>
      <c r="G189" s="23" t="s">
        <v>2832</v>
      </c>
      <c r="H189" s="105" t="s">
        <v>1270</v>
      </c>
      <c r="I189" s="110" t="s">
        <v>2693</v>
      </c>
      <c r="J189" s="112" t="s">
        <v>1270</v>
      </c>
      <c r="K189" s="37" t="str">
        <f>VLOOKUP(_DEIS[Lead Department], AgencyNames[],2,FALSE)</f>
        <v>General Services Administration (GSA)</v>
      </c>
      <c r="L189" s="105"/>
      <c r="M189" s="110"/>
      <c r="N189" s="105" t="s">
        <v>1039</v>
      </c>
      <c r="O189" s="112">
        <v>2009</v>
      </c>
      <c r="P189" s="112">
        <v>2011</v>
      </c>
      <c r="Q189" s="39" t="s">
        <v>3144</v>
      </c>
      <c r="R189" s="111">
        <v>40120</v>
      </c>
      <c r="S189" s="112">
        <v>11</v>
      </c>
      <c r="T189" s="111">
        <v>40557</v>
      </c>
      <c r="U189" s="108">
        <v>1</v>
      </c>
      <c r="V189" s="111"/>
      <c r="W189" s="111"/>
      <c r="X189" s="111"/>
      <c r="Y189" s="111" t="s">
        <v>80</v>
      </c>
      <c r="Z189" s="112" t="s">
        <v>3144</v>
      </c>
      <c r="AA189" s="111"/>
      <c r="AB189" s="111"/>
      <c r="AC189" s="70" t="s">
        <v>65</v>
      </c>
      <c r="AD189" s="111"/>
      <c r="AE189" s="111"/>
      <c r="AF189" s="111"/>
      <c r="AG189" s="111"/>
      <c r="AH189" s="111"/>
      <c r="AI189" s="70"/>
      <c r="AJ189" s="113">
        <v>1</v>
      </c>
      <c r="AK189" s="113">
        <v>1</v>
      </c>
      <c r="AL189" s="112">
        <v>0</v>
      </c>
      <c r="AM189" s="112">
        <v>0</v>
      </c>
      <c r="AN189" s="39">
        <v>0</v>
      </c>
      <c r="AO189" s="114">
        <v>1.1972602739726028</v>
      </c>
      <c r="AP189" s="114" t="s">
        <v>3144</v>
      </c>
      <c r="AQ189" s="114" t="s">
        <v>3144</v>
      </c>
      <c r="AR189" s="114" t="s">
        <v>3144</v>
      </c>
      <c r="AS189" s="114" t="s">
        <v>3144</v>
      </c>
      <c r="AT189" s="115" t="s">
        <v>3144</v>
      </c>
      <c r="AU189" s="114" t="s">
        <v>3144</v>
      </c>
      <c r="AV189" s="46" t="s">
        <v>3144</v>
      </c>
      <c r="AW189" s="116"/>
      <c r="AX189" s="117" t="s">
        <v>3144</v>
      </c>
      <c r="AY189" s="116"/>
      <c r="AZ189" s="118" t="s">
        <v>3144</v>
      </c>
      <c r="BA189" s="116"/>
      <c r="BB189" s="119" t="s">
        <v>3144</v>
      </c>
      <c r="BC189" s="116"/>
      <c r="BD189" s="118" t="s">
        <v>3144</v>
      </c>
      <c r="BE189" s="57" t="s">
        <v>3144</v>
      </c>
      <c r="BF189" s="118">
        <v>0</v>
      </c>
      <c r="BG189" s="118">
        <v>0</v>
      </c>
      <c r="BH189" s="57">
        <v>0</v>
      </c>
      <c r="BI189" s="120"/>
      <c r="BJ189" s="121">
        <v>0</v>
      </c>
      <c r="BK189" s="121"/>
      <c r="BL189" s="121"/>
      <c r="BM189" s="111"/>
      <c r="BN189" s="110"/>
      <c r="BO189" s="73" t="s">
        <v>3212</v>
      </c>
      <c r="BP189" s="65"/>
    </row>
    <row r="190" spans="1:68" x14ac:dyDescent="0.25">
      <c r="B190" s="2" t="s">
        <v>860</v>
      </c>
      <c r="C190" s="4">
        <v>0</v>
      </c>
      <c r="D190" s="36" t="s">
        <v>2759</v>
      </c>
      <c r="E190" s="34" t="s">
        <v>88</v>
      </c>
      <c r="F190" s="67" t="s">
        <v>861</v>
      </c>
      <c r="G190" s="23" t="s">
        <v>2832</v>
      </c>
      <c r="H190" s="65" t="s">
        <v>754</v>
      </c>
      <c r="I190" s="37" t="s">
        <v>2733</v>
      </c>
      <c r="J190" s="37" t="s">
        <v>1341</v>
      </c>
      <c r="K190" s="37" t="str">
        <f>VLOOKUP(_DEIS[Lead Department], AgencyNames[],2,FALSE)</f>
        <v>Department of Defense (DOD)</v>
      </c>
      <c r="N190" s="65" t="s">
        <v>93</v>
      </c>
      <c r="O190" s="37">
        <v>2008</v>
      </c>
      <c r="P190" s="37">
        <v>2015</v>
      </c>
      <c r="Q190" s="40" t="s">
        <v>3144</v>
      </c>
      <c r="R190" s="64">
        <v>39657</v>
      </c>
      <c r="S190" s="38">
        <v>7</v>
      </c>
      <c r="T190" s="64">
        <v>42286</v>
      </c>
      <c r="U190" s="38">
        <v>10</v>
      </c>
      <c r="V190" s="64"/>
      <c r="Y190" s="64" t="s">
        <v>80</v>
      </c>
      <c r="Z190" s="38" t="s">
        <v>3144</v>
      </c>
      <c r="AA190" s="64"/>
      <c r="AC190" s="70" t="s">
        <v>65</v>
      </c>
      <c r="AI190" s="70"/>
      <c r="AJ190" s="43">
        <v>1</v>
      </c>
      <c r="AK190" s="43">
        <v>1</v>
      </c>
      <c r="AL190" s="38">
        <v>0</v>
      </c>
      <c r="AM190" s="37">
        <v>0</v>
      </c>
      <c r="AN190" s="39">
        <v>0</v>
      </c>
      <c r="AO190" s="44">
        <v>7.2027397260273975</v>
      </c>
      <c r="AP190" s="44" t="s">
        <v>3144</v>
      </c>
      <c r="AQ190" s="44" t="s">
        <v>3144</v>
      </c>
      <c r="AR190" s="44" t="s">
        <v>3144</v>
      </c>
      <c r="AS190" s="44" t="s">
        <v>3144</v>
      </c>
      <c r="AT190" s="45" t="s">
        <v>3144</v>
      </c>
      <c r="AU190" s="44" t="s">
        <v>3144</v>
      </c>
      <c r="AV190" s="46" t="s">
        <v>3144</v>
      </c>
      <c r="AW190" s="2"/>
      <c r="AX190" s="36" t="s">
        <v>3144</v>
      </c>
      <c r="AY190" s="2"/>
      <c r="AZ190" s="54" t="s">
        <v>3144</v>
      </c>
      <c r="BA190" s="2"/>
      <c r="BB190" s="93" t="s">
        <v>3144</v>
      </c>
      <c r="BC190" s="2"/>
      <c r="BD190" s="54" t="s">
        <v>3144</v>
      </c>
      <c r="BE190" s="55" t="s">
        <v>3144</v>
      </c>
      <c r="BF190" s="54">
        <v>0</v>
      </c>
      <c r="BG190" s="54">
        <v>0</v>
      </c>
      <c r="BH190" s="55">
        <v>0</v>
      </c>
      <c r="BI190" s="73">
        <v>1</v>
      </c>
      <c r="BJ190" s="73">
        <v>0</v>
      </c>
      <c r="BK190" s="7"/>
      <c r="BL190" s="73"/>
      <c r="BM190" s="64"/>
      <c r="BN190" s="64"/>
      <c r="BO190" s="73"/>
      <c r="BP190" s="65"/>
    </row>
    <row r="191" spans="1:68" ht="30" x14ac:dyDescent="0.25">
      <c r="C191" s="4">
        <v>0</v>
      </c>
      <c r="D191" s="36" t="s">
        <v>2759</v>
      </c>
      <c r="E191" s="34" t="s">
        <v>1850</v>
      </c>
      <c r="F191" s="67" t="s">
        <v>2390</v>
      </c>
      <c r="G191" s="23" t="s">
        <v>2832</v>
      </c>
      <c r="H191" s="65" t="s">
        <v>754</v>
      </c>
      <c r="I191" s="37" t="s">
        <v>2733</v>
      </c>
      <c r="J191" s="37" t="s">
        <v>1341</v>
      </c>
      <c r="K191" s="37" t="str">
        <f>VLOOKUP(_DEIS[Lead Department], AgencyNames[],2,FALSE)</f>
        <v>Department of Defense (DOD)</v>
      </c>
      <c r="M191" s="71"/>
      <c r="N191" s="65" t="s">
        <v>1027</v>
      </c>
      <c r="O191" s="38">
        <v>2016</v>
      </c>
      <c r="P191" s="38">
        <v>2018</v>
      </c>
      <c r="Q191" s="39" t="s">
        <v>3144</v>
      </c>
      <c r="R191" s="64">
        <v>42731</v>
      </c>
      <c r="S191" s="38">
        <v>12</v>
      </c>
      <c r="T191" s="66">
        <v>43371</v>
      </c>
      <c r="U191" s="93">
        <v>9</v>
      </c>
      <c r="V191" s="64"/>
      <c r="Y191" s="64" t="s">
        <v>80</v>
      </c>
      <c r="Z191" s="38" t="s">
        <v>3144</v>
      </c>
      <c r="AA191" s="64"/>
      <c r="AC191" s="70" t="s">
        <v>65</v>
      </c>
      <c r="AI191" s="70"/>
      <c r="AJ191" s="43">
        <v>1</v>
      </c>
      <c r="AK191" s="43">
        <v>1</v>
      </c>
      <c r="AL191" s="38">
        <v>0</v>
      </c>
      <c r="AM191" s="38">
        <v>0</v>
      </c>
      <c r="AN191" s="39">
        <v>0</v>
      </c>
      <c r="AO191" s="44">
        <v>1.7534246575342465</v>
      </c>
      <c r="AP191" s="44" t="s">
        <v>3144</v>
      </c>
      <c r="AQ191" s="44" t="s">
        <v>3144</v>
      </c>
      <c r="AR191" s="44" t="s">
        <v>3144</v>
      </c>
      <c r="AS191" s="44" t="s">
        <v>3144</v>
      </c>
      <c r="AT191" s="45" t="s">
        <v>3144</v>
      </c>
      <c r="AU191" s="44" t="s">
        <v>3144</v>
      </c>
      <c r="AV191" s="46" t="s">
        <v>3144</v>
      </c>
      <c r="AW191" s="3"/>
      <c r="AX191" s="93" t="s">
        <v>3144</v>
      </c>
      <c r="AY191" s="3"/>
      <c r="AZ191" s="52" t="s">
        <v>3144</v>
      </c>
      <c r="BA191" s="3"/>
      <c r="BB191" s="93" t="s">
        <v>3144</v>
      </c>
      <c r="BC191" s="3"/>
      <c r="BD191" s="52" t="s">
        <v>3144</v>
      </c>
      <c r="BE191" s="53" t="s">
        <v>3144</v>
      </c>
      <c r="BF191" s="52">
        <v>0</v>
      </c>
      <c r="BG191" s="52">
        <v>0</v>
      </c>
      <c r="BH191" s="53">
        <v>0</v>
      </c>
      <c r="BI191" s="20">
        <v>1</v>
      </c>
      <c r="BJ191" s="73">
        <v>0</v>
      </c>
      <c r="BK191" s="7"/>
      <c r="BL191" s="73"/>
      <c r="BM191" s="64"/>
      <c r="BN191" s="71"/>
      <c r="BO191" s="73"/>
      <c r="BP191" s="65"/>
    </row>
    <row r="192" spans="1:68" ht="15" customHeight="1" x14ac:dyDescent="0.25">
      <c r="C192" s="4">
        <v>0</v>
      </c>
      <c r="D192" s="36" t="s">
        <v>2759</v>
      </c>
      <c r="E192" s="34" t="s">
        <v>1850</v>
      </c>
      <c r="F192" s="67" t="s">
        <v>2462</v>
      </c>
      <c r="G192" s="23" t="s">
        <v>2832</v>
      </c>
      <c r="H192" s="65" t="s">
        <v>36</v>
      </c>
      <c r="I192" s="37" t="s">
        <v>2736</v>
      </c>
      <c r="J192" s="37" t="s">
        <v>1717</v>
      </c>
      <c r="K192" s="37" t="str">
        <f>VLOOKUP(_DEIS[Lead Department], AgencyNames[],2,FALSE)</f>
        <v>United States Department of Agriculture (USDA)</v>
      </c>
      <c r="M192" s="71"/>
      <c r="N192" s="65" t="s">
        <v>320</v>
      </c>
      <c r="O192" s="38">
        <v>2017</v>
      </c>
      <c r="P192" s="38">
        <v>2018</v>
      </c>
      <c r="Q192" s="39" t="s">
        <v>3144</v>
      </c>
      <c r="R192" s="64">
        <v>42851</v>
      </c>
      <c r="S192" s="38">
        <v>4</v>
      </c>
      <c r="T192" s="66">
        <v>43119</v>
      </c>
      <c r="U192" s="93">
        <v>1</v>
      </c>
      <c r="V192" s="64"/>
      <c r="Y192" s="64" t="s">
        <v>80</v>
      </c>
      <c r="Z192" s="38" t="s">
        <v>3144</v>
      </c>
      <c r="AA192" s="64"/>
      <c r="AC192" s="70" t="s">
        <v>65</v>
      </c>
      <c r="AI192" s="70"/>
      <c r="AJ192" s="43">
        <v>1</v>
      </c>
      <c r="AK192" s="43">
        <v>1</v>
      </c>
      <c r="AL192" s="38">
        <v>0</v>
      </c>
      <c r="AM192" s="38">
        <v>0</v>
      </c>
      <c r="AN192" s="39">
        <v>0</v>
      </c>
      <c r="AO192" s="44">
        <v>0.73424657534246573</v>
      </c>
      <c r="AP192" s="44" t="s">
        <v>3144</v>
      </c>
      <c r="AQ192" s="44" t="s">
        <v>3144</v>
      </c>
      <c r="AR192" s="44" t="s">
        <v>3144</v>
      </c>
      <c r="AS192" s="44" t="s">
        <v>3144</v>
      </c>
      <c r="AT192" s="45" t="s">
        <v>3144</v>
      </c>
      <c r="AU192" s="44" t="s">
        <v>3144</v>
      </c>
      <c r="AV192" s="46" t="s">
        <v>3144</v>
      </c>
      <c r="AW192" s="3"/>
      <c r="AX192" s="93" t="s">
        <v>3144</v>
      </c>
      <c r="AY192" s="3"/>
      <c r="AZ192" s="52" t="s">
        <v>3144</v>
      </c>
      <c r="BA192" s="3"/>
      <c r="BB192" s="93" t="s">
        <v>3144</v>
      </c>
      <c r="BC192" s="3"/>
      <c r="BD192" s="52" t="s">
        <v>3144</v>
      </c>
      <c r="BE192" s="53" t="s">
        <v>3144</v>
      </c>
      <c r="BF192" s="52">
        <v>0</v>
      </c>
      <c r="BG192" s="52">
        <v>0</v>
      </c>
      <c r="BH192" s="53">
        <v>0</v>
      </c>
      <c r="BI192" s="20">
        <v>0</v>
      </c>
      <c r="BJ192" s="73">
        <v>0</v>
      </c>
      <c r="BK192" s="7"/>
      <c r="BL192" s="73"/>
      <c r="BM192" s="64"/>
      <c r="BN192" s="71"/>
      <c r="BO192" s="73"/>
      <c r="BP192" s="65"/>
    </row>
    <row r="193" spans="1:68" ht="15" customHeight="1" x14ac:dyDescent="0.25">
      <c r="C193" s="4">
        <v>0</v>
      </c>
      <c r="D193" s="36" t="s">
        <v>2759</v>
      </c>
      <c r="E193" s="34" t="s">
        <v>88</v>
      </c>
      <c r="F193" s="67" t="s">
        <v>2464</v>
      </c>
      <c r="G193" s="23" t="s">
        <v>2832</v>
      </c>
      <c r="H193" s="65" t="s">
        <v>36</v>
      </c>
      <c r="I193" s="37" t="s">
        <v>2736</v>
      </c>
      <c r="J193" s="37" t="s">
        <v>1717</v>
      </c>
      <c r="K193" s="37" t="str">
        <f>VLOOKUP(_DEIS[Lead Department], AgencyNames[],2,FALSE)</f>
        <v>United States Department of Agriculture (USDA)</v>
      </c>
      <c r="M193" s="71"/>
      <c r="N193" s="65" t="s">
        <v>320</v>
      </c>
      <c r="O193" s="38">
        <v>2014</v>
      </c>
      <c r="P193" s="38">
        <v>2018</v>
      </c>
      <c r="Q193" s="39" t="s">
        <v>3144</v>
      </c>
      <c r="R193" s="64">
        <v>41682</v>
      </c>
      <c r="S193" s="38">
        <v>2</v>
      </c>
      <c r="T193" s="66">
        <v>43168</v>
      </c>
      <c r="U193" s="93">
        <v>3</v>
      </c>
      <c r="V193" s="64"/>
      <c r="Y193" s="64" t="s">
        <v>80</v>
      </c>
      <c r="Z193" s="38" t="s">
        <v>3144</v>
      </c>
      <c r="AA193" s="64"/>
      <c r="AC193" s="70" t="s">
        <v>65</v>
      </c>
      <c r="AI193" s="70"/>
      <c r="AJ193" s="43">
        <v>1</v>
      </c>
      <c r="AK193" s="43">
        <v>1</v>
      </c>
      <c r="AL193" s="38">
        <v>0</v>
      </c>
      <c r="AM193" s="38">
        <v>0</v>
      </c>
      <c r="AN193" s="39">
        <v>0</v>
      </c>
      <c r="AO193" s="44">
        <v>4.0712328767123287</v>
      </c>
      <c r="AP193" s="44" t="s">
        <v>3144</v>
      </c>
      <c r="AQ193" s="44" t="s">
        <v>3144</v>
      </c>
      <c r="AR193" s="44" t="s">
        <v>3144</v>
      </c>
      <c r="AS193" s="44" t="s">
        <v>3144</v>
      </c>
      <c r="AT193" s="45" t="s">
        <v>3144</v>
      </c>
      <c r="AU193" s="44" t="s">
        <v>3144</v>
      </c>
      <c r="AV193" s="46" t="s">
        <v>3144</v>
      </c>
      <c r="AW193" s="3"/>
      <c r="AX193" s="93" t="s">
        <v>3144</v>
      </c>
      <c r="AY193" s="3"/>
      <c r="AZ193" s="52" t="s">
        <v>3144</v>
      </c>
      <c r="BA193" s="3"/>
      <c r="BB193" s="93" t="s">
        <v>3144</v>
      </c>
      <c r="BC193" s="3"/>
      <c r="BD193" s="52" t="s">
        <v>3144</v>
      </c>
      <c r="BE193" s="53" t="s">
        <v>3144</v>
      </c>
      <c r="BF193" s="52">
        <v>0</v>
      </c>
      <c r="BG193" s="52">
        <v>0</v>
      </c>
      <c r="BH193" s="53">
        <v>0</v>
      </c>
      <c r="BI193" s="20">
        <v>0</v>
      </c>
      <c r="BJ193" s="73">
        <v>0</v>
      </c>
      <c r="BK193" s="7"/>
      <c r="BL193" s="73"/>
      <c r="BM193" s="64"/>
      <c r="BN193" s="71"/>
      <c r="BO193" s="73"/>
      <c r="BP193" s="65"/>
    </row>
    <row r="194" spans="1:68" x14ac:dyDescent="0.25">
      <c r="A194" s="105"/>
      <c r="B194" s="106"/>
      <c r="C194" s="107"/>
      <c r="D194" s="108" t="s">
        <v>2759</v>
      </c>
      <c r="E194" s="32"/>
      <c r="F194" s="109" t="s">
        <v>3189</v>
      </c>
      <c r="G194" s="23" t="s">
        <v>2832</v>
      </c>
      <c r="H194" s="105" t="s">
        <v>1550</v>
      </c>
      <c r="I194" s="110" t="s">
        <v>2735</v>
      </c>
      <c r="J194" s="112" t="s">
        <v>471</v>
      </c>
      <c r="K194" s="37" t="str">
        <f>VLOOKUP(_DEIS[Lead Department], AgencyNames[],2,FALSE)</f>
        <v>Department of the Interior (DOI)</v>
      </c>
      <c r="L194" s="105"/>
      <c r="M194" s="110"/>
      <c r="N194" s="105" t="s">
        <v>93</v>
      </c>
      <c r="O194" s="112">
        <v>2012</v>
      </c>
      <c r="P194" s="112">
        <v>2013</v>
      </c>
      <c r="Q194" s="39" t="s">
        <v>3144</v>
      </c>
      <c r="R194" s="111">
        <v>40954</v>
      </c>
      <c r="S194" s="112">
        <v>2</v>
      </c>
      <c r="T194" s="111">
        <v>41383</v>
      </c>
      <c r="U194" s="108">
        <v>4</v>
      </c>
      <c r="V194" s="111"/>
      <c r="W194" s="111"/>
      <c r="X194" s="111"/>
      <c r="Y194" s="111" t="s">
        <v>80</v>
      </c>
      <c r="Z194" s="112" t="s">
        <v>3144</v>
      </c>
      <c r="AA194" s="111"/>
      <c r="AB194" s="111"/>
      <c r="AC194" s="70" t="s">
        <v>65</v>
      </c>
      <c r="AD194" s="111"/>
      <c r="AE194" s="111"/>
      <c r="AF194" s="111"/>
      <c r="AG194" s="111"/>
      <c r="AH194" s="111"/>
      <c r="AI194" s="70"/>
      <c r="AJ194" s="113">
        <v>1</v>
      </c>
      <c r="AK194" s="113">
        <v>1</v>
      </c>
      <c r="AL194" s="112">
        <v>0</v>
      </c>
      <c r="AM194" s="112">
        <v>0</v>
      </c>
      <c r="AN194" s="39">
        <v>0</v>
      </c>
      <c r="AO194" s="114">
        <v>1.1753424657534246</v>
      </c>
      <c r="AP194" s="114" t="s">
        <v>3144</v>
      </c>
      <c r="AQ194" s="114" t="s">
        <v>3144</v>
      </c>
      <c r="AR194" s="114" t="s">
        <v>3144</v>
      </c>
      <c r="AS194" s="114" t="s">
        <v>3144</v>
      </c>
      <c r="AT194" s="115" t="s">
        <v>3144</v>
      </c>
      <c r="AU194" s="114" t="s">
        <v>3144</v>
      </c>
      <c r="AV194" s="46" t="s">
        <v>3144</v>
      </c>
      <c r="AW194" s="116"/>
      <c r="AX194" s="117" t="s">
        <v>3144</v>
      </c>
      <c r="AY194" s="116"/>
      <c r="AZ194" s="118" t="s">
        <v>3144</v>
      </c>
      <c r="BA194" s="116"/>
      <c r="BB194" s="119" t="s">
        <v>3144</v>
      </c>
      <c r="BC194" s="116"/>
      <c r="BD194" s="118" t="s">
        <v>3144</v>
      </c>
      <c r="BE194" s="57" t="s">
        <v>3144</v>
      </c>
      <c r="BF194" s="118">
        <v>0</v>
      </c>
      <c r="BG194" s="118">
        <v>0</v>
      </c>
      <c r="BH194" s="57">
        <v>0</v>
      </c>
      <c r="BI194" s="120"/>
      <c r="BJ194" s="121">
        <v>0</v>
      </c>
      <c r="BK194" s="121"/>
      <c r="BL194" s="121" t="s">
        <v>3013</v>
      </c>
      <c r="BM194" s="111">
        <v>42522</v>
      </c>
      <c r="BN194" s="110"/>
      <c r="BO194" s="73" t="s">
        <v>3212</v>
      </c>
      <c r="BP194" s="65"/>
    </row>
    <row r="195" spans="1:68" ht="30" x14ac:dyDescent="0.25">
      <c r="C195" s="4">
        <v>1</v>
      </c>
      <c r="D195" s="36" t="s">
        <v>2759</v>
      </c>
      <c r="E195" s="34" t="s">
        <v>1850</v>
      </c>
      <c r="F195" s="67" t="s">
        <v>2541</v>
      </c>
      <c r="G195" s="23" t="s">
        <v>2832</v>
      </c>
      <c r="H195" s="65" t="s">
        <v>1550</v>
      </c>
      <c r="I195" s="37" t="s">
        <v>2735</v>
      </c>
      <c r="J195" s="37" t="s">
        <v>471</v>
      </c>
      <c r="K195" s="37" t="str">
        <f>VLOOKUP(_DEIS[Lead Department], AgencyNames[],2,FALSE)</f>
        <v>Department of the Interior (DOI)</v>
      </c>
      <c r="L195" s="65" t="s">
        <v>1417</v>
      </c>
      <c r="M195" s="71"/>
      <c r="N195" s="65" t="s">
        <v>329</v>
      </c>
      <c r="O195" s="38">
        <v>2015</v>
      </c>
      <c r="P195" s="38">
        <v>2017</v>
      </c>
      <c r="Q195" s="39" t="s">
        <v>3144</v>
      </c>
      <c r="R195" s="64">
        <v>42054</v>
      </c>
      <c r="S195" s="38">
        <v>2</v>
      </c>
      <c r="T195" s="66">
        <v>42748</v>
      </c>
      <c r="U195" s="93">
        <v>1</v>
      </c>
      <c r="V195" s="64"/>
      <c r="Y195" s="64" t="s">
        <v>80</v>
      </c>
      <c r="Z195" s="38" t="s">
        <v>3144</v>
      </c>
      <c r="AA195" s="64"/>
      <c r="AC195" s="70" t="s">
        <v>65</v>
      </c>
      <c r="AI195" s="70"/>
      <c r="AJ195" s="43">
        <v>1</v>
      </c>
      <c r="AK195" s="43">
        <v>1</v>
      </c>
      <c r="AL195" s="38">
        <v>0</v>
      </c>
      <c r="AM195" s="38">
        <v>0</v>
      </c>
      <c r="AN195" s="39">
        <v>0</v>
      </c>
      <c r="AO195" s="44">
        <v>1.9013698630136986</v>
      </c>
      <c r="AP195" s="44" t="s">
        <v>3144</v>
      </c>
      <c r="AQ195" s="44" t="s">
        <v>3144</v>
      </c>
      <c r="AR195" s="44" t="s">
        <v>3144</v>
      </c>
      <c r="AS195" s="44" t="s">
        <v>3144</v>
      </c>
      <c r="AT195" s="45" t="s">
        <v>3144</v>
      </c>
      <c r="AU195" s="44" t="s">
        <v>3144</v>
      </c>
      <c r="AV195" s="46" t="s">
        <v>3144</v>
      </c>
      <c r="AW195" s="3"/>
      <c r="AX195" s="93" t="s">
        <v>3144</v>
      </c>
      <c r="AY195" s="3"/>
      <c r="AZ195" s="52" t="s">
        <v>3144</v>
      </c>
      <c r="BA195" s="3"/>
      <c r="BB195" s="93" t="s">
        <v>3144</v>
      </c>
      <c r="BC195" s="3"/>
      <c r="BD195" s="52" t="s">
        <v>3144</v>
      </c>
      <c r="BE195" s="53" t="s">
        <v>3144</v>
      </c>
      <c r="BF195" s="52">
        <v>0</v>
      </c>
      <c r="BG195" s="52">
        <v>0</v>
      </c>
      <c r="BH195" s="53">
        <v>0</v>
      </c>
      <c r="BI195" s="20">
        <v>2</v>
      </c>
      <c r="BJ195" s="73">
        <v>0</v>
      </c>
      <c r="BK195" s="7"/>
      <c r="BL195" s="73"/>
      <c r="BM195" s="64"/>
      <c r="BN195" s="71"/>
      <c r="BO195" s="73"/>
      <c r="BP195" s="65"/>
    </row>
    <row r="196" spans="1:68" x14ac:dyDescent="0.25">
      <c r="A196" s="65">
        <v>20170168</v>
      </c>
      <c r="C196" s="4">
        <v>0</v>
      </c>
      <c r="D196" s="36" t="s">
        <v>2759</v>
      </c>
      <c r="E196" s="34" t="s">
        <v>88</v>
      </c>
      <c r="F196" s="67" t="s">
        <v>1784</v>
      </c>
      <c r="G196" s="23" t="s">
        <v>2832</v>
      </c>
      <c r="H196" s="65" t="s">
        <v>1159</v>
      </c>
      <c r="I196" s="37" t="s">
        <v>2710</v>
      </c>
      <c r="J196" s="37" t="s">
        <v>1159</v>
      </c>
      <c r="K196" s="37" t="str">
        <f>VLOOKUP(_DEIS[Lead Department], AgencyNames[],2,FALSE)</f>
        <v>California Department of Transportation (Caltrans)</v>
      </c>
      <c r="N196" s="65" t="s">
        <v>35</v>
      </c>
      <c r="O196" s="37">
        <v>2010</v>
      </c>
      <c r="P196" s="37">
        <v>2017</v>
      </c>
      <c r="Q196" s="40" t="s">
        <v>3144</v>
      </c>
      <c r="R196" s="64">
        <v>40417</v>
      </c>
      <c r="S196" s="38">
        <v>8</v>
      </c>
      <c r="T196" s="66">
        <v>42979</v>
      </c>
      <c r="U196" s="93">
        <v>9</v>
      </c>
      <c r="V196" s="64"/>
      <c r="Y196" s="64" t="s">
        <v>80</v>
      </c>
      <c r="Z196" s="38" t="s">
        <v>3144</v>
      </c>
      <c r="AA196" s="64"/>
      <c r="AC196" s="70" t="s">
        <v>65</v>
      </c>
      <c r="AI196" s="70"/>
      <c r="AJ196" s="43">
        <v>1</v>
      </c>
      <c r="AK196" s="43">
        <v>1</v>
      </c>
      <c r="AL196" s="38">
        <v>0</v>
      </c>
      <c r="AM196" s="38">
        <v>0</v>
      </c>
      <c r="AN196" s="39">
        <v>0</v>
      </c>
      <c r="AO196" s="44">
        <v>7.0191780821917806</v>
      </c>
      <c r="AP196" s="44" t="s">
        <v>3144</v>
      </c>
      <c r="AQ196" s="44" t="s">
        <v>3144</v>
      </c>
      <c r="AR196" s="44" t="s">
        <v>3144</v>
      </c>
      <c r="AS196" s="44" t="s">
        <v>3144</v>
      </c>
      <c r="AT196" s="45" t="s">
        <v>3144</v>
      </c>
      <c r="AU196" s="44" t="s">
        <v>3144</v>
      </c>
      <c r="AV196" s="46" t="s">
        <v>3144</v>
      </c>
      <c r="AW196" s="2"/>
      <c r="AX196" s="36" t="s">
        <v>3144</v>
      </c>
      <c r="AY196" s="2"/>
      <c r="AZ196" s="54" t="s">
        <v>3144</v>
      </c>
      <c r="BA196" s="2"/>
      <c r="BB196" s="93" t="s">
        <v>3144</v>
      </c>
      <c r="BC196" s="2"/>
      <c r="BD196" s="54" t="s">
        <v>3144</v>
      </c>
      <c r="BE196" s="55" t="s">
        <v>3144</v>
      </c>
      <c r="BF196" s="54">
        <v>0</v>
      </c>
      <c r="BG196" s="54">
        <v>0</v>
      </c>
      <c r="BH196" s="55">
        <v>0</v>
      </c>
      <c r="BI196" s="73">
        <v>1</v>
      </c>
      <c r="BJ196" s="73">
        <v>0</v>
      </c>
      <c r="BK196" s="7"/>
      <c r="BL196" s="73"/>
      <c r="BM196" s="64"/>
      <c r="BN196" s="71"/>
      <c r="BO196" s="73"/>
      <c r="BP196" s="65"/>
    </row>
    <row r="197" spans="1:68" x14ac:dyDescent="0.25">
      <c r="C197" s="4" t="s">
        <v>1024</v>
      </c>
      <c r="D197" s="36" t="s">
        <v>2759</v>
      </c>
      <c r="E197" s="34" t="s">
        <v>88</v>
      </c>
      <c r="F197" s="67" t="s">
        <v>2042</v>
      </c>
      <c r="G197" s="23" t="s">
        <v>2832</v>
      </c>
      <c r="H197" s="65" t="s">
        <v>1025</v>
      </c>
      <c r="I197" s="37" t="s">
        <v>2716</v>
      </c>
      <c r="J197" s="37" t="s">
        <v>1793</v>
      </c>
      <c r="K197" s="37" t="str">
        <f>VLOOKUP(_DEIS[Lead Department], AgencyNames[],2,FALSE)</f>
        <v>Department of Transportation (DOT)</v>
      </c>
      <c r="N197" s="65" t="s">
        <v>454</v>
      </c>
      <c r="O197" s="37">
        <v>2011</v>
      </c>
      <c r="P197" s="37">
        <v>2017</v>
      </c>
      <c r="Q197" s="40" t="s">
        <v>3144</v>
      </c>
      <c r="R197" s="64">
        <v>40840</v>
      </c>
      <c r="S197" s="38">
        <v>10</v>
      </c>
      <c r="T197" s="64">
        <v>42853</v>
      </c>
      <c r="U197" s="38">
        <v>4</v>
      </c>
      <c r="V197" s="64"/>
      <c r="Y197" s="64" t="s">
        <v>80</v>
      </c>
      <c r="Z197" s="38" t="s">
        <v>3144</v>
      </c>
      <c r="AA197" s="64"/>
      <c r="AC197" s="70" t="s">
        <v>65</v>
      </c>
      <c r="AI197" s="70"/>
      <c r="AJ197" s="43">
        <v>1</v>
      </c>
      <c r="AK197" s="43">
        <v>1</v>
      </c>
      <c r="AL197" s="38">
        <v>0</v>
      </c>
      <c r="AM197" s="37">
        <v>0</v>
      </c>
      <c r="AN197" s="39">
        <v>0</v>
      </c>
      <c r="AO197" s="44">
        <v>5.515068493150685</v>
      </c>
      <c r="AP197" s="44" t="s">
        <v>3144</v>
      </c>
      <c r="AQ197" s="44" t="s">
        <v>3144</v>
      </c>
      <c r="AR197" s="44" t="s">
        <v>3144</v>
      </c>
      <c r="AS197" s="44" t="s">
        <v>3144</v>
      </c>
      <c r="AT197" s="45" t="s">
        <v>3144</v>
      </c>
      <c r="AU197" s="44" t="s">
        <v>3144</v>
      </c>
      <c r="AV197" s="46" t="s">
        <v>3144</v>
      </c>
      <c r="AW197" s="2"/>
      <c r="AX197" s="36" t="s">
        <v>3144</v>
      </c>
      <c r="AY197" s="2"/>
      <c r="AZ197" s="54" t="s">
        <v>3144</v>
      </c>
      <c r="BA197" s="2"/>
      <c r="BB197" s="93" t="s">
        <v>3144</v>
      </c>
      <c r="BC197" s="2"/>
      <c r="BD197" s="54" t="s">
        <v>3144</v>
      </c>
      <c r="BE197" s="55" t="s">
        <v>3144</v>
      </c>
      <c r="BF197" s="54">
        <v>0</v>
      </c>
      <c r="BG197" s="54">
        <v>0</v>
      </c>
      <c r="BH197" s="55">
        <v>0</v>
      </c>
      <c r="BI197" s="73">
        <v>1</v>
      </c>
      <c r="BJ197" s="73">
        <v>0</v>
      </c>
      <c r="BK197" s="7"/>
      <c r="BL197" s="73"/>
      <c r="BM197" s="64"/>
      <c r="BN197" s="64"/>
      <c r="BO197" s="73"/>
      <c r="BP197" s="65"/>
    </row>
    <row r="198" spans="1:68" x14ac:dyDescent="0.25">
      <c r="B198" s="2" t="s">
        <v>1065</v>
      </c>
      <c r="C198" s="4" t="s">
        <v>1024</v>
      </c>
      <c r="D198" s="36" t="s">
        <v>2759</v>
      </c>
      <c r="E198" s="34" t="s">
        <v>88</v>
      </c>
      <c r="F198" s="67" t="s">
        <v>1066</v>
      </c>
      <c r="G198" s="23" t="s">
        <v>2832</v>
      </c>
      <c r="H198" s="65" t="s">
        <v>1025</v>
      </c>
      <c r="I198" s="37" t="s">
        <v>2716</v>
      </c>
      <c r="J198" s="37" t="s">
        <v>1793</v>
      </c>
      <c r="K198" s="37" t="str">
        <f>VLOOKUP(_DEIS[Lead Department], AgencyNames[],2,FALSE)</f>
        <v>Department of Transportation (DOT)</v>
      </c>
      <c r="N198" s="65" t="s">
        <v>969</v>
      </c>
      <c r="O198" s="37">
        <v>2009</v>
      </c>
      <c r="P198" s="37">
        <v>2011</v>
      </c>
      <c r="Q198" s="40" t="s">
        <v>3144</v>
      </c>
      <c r="R198" s="64">
        <v>39849</v>
      </c>
      <c r="S198" s="38">
        <v>2</v>
      </c>
      <c r="T198" s="64">
        <v>40606</v>
      </c>
      <c r="U198" s="38">
        <v>3</v>
      </c>
      <c r="V198" s="64"/>
      <c r="Y198" s="64" t="s">
        <v>80</v>
      </c>
      <c r="Z198" s="38" t="s">
        <v>3144</v>
      </c>
      <c r="AA198" s="64"/>
      <c r="AC198" s="70" t="s">
        <v>65</v>
      </c>
      <c r="AI198" s="70"/>
      <c r="AJ198" s="43">
        <v>1</v>
      </c>
      <c r="AK198" s="43">
        <v>1</v>
      </c>
      <c r="AL198" s="38">
        <v>0</v>
      </c>
      <c r="AM198" s="37">
        <v>0</v>
      </c>
      <c r="AN198" s="39">
        <v>0</v>
      </c>
      <c r="AO198" s="44">
        <v>2.0739726027397261</v>
      </c>
      <c r="AP198" s="44" t="s">
        <v>3144</v>
      </c>
      <c r="AQ198" s="44" t="s">
        <v>3144</v>
      </c>
      <c r="AR198" s="44" t="s">
        <v>3144</v>
      </c>
      <c r="AS198" s="44" t="s">
        <v>3144</v>
      </c>
      <c r="AT198" s="45" t="s">
        <v>3144</v>
      </c>
      <c r="AU198" s="44" t="s">
        <v>3144</v>
      </c>
      <c r="AV198" s="46" t="s">
        <v>3144</v>
      </c>
      <c r="AW198" s="2"/>
      <c r="AX198" s="36" t="s">
        <v>3144</v>
      </c>
      <c r="AY198" s="2"/>
      <c r="AZ198" s="54" t="s">
        <v>3144</v>
      </c>
      <c r="BA198" s="2"/>
      <c r="BB198" s="93" t="s">
        <v>3144</v>
      </c>
      <c r="BC198" s="2"/>
      <c r="BD198" s="54" t="s">
        <v>3144</v>
      </c>
      <c r="BE198" s="55" t="s">
        <v>3144</v>
      </c>
      <c r="BF198" s="54">
        <v>0</v>
      </c>
      <c r="BG198" s="54">
        <v>0</v>
      </c>
      <c r="BH198" s="55">
        <v>0</v>
      </c>
      <c r="BI198" s="73">
        <v>1</v>
      </c>
      <c r="BJ198" s="73">
        <v>0</v>
      </c>
      <c r="BK198" s="7"/>
      <c r="BL198" s="73"/>
      <c r="BM198" s="64"/>
      <c r="BN198" s="64"/>
      <c r="BO198" s="73"/>
      <c r="BP198" s="65"/>
    </row>
    <row r="199" spans="1:68" x14ac:dyDescent="0.25">
      <c r="A199" s="105"/>
      <c r="B199" s="106"/>
      <c r="C199" s="107"/>
      <c r="D199" s="108" t="s">
        <v>2759</v>
      </c>
      <c r="E199" s="32"/>
      <c r="F199" s="109" t="s">
        <v>3153</v>
      </c>
      <c r="G199" s="23" t="s">
        <v>2832</v>
      </c>
      <c r="H199" s="105" t="s">
        <v>1085</v>
      </c>
      <c r="I199" s="110" t="s">
        <v>2718</v>
      </c>
      <c r="J199" s="112" t="s">
        <v>1793</v>
      </c>
      <c r="K199" s="37" t="str">
        <f>VLOOKUP(_DEIS[Lead Department], AgencyNames[],2,FALSE)</f>
        <v>Department of Transportation (DOT)</v>
      </c>
      <c r="L199" s="105"/>
      <c r="M199" s="110"/>
      <c r="N199" s="105" t="s">
        <v>765</v>
      </c>
      <c r="O199" s="112">
        <v>2007</v>
      </c>
      <c r="P199" s="112">
        <v>2011</v>
      </c>
      <c r="Q199" s="39" t="s">
        <v>3144</v>
      </c>
      <c r="R199" s="111">
        <v>39357</v>
      </c>
      <c r="S199" s="112">
        <v>10</v>
      </c>
      <c r="T199" s="111">
        <v>40900</v>
      </c>
      <c r="U199" s="108">
        <v>12</v>
      </c>
      <c r="V199" s="111">
        <v>42818</v>
      </c>
      <c r="W199" s="111"/>
      <c r="X199" s="111"/>
      <c r="Y199" s="111" t="s">
        <v>80</v>
      </c>
      <c r="Z199" s="112" t="s">
        <v>3144</v>
      </c>
      <c r="AA199" s="111"/>
      <c r="AB199" s="111"/>
      <c r="AC199" s="70" t="s">
        <v>65</v>
      </c>
      <c r="AD199" s="111"/>
      <c r="AE199" s="111"/>
      <c r="AF199" s="111"/>
      <c r="AG199" s="111"/>
      <c r="AH199" s="111"/>
      <c r="AI199" s="70"/>
      <c r="AJ199" s="113">
        <v>1</v>
      </c>
      <c r="AK199" s="113">
        <v>1</v>
      </c>
      <c r="AL199" s="112">
        <v>0</v>
      </c>
      <c r="AM199" s="112">
        <v>0</v>
      </c>
      <c r="AN199" s="39">
        <v>0</v>
      </c>
      <c r="AO199" s="114">
        <v>4.2273972602739729</v>
      </c>
      <c r="AP199" s="114" t="s">
        <v>3144</v>
      </c>
      <c r="AQ199" s="114" t="s">
        <v>3144</v>
      </c>
      <c r="AR199" s="114" t="s">
        <v>3144</v>
      </c>
      <c r="AS199" s="114" t="s">
        <v>3144</v>
      </c>
      <c r="AT199" s="115" t="s">
        <v>3144</v>
      </c>
      <c r="AU199" s="114" t="s">
        <v>3144</v>
      </c>
      <c r="AV199" s="46" t="s">
        <v>3144</v>
      </c>
      <c r="AW199" s="116"/>
      <c r="AX199" s="117" t="s">
        <v>3144</v>
      </c>
      <c r="AY199" s="116"/>
      <c r="AZ199" s="118" t="s">
        <v>3144</v>
      </c>
      <c r="BA199" s="116"/>
      <c r="BB199" s="119" t="s">
        <v>3144</v>
      </c>
      <c r="BC199" s="116"/>
      <c r="BD199" s="118" t="s">
        <v>3144</v>
      </c>
      <c r="BE199" s="57" t="s">
        <v>3144</v>
      </c>
      <c r="BF199" s="118">
        <v>0</v>
      </c>
      <c r="BG199" s="118">
        <v>0</v>
      </c>
      <c r="BH199" s="57">
        <v>0</v>
      </c>
      <c r="BI199" s="120"/>
      <c r="BJ199" s="121">
        <v>0</v>
      </c>
      <c r="BK199" s="121"/>
      <c r="BL199" s="121"/>
      <c r="BM199" s="111"/>
      <c r="BN199" s="110"/>
      <c r="BO199" s="73" t="s">
        <v>3212</v>
      </c>
      <c r="BP199" s="65"/>
    </row>
    <row r="200" spans="1:68" ht="15" customHeight="1" x14ac:dyDescent="0.25">
      <c r="D200" s="93" t="s">
        <v>2983</v>
      </c>
      <c r="E200" s="32"/>
      <c r="F200" s="67" t="s">
        <v>3126</v>
      </c>
      <c r="G200" s="23">
        <v>1</v>
      </c>
      <c r="H200" s="65" t="s">
        <v>36</v>
      </c>
      <c r="I200" s="38" t="s">
        <v>2736</v>
      </c>
      <c r="J200" s="38" t="s">
        <v>1717</v>
      </c>
      <c r="K200" s="37" t="str">
        <f>VLOOKUP(_DEIS[Lead Department], AgencyNames[],2,FALSE)</f>
        <v>United States Department of Agriculture (USDA)</v>
      </c>
      <c r="M200" s="71"/>
      <c r="N200" s="65" t="s">
        <v>140</v>
      </c>
      <c r="O200" s="38">
        <v>2012</v>
      </c>
      <c r="P200" s="38">
        <v>2018</v>
      </c>
      <c r="Q200" s="39" t="s">
        <v>3144</v>
      </c>
      <c r="R200" s="64">
        <v>41262</v>
      </c>
      <c r="S200" s="38">
        <v>12</v>
      </c>
      <c r="T200" s="64">
        <v>43406</v>
      </c>
      <c r="U200" s="93">
        <v>11</v>
      </c>
      <c r="V200" s="64"/>
      <c r="Y200" s="64" t="s">
        <v>80</v>
      </c>
      <c r="Z200" s="38" t="s">
        <v>3144</v>
      </c>
      <c r="AA200" s="64"/>
      <c r="AC200" s="70" t="s">
        <v>65</v>
      </c>
      <c r="AI200" s="70"/>
      <c r="AJ200" s="43">
        <v>1</v>
      </c>
      <c r="AK200" s="43">
        <v>1</v>
      </c>
      <c r="AL200" s="38">
        <v>0</v>
      </c>
      <c r="AM200" s="38">
        <v>0</v>
      </c>
      <c r="AN200" s="39">
        <v>0</v>
      </c>
      <c r="AO200" s="44">
        <v>5.8739726027397259</v>
      </c>
      <c r="AP200" s="44" t="s">
        <v>3144</v>
      </c>
      <c r="AQ200" s="44" t="s">
        <v>3144</v>
      </c>
      <c r="AR200" s="44" t="s">
        <v>3144</v>
      </c>
      <c r="AS200" s="44" t="s">
        <v>3144</v>
      </c>
      <c r="AT200" s="45" t="s">
        <v>3144</v>
      </c>
      <c r="AU200" s="44" t="s">
        <v>3144</v>
      </c>
      <c r="AV200" s="46" t="s">
        <v>3144</v>
      </c>
      <c r="AX200" s="99" t="s">
        <v>3144</v>
      </c>
      <c r="AZ200" s="56" t="s">
        <v>3144</v>
      </c>
      <c r="BB200" s="76" t="s">
        <v>3144</v>
      </c>
      <c r="BD200" s="56" t="s">
        <v>3144</v>
      </c>
      <c r="BE200" s="57" t="s">
        <v>3144</v>
      </c>
      <c r="BF200" s="56">
        <v>0</v>
      </c>
      <c r="BG200" s="56">
        <v>0</v>
      </c>
      <c r="BH200" s="57">
        <v>0</v>
      </c>
      <c r="BI200" s="7"/>
      <c r="BJ200" s="73">
        <v>0</v>
      </c>
      <c r="BK200" s="73"/>
      <c r="BL200" s="73"/>
      <c r="BM200" s="64"/>
      <c r="BN200" s="71"/>
      <c r="BO200" s="73"/>
      <c r="BP200" s="65"/>
    </row>
    <row r="201" spans="1:68" ht="15" customHeight="1" x14ac:dyDescent="0.25">
      <c r="C201" s="4" t="s">
        <v>1024</v>
      </c>
      <c r="D201" s="36" t="s">
        <v>2759</v>
      </c>
      <c r="E201" s="34" t="s">
        <v>1850</v>
      </c>
      <c r="F201" s="67" t="s">
        <v>3165</v>
      </c>
      <c r="G201" s="23" t="s">
        <v>2832</v>
      </c>
      <c r="H201" s="65" t="s">
        <v>1025</v>
      </c>
      <c r="I201" s="37" t="s">
        <v>2716</v>
      </c>
      <c r="J201" s="37" t="s">
        <v>1793</v>
      </c>
      <c r="K201" s="37" t="str">
        <f>VLOOKUP(_DEIS[Lead Department], AgencyNames[],2,FALSE)</f>
        <v>Department of Transportation (DOT)</v>
      </c>
      <c r="M201" s="71"/>
      <c r="N201" s="65" t="s">
        <v>717</v>
      </c>
      <c r="O201" s="38">
        <v>2010</v>
      </c>
      <c r="P201" s="38">
        <v>2015</v>
      </c>
      <c r="Q201" s="39" t="s">
        <v>3144</v>
      </c>
      <c r="R201" s="64">
        <v>40262</v>
      </c>
      <c r="S201" s="38">
        <v>3</v>
      </c>
      <c r="T201" s="66">
        <v>42223</v>
      </c>
      <c r="U201" s="93">
        <v>8</v>
      </c>
      <c r="V201" s="64"/>
      <c r="Y201" s="64" t="s">
        <v>80</v>
      </c>
      <c r="Z201" s="38" t="s">
        <v>3144</v>
      </c>
      <c r="AA201" s="64"/>
      <c r="AC201" s="70" t="s">
        <v>65</v>
      </c>
      <c r="AI201" s="70"/>
      <c r="AJ201" s="43">
        <v>1</v>
      </c>
      <c r="AK201" s="43">
        <v>1</v>
      </c>
      <c r="AL201" s="38">
        <v>0</v>
      </c>
      <c r="AM201" s="38">
        <v>0</v>
      </c>
      <c r="AN201" s="39">
        <v>0</v>
      </c>
      <c r="AO201" s="44">
        <v>5.3726027397260276</v>
      </c>
      <c r="AP201" s="44" t="s">
        <v>3144</v>
      </c>
      <c r="AQ201" s="44" t="s">
        <v>3144</v>
      </c>
      <c r="AR201" s="44" t="s">
        <v>3144</v>
      </c>
      <c r="AS201" s="44" t="s">
        <v>3144</v>
      </c>
      <c r="AT201" s="45" t="s">
        <v>3144</v>
      </c>
      <c r="AU201" s="44" t="s">
        <v>3144</v>
      </c>
      <c r="AV201" s="46" t="s">
        <v>3144</v>
      </c>
      <c r="AW201" s="3"/>
      <c r="AX201" s="93" t="s">
        <v>3144</v>
      </c>
      <c r="AY201" s="3"/>
      <c r="AZ201" s="52" t="s">
        <v>3144</v>
      </c>
      <c r="BA201" s="3"/>
      <c r="BB201" s="93" t="s">
        <v>3144</v>
      </c>
      <c r="BC201" s="3"/>
      <c r="BD201" s="52" t="s">
        <v>3144</v>
      </c>
      <c r="BE201" s="53" t="s">
        <v>3144</v>
      </c>
      <c r="BF201" s="52">
        <v>0</v>
      </c>
      <c r="BG201" s="52">
        <v>0</v>
      </c>
      <c r="BH201" s="53">
        <v>0</v>
      </c>
      <c r="BI201" s="20">
        <v>1</v>
      </c>
      <c r="BJ201" s="73">
        <v>0</v>
      </c>
      <c r="BK201" s="7"/>
      <c r="BL201" s="73"/>
      <c r="BM201" s="64"/>
      <c r="BN201" s="71" t="s">
        <v>2040</v>
      </c>
      <c r="BO201" s="73"/>
      <c r="BP201" s="65"/>
    </row>
    <row r="202" spans="1:68" ht="15" customHeight="1" x14ac:dyDescent="0.25">
      <c r="B202" s="2" t="s">
        <v>1121</v>
      </c>
      <c r="C202" s="4" t="s">
        <v>1024</v>
      </c>
      <c r="D202" s="36" t="s">
        <v>2759</v>
      </c>
      <c r="E202" s="34" t="s">
        <v>88</v>
      </c>
      <c r="F202" s="67" t="s">
        <v>1122</v>
      </c>
      <c r="G202" s="23" t="s">
        <v>2832</v>
      </c>
      <c r="H202" s="65" t="s">
        <v>1025</v>
      </c>
      <c r="I202" s="37" t="s">
        <v>2716</v>
      </c>
      <c r="J202" s="37" t="s">
        <v>1793</v>
      </c>
      <c r="K202" s="37" t="str">
        <f>VLOOKUP(_DEIS[Lead Department], AgencyNames[],2,FALSE)</f>
        <v>Department of Transportation (DOT)</v>
      </c>
      <c r="N202" s="65" t="s">
        <v>1112</v>
      </c>
      <c r="O202" s="37">
        <v>2000</v>
      </c>
      <c r="P202" s="37">
        <v>2012</v>
      </c>
      <c r="Q202" s="40" t="s">
        <v>3144</v>
      </c>
      <c r="R202" s="64">
        <v>36560</v>
      </c>
      <c r="S202" s="38">
        <v>2</v>
      </c>
      <c r="T202" s="64">
        <v>41208</v>
      </c>
      <c r="U202" s="38">
        <v>10</v>
      </c>
      <c r="V202" s="64"/>
      <c r="Y202" s="64" t="s">
        <v>80</v>
      </c>
      <c r="Z202" s="38" t="s">
        <v>3144</v>
      </c>
      <c r="AA202" s="64"/>
      <c r="AC202" s="70" t="s">
        <v>65</v>
      </c>
      <c r="AI202" s="70"/>
      <c r="AJ202" s="43">
        <v>1</v>
      </c>
      <c r="AK202" s="43">
        <v>1</v>
      </c>
      <c r="AL202" s="38">
        <v>0</v>
      </c>
      <c r="AM202" s="37">
        <v>0</v>
      </c>
      <c r="AN202" s="39">
        <v>0</v>
      </c>
      <c r="AO202" s="44">
        <v>12.734246575342466</v>
      </c>
      <c r="AP202" s="44" t="s">
        <v>3144</v>
      </c>
      <c r="AQ202" s="44" t="s">
        <v>3144</v>
      </c>
      <c r="AR202" s="44" t="s">
        <v>3144</v>
      </c>
      <c r="AS202" s="44" t="s">
        <v>3144</v>
      </c>
      <c r="AT202" s="45" t="s">
        <v>3144</v>
      </c>
      <c r="AU202" s="44" t="s">
        <v>3144</v>
      </c>
      <c r="AV202" s="46" t="s">
        <v>3144</v>
      </c>
      <c r="AW202" s="2"/>
      <c r="AX202" s="36" t="s">
        <v>3144</v>
      </c>
      <c r="AY202" s="2"/>
      <c r="AZ202" s="54" t="s">
        <v>3144</v>
      </c>
      <c r="BA202" s="2"/>
      <c r="BB202" s="93" t="s">
        <v>3144</v>
      </c>
      <c r="BC202" s="2"/>
      <c r="BD202" s="54" t="s">
        <v>3144</v>
      </c>
      <c r="BE202" s="55" t="s">
        <v>3144</v>
      </c>
      <c r="BF202" s="54">
        <v>0</v>
      </c>
      <c r="BG202" s="54">
        <v>0</v>
      </c>
      <c r="BH202" s="55">
        <v>0</v>
      </c>
      <c r="BI202" s="73">
        <v>1</v>
      </c>
      <c r="BJ202" s="73">
        <v>0</v>
      </c>
      <c r="BK202" s="7"/>
      <c r="BL202" s="73"/>
      <c r="BM202" s="64"/>
      <c r="BN202" s="64"/>
      <c r="BO202" s="73"/>
      <c r="BP202" s="65"/>
    </row>
    <row r="203" spans="1:68" ht="15" customHeight="1" x14ac:dyDescent="0.25">
      <c r="C203" s="4">
        <v>0</v>
      </c>
      <c r="D203" s="36" t="s">
        <v>2759</v>
      </c>
      <c r="E203" s="34" t="s">
        <v>88</v>
      </c>
      <c r="F203" s="67" t="s">
        <v>2324</v>
      </c>
      <c r="G203" s="23" t="s">
        <v>2832</v>
      </c>
      <c r="H203" s="65" t="s">
        <v>1540</v>
      </c>
      <c r="I203" s="37" t="s">
        <v>2729</v>
      </c>
      <c r="J203" s="37" t="s">
        <v>471</v>
      </c>
      <c r="K203" s="37" t="str">
        <f>VLOOKUP(_DEIS[Lead Department], AgencyNames[],2,FALSE)</f>
        <v>Department of the Interior (DOI)</v>
      </c>
      <c r="M203" s="71"/>
      <c r="N203" s="65" t="s">
        <v>75</v>
      </c>
      <c r="O203" s="38">
        <v>2017</v>
      </c>
      <c r="P203" s="38">
        <v>2018</v>
      </c>
      <c r="Q203" s="39" t="s">
        <v>3144</v>
      </c>
      <c r="R203" s="64">
        <v>42816</v>
      </c>
      <c r="S203" s="38">
        <v>3</v>
      </c>
      <c r="T203" s="66">
        <v>43245</v>
      </c>
      <c r="U203" s="93">
        <v>5</v>
      </c>
      <c r="V203" s="64"/>
      <c r="Y203" s="64" t="s">
        <v>80</v>
      </c>
      <c r="Z203" s="38" t="s">
        <v>3144</v>
      </c>
      <c r="AA203" s="64"/>
      <c r="AC203" s="70" t="s">
        <v>65</v>
      </c>
      <c r="AI203" s="70"/>
      <c r="AJ203" s="43">
        <v>1</v>
      </c>
      <c r="AK203" s="43">
        <v>1</v>
      </c>
      <c r="AL203" s="38">
        <v>0</v>
      </c>
      <c r="AM203" s="38">
        <v>0</v>
      </c>
      <c r="AN203" s="39">
        <v>0</v>
      </c>
      <c r="AO203" s="44">
        <v>1.1753424657534246</v>
      </c>
      <c r="AP203" s="44" t="s">
        <v>3144</v>
      </c>
      <c r="AQ203" s="44" t="s">
        <v>3144</v>
      </c>
      <c r="AR203" s="44" t="s">
        <v>3144</v>
      </c>
      <c r="AS203" s="44" t="s">
        <v>3144</v>
      </c>
      <c r="AT203" s="45" t="s">
        <v>3144</v>
      </c>
      <c r="AU203" s="44" t="s">
        <v>3144</v>
      </c>
      <c r="AV203" s="46" t="s">
        <v>3144</v>
      </c>
      <c r="AW203" s="3"/>
      <c r="AX203" s="93" t="s">
        <v>3144</v>
      </c>
      <c r="AY203" s="3"/>
      <c r="AZ203" s="52" t="s">
        <v>3144</v>
      </c>
      <c r="BA203" s="3"/>
      <c r="BB203" s="93" t="s">
        <v>3144</v>
      </c>
      <c r="BC203" s="3"/>
      <c r="BD203" s="52" t="s">
        <v>3144</v>
      </c>
      <c r="BE203" s="53" t="s">
        <v>3144</v>
      </c>
      <c r="BF203" s="52">
        <v>0</v>
      </c>
      <c r="BG203" s="52">
        <v>0</v>
      </c>
      <c r="BH203" s="53">
        <v>0</v>
      </c>
      <c r="BI203" s="20">
        <v>1</v>
      </c>
      <c r="BJ203" s="73">
        <v>0</v>
      </c>
      <c r="BK203" s="7"/>
      <c r="BL203" s="73"/>
      <c r="BM203" s="64"/>
      <c r="BN203" s="71"/>
      <c r="BO203" s="73"/>
      <c r="BP203" s="65"/>
    </row>
    <row r="204" spans="1:68" ht="15" customHeight="1" x14ac:dyDescent="0.25">
      <c r="C204" s="4">
        <v>0</v>
      </c>
      <c r="D204" s="36" t="s">
        <v>2759</v>
      </c>
      <c r="E204" s="34" t="s">
        <v>1850</v>
      </c>
      <c r="F204" s="67" t="s">
        <v>2468</v>
      </c>
      <c r="G204" s="23" t="s">
        <v>2832</v>
      </c>
      <c r="H204" s="65" t="s">
        <v>36</v>
      </c>
      <c r="I204" s="37" t="s">
        <v>2736</v>
      </c>
      <c r="J204" s="37" t="s">
        <v>1717</v>
      </c>
      <c r="K204" s="37" t="str">
        <f>VLOOKUP(_DEIS[Lead Department], AgencyNames[],2,FALSE)</f>
        <v>United States Department of Agriculture (USDA)</v>
      </c>
      <c r="M204" s="71"/>
      <c r="N204" s="65" t="s">
        <v>134</v>
      </c>
      <c r="O204" s="38">
        <v>2015</v>
      </c>
      <c r="P204" s="38">
        <v>2018</v>
      </c>
      <c r="Q204" s="39" t="s">
        <v>3144</v>
      </c>
      <c r="R204" s="64">
        <v>42019</v>
      </c>
      <c r="S204" s="38">
        <v>1</v>
      </c>
      <c r="T204" s="66">
        <v>43448</v>
      </c>
      <c r="U204" s="93">
        <v>12</v>
      </c>
      <c r="V204" s="64"/>
      <c r="Y204" s="64" t="s">
        <v>80</v>
      </c>
      <c r="Z204" s="38" t="s">
        <v>3144</v>
      </c>
      <c r="AA204" s="64"/>
      <c r="AC204" s="70" t="s">
        <v>65</v>
      </c>
      <c r="AI204" s="70"/>
      <c r="AJ204" s="43">
        <v>1</v>
      </c>
      <c r="AK204" s="43">
        <v>1</v>
      </c>
      <c r="AL204" s="38">
        <v>0</v>
      </c>
      <c r="AM204" s="38">
        <v>0</v>
      </c>
      <c r="AN204" s="39">
        <v>0</v>
      </c>
      <c r="AO204" s="44">
        <v>3.9150684931506849</v>
      </c>
      <c r="AP204" s="44" t="s">
        <v>3144</v>
      </c>
      <c r="AQ204" s="44" t="s">
        <v>3144</v>
      </c>
      <c r="AR204" s="44" t="s">
        <v>3144</v>
      </c>
      <c r="AS204" s="44" t="s">
        <v>3144</v>
      </c>
      <c r="AT204" s="45" t="s">
        <v>3144</v>
      </c>
      <c r="AU204" s="44" t="s">
        <v>3144</v>
      </c>
      <c r="AV204" s="46" t="s">
        <v>3144</v>
      </c>
      <c r="AW204" s="3"/>
      <c r="AX204" s="93" t="s">
        <v>3144</v>
      </c>
      <c r="AY204" s="3"/>
      <c r="AZ204" s="52" t="s">
        <v>3144</v>
      </c>
      <c r="BA204" s="3"/>
      <c r="BB204" s="93" t="s">
        <v>3144</v>
      </c>
      <c r="BC204" s="3"/>
      <c r="BD204" s="52" t="s">
        <v>3144</v>
      </c>
      <c r="BE204" s="53" t="s">
        <v>3144</v>
      </c>
      <c r="BF204" s="52">
        <v>0</v>
      </c>
      <c r="BG204" s="52">
        <v>0</v>
      </c>
      <c r="BH204" s="53">
        <v>0</v>
      </c>
      <c r="BI204" s="20">
        <v>0</v>
      </c>
      <c r="BJ204" s="73">
        <v>0</v>
      </c>
      <c r="BK204" s="7"/>
      <c r="BL204" s="73"/>
      <c r="BM204" s="64"/>
      <c r="BN204" s="71"/>
      <c r="BO204" s="73"/>
      <c r="BP204" s="65"/>
    </row>
    <row r="205" spans="1:68" x14ac:dyDescent="0.25">
      <c r="C205" s="4">
        <v>1</v>
      </c>
      <c r="D205" s="36" t="s">
        <v>2759</v>
      </c>
      <c r="E205" s="34" t="s">
        <v>88</v>
      </c>
      <c r="F205" s="67" t="s">
        <v>2009</v>
      </c>
      <c r="G205" s="23" t="s">
        <v>2832</v>
      </c>
      <c r="H205" s="65" t="s">
        <v>1010</v>
      </c>
      <c r="I205" s="37" t="s">
        <v>2714</v>
      </c>
      <c r="J205" s="37" t="s">
        <v>1793</v>
      </c>
      <c r="K205" s="37" t="str">
        <f>VLOOKUP(_DEIS[Lead Department], AgencyNames[],2,FALSE)</f>
        <v>Department of Transportation (DOT)</v>
      </c>
      <c r="M205" s="71"/>
      <c r="N205" s="65" t="s">
        <v>728</v>
      </c>
      <c r="O205" s="38">
        <v>2015</v>
      </c>
      <c r="P205" s="38">
        <v>2018</v>
      </c>
      <c r="Q205" s="39" t="s">
        <v>3144</v>
      </c>
      <c r="R205" s="64">
        <v>42314</v>
      </c>
      <c r="S205" s="38">
        <v>11</v>
      </c>
      <c r="T205" s="66">
        <v>43175</v>
      </c>
      <c r="U205" s="93">
        <v>3</v>
      </c>
      <c r="V205" s="64"/>
      <c r="Y205" s="64" t="s">
        <v>80</v>
      </c>
      <c r="Z205" s="38" t="s">
        <v>3144</v>
      </c>
      <c r="AA205" s="64"/>
      <c r="AC205" s="70" t="s">
        <v>65</v>
      </c>
      <c r="AI205" s="70"/>
      <c r="AJ205" s="43">
        <v>1</v>
      </c>
      <c r="AK205" s="43">
        <v>1</v>
      </c>
      <c r="AL205" s="38">
        <v>0</v>
      </c>
      <c r="AM205" s="38">
        <v>0</v>
      </c>
      <c r="AN205" s="39">
        <v>0</v>
      </c>
      <c r="AO205" s="44">
        <v>2.3589041095890413</v>
      </c>
      <c r="AP205" s="44" t="s">
        <v>3144</v>
      </c>
      <c r="AQ205" s="44" t="s">
        <v>3144</v>
      </c>
      <c r="AR205" s="44" t="s">
        <v>3144</v>
      </c>
      <c r="AS205" s="44" t="s">
        <v>3144</v>
      </c>
      <c r="AT205" s="45" t="s">
        <v>3144</v>
      </c>
      <c r="AU205" s="44" t="s">
        <v>3144</v>
      </c>
      <c r="AV205" s="46" t="s">
        <v>3144</v>
      </c>
      <c r="AW205" s="3"/>
      <c r="AX205" s="93" t="s">
        <v>3144</v>
      </c>
      <c r="AY205" s="3"/>
      <c r="AZ205" s="52" t="s">
        <v>3144</v>
      </c>
      <c r="BA205" s="3"/>
      <c r="BB205" s="93" t="s">
        <v>3144</v>
      </c>
      <c r="BC205" s="3"/>
      <c r="BD205" s="52" t="s">
        <v>3144</v>
      </c>
      <c r="BE205" s="53" t="s">
        <v>3144</v>
      </c>
      <c r="BF205" s="52">
        <v>0</v>
      </c>
      <c r="BG205" s="52">
        <v>0</v>
      </c>
      <c r="BH205" s="53">
        <v>0</v>
      </c>
      <c r="BI205" s="20">
        <v>1</v>
      </c>
      <c r="BJ205" s="73">
        <v>0</v>
      </c>
      <c r="BK205" s="7"/>
      <c r="BL205" s="73"/>
      <c r="BM205" s="64"/>
      <c r="BN205" s="71" t="s">
        <v>2008</v>
      </c>
      <c r="BO205" s="73"/>
      <c r="BP205" s="65"/>
    </row>
    <row r="206" spans="1:68" ht="30" x14ac:dyDescent="0.25">
      <c r="C206" s="4">
        <v>1</v>
      </c>
      <c r="D206" s="36" t="s">
        <v>2759</v>
      </c>
      <c r="E206" s="34" t="s">
        <v>1850</v>
      </c>
      <c r="F206" s="67" t="s">
        <v>3127</v>
      </c>
      <c r="G206" s="23" t="s">
        <v>2832</v>
      </c>
      <c r="H206" s="65" t="s">
        <v>487</v>
      </c>
      <c r="I206" s="37" t="s">
        <v>2706</v>
      </c>
      <c r="J206" s="37" t="s">
        <v>471</v>
      </c>
      <c r="K206" s="37" t="str">
        <f>VLOOKUP(_DEIS[Lead Department], AgencyNames[],2,FALSE)</f>
        <v>Department of the Interior (DOI)</v>
      </c>
      <c r="M206" s="71"/>
      <c r="N206" s="65" t="s">
        <v>1939</v>
      </c>
      <c r="O206" s="38">
        <v>2013</v>
      </c>
      <c r="P206" s="38">
        <v>2018</v>
      </c>
      <c r="Q206" s="39" t="s">
        <v>3144</v>
      </c>
      <c r="R206" s="64">
        <v>41481</v>
      </c>
      <c r="S206" s="38">
        <v>7</v>
      </c>
      <c r="T206" s="66">
        <v>43413</v>
      </c>
      <c r="U206" s="93">
        <v>11</v>
      </c>
      <c r="V206" s="64"/>
      <c r="Y206" s="64" t="s">
        <v>80</v>
      </c>
      <c r="Z206" s="38" t="s">
        <v>3144</v>
      </c>
      <c r="AA206" s="64"/>
      <c r="AC206" s="70" t="s">
        <v>65</v>
      </c>
      <c r="AI206" s="70"/>
      <c r="AJ206" s="43">
        <v>1</v>
      </c>
      <c r="AK206" s="43">
        <v>1</v>
      </c>
      <c r="AL206" s="38">
        <v>0</v>
      </c>
      <c r="AM206" s="38">
        <v>0</v>
      </c>
      <c r="AN206" s="39">
        <v>0</v>
      </c>
      <c r="AO206" s="44">
        <v>5.2931506849315069</v>
      </c>
      <c r="AP206" s="44" t="s">
        <v>3144</v>
      </c>
      <c r="AQ206" s="44" t="s">
        <v>3144</v>
      </c>
      <c r="AR206" s="44" t="s">
        <v>3144</v>
      </c>
      <c r="AS206" s="44" t="s">
        <v>3144</v>
      </c>
      <c r="AT206" s="45" t="s">
        <v>3144</v>
      </c>
      <c r="AU206" s="44" t="s">
        <v>3144</v>
      </c>
      <c r="AV206" s="46" t="s">
        <v>3144</v>
      </c>
      <c r="AW206" s="3"/>
      <c r="AX206" s="93" t="s">
        <v>3144</v>
      </c>
      <c r="AY206" s="3"/>
      <c r="AZ206" s="52" t="s">
        <v>3144</v>
      </c>
      <c r="BA206" s="3"/>
      <c r="BB206" s="93" t="s">
        <v>3144</v>
      </c>
      <c r="BC206" s="3"/>
      <c r="BD206" s="52" t="s">
        <v>3144</v>
      </c>
      <c r="BE206" s="53" t="s">
        <v>3144</v>
      </c>
      <c r="BF206" s="52">
        <v>0</v>
      </c>
      <c r="BG206" s="52">
        <v>0</v>
      </c>
      <c r="BH206" s="53">
        <v>0</v>
      </c>
      <c r="BI206" s="20">
        <v>1</v>
      </c>
      <c r="BJ206" s="73">
        <v>0</v>
      </c>
      <c r="BK206" s="7"/>
      <c r="BL206" s="73"/>
      <c r="BM206" s="64"/>
      <c r="BN206" s="2" t="s">
        <v>1940</v>
      </c>
      <c r="BO206" s="73"/>
      <c r="BP206" s="65"/>
    </row>
    <row r="207" spans="1:68" ht="15" customHeight="1" x14ac:dyDescent="0.25">
      <c r="D207" s="93" t="s">
        <v>2759</v>
      </c>
      <c r="E207" s="32"/>
      <c r="F207" s="67" t="s">
        <v>3106</v>
      </c>
      <c r="G207" s="23" t="s">
        <v>2832</v>
      </c>
      <c r="H207" s="65" t="s">
        <v>36</v>
      </c>
      <c r="I207" s="38" t="s">
        <v>2736</v>
      </c>
      <c r="J207" s="38" t="s">
        <v>1717</v>
      </c>
      <c r="K207" s="37" t="str">
        <f>VLOOKUP(_DEIS[Lead Department], AgencyNames[],2,FALSE)</f>
        <v>United States Department of Agriculture (USDA)</v>
      </c>
      <c r="M207" s="71"/>
      <c r="N207" s="65" t="s">
        <v>35</v>
      </c>
      <c r="O207" s="38">
        <v>2018</v>
      </c>
      <c r="P207" s="38">
        <v>2018</v>
      </c>
      <c r="Q207" s="39" t="s">
        <v>3144</v>
      </c>
      <c r="R207" s="64">
        <v>43159</v>
      </c>
      <c r="S207" s="38">
        <v>2</v>
      </c>
      <c r="T207" s="64">
        <v>43294</v>
      </c>
      <c r="U207" s="93">
        <v>7</v>
      </c>
      <c r="V207" s="64"/>
      <c r="Y207" s="64" t="s">
        <v>80</v>
      </c>
      <c r="Z207" s="38" t="s">
        <v>3144</v>
      </c>
      <c r="AA207" s="64"/>
      <c r="AC207" s="70" t="s">
        <v>65</v>
      </c>
      <c r="AI207" s="70"/>
      <c r="AJ207" s="43">
        <v>1</v>
      </c>
      <c r="AK207" s="43">
        <v>1</v>
      </c>
      <c r="AL207" s="38">
        <v>0</v>
      </c>
      <c r="AM207" s="38">
        <v>0</v>
      </c>
      <c r="AN207" s="39">
        <v>0</v>
      </c>
      <c r="AO207" s="44">
        <v>0.36986301369863012</v>
      </c>
      <c r="AP207" s="44" t="s">
        <v>3144</v>
      </c>
      <c r="AQ207" s="44" t="s">
        <v>3144</v>
      </c>
      <c r="AR207" s="44" t="s">
        <v>3144</v>
      </c>
      <c r="AS207" s="44" t="s">
        <v>3144</v>
      </c>
      <c r="AT207" s="45" t="s">
        <v>3144</v>
      </c>
      <c r="AU207" s="44" t="s">
        <v>3144</v>
      </c>
      <c r="AV207" s="46" t="s">
        <v>3144</v>
      </c>
      <c r="AX207" s="99" t="s">
        <v>3144</v>
      </c>
      <c r="AZ207" s="56" t="s">
        <v>3144</v>
      </c>
      <c r="BB207" s="76" t="s">
        <v>3144</v>
      </c>
      <c r="BD207" s="56" t="s">
        <v>3144</v>
      </c>
      <c r="BE207" s="57" t="s">
        <v>3144</v>
      </c>
      <c r="BF207" s="56">
        <v>0</v>
      </c>
      <c r="BG207" s="56">
        <v>0</v>
      </c>
      <c r="BH207" s="57">
        <v>0</v>
      </c>
      <c r="BI207" s="7"/>
      <c r="BJ207" s="73">
        <v>0</v>
      </c>
      <c r="BK207" s="73"/>
      <c r="BL207" s="73"/>
      <c r="BM207" s="64"/>
      <c r="BN207" s="71"/>
      <c r="BO207" s="73"/>
      <c r="BP207" s="65"/>
    </row>
    <row r="208" spans="1:68" ht="15" customHeight="1" x14ac:dyDescent="0.25">
      <c r="C208" s="4">
        <v>0</v>
      </c>
      <c r="D208" s="36" t="s">
        <v>2759</v>
      </c>
      <c r="E208" s="32" t="s">
        <v>88</v>
      </c>
      <c r="F208" s="67" t="s">
        <v>2014</v>
      </c>
      <c r="G208" s="23" t="s">
        <v>2832</v>
      </c>
      <c r="H208" s="65" t="s">
        <v>1200</v>
      </c>
      <c r="I208" s="37" t="s">
        <v>2691</v>
      </c>
      <c r="J208" s="37" t="s">
        <v>1200</v>
      </c>
      <c r="K208" s="37" t="str">
        <f>VLOOKUP(_DEIS[Lead Department], AgencyNames[],2,FALSE)</f>
        <v>Federal Energy Regulatory Commission (FERC)</v>
      </c>
      <c r="N208" s="65" t="s">
        <v>134</v>
      </c>
      <c r="O208" s="37">
        <v>2012</v>
      </c>
      <c r="P208" s="37">
        <v>2015</v>
      </c>
      <c r="Q208" s="40" t="s">
        <v>3144</v>
      </c>
      <c r="R208" s="64">
        <v>41180</v>
      </c>
      <c r="S208" s="38">
        <v>9</v>
      </c>
      <c r="T208" s="64">
        <v>42230</v>
      </c>
      <c r="U208" s="38">
        <v>8</v>
      </c>
      <c r="V208" s="64"/>
      <c r="Y208" s="64" t="s">
        <v>80</v>
      </c>
      <c r="Z208" s="38" t="s">
        <v>3144</v>
      </c>
      <c r="AA208" s="64"/>
      <c r="AC208" s="70" t="s">
        <v>65</v>
      </c>
      <c r="AI208" s="70"/>
      <c r="AJ208" s="43">
        <v>1</v>
      </c>
      <c r="AK208" s="43">
        <v>1</v>
      </c>
      <c r="AL208" s="38">
        <v>0</v>
      </c>
      <c r="AM208" s="38">
        <v>0</v>
      </c>
      <c r="AN208" s="40">
        <v>0</v>
      </c>
      <c r="AO208" s="44">
        <v>2.8767123287671232</v>
      </c>
      <c r="AP208" s="44" t="s">
        <v>3144</v>
      </c>
      <c r="AQ208" s="44" t="s">
        <v>3144</v>
      </c>
      <c r="AR208" s="44" t="s">
        <v>3144</v>
      </c>
      <c r="AS208" s="44" t="s">
        <v>3144</v>
      </c>
      <c r="AT208" s="45" t="s">
        <v>3144</v>
      </c>
      <c r="AU208" s="44" t="s">
        <v>3144</v>
      </c>
      <c r="AV208" s="46" t="s">
        <v>3144</v>
      </c>
      <c r="AW208" s="2"/>
      <c r="AX208" s="36" t="s">
        <v>3144</v>
      </c>
      <c r="AY208" s="2"/>
      <c r="AZ208" s="54" t="s">
        <v>3144</v>
      </c>
      <c r="BA208" s="2"/>
      <c r="BB208" s="93" t="s">
        <v>3144</v>
      </c>
      <c r="BC208" s="2"/>
      <c r="BD208" s="54" t="s">
        <v>3144</v>
      </c>
      <c r="BE208" s="55" t="s">
        <v>3144</v>
      </c>
      <c r="BF208" s="54">
        <v>0</v>
      </c>
      <c r="BG208" s="54">
        <v>0</v>
      </c>
      <c r="BH208" s="55">
        <v>0</v>
      </c>
      <c r="BI208" s="73">
        <v>1</v>
      </c>
      <c r="BJ208" s="73">
        <v>0</v>
      </c>
      <c r="BK208" s="7"/>
      <c r="BL208" s="73"/>
      <c r="BM208" s="64"/>
      <c r="BN208" s="71"/>
      <c r="BO208" s="73"/>
      <c r="BP208" s="65"/>
    </row>
    <row r="209" spans="1:68" x14ac:dyDescent="0.25">
      <c r="B209" s="2" t="s">
        <v>464</v>
      </c>
      <c r="C209" s="4">
        <v>0</v>
      </c>
      <c r="D209" s="36" t="s">
        <v>2759</v>
      </c>
      <c r="E209" s="34" t="s">
        <v>88</v>
      </c>
      <c r="F209" s="67" t="s">
        <v>465</v>
      </c>
      <c r="G209" s="23" t="s">
        <v>2832</v>
      </c>
      <c r="H209" s="65" t="s">
        <v>456</v>
      </c>
      <c r="I209" s="37" t="s">
        <v>2705</v>
      </c>
      <c r="J209" s="37" t="s">
        <v>471</v>
      </c>
      <c r="K209" s="37" t="str">
        <f>VLOOKUP(_DEIS[Lead Department], AgencyNames[],2,FALSE)</f>
        <v>Department of the Interior (DOI)</v>
      </c>
      <c r="N209" s="65" t="s">
        <v>466</v>
      </c>
      <c r="O209" s="37">
        <v>2013</v>
      </c>
      <c r="P209" s="37">
        <v>2015</v>
      </c>
      <c r="Q209" s="40" t="s">
        <v>3144</v>
      </c>
      <c r="R209" s="64">
        <v>41481</v>
      </c>
      <c r="S209" s="38">
        <v>7</v>
      </c>
      <c r="T209" s="64">
        <v>42314</v>
      </c>
      <c r="U209" s="38">
        <v>11</v>
      </c>
      <c r="V209" s="64"/>
      <c r="Y209" s="64" t="s">
        <v>80</v>
      </c>
      <c r="Z209" s="38" t="s">
        <v>3144</v>
      </c>
      <c r="AA209" s="64"/>
      <c r="AC209" s="70" t="s">
        <v>65</v>
      </c>
      <c r="AI209" s="70"/>
      <c r="AJ209" s="43">
        <v>1</v>
      </c>
      <c r="AK209" s="43">
        <v>1</v>
      </c>
      <c r="AL209" s="38">
        <v>0</v>
      </c>
      <c r="AM209" s="37">
        <v>0</v>
      </c>
      <c r="AN209" s="39">
        <v>0</v>
      </c>
      <c r="AO209" s="44">
        <v>2.2821917808219179</v>
      </c>
      <c r="AP209" s="44" t="s">
        <v>3144</v>
      </c>
      <c r="AQ209" s="44" t="s">
        <v>3144</v>
      </c>
      <c r="AR209" s="44" t="s">
        <v>3144</v>
      </c>
      <c r="AS209" s="44" t="s">
        <v>3144</v>
      </c>
      <c r="AT209" s="45" t="s">
        <v>3144</v>
      </c>
      <c r="AU209" s="44" t="s">
        <v>3144</v>
      </c>
      <c r="AV209" s="46" t="s">
        <v>3144</v>
      </c>
      <c r="AW209" s="2"/>
      <c r="AX209" s="36" t="s">
        <v>3144</v>
      </c>
      <c r="AY209" s="2"/>
      <c r="AZ209" s="54" t="s">
        <v>3144</v>
      </c>
      <c r="BA209" s="2"/>
      <c r="BB209" s="93" t="s">
        <v>3144</v>
      </c>
      <c r="BC209" s="2"/>
      <c r="BD209" s="54" t="s">
        <v>3144</v>
      </c>
      <c r="BE209" s="55" t="s">
        <v>3144</v>
      </c>
      <c r="BF209" s="54">
        <v>0</v>
      </c>
      <c r="BG209" s="54">
        <v>0</v>
      </c>
      <c r="BH209" s="55">
        <v>0</v>
      </c>
      <c r="BI209" s="73">
        <v>1</v>
      </c>
      <c r="BJ209" s="73">
        <v>0</v>
      </c>
      <c r="BK209" s="7"/>
      <c r="BL209" s="73"/>
      <c r="BM209" s="64"/>
      <c r="BN209" s="64"/>
      <c r="BO209" s="73"/>
      <c r="BP209" s="65"/>
    </row>
    <row r="210" spans="1:68" x14ac:dyDescent="0.25">
      <c r="C210" s="24"/>
      <c r="D210" s="36" t="s">
        <v>2759</v>
      </c>
      <c r="E210" s="34"/>
      <c r="F210" s="67" t="s">
        <v>3055</v>
      </c>
      <c r="G210" s="23" t="s">
        <v>2832</v>
      </c>
      <c r="H210" s="65" t="s">
        <v>1270</v>
      </c>
      <c r="I210" s="38" t="s">
        <v>2693</v>
      </c>
      <c r="J210" s="38" t="s">
        <v>1270</v>
      </c>
      <c r="K210" s="37" t="str">
        <f>VLOOKUP(_DEIS[Lead Department], AgencyNames[],2,FALSE)</f>
        <v>General Services Administration (GSA)</v>
      </c>
      <c r="M210" s="71"/>
      <c r="N210" s="65" t="s">
        <v>35</v>
      </c>
      <c r="O210" s="38">
        <v>2018</v>
      </c>
      <c r="P210" s="38">
        <v>2018</v>
      </c>
      <c r="Q210" s="39" t="s">
        <v>3144</v>
      </c>
      <c r="R210" s="64">
        <v>43124</v>
      </c>
      <c r="S210" s="38">
        <v>1</v>
      </c>
      <c r="T210" s="66">
        <v>43336</v>
      </c>
      <c r="U210" s="103">
        <v>8</v>
      </c>
      <c r="V210" s="64"/>
      <c r="Y210" s="64" t="s">
        <v>80</v>
      </c>
      <c r="Z210" s="38" t="s">
        <v>3144</v>
      </c>
      <c r="AA210" s="64"/>
      <c r="AC210" s="70" t="s">
        <v>65</v>
      </c>
      <c r="AI210" s="70"/>
      <c r="AJ210" s="43">
        <v>1</v>
      </c>
      <c r="AK210" s="43">
        <v>1</v>
      </c>
      <c r="AL210" s="38">
        <v>0</v>
      </c>
      <c r="AM210" s="38">
        <v>0</v>
      </c>
      <c r="AN210" s="39">
        <v>0</v>
      </c>
      <c r="AO210" s="44">
        <v>0.58082191780821912</v>
      </c>
      <c r="AP210" s="44" t="s">
        <v>3144</v>
      </c>
      <c r="AQ210" s="44" t="s">
        <v>3144</v>
      </c>
      <c r="AR210" s="44" t="s">
        <v>3144</v>
      </c>
      <c r="AS210" s="44" t="s">
        <v>3144</v>
      </c>
      <c r="AT210" s="45" t="s">
        <v>3144</v>
      </c>
      <c r="AU210" s="44" t="s">
        <v>3144</v>
      </c>
      <c r="AV210" s="46" t="s">
        <v>3144</v>
      </c>
      <c r="AW210" s="26"/>
      <c r="AX210" s="92" t="s">
        <v>3144</v>
      </c>
      <c r="AY210" s="26"/>
      <c r="AZ210" s="52" t="s">
        <v>3144</v>
      </c>
      <c r="BA210" s="26"/>
      <c r="BB210" s="93" t="s">
        <v>3144</v>
      </c>
      <c r="BC210" s="26"/>
      <c r="BD210" s="52" t="s">
        <v>3144</v>
      </c>
      <c r="BE210" s="53" t="s">
        <v>3144</v>
      </c>
      <c r="BF210" s="52">
        <v>0</v>
      </c>
      <c r="BG210" s="52">
        <v>0</v>
      </c>
      <c r="BH210" s="53">
        <v>0</v>
      </c>
      <c r="BI210" s="25"/>
      <c r="BJ210" s="73">
        <v>0</v>
      </c>
      <c r="BK210" s="7"/>
      <c r="BL210" s="73"/>
      <c r="BM210" s="64"/>
      <c r="BN210" s="71"/>
      <c r="BO210" s="73"/>
      <c r="BP210" s="65"/>
    </row>
    <row r="211" spans="1:68" x14ac:dyDescent="0.25">
      <c r="C211" s="122"/>
      <c r="D211" s="123" t="s">
        <v>2983</v>
      </c>
      <c r="E211" s="32"/>
      <c r="F211" s="67" t="s">
        <v>3195</v>
      </c>
      <c r="G211" s="23">
        <v>1</v>
      </c>
      <c r="H211" s="65" t="s">
        <v>487</v>
      </c>
      <c r="I211" s="71" t="s">
        <v>2706</v>
      </c>
      <c r="J211" s="38" t="s">
        <v>471</v>
      </c>
      <c r="K211" s="37" t="str">
        <f>VLOOKUP(_DEIS[Lead Department], AgencyNames[],2,FALSE)</f>
        <v>Department of the Interior (DOI)</v>
      </c>
      <c r="M211" s="71"/>
      <c r="N211" s="65" t="s">
        <v>35</v>
      </c>
      <c r="O211" s="38" t="s">
        <v>3144</v>
      </c>
      <c r="P211" s="38">
        <v>2013</v>
      </c>
      <c r="Q211" s="39" t="s">
        <v>3144</v>
      </c>
      <c r="R211" s="64" t="s">
        <v>38</v>
      </c>
      <c r="S211" s="38" t="s">
        <v>3144</v>
      </c>
      <c r="T211" s="64">
        <v>41481</v>
      </c>
      <c r="U211" s="123">
        <v>7</v>
      </c>
      <c r="V211" s="64"/>
      <c r="Y211" s="64" t="s">
        <v>80</v>
      </c>
      <c r="Z211" s="38" t="s">
        <v>3144</v>
      </c>
      <c r="AA211" s="64"/>
      <c r="AC211" s="70" t="s">
        <v>65</v>
      </c>
      <c r="AI211" s="70"/>
      <c r="AJ211" s="43">
        <v>0</v>
      </c>
      <c r="AK211" s="43">
        <v>1</v>
      </c>
      <c r="AL211" s="38">
        <v>0</v>
      </c>
      <c r="AM211" s="38">
        <v>0</v>
      </c>
      <c r="AN211" s="39">
        <v>0</v>
      </c>
      <c r="AO211" s="44" t="s">
        <v>3144</v>
      </c>
      <c r="AP211" s="44" t="s">
        <v>3144</v>
      </c>
      <c r="AQ211" s="44" t="s">
        <v>3144</v>
      </c>
      <c r="AR211" s="44" t="s">
        <v>3144</v>
      </c>
      <c r="AS211" s="44" t="s">
        <v>3144</v>
      </c>
      <c r="AT211" s="45" t="s">
        <v>3144</v>
      </c>
      <c r="AU211" s="44" t="s">
        <v>3144</v>
      </c>
      <c r="AV211" s="46" t="s">
        <v>3144</v>
      </c>
      <c r="AW211" s="26"/>
      <c r="AX211" s="93" t="s">
        <v>3144</v>
      </c>
      <c r="AY211" s="26"/>
      <c r="AZ211" s="52" t="s">
        <v>3144</v>
      </c>
      <c r="BA211" s="26"/>
      <c r="BB211" s="93" t="s">
        <v>3144</v>
      </c>
      <c r="BC211" s="26"/>
      <c r="BD211" s="52" t="s">
        <v>3144</v>
      </c>
      <c r="BE211" s="53" t="s">
        <v>3144</v>
      </c>
      <c r="BF211" s="17">
        <v>0</v>
      </c>
      <c r="BG211" s="17">
        <v>0</v>
      </c>
      <c r="BH211" s="124">
        <v>0</v>
      </c>
      <c r="BI211" s="125"/>
      <c r="BJ211" s="73">
        <v>0</v>
      </c>
      <c r="BK211" s="7"/>
      <c r="BL211" s="73"/>
      <c r="BM211" s="64"/>
      <c r="BN211" s="3" t="s">
        <v>3197</v>
      </c>
      <c r="BO211" s="73"/>
      <c r="BP211" s="65"/>
    </row>
    <row r="212" spans="1:68" x14ac:dyDescent="0.25">
      <c r="D212" s="93" t="s">
        <v>2759</v>
      </c>
      <c r="E212" s="32"/>
      <c r="F212" s="67" t="s">
        <v>3107</v>
      </c>
      <c r="G212" s="23" t="s">
        <v>2832</v>
      </c>
      <c r="H212" s="65" t="s">
        <v>1417</v>
      </c>
      <c r="I212" s="38" t="s">
        <v>2726</v>
      </c>
      <c r="J212" s="38" t="s">
        <v>471</v>
      </c>
      <c r="K212" s="37" t="str">
        <f>VLOOKUP(_DEIS[Lead Department], AgencyNames[],2,FALSE)</f>
        <v>Department of the Interior (DOI)</v>
      </c>
      <c r="M212" s="71"/>
      <c r="N212" s="65" t="s">
        <v>3108</v>
      </c>
      <c r="O212" s="38">
        <v>2013</v>
      </c>
      <c r="P212" s="38">
        <v>2018</v>
      </c>
      <c r="Q212" s="39" t="s">
        <v>3144</v>
      </c>
      <c r="R212" s="64">
        <v>41310</v>
      </c>
      <c r="S212" s="38">
        <v>2</v>
      </c>
      <c r="T212" s="64">
        <v>43315</v>
      </c>
      <c r="U212" s="93">
        <v>8</v>
      </c>
      <c r="V212" s="64"/>
      <c r="Y212" s="64" t="s">
        <v>80</v>
      </c>
      <c r="Z212" s="38" t="s">
        <v>3144</v>
      </c>
      <c r="AA212" s="64"/>
      <c r="AC212" s="70" t="s">
        <v>65</v>
      </c>
      <c r="AI212" s="70"/>
      <c r="AJ212" s="43">
        <v>1</v>
      </c>
      <c r="AK212" s="43">
        <v>1</v>
      </c>
      <c r="AL212" s="38">
        <v>0</v>
      </c>
      <c r="AM212" s="38">
        <v>0</v>
      </c>
      <c r="AN212" s="39">
        <v>0</v>
      </c>
      <c r="AO212" s="44">
        <v>5.493150684931507</v>
      </c>
      <c r="AP212" s="44" t="s">
        <v>3144</v>
      </c>
      <c r="AQ212" s="44" t="s">
        <v>3144</v>
      </c>
      <c r="AR212" s="44" t="s">
        <v>3144</v>
      </c>
      <c r="AS212" s="44" t="s">
        <v>3144</v>
      </c>
      <c r="AT212" s="45" t="s">
        <v>3144</v>
      </c>
      <c r="AU212" s="44" t="s">
        <v>3144</v>
      </c>
      <c r="AV212" s="46" t="s">
        <v>3144</v>
      </c>
      <c r="AX212" s="99" t="s">
        <v>3144</v>
      </c>
      <c r="AZ212" s="56" t="s">
        <v>3144</v>
      </c>
      <c r="BB212" s="76" t="s">
        <v>3144</v>
      </c>
      <c r="BD212" s="56" t="s">
        <v>3144</v>
      </c>
      <c r="BE212" s="57" t="s">
        <v>3144</v>
      </c>
      <c r="BF212" s="56">
        <v>0</v>
      </c>
      <c r="BG212" s="56">
        <v>0</v>
      </c>
      <c r="BH212" s="57">
        <v>0</v>
      </c>
      <c r="BI212" s="7"/>
      <c r="BJ212" s="73">
        <v>0</v>
      </c>
      <c r="BK212" s="73"/>
      <c r="BL212" s="73"/>
      <c r="BM212" s="64"/>
      <c r="BN212" s="71"/>
      <c r="BO212" s="73"/>
      <c r="BP212" s="65"/>
    </row>
    <row r="213" spans="1:68" x14ac:dyDescent="0.25">
      <c r="B213" s="2" t="s">
        <v>902</v>
      </c>
      <c r="C213" s="4">
        <v>0</v>
      </c>
      <c r="D213" s="36" t="s">
        <v>2759</v>
      </c>
      <c r="E213" s="34" t="s">
        <v>88</v>
      </c>
      <c r="F213" s="67" t="s">
        <v>903</v>
      </c>
      <c r="G213" s="23" t="s">
        <v>2832</v>
      </c>
      <c r="H213" s="65" t="s">
        <v>754</v>
      </c>
      <c r="I213" s="37" t="s">
        <v>2733</v>
      </c>
      <c r="J213" s="37" t="s">
        <v>1341</v>
      </c>
      <c r="K213" s="37" t="str">
        <f>VLOOKUP(_DEIS[Lead Department], AgencyNames[],2,FALSE)</f>
        <v>Department of Defense (DOD)</v>
      </c>
      <c r="N213" s="65" t="s">
        <v>35</v>
      </c>
      <c r="O213" s="37">
        <v>2010</v>
      </c>
      <c r="P213" s="37">
        <v>2011</v>
      </c>
      <c r="Q213" s="40" t="s">
        <v>3144</v>
      </c>
      <c r="R213" s="64">
        <v>40291</v>
      </c>
      <c r="S213" s="38">
        <v>4</v>
      </c>
      <c r="T213" s="64">
        <v>40795</v>
      </c>
      <c r="U213" s="38">
        <v>9</v>
      </c>
      <c r="V213" s="64"/>
      <c r="Y213" s="64" t="s">
        <v>80</v>
      </c>
      <c r="Z213" s="38" t="s">
        <v>3144</v>
      </c>
      <c r="AA213" s="64"/>
      <c r="AC213" s="70" t="s">
        <v>65</v>
      </c>
      <c r="AI213" s="70"/>
      <c r="AJ213" s="43">
        <v>1</v>
      </c>
      <c r="AK213" s="43">
        <v>1</v>
      </c>
      <c r="AL213" s="38">
        <v>0</v>
      </c>
      <c r="AM213" s="37">
        <v>0</v>
      </c>
      <c r="AN213" s="39">
        <v>0</v>
      </c>
      <c r="AO213" s="44">
        <v>1.3808219178082193</v>
      </c>
      <c r="AP213" s="44" t="s">
        <v>3144</v>
      </c>
      <c r="AQ213" s="44" t="s">
        <v>3144</v>
      </c>
      <c r="AR213" s="44" t="s">
        <v>3144</v>
      </c>
      <c r="AS213" s="44" t="s">
        <v>3144</v>
      </c>
      <c r="AT213" s="45" t="s">
        <v>3144</v>
      </c>
      <c r="AU213" s="44" t="s">
        <v>3144</v>
      </c>
      <c r="AV213" s="46" t="s">
        <v>3144</v>
      </c>
      <c r="AW213" s="2"/>
      <c r="AX213" s="36" t="s">
        <v>3144</v>
      </c>
      <c r="AY213" s="2"/>
      <c r="AZ213" s="54" t="s">
        <v>3144</v>
      </c>
      <c r="BA213" s="2"/>
      <c r="BB213" s="93" t="s">
        <v>3144</v>
      </c>
      <c r="BC213" s="2"/>
      <c r="BD213" s="54" t="s">
        <v>3144</v>
      </c>
      <c r="BE213" s="55" t="s">
        <v>3144</v>
      </c>
      <c r="BF213" s="54">
        <v>0</v>
      </c>
      <c r="BG213" s="54">
        <v>0</v>
      </c>
      <c r="BH213" s="55">
        <v>0</v>
      </c>
      <c r="BI213" s="73">
        <v>1</v>
      </c>
      <c r="BJ213" s="73">
        <v>0</v>
      </c>
      <c r="BK213" s="7"/>
      <c r="BL213" s="73"/>
      <c r="BM213" s="64"/>
      <c r="BN213" s="64"/>
      <c r="BO213" s="73"/>
      <c r="BP213" s="65"/>
    </row>
    <row r="214" spans="1:68" x14ac:dyDescent="0.25">
      <c r="A214" s="65">
        <v>20170072</v>
      </c>
      <c r="C214" s="4">
        <v>0</v>
      </c>
      <c r="D214" s="36" t="s">
        <v>2759</v>
      </c>
      <c r="E214" s="34" t="s">
        <v>88</v>
      </c>
      <c r="F214" s="67" t="s">
        <v>1727</v>
      </c>
      <c r="G214" s="23" t="s">
        <v>2832</v>
      </c>
      <c r="H214" s="65" t="s">
        <v>36</v>
      </c>
      <c r="I214" s="37" t="s">
        <v>2736</v>
      </c>
      <c r="J214" s="37" t="s">
        <v>1717</v>
      </c>
      <c r="K214" s="37" t="str">
        <f>VLOOKUP(_DEIS[Lead Department], AgencyNames[],2,FALSE)</f>
        <v>United States Department of Agriculture (USDA)</v>
      </c>
      <c r="N214" s="65" t="s">
        <v>35</v>
      </c>
      <c r="O214" s="37">
        <v>2014</v>
      </c>
      <c r="P214" s="37">
        <v>2017</v>
      </c>
      <c r="Q214" s="40" t="s">
        <v>3144</v>
      </c>
      <c r="R214" s="64">
        <v>41779</v>
      </c>
      <c r="S214" s="38">
        <v>5</v>
      </c>
      <c r="T214" s="64">
        <v>42860</v>
      </c>
      <c r="U214" s="38">
        <v>5</v>
      </c>
      <c r="V214" s="64"/>
      <c r="Y214" s="64" t="s">
        <v>80</v>
      </c>
      <c r="Z214" s="38" t="s">
        <v>3144</v>
      </c>
      <c r="AA214" s="64"/>
      <c r="AC214" s="70" t="s">
        <v>65</v>
      </c>
      <c r="AI214" s="70"/>
      <c r="AJ214" s="43">
        <v>1</v>
      </c>
      <c r="AK214" s="43">
        <v>1</v>
      </c>
      <c r="AL214" s="38">
        <v>0</v>
      </c>
      <c r="AM214" s="37">
        <v>0</v>
      </c>
      <c r="AN214" s="39">
        <v>0</v>
      </c>
      <c r="AO214" s="44">
        <v>2.9616438356164383</v>
      </c>
      <c r="AP214" s="44" t="s">
        <v>3144</v>
      </c>
      <c r="AQ214" s="44" t="s">
        <v>3144</v>
      </c>
      <c r="AR214" s="44" t="s">
        <v>3144</v>
      </c>
      <c r="AS214" s="44" t="s">
        <v>3144</v>
      </c>
      <c r="AT214" s="45" t="s">
        <v>3144</v>
      </c>
      <c r="AU214" s="44" t="s">
        <v>3144</v>
      </c>
      <c r="AV214" s="46" t="s">
        <v>3144</v>
      </c>
      <c r="AW214" s="2"/>
      <c r="AX214" s="36" t="s">
        <v>3144</v>
      </c>
      <c r="AY214" s="2"/>
      <c r="AZ214" s="54" t="s">
        <v>3144</v>
      </c>
      <c r="BA214" s="2"/>
      <c r="BB214" s="93" t="s">
        <v>3144</v>
      </c>
      <c r="BC214" s="2"/>
      <c r="BD214" s="54" t="s">
        <v>3144</v>
      </c>
      <c r="BE214" s="55" t="s">
        <v>3144</v>
      </c>
      <c r="BF214" s="54">
        <v>0</v>
      </c>
      <c r="BG214" s="54">
        <v>0</v>
      </c>
      <c r="BH214" s="55">
        <v>0</v>
      </c>
      <c r="BI214" s="73">
        <v>0</v>
      </c>
      <c r="BJ214" s="73">
        <v>0</v>
      </c>
      <c r="BK214" s="7"/>
      <c r="BL214" s="73"/>
      <c r="BM214" s="64"/>
      <c r="BN214" s="64"/>
      <c r="BO214" s="73"/>
      <c r="BP214" s="65"/>
    </row>
    <row r="215" spans="1:68" ht="30" x14ac:dyDescent="0.25">
      <c r="C215" s="4">
        <v>0</v>
      </c>
      <c r="D215" s="36" t="s">
        <v>2759</v>
      </c>
      <c r="E215" s="34" t="s">
        <v>1850</v>
      </c>
      <c r="F215" s="67" t="s">
        <v>2476</v>
      </c>
      <c r="G215" s="23" t="s">
        <v>2832</v>
      </c>
      <c r="H215" s="65" t="s">
        <v>36</v>
      </c>
      <c r="I215" s="37" t="s">
        <v>2736</v>
      </c>
      <c r="J215" s="37" t="s">
        <v>1717</v>
      </c>
      <c r="K215" s="37" t="str">
        <f>VLOOKUP(_DEIS[Lead Department], AgencyNames[],2,FALSE)</f>
        <v>United States Department of Agriculture (USDA)</v>
      </c>
      <c r="M215" s="71"/>
      <c r="N215" s="65" t="s">
        <v>35</v>
      </c>
      <c r="O215" s="38">
        <v>2015</v>
      </c>
      <c r="P215" s="38">
        <v>2018</v>
      </c>
      <c r="Q215" s="39" t="s">
        <v>3144</v>
      </c>
      <c r="R215" s="64">
        <v>42276</v>
      </c>
      <c r="S215" s="38">
        <v>9</v>
      </c>
      <c r="T215" s="66">
        <v>43399</v>
      </c>
      <c r="U215" s="93">
        <v>10</v>
      </c>
      <c r="V215" s="64"/>
      <c r="Y215" s="64" t="s">
        <v>80</v>
      </c>
      <c r="Z215" s="38" t="s">
        <v>3144</v>
      </c>
      <c r="AA215" s="64"/>
      <c r="AC215" s="70" t="s">
        <v>65</v>
      </c>
      <c r="AI215" s="70"/>
      <c r="AJ215" s="43">
        <v>1</v>
      </c>
      <c r="AK215" s="43">
        <v>1</v>
      </c>
      <c r="AL215" s="38">
        <v>0</v>
      </c>
      <c r="AM215" s="38">
        <v>0</v>
      </c>
      <c r="AN215" s="39">
        <v>0</v>
      </c>
      <c r="AO215" s="44">
        <v>3.0767123287671234</v>
      </c>
      <c r="AP215" s="44" t="s">
        <v>3144</v>
      </c>
      <c r="AQ215" s="44" t="s">
        <v>3144</v>
      </c>
      <c r="AR215" s="44" t="s">
        <v>3144</v>
      </c>
      <c r="AS215" s="44" t="s">
        <v>3144</v>
      </c>
      <c r="AT215" s="45" t="s">
        <v>3144</v>
      </c>
      <c r="AU215" s="44" t="s">
        <v>3144</v>
      </c>
      <c r="AV215" s="46" t="s">
        <v>3144</v>
      </c>
      <c r="AW215" s="3"/>
      <c r="AX215" s="93" t="s">
        <v>3144</v>
      </c>
      <c r="AY215" s="3"/>
      <c r="AZ215" s="52" t="s">
        <v>3144</v>
      </c>
      <c r="BA215" s="3"/>
      <c r="BB215" s="93" t="s">
        <v>3144</v>
      </c>
      <c r="BC215" s="3"/>
      <c r="BD215" s="52" t="s">
        <v>3144</v>
      </c>
      <c r="BE215" s="53" t="s">
        <v>3144</v>
      </c>
      <c r="BF215" s="52">
        <v>0</v>
      </c>
      <c r="BG215" s="52">
        <v>0</v>
      </c>
      <c r="BH215" s="53">
        <v>0</v>
      </c>
      <c r="BI215" s="20">
        <v>0</v>
      </c>
      <c r="BJ215" s="73">
        <v>0</v>
      </c>
      <c r="BK215" s="7"/>
      <c r="BL215" s="73"/>
      <c r="BM215" s="64"/>
      <c r="BN215" s="71"/>
      <c r="BO215" s="73"/>
      <c r="BP215" s="65"/>
    </row>
    <row r="216" spans="1:68" x14ac:dyDescent="0.25">
      <c r="B216" s="2" t="s">
        <v>333</v>
      </c>
      <c r="C216" s="4">
        <v>0</v>
      </c>
      <c r="D216" s="36" t="s">
        <v>2759</v>
      </c>
      <c r="E216" s="34" t="s">
        <v>88</v>
      </c>
      <c r="F216" s="67" t="s">
        <v>334</v>
      </c>
      <c r="G216" s="23" t="s">
        <v>2832</v>
      </c>
      <c r="H216" s="65" t="s">
        <v>36</v>
      </c>
      <c r="I216" s="37" t="s">
        <v>2736</v>
      </c>
      <c r="J216" s="37" t="s">
        <v>1717</v>
      </c>
      <c r="K216" s="37" t="str">
        <f>VLOOKUP(_DEIS[Lead Department], AgencyNames[],2,FALSE)</f>
        <v>United States Department of Agriculture (USDA)</v>
      </c>
      <c r="N216" s="65" t="s">
        <v>320</v>
      </c>
      <c r="O216" s="37">
        <v>2014</v>
      </c>
      <c r="P216" s="37">
        <v>2014</v>
      </c>
      <c r="Q216" s="40" t="s">
        <v>3144</v>
      </c>
      <c r="R216" s="64">
        <v>41654</v>
      </c>
      <c r="S216" s="38">
        <v>1</v>
      </c>
      <c r="T216" s="64">
        <v>41866</v>
      </c>
      <c r="U216" s="38">
        <v>8</v>
      </c>
      <c r="V216" s="64"/>
      <c r="Y216" s="64" t="s">
        <v>80</v>
      </c>
      <c r="Z216" s="38" t="s">
        <v>3144</v>
      </c>
      <c r="AA216" s="64"/>
      <c r="AC216" s="70" t="s">
        <v>65</v>
      </c>
      <c r="AI216" s="70"/>
      <c r="AJ216" s="43">
        <v>1</v>
      </c>
      <c r="AK216" s="43">
        <v>1</v>
      </c>
      <c r="AL216" s="38">
        <v>0</v>
      </c>
      <c r="AM216" s="37">
        <v>0</v>
      </c>
      <c r="AN216" s="39">
        <v>0</v>
      </c>
      <c r="AO216" s="44">
        <v>0.58082191780821912</v>
      </c>
      <c r="AP216" s="44" t="s">
        <v>3144</v>
      </c>
      <c r="AQ216" s="44" t="s">
        <v>3144</v>
      </c>
      <c r="AR216" s="44" t="s">
        <v>3144</v>
      </c>
      <c r="AS216" s="44" t="s">
        <v>3144</v>
      </c>
      <c r="AT216" s="45" t="s">
        <v>3144</v>
      </c>
      <c r="AU216" s="44" t="s">
        <v>3144</v>
      </c>
      <c r="AV216" s="46" t="s">
        <v>3144</v>
      </c>
      <c r="AW216" s="2"/>
      <c r="AX216" s="36" t="s">
        <v>3144</v>
      </c>
      <c r="AY216" s="2"/>
      <c r="AZ216" s="54" t="s">
        <v>3144</v>
      </c>
      <c r="BA216" s="2"/>
      <c r="BB216" s="93" t="s">
        <v>3144</v>
      </c>
      <c r="BC216" s="2"/>
      <c r="BD216" s="54" t="s">
        <v>3144</v>
      </c>
      <c r="BE216" s="55" t="s">
        <v>3144</v>
      </c>
      <c r="BF216" s="54">
        <v>0</v>
      </c>
      <c r="BG216" s="54">
        <v>0</v>
      </c>
      <c r="BH216" s="55">
        <v>0</v>
      </c>
      <c r="BI216" s="73">
        <v>0</v>
      </c>
      <c r="BJ216" s="73">
        <v>0</v>
      </c>
      <c r="BK216" s="7"/>
      <c r="BL216" s="73"/>
      <c r="BM216" s="64"/>
      <c r="BN216" s="64"/>
      <c r="BO216" s="73"/>
      <c r="BP216" s="65"/>
    </row>
    <row r="217" spans="1:68" ht="15" customHeight="1" x14ac:dyDescent="0.25">
      <c r="C217" s="11">
        <v>0</v>
      </c>
      <c r="D217" s="36" t="s">
        <v>2759</v>
      </c>
      <c r="E217" s="34" t="s">
        <v>1850</v>
      </c>
      <c r="F217" s="67" t="s">
        <v>2630</v>
      </c>
      <c r="G217" s="23" t="s">
        <v>2832</v>
      </c>
      <c r="H217" s="65" t="s">
        <v>749</v>
      </c>
      <c r="I217" s="37" t="s">
        <v>2734</v>
      </c>
      <c r="J217" s="37" t="s">
        <v>1271</v>
      </c>
      <c r="K217" s="37" t="str">
        <f>VLOOKUP(_DEIS[Lead Department], AgencyNames[],2,FALSE)</f>
        <v>Department of Homeland Security (DHS)</v>
      </c>
      <c r="M217" s="71"/>
      <c r="O217" s="38">
        <v>2018</v>
      </c>
      <c r="P217" s="38">
        <v>2018</v>
      </c>
      <c r="Q217" s="39" t="s">
        <v>3144</v>
      </c>
      <c r="R217" s="64">
        <v>43216</v>
      </c>
      <c r="S217" s="38">
        <v>4</v>
      </c>
      <c r="T217" s="66">
        <v>43322</v>
      </c>
      <c r="U217" s="93">
        <v>8</v>
      </c>
      <c r="V217" s="64"/>
      <c r="Y217" s="64" t="s">
        <v>80</v>
      </c>
      <c r="Z217" s="38" t="s">
        <v>3144</v>
      </c>
      <c r="AA217" s="64"/>
      <c r="AC217" s="70" t="s">
        <v>65</v>
      </c>
      <c r="AI217" s="70"/>
      <c r="AJ217" s="43">
        <v>1</v>
      </c>
      <c r="AK217" s="43">
        <v>1</v>
      </c>
      <c r="AL217" s="38">
        <v>0</v>
      </c>
      <c r="AM217" s="38">
        <v>0</v>
      </c>
      <c r="AN217" s="39">
        <v>0</v>
      </c>
      <c r="AO217" s="44">
        <v>0.29041095890410956</v>
      </c>
      <c r="AP217" s="44" t="s">
        <v>3144</v>
      </c>
      <c r="AQ217" s="44" t="s">
        <v>3144</v>
      </c>
      <c r="AR217" s="44" t="s">
        <v>3144</v>
      </c>
      <c r="AS217" s="44" t="s">
        <v>3144</v>
      </c>
      <c r="AT217" s="45" t="s">
        <v>3144</v>
      </c>
      <c r="AU217" s="44" t="s">
        <v>3144</v>
      </c>
      <c r="AV217" s="46" t="s">
        <v>3144</v>
      </c>
      <c r="AX217" s="43" t="s">
        <v>3144</v>
      </c>
      <c r="AZ217" s="45" t="s">
        <v>3144</v>
      </c>
      <c r="BB217" s="93" t="s">
        <v>3144</v>
      </c>
      <c r="BD217" s="45" t="s">
        <v>3144</v>
      </c>
      <c r="BE217" s="46" t="s">
        <v>3144</v>
      </c>
      <c r="BF217" s="45">
        <v>0</v>
      </c>
      <c r="BG217" s="45">
        <v>0</v>
      </c>
      <c r="BH217" s="46">
        <v>0</v>
      </c>
      <c r="BI217" s="20">
        <v>0</v>
      </c>
      <c r="BJ217" s="73">
        <v>0</v>
      </c>
      <c r="BK217" s="73"/>
      <c r="BL217" s="73"/>
      <c r="BM217" s="64"/>
      <c r="BN217" s="71"/>
      <c r="BO217" s="73"/>
      <c r="BP217" s="65"/>
    </row>
    <row r="218" spans="1:68" ht="15" customHeight="1" x14ac:dyDescent="0.25">
      <c r="C218" s="4">
        <v>0</v>
      </c>
      <c r="D218" s="36" t="s">
        <v>2759</v>
      </c>
      <c r="E218" s="34" t="s">
        <v>1850</v>
      </c>
      <c r="F218" s="67" t="s">
        <v>3119</v>
      </c>
      <c r="G218" s="23" t="s">
        <v>2832</v>
      </c>
      <c r="H218" s="65" t="s">
        <v>1200</v>
      </c>
      <c r="I218" s="37" t="s">
        <v>2691</v>
      </c>
      <c r="J218" s="37" t="s">
        <v>1200</v>
      </c>
      <c r="K218" s="37" t="str">
        <f>VLOOKUP(_DEIS[Lead Department], AgencyNames[],2,FALSE)</f>
        <v>Federal Energy Regulatory Commission (FERC)</v>
      </c>
      <c r="M218" s="71"/>
      <c r="N218" s="65" t="s">
        <v>719</v>
      </c>
      <c r="O218" s="38">
        <v>2015</v>
      </c>
      <c r="P218" s="38">
        <v>2018</v>
      </c>
      <c r="Q218" s="39" t="s">
        <v>3144</v>
      </c>
      <c r="R218" s="64">
        <v>42187</v>
      </c>
      <c r="S218" s="38">
        <v>7</v>
      </c>
      <c r="T218" s="66">
        <v>43378</v>
      </c>
      <c r="U218" s="93">
        <v>10</v>
      </c>
      <c r="V218" s="64"/>
      <c r="Y218" s="64" t="s">
        <v>80</v>
      </c>
      <c r="Z218" s="38" t="s">
        <v>3144</v>
      </c>
      <c r="AA218" s="64"/>
      <c r="AC218" s="70" t="s">
        <v>65</v>
      </c>
      <c r="AI218" s="70"/>
      <c r="AJ218" s="43">
        <v>1</v>
      </c>
      <c r="AK218" s="43">
        <v>1</v>
      </c>
      <c r="AL218" s="38">
        <v>0</v>
      </c>
      <c r="AM218" s="38">
        <v>0</v>
      </c>
      <c r="AN218" s="39">
        <v>0</v>
      </c>
      <c r="AO218" s="44">
        <v>3.2630136986301368</v>
      </c>
      <c r="AP218" s="44" t="s">
        <v>3144</v>
      </c>
      <c r="AQ218" s="44" t="s">
        <v>3144</v>
      </c>
      <c r="AR218" s="44" t="s">
        <v>3144</v>
      </c>
      <c r="AS218" s="44" t="s">
        <v>3144</v>
      </c>
      <c r="AT218" s="45" t="s">
        <v>3144</v>
      </c>
      <c r="AU218" s="44" t="s">
        <v>3144</v>
      </c>
      <c r="AV218" s="46" t="s">
        <v>3144</v>
      </c>
      <c r="AW218" s="3"/>
      <c r="AX218" s="93" t="s">
        <v>3144</v>
      </c>
      <c r="AY218" s="3"/>
      <c r="AZ218" s="52" t="s">
        <v>3144</v>
      </c>
      <c r="BA218" s="3"/>
      <c r="BB218" s="93" t="s">
        <v>3144</v>
      </c>
      <c r="BC218" s="3"/>
      <c r="BD218" s="52" t="s">
        <v>3144</v>
      </c>
      <c r="BE218" s="53" t="s">
        <v>3144</v>
      </c>
      <c r="BF218" s="52">
        <v>0</v>
      </c>
      <c r="BG218" s="52">
        <v>0</v>
      </c>
      <c r="BH218" s="53">
        <v>0</v>
      </c>
      <c r="BI218" s="20">
        <v>1</v>
      </c>
      <c r="BJ218" s="73">
        <v>0</v>
      </c>
      <c r="BK218" s="7"/>
      <c r="BL218" s="73"/>
      <c r="BM218" s="64"/>
      <c r="BN218" s="71"/>
      <c r="BO218" s="73"/>
      <c r="BP218" s="65"/>
    </row>
    <row r="219" spans="1:68" ht="30" x14ac:dyDescent="0.25">
      <c r="C219" s="4">
        <v>0</v>
      </c>
      <c r="D219" s="36" t="s">
        <v>2759</v>
      </c>
      <c r="E219" s="34" t="s">
        <v>1850</v>
      </c>
      <c r="F219" s="67" t="s">
        <v>3118</v>
      </c>
      <c r="G219" s="23" t="s">
        <v>2832</v>
      </c>
      <c r="H219" s="65" t="s">
        <v>1200</v>
      </c>
      <c r="I219" s="37" t="s">
        <v>2691</v>
      </c>
      <c r="J219" s="37" t="s">
        <v>1200</v>
      </c>
      <c r="K219" s="37" t="str">
        <f>VLOOKUP(_DEIS[Lead Department], AgencyNames[],2,FALSE)</f>
        <v>Federal Energy Regulatory Commission (FERC)</v>
      </c>
      <c r="M219" s="71"/>
      <c r="N219" s="65" t="s">
        <v>717</v>
      </c>
      <c r="O219" s="38">
        <v>2017</v>
      </c>
      <c r="P219" s="38">
        <v>2018</v>
      </c>
      <c r="Q219" s="39" t="s">
        <v>3144</v>
      </c>
      <c r="R219" s="64">
        <v>42887</v>
      </c>
      <c r="S219" s="38">
        <v>6</v>
      </c>
      <c r="T219" s="66">
        <v>43378</v>
      </c>
      <c r="U219" s="93">
        <v>10</v>
      </c>
      <c r="V219" s="64"/>
      <c r="Y219" s="64" t="s">
        <v>80</v>
      </c>
      <c r="Z219" s="38" t="s">
        <v>3144</v>
      </c>
      <c r="AA219" s="64"/>
      <c r="AC219" s="70" t="s">
        <v>65</v>
      </c>
      <c r="AI219" s="70"/>
      <c r="AJ219" s="43">
        <v>1</v>
      </c>
      <c r="AK219" s="43">
        <v>1</v>
      </c>
      <c r="AL219" s="38">
        <v>0</v>
      </c>
      <c r="AM219" s="38">
        <v>0</v>
      </c>
      <c r="AN219" s="39">
        <v>0</v>
      </c>
      <c r="AO219" s="44">
        <v>1.3452054794520547</v>
      </c>
      <c r="AP219" s="44" t="s">
        <v>3144</v>
      </c>
      <c r="AQ219" s="44" t="s">
        <v>3144</v>
      </c>
      <c r="AR219" s="44" t="s">
        <v>3144</v>
      </c>
      <c r="AS219" s="44" t="s">
        <v>3144</v>
      </c>
      <c r="AT219" s="45" t="s">
        <v>3144</v>
      </c>
      <c r="AU219" s="44" t="s">
        <v>3144</v>
      </c>
      <c r="AV219" s="46" t="s">
        <v>3144</v>
      </c>
      <c r="AW219" s="3"/>
      <c r="AX219" s="93" t="s">
        <v>3144</v>
      </c>
      <c r="AY219" s="3"/>
      <c r="AZ219" s="52" t="s">
        <v>3144</v>
      </c>
      <c r="BA219" s="3"/>
      <c r="BB219" s="93" t="s">
        <v>3144</v>
      </c>
      <c r="BC219" s="3"/>
      <c r="BD219" s="52" t="s">
        <v>3144</v>
      </c>
      <c r="BE219" s="53" t="s">
        <v>3144</v>
      </c>
      <c r="BF219" s="52">
        <v>0</v>
      </c>
      <c r="BG219" s="52">
        <v>0</v>
      </c>
      <c r="BH219" s="53">
        <v>0</v>
      </c>
      <c r="BI219" s="20">
        <v>1</v>
      </c>
      <c r="BJ219" s="73">
        <v>0</v>
      </c>
      <c r="BK219" s="7"/>
      <c r="BL219" s="73"/>
      <c r="BM219" s="64"/>
      <c r="BN219" s="71"/>
      <c r="BO219" s="73"/>
      <c r="BP219" s="65"/>
    </row>
    <row r="220" spans="1:68" ht="30" x14ac:dyDescent="0.25">
      <c r="C220" s="4">
        <v>1</v>
      </c>
      <c r="D220" s="36" t="s">
        <v>2759</v>
      </c>
      <c r="E220" s="34" t="s">
        <v>1850</v>
      </c>
      <c r="F220" s="67" t="s">
        <v>2131</v>
      </c>
      <c r="G220" s="23" t="s">
        <v>2832</v>
      </c>
      <c r="H220" s="65" t="s">
        <v>1180</v>
      </c>
      <c r="I220" s="37" t="s">
        <v>2717</v>
      </c>
      <c r="J220" s="37" t="s">
        <v>1793</v>
      </c>
      <c r="K220" s="37" t="str">
        <f>VLOOKUP(_DEIS[Lead Department], AgencyNames[],2,FALSE)</f>
        <v>Department of Transportation (DOT)</v>
      </c>
      <c r="M220" s="71"/>
      <c r="N220" s="65" t="s">
        <v>59</v>
      </c>
      <c r="O220" s="38">
        <v>2015</v>
      </c>
      <c r="P220" s="38">
        <v>2018</v>
      </c>
      <c r="Q220" s="39" t="s">
        <v>3144</v>
      </c>
      <c r="R220" s="64">
        <v>42157</v>
      </c>
      <c r="S220" s="38">
        <v>6</v>
      </c>
      <c r="T220" s="66">
        <v>43364</v>
      </c>
      <c r="U220" s="93">
        <v>9</v>
      </c>
      <c r="V220" s="64"/>
      <c r="Y220" s="64" t="s">
        <v>80</v>
      </c>
      <c r="Z220" s="38" t="s">
        <v>3144</v>
      </c>
      <c r="AA220" s="64"/>
      <c r="AC220" s="70" t="s">
        <v>65</v>
      </c>
      <c r="AI220" s="70"/>
      <c r="AJ220" s="43">
        <v>1</v>
      </c>
      <c r="AK220" s="43">
        <v>1</v>
      </c>
      <c r="AL220" s="38">
        <v>0</v>
      </c>
      <c r="AM220" s="38">
        <v>0</v>
      </c>
      <c r="AN220" s="39">
        <v>0</v>
      </c>
      <c r="AO220" s="44">
        <v>3.3068493150684932</v>
      </c>
      <c r="AP220" s="44" t="s">
        <v>3144</v>
      </c>
      <c r="AQ220" s="44" t="s">
        <v>3144</v>
      </c>
      <c r="AR220" s="44" t="s">
        <v>3144</v>
      </c>
      <c r="AS220" s="44" t="s">
        <v>3144</v>
      </c>
      <c r="AT220" s="45" t="s">
        <v>3144</v>
      </c>
      <c r="AU220" s="44" t="s">
        <v>3144</v>
      </c>
      <c r="AV220" s="46" t="s">
        <v>3144</v>
      </c>
      <c r="AW220" s="3"/>
      <c r="AX220" s="93" t="s">
        <v>3144</v>
      </c>
      <c r="AY220" s="3"/>
      <c r="AZ220" s="52" t="s">
        <v>3144</v>
      </c>
      <c r="BA220" s="3"/>
      <c r="BB220" s="93" t="s">
        <v>3144</v>
      </c>
      <c r="BC220" s="3"/>
      <c r="BD220" s="52" t="s">
        <v>3144</v>
      </c>
      <c r="BE220" s="53" t="s">
        <v>3144</v>
      </c>
      <c r="BF220" s="52">
        <v>0</v>
      </c>
      <c r="BG220" s="52">
        <v>0</v>
      </c>
      <c r="BH220" s="53">
        <v>0</v>
      </c>
      <c r="BI220" s="73">
        <v>1</v>
      </c>
      <c r="BJ220" s="73">
        <v>0</v>
      </c>
      <c r="BK220" s="7"/>
      <c r="BL220" s="73"/>
      <c r="BM220" s="64"/>
      <c r="BN220" s="71" t="s">
        <v>2132</v>
      </c>
      <c r="BO220" s="73"/>
      <c r="BP220" s="65"/>
    </row>
    <row r="221" spans="1:68" ht="30" x14ac:dyDescent="0.25">
      <c r="C221" s="4">
        <v>0</v>
      </c>
      <c r="D221" s="36" t="s">
        <v>2759</v>
      </c>
      <c r="E221" s="34" t="s">
        <v>1850</v>
      </c>
      <c r="F221" s="67" t="s">
        <v>2559</v>
      </c>
      <c r="G221" s="23" t="s">
        <v>2832</v>
      </c>
      <c r="H221" s="65" t="s">
        <v>46</v>
      </c>
      <c r="I221" s="37" t="s">
        <v>2712</v>
      </c>
      <c r="J221" s="37" t="s">
        <v>46</v>
      </c>
      <c r="K221" s="37" t="str">
        <f>VLOOKUP(_DEIS[Lead Department], AgencyNames[],2,FALSE)</f>
        <v>Department of Veterans Affairs (VA)</v>
      </c>
      <c r="M221" s="71"/>
      <c r="N221" s="65" t="s">
        <v>46</v>
      </c>
      <c r="O221" s="38">
        <v>2017</v>
      </c>
      <c r="P221" s="38">
        <v>2018</v>
      </c>
      <c r="Q221" s="39" t="s">
        <v>3144</v>
      </c>
      <c r="R221" s="64">
        <v>42874</v>
      </c>
      <c r="S221" s="38">
        <v>5</v>
      </c>
      <c r="T221" s="66">
        <v>43441</v>
      </c>
      <c r="U221" s="93">
        <v>12</v>
      </c>
      <c r="V221" s="64"/>
      <c r="Y221" s="64" t="s">
        <v>80</v>
      </c>
      <c r="Z221" s="38" t="s">
        <v>3144</v>
      </c>
      <c r="AA221" s="64"/>
      <c r="AC221" s="70" t="s">
        <v>65</v>
      </c>
      <c r="AI221" s="70"/>
      <c r="AJ221" s="43">
        <v>1</v>
      </c>
      <c r="AK221" s="43">
        <v>1</v>
      </c>
      <c r="AL221" s="38">
        <v>0</v>
      </c>
      <c r="AM221" s="38">
        <v>0</v>
      </c>
      <c r="AN221" s="39">
        <v>0</v>
      </c>
      <c r="AO221" s="44">
        <v>1.5534246575342465</v>
      </c>
      <c r="AP221" s="44" t="s">
        <v>3144</v>
      </c>
      <c r="AQ221" s="44" t="s">
        <v>3144</v>
      </c>
      <c r="AR221" s="44" t="s">
        <v>3144</v>
      </c>
      <c r="AS221" s="44" t="s">
        <v>3144</v>
      </c>
      <c r="AT221" s="45" t="s">
        <v>3144</v>
      </c>
      <c r="AU221" s="44" t="s">
        <v>3144</v>
      </c>
      <c r="AV221" s="46" t="s">
        <v>3144</v>
      </c>
      <c r="AW221" s="3"/>
      <c r="AX221" s="93" t="s">
        <v>3144</v>
      </c>
      <c r="AY221" s="3"/>
      <c r="AZ221" s="52" t="s">
        <v>3144</v>
      </c>
      <c r="BA221" s="3"/>
      <c r="BB221" s="93" t="s">
        <v>3144</v>
      </c>
      <c r="BC221" s="3"/>
      <c r="BD221" s="52" t="s">
        <v>3144</v>
      </c>
      <c r="BE221" s="53" t="s">
        <v>3144</v>
      </c>
      <c r="BF221" s="52">
        <v>0</v>
      </c>
      <c r="BG221" s="52">
        <v>0</v>
      </c>
      <c r="BH221" s="53">
        <v>0</v>
      </c>
      <c r="BI221" s="20">
        <v>0</v>
      </c>
      <c r="BJ221" s="73">
        <v>0</v>
      </c>
      <c r="BK221" s="7"/>
      <c r="BL221" s="73"/>
      <c r="BM221" s="64"/>
      <c r="BN221" s="71"/>
      <c r="BO221" s="73"/>
      <c r="BP221" s="65"/>
    </row>
    <row r="222" spans="1:68" ht="30" x14ac:dyDescent="0.25">
      <c r="C222" s="4">
        <v>1</v>
      </c>
      <c r="D222" s="36" t="s">
        <v>2759</v>
      </c>
      <c r="E222" s="34" t="s">
        <v>1850</v>
      </c>
      <c r="F222" s="67" t="s">
        <v>2334</v>
      </c>
      <c r="G222" s="23" t="s">
        <v>2832</v>
      </c>
      <c r="H222" s="65" t="s">
        <v>1607</v>
      </c>
      <c r="I222" s="37" t="s">
        <v>2700</v>
      </c>
      <c r="J222" s="37" t="s">
        <v>1607</v>
      </c>
      <c r="K222" s="37" t="str">
        <f>VLOOKUP(_DEIS[Lead Department], AgencyNames[],2,FALSE)</f>
        <v>Tennessee Valley Authority (TVA)</v>
      </c>
      <c r="M222" s="71"/>
      <c r="O222" s="38">
        <v>2017</v>
      </c>
      <c r="P222" s="38">
        <v>2018</v>
      </c>
      <c r="Q222" s="39" t="s">
        <v>3144</v>
      </c>
      <c r="R222" s="64">
        <v>42758</v>
      </c>
      <c r="S222" s="38">
        <v>1</v>
      </c>
      <c r="T222" s="66">
        <v>43329</v>
      </c>
      <c r="U222" s="93">
        <v>8</v>
      </c>
      <c r="V222" s="64"/>
      <c r="Y222" s="64" t="s">
        <v>80</v>
      </c>
      <c r="Z222" s="38" t="s">
        <v>3144</v>
      </c>
      <c r="AA222" s="64"/>
      <c r="AC222" s="70" t="s">
        <v>65</v>
      </c>
      <c r="AI222" s="70"/>
      <c r="AJ222" s="43">
        <v>1</v>
      </c>
      <c r="AK222" s="43">
        <v>1</v>
      </c>
      <c r="AL222" s="38">
        <v>0</v>
      </c>
      <c r="AM222" s="38">
        <v>0</v>
      </c>
      <c r="AN222" s="39">
        <v>0</v>
      </c>
      <c r="AO222" s="44">
        <v>1.5643835616438355</v>
      </c>
      <c r="AP222" s="44" t="s">
        <v>3144</v>
      </c>
      <c r="AQ222" s="44" t="s">
        <v>3144</v>
      </c>
      <c r="AR222" s="44" t="s">
        <v>3144</v>
      </c>
      <c r="AS222" s="44" t="s">
        <v>3144</v>
      </c>
      <c r="AT222" s="45" t="s">
        <v>3144</v>
      </c>
      <c r="AU222" s="44" t="s">
        <v>3144</v>
      </c>
      <c r="AV222" s="46" t="s">
        <v>3144</v>
      </c>
      <c r="AW222" s="3"/>
      <c r="AX222" s="93" t="s">
        <v>3144</v>
      </c>
      <c r="AY222" s="3"/>
      <c r="AZ222" s="52" t="s">
        <v>3144</v>
      </c>
      <c r="BA222" s="3"/>
      <c r="BB222" s="93" t="s">
        <v>3144</v>
      </c>
      <c r="BC222" s="3"/>
      <c r="BD222" s="52" t="s">
        <v>3144</v>
      </c>
      <c r="BE222" s="53" t="s">
        <v>3144</v>
      </c>
      <c r="BF222" s="52">
        <v>0</v>
      </c>
      <c r="BG222" s="52">
        <v>0</v>
      </c>
      <c r="BH222" s="53">
        <v>0</v>
      </c>
      <c r="BI222" s="20">
        <v>0</v>
      </c>
      <c r="BJ222" s="73">
        <v>0</v>
      </c>
      <c r="BK222" s="7"/>
      <c r="BL222" s="73"/>
      <c r="BM222" s="64"/>
      <c r="BN222" s="71" t="s">
        <v>2335</v>
      </c>
      <c r="BO222" s="73"/>
      <c r="BP222" s="65"/>
    </row>
    <row r="223" spans="1:68" x14ac:dyDescent="0.25">
      <c r="A223" s="105"/>
      <c r="B223" s="106"/>
      <c r="C223" s="107"/>
      <c r="D223" s="108" t="s">
        <v>2759</v>
      </c>
      <c r="E223" s="32"/>
      <c r="F223" s="109" t="s">
        <v>3190</v>
      </c>
      <c r="G223" s="23" t="s">
        <v>2832</v>
      </c>
      <c r="H223" s="105" t="s">
        <v>1621</v>
      </c>
      <c r="I223" s="110" t="s">
        <v>2731</v>
      </c>
      <c r="J223" s="112" t="s">
        <v>1341</v>
      </c>
      <c r="K223" s="37" t="str">
        <f>VLOOKUP(_DEIS[Lead Department], AgencyNames[],2,FALSE)</f>
        <v>Department of Defense (DOD)</v>
      </c>
      <c r="L223" s="105"/>
      <c r="M223" s="110"/>
      <c r="N223" s="105" t="s">
        <v>322</v>
      </c>
      <c r="O223" s="112">
        <v>2013</v>
      </c>
      <c r="P223" s="112">
        <v>2013</v>
      </c>
      <c r="Q223" s="39" t="s">
        <v>3144</v>
      </c>
      <c r="R223" s="111">
        <v>41292</v>
      </c>
      <c r="S223" s="112">
        <v>1</v>
      </c>
      <c r="T223" s="111">
        <v>41425</v>
      </c>
      <c r="U223" s="108">
        <v>5</v>
      </c>
      <c r="V223" s="111"/>
      <c r="W223" s="111"/>
      <c r="X223" s="111"/>
      <c r="Y223" s="111" t="s">
        <v>80</v>
      </c>
      <c r="Z223" s="112" t="s">
        <v>3144</v>
      </c>
      <c r="AA223" s="111"/>
      <c r="AB223" s="111"/>
      <c r="AC223" s="70" t="s">
        <v>65</v>
      </c>
      <c r="AD223" s="111"/>
      <c r="AE223" s="111"/>
      <c r="AF223" s="111"/>
      <c r="AG223" s="111"/>
      <c r="AH223" s="111"/>
      <c r="AI223" s="70"/>
      <c r="AJ223" s="113">
        <v>1</v>
      </c>
      <c r="AK223" s="113">
        <v>1</v>
      </c>
      <c r="AL223" s="112">
        <v>0</v>
      </c>
      <c r="AM223" s="112">
        <v>0</v>
      </c>
      <c r="AN223" s="39">
        <v>0</v>
      </c>
      <c r="AO223" s="114">
        <v>0.36438356164383562</v>
      </c>
      <c r="AP223" s="114" t="s">
        <v>3144</v>
      </c>
      <c r="AQ223" s="114" t="s">
        <v>3144</v>
      </c>
      <c r="AR223" s="114" t="s">
        <v>3144</v>
      </c>
      <c r="AS223" s="114" t="s">
        <v>3144</v>
      </c>
      <c r="AT223" s="115" t="s">
        <v>3144</v>
      </c>
      <c r="AU223" s="114" t="s">
        <v>3144</v>
      </c>
      <c r="AV223" s="46" t="s">
        <v>3144</v>
      </c>
      <c r="AW223" s="116"/>
      <c r="AX223" s="117" t="s">
        <v>3144</v>
      </c>
      <c r="AY223" s="116"/>
      <c r="AZ223" s="118" t="s">
        <v>3144</v>
      </c>
      <c r="BA223" s="116"/>
      <c r="BB223" s="119" t="s">
        <v>3144</v>
      </c>
      <c r="BC223" s="116"/>
      <c r="BD223" s="118" t="s">
        <v>3144</v>
      </c>
      <c r="BE223" s="57" t="s">
        <v>3144</v>
      </c>
      <c r="BF223" s="118">
        <v>0</v>
      </c>
      <c r="BG223" s="118">
        <v>0</v>
      </c>
      <c r="BH223" s="57">
        <v>0</v>
      </c>
      <c r="BI223" s="120"/>
      <c r="BJ223" s="121">
        <v>0</v>
      </c>
      <c r="BK223" s="121"/>
      <c r="BL223" s="121" t="s">
        <v>3184</v>
      </c>
      <c r="BM223" s="111">
        <v>41802</v>
      </c>
      <c r="BN223" s="110"/>
      <c r="BO223" s="73" t="s">
        <v>3212</v>
      </c>
      <c r="BP223" s="65"/>
    </row>
    <row r="224" spans="1:68" x14ac:dyDescent="0.25">
      <c r="C224" s="4">
        <v>1</v>
      </c>
      <c r="D224" s="36" t="s">
        <v>2759</v>
      </c>
      <c r="E224" s="34" t="s">
        <v>88</v>
      </c>
      <c r="F224" s="67" t="s">
        <v>2583</v>
      </c>
      <c r="G224" s="23" t="s">
        <v>2832</v>
      </c>
      <c r="H224" s="65" t="s">
        <v>1352</v>
      </c>
      <c r="I224" s="37" t="s">
        <v>2725</v>
      </c>
      <c r="J224" s="37" t="s">
        <v>940</v>
      </c>
      <c r="K224" s="37" t="str">
        <f>VLOOKUP(_DEIS[Lead Department], AgencyNames[],2,FALSE)</f>
        <v>Department of Commerce (DOC)</v>
      </c>
      <c r="M224" s="71"/>
      <c r="N224" s="65" t="s">
        <v>134</v>
      </c>
      <c r="O224" s="38">
        <v>2016</v>
      </c>
      <c r="P224" s="38">
        <v>2018</v>
      </c>
      <c r="Q224" s="39" t="s">
        <v>3144</v>
      </c>
      <c r="R224" s="64">
        <v>42719</v>
      </c>
      <c r="S224" s="38">
        <v>12</v>
      </c>
      <c r="T224" s="66">
        <v>43182</v>
      </c>
      <c r="U224" s="93">
        <v>3</v>
      </c>
      <c r="V224" s="64"/>
      <c r="Y224" s="64" t="s">
        <v>80</v>
      </c>
      <c r="Z224" s="38" t="s">
        <v>3144</v>
      </c>
      <c r="AA224" s="64"/>
      <c r="AC224" s="70" t="s">
        <v>65</v>
      </c>
      <c r="AI224" s="70"/>
      <c r="AJ224" s="43">
        <v>1</v>
      </c>
      <c r="AK224" s="43">
        <v>1</v>
      </c>
      <c r="AL224" s="38">
        <v>0</v>
      </c>
      <c r="AM224" s="38">
        <v>0</v>
      </c>
      <c r="AN224" s="39">
        <v>0</v>
      </c>
      <c r="AO224" s="44">
        <v>1.2684931506849315</v>
      </c>
      <c r="AP224" s="44" t="s">
        <v>3144</v>
      </c>
      <c r="AQ224" s="44" t="s">
        <v>3144</v>
      </c>
      <c r="AR224" s="44" t="s">
        <v>3144</v>
      </c>
      <c r="AS224" s="44" t="s">
        <v>3144</v>
      </c>
      <c r="AT224" s="45" t="s">
        <v>3144</v>
      </c>
      <c r="AU224" s="44" t="s">
        <v>3144</v>
      </c>
      <c r="AV224" s="46" t="s">
        <v>3144</v>
      </c>
      <c r="AW224" s="3"/>
      <c r="AX224" s="93" t="s">
        <v>3144</v>
      </c>
      <c r="AY224" s="3"/>
      <c r="AZ224" s="52" t="s">
        <v>3144</v>
      </c>
      <c r="BA224" s="3"/>
      <c r="BB224" s="93" t="s">
        <v>3144</v>
      </c>
      <c r="BC224" s="3"/>
      <c r="BD224" s="52" t="s">
        <v>3144</v>
      </c>
      <c r="BE224" s="53" t="s">
        <v>3144</v>
      </c>
      <c r="BF224" s="52">
        <v>0</v>
      </c>
      <c r="BG224" s="52">
        <v>0</v>
      </c>
      <c r="BH224" s="53">
        <v>0</v>
      </c>
      <c r="BI224" s="20">
        <v>0</v>
      </c>
      <c r="BJ224" s="73">
        <v>0</v>
      </c>
      <c r="BK224" s="7"/>
      <c r="BL224" s="73"/>
      <c r="BM224" s="64"/>
      <c r="BN224" s="71"/>
      <c r="BO224" s="73"/>
      <c r="BP224" s="65"/>
    </row>
    <row r="225" spans="1:68" x14ac:dyDescent="0.25">
      <c r="A225" s="105"/>
      <c r="B225" s="106"/>
      <c r="C225" s="107"/>
      <c r="D225" s="108" t="s">
        <v>2983</v>
      </c>
      <c r="E225" s="32"/>
      <c r="F225" s="109" t="s">
        <v>3228</v>
      </c>
      <c r="G225" s="23">
        <v>1</v>
      </c>
      <c r="H225" s="105" t="s">
        <v>456</v>
      </c>
      <c r="I225" s="110" t="s">
        <v>2705</v>
      </c>
      <c r="J225" s="112" t="s">
        <v>471</v>
      </c>
      <c r="K225" s="37" t="str">
        <f>VLOOKUP(_DEIS[Lead Department], AgencyNames[],2,FALSE)</f>
        <v>Department of the Interior (DOI)</v>
      </c>
      <c r="L225" s="105"/>
      <c r="M225" s="110"/>
      <c r="N225" s="105" t="s">
        <v>35</v>
      </c>
      <c r="O225" s="112">
        <v>2005</v>
      </c>
      <c r="P225" s="112">
        <v>2010</v>
      </c>
      <c r="Q225" s="39" t="s">
        <v>3144</v>
      </c>
      <c r="R225" s="111">
        <v>38664</v>
      </c>
      <c r="S225" s="112">
        <v>11</v>
      </c>
      <c r="T225" s="111">
        <v>40235</v>
      </c>
      <c r="U225" s="108">
        <v>2</v>
      </c>
      <c r="V225" s="111"/>
      <c r="W225" s="111"/>
      <c r="X225" s="111"/>
      <c r="Y225" s="111" t="s">
        <v>80</v>
      </c>
      <c r="Z225" s="112" t="s">
        <v>3144</v>
      </c>
      <c r="AA225" s="111"/>
      <c r="AB225" s="111"/>
      <c r="AC225" s="70" t="s">
        <v>65</v>
      </c>
      <c r="AD225" s="111"/>
      <c r="AE225" s="111"/>
      <c r="AF225" s="111"/>
      <c r="AG225" s="111"/>
      <c r="AH225" s="111"/>
      <c r="AI225" s="70"/>
      <c r="AJ225" s="113">
        <v>1</v>
      </c>
      <c r="AK225" s="113">
        <v>1</v>
      </c>
      <c r="AL225" s="112">
        <v>0</v>
      </c>
      <c r="AM225" s="112">
        <v>0</v>
      </c>
      <c r="AN225" s="39">
        <v>0</v>
      </c>
      <c r="AO225" s="114">
        <v>4.3041095890410963</v>
      </c>
      <c r="AP225" s="114" t="s">
        <v>3144</v>
      </c>
      <c r="AQ225" s="114" t="s">
        <v>3144</v>
      </c>
      <c r="AR225" s="114" t="s">
        <v>3144</v>
      </c>
      <c r="AS225" s="114" t="s">
        <v>3144</v>
      </c>
      <c r="AT225" s="115" t="s">
        <v>3144</v>
      </c>
      <c r="AU225" s="114" t="s">
        <v>3144</v>
      </c>
      <c r="AV225" s="46" t="s">
        <v>3144</v>
      </c>
      <c r="AW225" s="116"/>
      <c r="AX225" s="117" t="s">
        <v>3144</v>
      </c>
      <c r="AY225" s="116"/>
      <c r="AZ225" s="118" t="s">
        <v>3144</v>
      </c>
      <c r="BA225" s="116"/>
      <c r="BB225" s="119" t="s">
        <v>3144</v>
      </c>
      <c r="BC225" s="116"/>
      <c r="BD225" s="118" t="s">
        <v>3144</v>
      </c>
      <c r="BE225" s="57" t="s">
        <v>3144</v>
      </c>
      <c r="BF225" s="118">
        <v>0</v>
      </c>
      <c r="BG225" s="118">
        <v>0</v>
      </c>
      <c r="BH225" s="57">
        <v>0</v>
      </c>
      <c r="BI225" s="120"/>
      <c r="BJ225" s="121">
        <v>0</v>
      </c>
      <c r="BK225" s="121"/>
      <c r="BL225" s="121" t="s">
        <v>3184</v>
      </c>
      <c r="BM225" s="111">
        <v>40577</v>
      </c>
      <c r="BN225" s="110"/>
      <c r="BO225" s="73" t="s">
        <v>3212</v>
      </c>
      <c r="BP225" s="65"/>
    </row>
    <row r="226" spans="1:68" x14ac:dyDescent="0.25">
      <c r="C226" s="4">
        <v>1</v>
      </c>
      <c r="D226" s="36" t="s">
        <v>2759</v>
      </c>
      <c r="E226" s="34" t="s">
        <v>88</v>
      </c>
      <c r="F226" s="67" t="s">
        <v>2221</v>
      </c>
      <c r="G226" s="23" t="s">
        <v>2832</v>
      </c>
      <c r="H226" s="65" t="s">
        <v>1352</v>
      </c>
      <c r="I226" s="37" t="s">
        <v>2725</v>
      </c>
      <c r="J226" s="37" t="s">
        <v>940</v>
      </c>
      <c r="K226" s="37" t="str">
        <f>VLOOKUP(_DEIS[Lead Department], AgencyNames[],2,FALSE)</f>
        <v>Department of Commerce (DOC)</v>
      </c>
      <c r="M226" s="71"/>
      <c r="O226" s="38">
        <v>2015</v>
      </c>
      <c r="P226" s="38">
        <v>2017</v>
      </c>
      <c r="Q226" s="39" t="s">
        <v>3144</v>
      </c>
      <c r="R226" s="64">
        <v>42284</v>
      </c>
      <c r="S226" s="38">
        <v>10</v>
      </c>
      <c r="T226" s="66">
        <v>42741</v>
      </c>
      <c r="U226" s="93">
        <v>1</v>
      </c>
      <c r="V226" s="64"/>
      <c r="Y226" s="64" t="s">
        <v>80</v>
      </c>
      <c r="Z226" s="38" t="s">
        <v>3144</v>
      </c>
      <c r="AA226" s="64"/>
      <c r="AC226" s="70" t="s">
        <v>65</v>
      </c>
      <c r="AI226" s="70"/>
      <c r="AJ226" s="43">
        <v>1</v>
      </c>
      <c r="AK226" s="43">
        <v>1</v>
      </c>
      <c r="AL226" s="38">
        <v>0</v>
      </c>
      <c r="AM226" s="38">
        <v>0</v>
      </c>
      <c r="AN226" s="39">
        <v>0</v>
      </c>
      <c r="AO226" s="44">
        <v>1.252054794520548</v>
      </c>
      <c r="AP226" s="44" t="s">
        <v>3144</v>
      </c>
      <c r="AQ226" s="44" t="s">
        <v>3144</v>
      </c>
      <c r="AR226" s="44" t="s">
        <v>3144</v>
      </c>
      <c r="AS226" s="44" t="s">
        <v>3144</v>
      </c>
      <c r="AT226" s="45" t="s">
        <v>3144</v>
      </c>
      <c r="AU226" s="44" t="s">
        <v>3144</v>
      </c>
      <c r="AV226" s="46" t="s">
        <v>3144</v>
      </c>
      <c r="AW226" s="3"/>
      <c r="AX226" s="93" t="s">
        <v>3144</v>
      </c>
      <c r="AY226" s="3"/>
      <c r="AZ226" s="52" t="s">
        <v>3144</v>
      </c>
      <c r="BA226" s="3"/>
      <c r="BB226" s="93" t="s">
        <v>3144</v>
      </c>
      <c r="BC226" s="3"/>
      <c r="BD226" s="52" t="s">
        <v>3144</v>
      </c>
      <c r="BE226" s="53" t="s">
        <v>3144</v>
      </c>
      <c r="BF226" s="52">
        <v>0</v>
      </c>
      <c r="BG226" s="52">
        <v>0</v>
      </c>
      <c r="BH226" s="53">
        <v>0</v>
      </c>
      <c r="BI226" s="20">
        <v>0</v>
      </c>
      <c r="BJ226" s="73">
        <v>0</v>
      </c>
      <c r="BK226" s="7"/>
      <c r="BL226" s="73"/>
      <c r="BM226" s="64"/>
      <c r="BN226" s="71" t="s">
        <v>2222</v>
      </c>
      <c r="BO226" s="73"/>
      <c r="BP226" s="65"/>
    </row>
    <row r="227" spans="1:68" x14ac:dyDescent="0.25">
      <c r="C227" s="4">
        <v>1</v>
      </c>
      <c r="D227" s="36" t="s">
        <v>2759</v>
      </c>
      <c r="E227" s="34" t="s">
        <v>88</v>
      </c>
      <c r="F227" s="67" t="s">
        <v>2223</v>
      </c>
      <c r="G227" s="23" t="s">
        <v>2832</v>
      </c>
      <c r="H227" s="65" t="s">
        <v>1352</v>
      </c>
      <c r="I227" s="37" t="s">
        <v>2725</v>
      </c>
      <c r="J227" s="37" t="s">
        <v>940</v>
      </c>
      <c r="K227" s="37" t="str">
        <f>VLOOKUP(_DEIS[Lead Department], AgencyNames[],2,FALSE)</f>
        <v>Department of Commerce (DOC)</v>
      </c>
      <c r="M227" s="71"/>
      <c r="N227" s="65" t="s">
        <v>891</v>
      </c>
      <c r="O227" s="38">
        <v>2006</v>
      </c>
      <c r="P227" s="38">
        <v>2016</v>
      </c>
      <c r="Q227" s="39" t="s">
        <v>3144</v>
      </c>
      <c r="R227" s="64">
        <v>38992</v>
      </c>
      <c r="S227" s="38">
        <v>10</v>
      </c>
      <c r="T227" s="66">
        <v>42608</v>
      </c>
      <c r="U227" s="93">
        <v>8</v>
      </c>
      <c r="V227" s="64"/>
      <c r="Y227" s="64" t="s">
        <v>80</v>
      </c>
      <c r="Z227" s="38" t="s">
        <v>3144</v>
      </c>
      <c r="AA227" s="64"/>
      <c r="AC227" s="70" t="s">
        <v>65</v>
      </c>
      <c r="AI227" s="70"/>
      <c r="AJ227" s="43">
        <v>1</v>
      </c>
      <c r="AK227" s="43">
        <v>1</v>
      </c>
      <c r="AL227" s="38">
        <v>0</v>
      </c>
      <c r="AM227" s="38">
        <v>0</v>
      </c>
      <c r="AN227" s="39">
        <v>0</v>
      </c>
      <c r="AO227" s="44">
        <v>9.9068493150684933</v>
      </c>
      <c r="AP227" s="44" t="s">
        <v>3144</v>
      </c>
      <c r="AQ227" s="44" t="s">
        <v>3144</v>
      </c>
      <c r="AR227" s="44" t="s">
        <v>3144</v>
      </c>
      <c r="AS227" s="44" t="s">
        <v>3144</v>
      </c>
      <c r="AT227" s="45" t="s">
        <v>3144</v>
      </c>
      <c r="AU227" s="44" t="s">
        <v>3144</v>
      </c>
      <c r="AV227" s="46" t="s">
        <v>3144</v>
      </c>
      <c r="AW227" s="3"/>
      <c r="AX227" s="93" t="s">
        <v>3144</v>
      </c>
      <c r="AY227" s="3"/>
      <c r="AZ227" s="52" t="s">
        <v>3144</v>
      </c>
      <c r="BA227" s="3"/>
      <c r="BB227" s="93" t="s">
        <v>3144</v>
      </c>
      <c r="BC227" s="3"/>
      <c r="BD227" s="52" t="s">
        <v>3144</v>
      </c>
      <c r="BE227" s="53" t="s">
        <v>3144</v>
      </c>
      <c r="BF227" s="52">
        <v>0</v>
      </c>
      <c r="BG227" s="52">
        <v>0</v>
      </c>
      <c r="BH227" s="53">
        <v>0</v>
      </c>
      <c r="BI227" s="20">
        <v>0</v>
      </c>
      <c r="BJ227" s="73">
        <v>0</v>
      </c>
      <c r="BK227" s="7"/>
      <c r="BL227" s="73"/>
      <c r="BM227" s="64"/>
      <c r="BN227" s="71" t="s">
        <v>2224</v>
      </c>
      <c r="BO227" s="73"/>
      <c r="BP227" s="65"/>
    </row>
    <row r="228" spans="1:68" x14ac:dyDescent="0.25">
      <c r="B228" s="2" t="s">
        <v>396</v>
      </c>
      <c r="C228" s="4">
        <v>0</v>
      </c>
      <c r="D228" s="36" t="s">
        <v>2759</v>
      </c>
      <c r="E228" s="34" t="s">
        <v>88</v>
      </c>
      <c r="F228" s="67" t="s">
        <v>397</v>
      </c>
      <c r="G228" s="23" t="s">
        <v>2832</v>
      </c>
      <c r="H228" s="65" t="s">
        <v>36</v>
      </c>
      <c r="I228" s="37" t="s">
        <v>2736</v>
      </c>
      <c r="J228" s="37" t="s">
        <v>1717</v>
      </c>
      <c r="K228" s="37" t="str">
        <f>VLOOKUP(_DEIS[Lead Department], AgencyNames[],2,FALSE)</f>
        <v>United States Department of Agriculture (USDA)</v>
      </c>
      <c r="N228" s="65" t="s">
        <v>134</v>
      </c>
      <c r="O228" s="37">
        <v>2010</v>
      </c>
      <c r="P228" s="37">
        <v>2014</v>
      </c>
      <c r="Q228" s="40" t="s">
        <v>3144</v>
      </c>
      <c r="R228" s="64">
        <v>40266</v>
      </c>
      <c r="S228" s="38">
        <v>3</v>
      </c>
      <c r="T228" s="64">
        <v>41712</v>
      </c>
      <c r="U228" s="38">
        <v>3</v>
      </c>
      <c r="V228" s="64"/>
      <c r="Y228" s="64" t="s">
        <v>80</v>
      </c>
      <c r="Z228" s="38" t="s">
        <v>3144</v>
      </c>
      <c r="AA228" s="64"/>
      <c r="AC228" s="70" t="s">
        <v>65</v>
      </c>
      <c r="AI228" s="70"/>
      <c r="AJ228" s="43">
        <v>1</v>
      </c>
      <c r="AK228" s="43">
        <v>1</v>
      </c>
      <c r="AL228" s="38">
        <v>0</v>
      </c>
      <c r="AM228" s="37">
        <v>0</v>
      </c>
      <c r="AN228" s="39">
        <v>0</v>
      </c>
      <c r="AO228" s="44">
        <v>3.9616438356164383</v>
      </c>
      <c r="AP228" s="44" t="s">
        <v>3144</v>
      </c>
      <c r="AQ228" s="44" t="s">
        <v>3144</v>
      </c>
      <c r="AR228" s="44" t="s">
        <v>3144</v>
      </c>
      <c r="AS228" s="44" t="s">
        <v>3144</v>
      </c>
      <c r="AT228" s="45" t="s">
        <v>3144</v>
      </c>
      <c r="AU228" s="44" t="s">
        <v>3144</v>
      </c>
      <c r="AV228" s="46" t="s">
        <v>3144</v>
      </c>
      <c r="AW228" s="2"/>
      <c r="AX228" s="36" t="s">
        <v>3144</v>
      </c>
      <c r="AY228" s="2"/>
      <c r="AZ228" s="54" t="s">
        <v>3144</v>
      </c>
      <c r="BA228" s="2"/>
      <c r="BB228" s="93" t="s">
        <v>3144</v>
      </c>
      <c r="BC228" s="2"/>
      <c r="BD228" s="54" t="s">
        <v>3144</v>
      </c>
      <c r="BE228" s="55" t="s">
        <v>3144</v>
      </c>
      <c r="BF228" s="54">
        <v>0</v>
      </c>
      <c r="BG228" s="54">
        <v>0</v>
      </c>
      <c r="BH228" s="55">
        <v>0</v>
      </c>
      <c r="BI228" s="73">
        <v>0</v>
      </c>
      <c r="BJ228" s="73">
        <v>0</v>
      </c>
      <c r="BK228" s="7"/>
      <c r="BL228" s="73"/>
      <c r="BM228" s="64"/>
      <c r="BN228" s="64"/>
      <c r="BO228" s="73"/>
      <c r="BP228" s="65"/>
    </row>
    <row r="229" spans="1:68" ht="15" customHeight="1" x14ac:dyDescent="0.25">
      <c r="C229" s="4">
        <v>0</v>
      </c>
      <c r="D229" s="36" t="s">
        <v>2759</v>
      </c>
      <c r="E229" s="34" t="s">
        <v>1850</v>
      </c>
      <c r="F229" s="67" t="s">
        <v>2155</v>
      </c>
      <c r="G229" s="23" t="s">
        <v>2832</v>
      </c>
      <c r="H229" s="65" t="s">
        <v>1085</v>
      </c>
      <c r="I229" s="37" t="s">
        <v>2718</v>
      </c>
      <c r="J229" s="37" t="s">
        <v>1793</v>
      </c>
      <c r="K229" s="37" t="str">
        <f>VLOOKUP(_DEIS[Lead Department], AgencyNames[],2,FALSE)</f>
        <v>Department of Transportation (DOT)</v>
      </c>
      <c r="M229" s="71"/>
      <c r="N229" s="65" t="s">
        <v>35</v>
      </c>
      <c r="O229" s="38">
        <v>2010</v>
      </c>
      <c r="P229" s="38">
        <v>2014</v>
      </c>
      <c r="Q229" s="39" t="s">
        <v>3144</v>
      </c>
      <c r="R229" s="64">
        <v>40203</v>
      </c>
      <c r="S229" s="38">
        <v>1</v>
      </c>
      <c r="T229" s="66">
        <v>41873</v>
      </c>
      <c r="U229" s="93">
        <v>8</v>
      </c>
      <c r="V229" s="64"/>
      <c r="Y229" s="64" t="s">
        <v>80</v>
      </c>
      <c r="Z229" s="38" t="s">
        <v>3144</v>
      </c>
      <c r="AA229" s="64"/>
      <c r="AC229" s="70" t="s">
        <v>65</v>
      </c>
      <c r="AI229" s="70"/>
      <c r="AJ229" s="43">
        <v>1</v>
      </c>
      <c r="AK229" s="43">
        <v>1</v>
      </c>
      <c r="AL229" s="38">
        <v>0</v>
      </c>
      <c r="AM229" s="38">
        <v>0</v>
      </c>
      <c r="AN229" s="39">
        <v>0</v>
      </c>
      <c r="AO229" s="44">
        <v>4.5753424657534243</v>
      </c>
      <c r="AP229" s="44" t="s">
        <v>3144</v>
      </c>
      <c r="AQ229" s="44" t="s">
        <v>3144</v>
      </c>
      <c r="AR229" s="44" t="s">
        <v>3144</v>
      </c>
      <c r="AS229" s="44" t="s">
        <v>3144</v>
      </c>
      <c r="AT229" s="45" t="s">
        <v>3144</v>
      </c>
      <c r="AU229" s="44" t="s">
        <v>3144</v>
      </c>
      <c r="AV229" s="46" t="s">
        <v>3144</v>
      </c>
      <c r="AW229" s="3"/>
      <c r="AX229" s="93" t="s">
        <v>3144</v>
      </c>
      <c r="AY229" s="3"/>
      <c r="AZ229" s="52" t="s">
        <v>3144</v>
      </c>
      <c r="BA229" s="3"/>
      <c r="BB229" s="93" t="s">
        <v>3144</v>
      </c>
      <c r="BC229" s="3"/>
      <c r="BD229" s="52" t="s">
        <v>3144</v>
      </c>
      <c r="BE229" s="53" t="s">
        <v>3144</v>
      </c>
      <c r="BF229" s="52">
        <v>0</v>
      </c>
      <c r="BG229" s="52">
        <v>0</v>
      </c>
      <c r="BH229" s="53">
        <v>0</v>
      </c>
      <c r="BI229" s="20">
        <v>1</v>
      </c>
      <c r="BJ229" s="73">
        <v>0</v>
      </c>
      <c r="BK229" s="7"/>
      <c r="BL229" s="73"/>
      <c r="BM229" s="64"/>
      <c r="BN229" s="71"/>
      <c r="BO229" s="73"/>
      <c r="BP229" s="65"/>
    </row>
    <row r="230" spans="1:68" ht="15" customHeight="1" x14ac:dyDescent="0.25">
      <c r="A230" s="105"/>
      <c r="B230" s="106"/>
      <c r="C230" s="107"/>
      <c r="D230" s="108" t="s">
        <v>2759</v>
      </c>
      <c r="E230" s="32"/>
      <c r="F230" s="109" t="s">
        <v>3219</v>
      </c>
      <c r="G230" s="23" t="s">
        <v>2832</v>
      </c>
      <c r="H230" s="105" t="s">
        <v>456</v>
      </c>
      <c r="I230" s="110" t="s">
        <v>2705</v>
      </c>
      <c r="J230" s="112" t="s">
        <v>471</v>
      </c>
      <c r="K230" s="37" t="str">
        <f>VLOOKUP(_DEIS[Lead Department], AgencyNames[],2,FALSE)</f>
        <v>Department of the Interior (DOI)</v>
      </c>
      <c r="L230" s="105"/>
      <c r="M230" s="110"/>
      <c r="N230" s="105" t="s">
        <v>75</v>
      </c>
      <c r="O230" s="112">
        <v>2005</v>
      </c>
      <c r="P230" s="112">
        <v>2011</v>
      </c>
      <c r="Q230" s="39" t="s">
        <v>3144</v>
      </c>
      <c r="R230" s="111">
        <v>38412</v>
      </c>
      <c r="S230" s="112">
        <v>3</v>
      </c>
      <c r="T230" s="111">
        <v>40641</v>
      </c>
      <c r="U230" s="108">
        <v>4</v>
      </c>
      <c r="V230" s="111"/>
      <c r="W230" s="111"/>
      <c r="X230" s="111"/>
      <c r="Y230" s="111" t="s">
        <v>80</v>
      </c>
      <c r="Z230" s="112" t="s">
        <v>3144</v>
      </c>
      <c r="AA230" s="111"/>
      <c r="AB230" s="111"/>
      <c r="AC230" s="70" t="s">
        <v>65</v>
      </c>
      <c r="AD230" s="111"/>
      <c r="AE230" s="111"/>
      <c r="AF230" s="111"/>
      <c r="AG230" s="111"/>
      <c r="AH230" s="111"/>
      <c r="AI230" s="70"/>
      <c r="AJ230" s="113">
        <v>1</v>
      </c>
      <c r="AK230" s="113">
        <v>1</v>
      </c>
      <c r="AL230" s="112">
        <v>0</v>
      </c>
      <c r="AM230" s="112">
        <v>0</v>
      </c>
      <c r="AN230" s="39">
        <v>0</v>
      </c>
      <c r="AO230" s="114">
        <v>6.1068493150684935</v>
      </c>
      <c r="AP230" s="114" t="s">
        <v>3144</v>
      </c>
      <c r="AQ230" s="114" t="s">
        <v>3144</v>
      </c>
      <c r="AR230" s="114" t="s">
        <v>3144</v>
      </c>
      <c r="AS230" s="114" t="s">
        <v>3144</v>
      </c>
      <c r="AT230" s="115" t="s">
        <v>3144</v>
      </c>
      <c r="AU230" s="114" t="s">
        <v>3144</v>
      </c>
      <c r="AV230" s="46" t="s">
        <v>3144</v>
      </c>
      <c r="AW230" s="116"/>
      <c r="AX230" s="117" t="s">
        <v>3144</v>
      </c>
      <c r="AY230" s="116"/>
      <c r="AZ230" s="118" t="s">
        <v>3144</v>
      </c>
      <c r="BA230" s="116"/>
      <c r="BB230" s="119" t="s">
        <v>3144</v>
      </c>
      <c r="BC230" s="116"/>
      <c r="BD230" s="118" t="s">
        <v>3144</v>
      </c>
      <c r="BE230" s="57" t="s">
        <v>3144</v>
      </c>
      <c r="BF230" s="118">
        <v>0</v>
      </c>
      <c r="BG230" s="118">
        <v>0</v>
      </c>
      <c r="BH230" s="57">
        <v>0</v>
      </c>
      <c r="BI230" s="120"/>
      <c r="BJ230" s="121">
        <v>0</v>
      </c>
      <c r="BK230" s="121"/>
      <c r="BL230" s="121" t="s">
        <v>2011</v>
      </c>
      <c r="BM230" s="111">
        <v>41184</v>
      </c>
      <c r="BN230" s="110"/>
      <c r="BO230" s="73" t="s">
        <v>3212</v>
      </c>
      <c r="BP230" s="65"/>
    </row>
    <row r="231" spans="1:68" ht="15" customHeight="1" x14ac:dyDescent="0.25">
      <c r="B231" s="2" t="s">
        <v>929</v>
      </c>
      <c r="C231" s="4">
        <v>0</v>
      </c>
      <c r="D231" s="36" t="s">
        <v>2759</v>
      </c>
      <c r="E231" s="34" t="s">
        <v>88</v>
      </c>
      <c r="F231" s="67" t="s">
        <v>931</v>
      </c>
      <c r="G231" s="23" t="s">
        <v>2832</v>
      </c>
      <c r="H231" s="65" t="s">
        <v>754</v>
      </c>
      <c r="I231" s="37" t="s">
        <v>2733</v>
      </c>
      <c r="J231" s="37" t="s">
        <v>1341</v>
      </c>
      <c r="K231" s="37" t="str">
        <f>VLOOKUP(_DEIS[Lead Department], AgencyNames[],2,FALSE)</f>
        <v>Department of Defense (DOD)</v>
      </c>
      <c r="N231" s="65" t="s">
        <v>329</v>
      </c>
      <c r="O231" s="37">
        <v>2011</v>
      </c>
      <c r="P231" s="37">
        <v>2016</v>
      </c>
      <c r="Q231" s="40" t="s">
        <v>3144</v>
      </c>
      <c r="R231" s="64">
        <v>40809</v>
      </c>
      <c r="S231" s="38">
        <v>9</v>
      </c>
      <c r="T231" s="66">
        <v>42454</v>
      </c>
      <c r="U231" s="93">
        <v>3</v>
      </c>
      <c r="V231" s="64"/>
      <c r="Y231" s="64" t="s">
        <v>80</v>
      </c>
      <c r="Z231" s="38" t="s">
        <v>3144</v>
      </c>
      <c r="AA231" s="64"/>
      <c r="AC231" s="70" t="s">
        <v>65</v>
      </c>
      <c r="AI231" s="70"/>
      <c r="AJ231" s="43">
        <v>1</v>
      </c>
      <c r="AK231" s="43">
        <v>1</v>
      </c>
      <c r="AL231" s="38">
        <v>0</v>
      </c>
      <c r="AM231" s="38">
        <v>0</v>
      </c>
      <c r="AN231" s="39">
        <v>0</v>
      </c>
      <c r="AO231" s="44">
        <v>4.506849315068493</v>
      </c>
      <c r="AP231" s="44" t="s">
        <v>3144</v>
      </c>
      <c r="AQ231" s="44" t="s">
        <v>3144</v>
      </c>
      <c r="AR231" s="44" t="s">
        <v>3144</v>
      </c>
      <c r="AS231" s="44" t="s">
        <v>3144</v>
      </c>
      <c r="AT231" s="45" t="s">
        <v>3144</v>
      </c>
      <c r="AU231" s="44" t="s">
        <v>3144</v>
      </c>
      <c r="AV231" s="46" t="s">
        <v>3144</v>
      </c>
      <c r="AW231" s="2"/>
      <c r="AX231" s="36" t="s">
        <v>3144</v>
      </c>
      <c r="AY231" s="2"/>
      <c r="AZ231" s="54" t="s">
        <v>3144</v>
      </c>
      <c r="BA231" s="2"/>
      <c r="BB231" s="93" t="s">
        <v>3144</v>
      </c>
      <c r="BC231" s="2"/>
      <c r="BD231" s="54" t="s">
        <v>3144</v>
      </c>
      <c r="BE231" s="55" t="s">
        <v>3144</v>
      </c>
      <c r="BF231" s="54">
        <v>0</v>
      </c>
      <c r="BG231" s="54">
        <v>0</v>
      </c>
      <c r="BH231" s="55">
        <v>0</v>
      </c>
      <c r="BI231" s="73">
        <v>1</v>
      </c>
      <c r="BJ231" s="73">
        <v>0</v>
      </c>
      <c r="BK231" s="7"/>
      <c r="BL231" s="73"/>
      <c r="BM231" s="64"/>
      <c r="BN231" s="71"/>
      <c r="BO231" s="73"/>
      <c r="BP231" s="65"/>
    </row>
    <row r="232" spans="1:68" x14ac:dyDescent="0.25">
      <c r="B232" s="2" t="s">
        <v>763</v>
      </c>
      <c r="C232" s="4">
        <v>0</v>
      </c>
      <c r="D232" s="36" t="s">
        <v>2759</v>
      </c>
      <c r="E232" s="34" t="s">
        <v>88</v>
      </c>
      <c r="F232" s="67" t="s">
        <v>764</v>
      </c>
      <c r="G232" s="23" t="s">
        <v>2832</v>
      </c>
      <c r="H232" s="65" t="s">
        <v>754</v>
      </c>
      <c r="I232" s="37" t="s">
        <v>2733</v>
      </c>
      <c r="J232" s="37" t="s">
        <v>1341</v>
      </c>
      <c r="K232" s="37" t="str">
        <f>VLOOKUP(_DEIS[Lead Department], AgencyNames[],2,FALSE)</f>
        <v>Department of Defense (DOD)</v>
      </c>
      <c r="N232" s="65" t="s">
        <v>765</v>
      </c>
      <c r="O232" s="37">
        <v>2015</v>
      </c>
      <c r="P232" s="37">
        <v>2016</v>
      </c>
      <c r="Q232" s="40" t="s">
        <v>3144</v>
      </c>
      <c r="R232" s="64">
        <v>42187</v>
      </c>
      <c r="S232" s="38">
        <v>7</v>
      </c>
      <c r="T232" s="64">
        <v>42713</v>
      </c>
      <c r="U232" s="38">
        <v>12</v>
      </c>
      <c r="V232" s="64"/>
      <c r="Y232" s="64" t="s">
        <v>80</v>
      </c>
      <c r="Z232" s="38" t="s">
        <v>3144</v>
      </c>
      <c r="AA232" s="64"/>
      <c r="AC232" s="70" t="s">
        <v>65</v>
      </c>
      <c r="AI232" s="70"/>
      <c r="AJ232" s="43">
        <v>1</v>
      </c>
      <c r="AK232" s="43">
        <v>1</v>
      </c>
      <c r="AL232" s="38">
        <v>0</v>
      </c>
      <c r="AM232" s="37">
        <v>0</v>
      </c>
      <c r="AN232" s="39">
        <v>0</v>
      </c>
      <c r="AO232" s="44">
        <v>1.441095890410959</v>
      </c>
      <c r="AP232" s="44" t="s">
        <v>3144</v>
      </c>
      <c r="AQ232" s="44" t="s">
        <v>3144</v>
      </c>
      <c r="AR232" s="44" t="s">
        <v>3144</v>
      </c>
      <c r="AS232" s="44" t="s">
        <v>3144</v>
      </c>
      <c r="AT232" s="45" t="s">
        <v>3144</v>
      </c>
      <c r="AU232" s="44" t="s">
        <v>3144</v>
      </c>
      <c r="AV232" s="46" t="s">
        <v>3144</v>
      </c>
      <c r="AW232" s="2"/>
      <c r="AX232" s="36" t="s">
        <v>3144</v>
      </c>
      <c r="AY232" s="2"/>
      <c r="AZ232" s="54" t="s">
        <v>3144</v>
      </c>
      <c r="BA232" s="2"/>
      <c r="BB232" s="93" t="s">
        <v>3144</v>
      </c>
      <c r="BC232" s="2"/>
      <c r="BD232" s="54" t="s">
        <v>3144</v>
      </c>
      <c r="BE232" s="55" t="s">
        <v>3144</v>
      </c>
      <c r="BF232" s="54">
        <v>0</v>
      </c>
      <c r="BG232" s="54">
        <v>0</v>
      </c>
      <c r="BH232" s="55">
        <v>0</v>
      </c>
      <c r="BI232" s="73">
        <v>1</v>
      </c>
      <c r="BJ232" s="73">
        <v>0</v>
      </c>
      <c r="BK232" s="7"/>
      <c r="BL232" s="73"/>
      <c r="BM232" s="64"/>
      <c r="BN232" s="64"/>
      <c r="BO232" s="73"/>
      <c r="BP232" s="65"/>
    </row>
    <row r="233" spans="1:68" ht="30" x14ac:dyDescent="0.25">
      <c r="C233" s="4">
        <v>1</v>
      </c>
      <c r="D233" s="36" t="s">
        <v>2759</v>
      </c>
      <c r="E233" s="34" t="s">
        <v>1850</v>
      </c>
      <c r="F233" s="67" t="s">
        <v>3140</v>
      </c>
      <c r="G233" s="23" t="s">
        <v>2832</v>
      </c>
      <c r="H233" s="65" t="s">
        <v>433</v>
      </c>
      <c r="I233" s="37" t="s">
        <v>2702</v>
      </c>
      <c r="J233" s="37" t="s">
        <v>1717</v>
      </c>
      <c r="K233" s="37" t="str">
        <f>VLOOKUP(_DEIS[Lead Department], AgencyNames[],2,FALSE)</f>
        <v>United States Department of Agriculture (USDA)</v>
      </c>
      <c r="M233" s="71"/>
      <c r="N233" s="65" t="s">
        <v>37</v>
      </c>
      <c r="O233" s="38">
        <v>2016</v>
      </c>
      <c r="P233" s="38">
        <v>2018</v>
      </c>
      <c r="Q233" s="39" t="s">
        <v>3144</v>
      </c>
      <c r="R233" s="64">
        <v>42614</v>
      </c>
      <c r="S233" s="38">
        <v>9</v>
      </c>
      <c r="T233" s="66">
        <v>43462</v>
      </c>
      <c r="U233" s="93">
        <v>12</v>
      </c>
      <c r="V233" s="64"/>
      <c r="Y233" s="64" t="s">
        <v>80</v>
      </c>
      <c r="Z233" s="38" t="s">
        <v>3144</v>
      </c>
      <c r="AA233" s="64"/>
      <c r="AC233" s="70" t="s">
        <v>65</v>
      </c>
      <c r="AI233" s="70"/>
      <c r="AJ233" s="43">
        <v>1</v>
      </c>
      <c r="AK233" s="43">
        <v>1</v>
      </c>
      <c r="AL233" s="38">
        <v>0</v>
      </c>
      <c r="AM233" s="38">
        <v>0</v>
      </c>
      <c r="AN233" s="39">
        <v>0</v>
      </c>
      <c r="AO233" s="44">
        <v>2.3232876712328765</v>
      </c>
      <c r="AP233" s="44" t="s">
        <v>3144</v>
      </c>
      <c r="AQ233" s="44" t="s">
        <v>3144</v>
      </c>
      <c r="AR233" s="44" t="s">
        <v>3144</v>
      </c>
      <c r="AS233" s="44" t="s">
        <v>3144</v>
      </c>
      <c r="AT233" s="45" t="s">
        <v>3144</v>
      </c>
      <c r="AU233" s="44" t="s">
        <v>3144</v>
      </c>
      <c r="AV233" s="46" t="s">
        <v>3144</v>
      </c>
      <c r="AW233" s="3"/>
      <c r="AX233" s="93" t="s">
        <v>3144</v>
      </c>
      <c r="AY233" s="3"/>
      <c r="AZ233" s="52" t="s">
        <v>3144</v>
      </c>
      <c r="BA233" s="3"/>
      <c r="BB233" s="93" t="s">
        <v>3144</v>
      </c>
      <c r="BC233" s="3"/>
      <c r="BD233" s="52" t="s">
        <v>3144</v>
      </c>
      <c r="BE233" s="53" t="s">
        <v>3144</v>
      </c>
      <c r="BF233" s="52">
        <v>0</v>
      </c>
      <c r="BG233" s="52">
        <v>0</v>
      </c>
      <c r="BH233" s="53">
        <v>0</v>
      </c>
      <c r="BI233" s="20">
        <v>0</v>
      </c>
      <c r="BJ233" s="73">
        <v>0</v>
      </c>
      <c r="BK233" s="7"/>
      <c r="BL233" s="73"/>
      <c r="BM233" s="64"/>
      <c r="BN233" s="64" t="s">
        <v>1851</v>
      </c>
      <c r="BO233" s="73"/>
      <c r="BP233" s="65"/>
    </row>
    <row r="234" spans="1:68" ht="15" customHeight="1" x14ac:dyDescent="0.25">
      <c r="C234" s="4">
        <v>0</v>
      </c>
      <c r="D234" s="36" t="s">
        <v>2759</v>
      </c>
      <c r="E234" s="34" t="s">
        <v>1850</v>
      </c>
      <c r="F234" s="67" t="s">
        <v>2400</v>
      </c>
      <c r="G234" s="23" t="s">
        <v>2832</v>
      </c>
      <c r="H234" s="65" t="s">
        <v>754</v>
      </c>
      <c r="I234" s="37" t="s">
        <v>2733</v>
      </c>
      <c r="J234" s="37" t="s">
        <v>1341</v>
      </c>
      <c r="K234" s="37" t="str">
        <f>VLOOKUP(_DEIS[Lead Department], AgencyNames[],2,FALSE)</f>
        <v>Department of Defense (DOD)</v>
      </c>
      <c r="M234" s="71"/>
      <c r="N234" s="65" t="s">
        <v>35</v>
      </c>
      <c r="O234" s="38">
        <v>2014</v>
      </c>
      <c r="P234" s="38">
        <v>2015</v>
      </c>
      <c r="Q234" s="39" t="s">
        <v>3144</v>
      </c>
      <c r="R234" s="64">
        <v>41968</v>
      </c>
      <c r="S234" s="38">
        <v>11</v>
      </c>
      <c r="T234" s="66">
        <v>42195</v>
      </c>
      <c r="U234" s="93">
        <v>7</v>
      </c>
      <c r="V234" s="64"/>
      <c r="Y234" s="64" t="s">
        <v>80</v>
      </c>
      <c r="Z234" s="38" t="s">
        <v>3144</v>
      </c>
      <c r="AA234" s="64"/>
      <c r="AC234" s="70" t="s">
        <v>65</v>
      </c>
      <c r="AI234" s="70"/>
      <c r="AJ234" s="43">
        <v>1</v>
      </c>
      <c r="AK234" s="43">
        <v>1</v>
      </c>
      <c r="AL234" s="38">
        <v>0</v>
      </c>
      <c r="AM234" s="38">
        <v>0</v>
      </c>
      <c r="AN234" s="39">
        <v>0</v>
      </c>
      <c r="AO234" s="44">
        <v>0.62191780821917808</v>
      </c>
      <c r="AP234" s="44" t="s">
        <v>3144</v>
      </c>
      <c r="AQ234" s="44" t="s">
        <v>3144</v>
      </c>
      <c r="AR234" s="44" t="s">
        <v>3144</v>
      </c>
      <c r="AS234" s="44" t="s">
        <v>3144</v>
      </c>
      <c r="AT234" s="45" t="s">
        <v>3144</v>
      </c>
      <c r="AU234" s="44" t="s">
        <v>3144</v>
      </c>
      <c r="AV234" s="46" t="s">
        <v>3144</v>
      </c>
      <c r="AW234" s="3"/>
      <c r="AX234" s="93" t="s">
        <v>3144</v>
      </c>
      <c r="AY234" s="3"/>
      <c r="AZ234" s="52" t="s">
        <v>3144</v>
      </c>
      <c r="BA234" s="3"/>
      <c r="BB234" s="93" t="s">
        <v>3144</v>
      </c>
      <c r="BC234" s="3"/>
      <c r="BD234" s="52" t="s">
        <v>3144</v>
      </c>
      <c r="BE234" s="53" t="s">
        <v>3144</v>
      </c>
      <c r="BF234" s="52">
        <v>0</v>
      </c>
      <c r="BG234" s="52">
        <v>0</v>
      </c>
      <c r="BH234" s="53">
        <v>0</v>
      </c>
      <c r="BI234" s="20">
        <v>1</v>
      </c>
      <c r="BJ234" s="73">
        <v>0</v>
      </c>
      <c r="BK234" s="7"/>
      <c r="BL234" s="73"/>
      <c r="BM234" s="64"/>
      <c r="BN234" s="71"/>
      <c r="BO234" s="73"/>
      <c r="BP234" s="65"/>
    </row>
    <row r="235" spans="1:68" ht="15" customHeight="1" x14ac:dyDescent="0.25">
      <c r="B235" s="22" t="s">
        <v>440</v>
      </c>
      <c r="C235" s="18">
        <v>1</v>
      </c>
      <c r="D235" s="36" t="s">
        <v>2759</v>
      </c>
      <c r="E235" s="34" t="s">
        <v>88</v>
      </c>
      <c r="F235" s="67" t="s">
        <v>441</v>
      </c>
      <c r="G235" s="23" t="s">
        <v>2832</v>
      </c>
      <c r="H235" s="65" t="s">
        <v>433</v>
      </c>
      <c r="I235" s="37" t="s">
        <v>2702</v>
      </c>
      <c r="J235" s="37" t="s">
        <v>1717</v>
      </c>
      <c r="K235" s="37" t="str">
        <f>VLOOKUP(_DEIS[Lead Department], AgencyNames[],2,FALSE)</f>
        <v>United States Department of Agriculture (USDA)</v>
      </c>
      <c r="N235" s="65" t="s">
        <v>442</v>
      </c>
      <c r="O235" s="37">
        <v>2009</v>
      </c>
      <c r="P235" s="37">
        <v>2017</v>
      </c>
      <c r="Q235" s="40" t="s">
        <v>3144</v>
      </c>
      <c r="R235" s="64">
        <v>40106</v>
      </c>
      <c r="S235" s="38">
        <v>10</v>
      </c>
      <c r="T235" s="64">
        <v>42758</v>
      </c>
      <c r="U235" s="38">
        <v>1</v>
      </c>
      <c r="V235" s="64"/>
      <c r="Y235" s="64" t="s">
        <v>80</v>
      </c>
      <c r="Z235" s="38" t="s">
        <v>3144</v>
      </c>
      <c r="AA235" s="64"/>
      <c r="AC235" s="70" t="s">
        <v>65</v>
      </c>
      <c r="AI235" s="70"/>
      <c r="AJ235" s="43">
        <v>1</v>
      </c>
      <c r="AK235" s="43">
        <v>1</v>
      </c>
      <c r="AL235" s="38">
        <v>0</v>
      </c>
      <c r="AM235" s="37">
        <v>0</v>
      </c>
      <c r="AN235" s="39">
        <v>0</v>
      </c>
      <c r="AO235" s="44">
        <v>7.2657534246575342</v>
      </c>
      <c r="AP235" s="44" t="s">
        <v>3144</v>
      </c>
      <c r="AQ235" s="44" t="s">
        <v>3144</v>
      </c>
      <c r="AR235" s="44" t="s">
        <v>3144</v>
      </c>
      <c r="AS235" s="44" t="s">
        <v>3144</v>
      </c>
      <c r="AT235" s="45" t="s">
        <v>3144</v>
      </c>
      <c r="AU235" s="44" t="s">
        <v>3144</v>
      </c>
      <c r="AV235" s="46" t="s">
        <v>3144</v>
      </c>
      <c r="AW235" s="2"/>
      <c r="AX235" s="36" t="s">
        <v>3144</v>
      </c>
      <c r="AY235" s="2"/>
      <c r="AZ235" s="54" t="s">
        <v>3144</v>
      </c>
      <c r="BA235" s="2"/>
      <c r="BB235" s="93" t="s">
        <v>3144</v>
      </c>
      <c r="BC235" s="2"/>
      <c r="BD235" s="54" t="s">
        <v>3144</v>
      </c>
      <c r="BE235" s="55" t="s">
        <v>3144</v>
      </c>
      <c r="BF235" s="54">
        <v>0</v>
      </c>
      <c r="BG235" s="54">
        <v>0</v>
      </c>
      <c r="BH235" s="55">
        <v>0</v>
      </c>
      <c r="BI235" s="73">
        <v>0</v>
      </c>
      <c r="BJ235" s="73">
        <v>0</v>
      </c>
      <c r="BK235" s="7"/>
      <c r="BL235" s="73"/>
      <c r="BM235" s="64"/>
      <c r="BN235" s="2" t="s">
        <v>443</v>
      </c>
      <c r="BO235" s="73"/>
      <c r="BP235" s="65"/>
    </row>
    <row r="236" spans="1:68" ht="30" x14ac:dyDescent="0.25">
      <c r="C236" s="11">
        <v>0</v>
      </c>
      <c r="D236" s="36" t="s">
        <v>2759</v>
      </c>
      <c r="E236" s="34" t="s">
        <v>1850</v>
      </c>
      <c r="F236" s="67" t="s">
        <v>2599</v>
      </c>
      <c r="G236" s="23" t="s">
        <v>2832</v>
      </c>
      <c r="H236" s="65" t="s">
        <v>487</v>
      </c>
      <c r="I236" s="37" t="s">
        <v>2706</v>
      </c>
      <c r="J236" s="37" t="s">
        <v>471</v>
      </c>
      <c r="K236" s="37" t="str">
        <f>VLOOKUP(_DEIS[Lead Department], AgencyNames[],2,FALSE)</f>
        <v>Department of the Interior (DOI)</v>
      </c>
      <c r="M236" s="71"/>
      <c r="N236" s="65" t="s">
        <v>100</v>
      </c>
      <c r="O236" s="38">
        <v>2018</v>
      </c>
      <c r="P236" s="38">
        <v>2018</v>
      </c>
      <c r="Q236" s="39" t="s">
        <v>3144</v>
      </c>
      <c r="R236" s="64">
        <v>43116</v>
      </c>
      <c r="S236" s="38">
        <v>1</v>
      </c>
      <c r="T236" s="66">
        <v>43329</v>
      </c>
      <c r="U236" s="93">
        <v>8</v>
      </c>
      <c r="V236" s="64"/>
      <c r="Y236" s="64" t="s">
        <v>80</v>
      </c>
      <c r="Z236" s="38" t="s">
        <v>3144</v>
      </c>
      <c r="AA236" s="64"/>
      <c r="AC236" s="70" t="s">
        <v>65</v>
      </c>
      <c r="AI236" s="70"/>
      <c r="AJ236" s="43">
        <v>1</v>
      </c>
      <c r="AK236" s="43">
        <v>1</v>
      </c>
      <c r="AL236" s="38">
        <v>0</v>
      </c>
      <c r="AM236" s="38">
        <v>0</v>
      </c>
      <c r="AN236" s="39">
        <v>0</v>
      </c>
      <c r="AO236" s="44">
        <v>0.58356164383561648</v>
      </c>
      <c r="AP236" s="44" t="s">
        <v>3144</v>
      </c>
      <c r="AQ236" s="44" t="s">
        <v>3144</v>
      </c>
      <c r="AR236" s="44" t="s">
        <v>3144</v>
      </c>
      <c r="AS236" s="44" t="s">
        <v>3144</v>
      </c>
      <c r="AT236" s="45" t="s">
        <v>3144</v>
      </c>
      <c r="AU236" s="44" t="s">
        <v>3144</v>
      </c>
      <c r="AV236" s="46" t="s">
        <v>3144</v>
      </c>
      <c r="AX236" s="43" t="s">
        <v>3144</v>
      </c>
      <c r="AZ236" s="45" t="s">
        <v>3144</v>
      </c>
      <c r="BB236" s="93" t="s">
        <v>3144</v>
      </c>
      <c r="BD236" s="45" t="s">
        <v>3144</v>
      </c>
      <c r="BE236" s="46" t="s">
        <v>3144</v>
      </c>
      <c r="BF236" s="45">
        <v>0</v>
      </c>
      <c r="BG236" s="45">
        <v>0</v>
      </c>
      <c r="BH236" s="46">
        <v>0</v>
      </c>
      <c r="BI236" s="20">
        <v>0</v>
      </c>
      <c r="BJ236" s="73">
        <v>0</v>
      </c>
      <c r="BK236" s="73"/>
      <c r="BL236" s="73"/>
      <c r="BM236" s="64"/>
      <c r="BN236" s="71"/>
      <c r="BO236" s="73"/>
      <c r="BP236" s="65"/>
    </row>
    <row r="237" spans="1:68" x14ac:dyDescent="0.25">
      <c r="A237" s="105"/>
      <c r="B237" s="106"/>
      <c r="C237" s="107"/>
      <c r="D237" s="108" t="s">
        <v>2759</v>
      </c>
      <c r="E237" s="32"/>
      <c r="F237" s="109" t="s">
        <v>3230</v>
      </c>
      <c r="G237" s="23" t="s">
        <v>2832</v>
      </c>
      <c r="H237" s="105" t="s">
        <v>776</v>
      </c>
      <c r="I237" s="110" t="s">
        <v>2732</v>
      </c>
      <c r="J237" s="112" t="s">
        <v>1341</v>
      </c>
      <c r="K237" s="37" t="str">
        <f>VLOOKUP(_DEIS[Lead Department], AgencyNames[],2,FALSE)</f>
        <v>Department of Defense (DOD)</v>
      </c>
      <c r="L237" s="105"/>
      <c r="M237" s="110"/>
      <c r="N237" s="105" t="s">
        <v>322</v>
      </c>
      <c r="O237" s="112">
        <v>2007</v>
      </c>
      <c r="P237" s="112">
        <v>2010</v>
      </c>
      <c r="Q237" s="39" t="s">
        <v>3144</v>
      </c>
      <c r="R237" s="111">
        <v>39314</v>
      </c>
      <c r="S237" s="112">
        <v>8</v>
      </c>
      <c r="T237" s="111">
        <v>40249</v>
      </c>
      <c r="U237" s="108">
        <v>3</v>
      </c>
      <c r="V237" s="111"/>
      <c r="W237" s="111"/>
      <c r="X237" s="111"/>
      <c r="Y237" s="111" t="s">
        <v>80</v>
      </c>
      <c r="Z237" s="112" t="s">
        <v>3144</v>
      </c>
      <c r="AA237" s="111"/>
      <c r="AB237" s="111"/>
      <c r="AC237" s="70" t="s">
        <v>65</v>
      </c>
      <c r="AD237" s="111"/>
      <c r="AE237" s="111"/>
      <c r="AF237" s="111"/>
      <c r="AG237" s="111"/>
      <c r="AH237" s="111"/>
      <c r="AI237" s="70"/>
      <c r="AJ237" s="113">
        <v>1</v>
      </c>
      <c r="AK237" s="113">
        <v>1</v>
      </c>
      <c r="AL237" s="112">
        <v>0</v>
      </c>
      <c r="AM237" s="112">
        <v>0</v>
      </c>
      <c r="AN237" s="39">
        <v>0</v>
      </c>
      <c r="AO237" s="114">
        <v>2.5616438356164384</v>
      </c>
      <c r="AP237" s="114" t="s">
        <v>3144</v>
      </c>
      <c r="AQ237" s="114" t="s">
        <v>3144</v>
      </c>
      <c r="AR237" s="114" t="s">
        <v>3144</v>
      </c>
      <c r="AS237" s="114" t="s">
        <v>3144</v>
      </c>
      <c r="AT237" s="115" t="s">
        <v>3144</v>
      </c>
      <c r="AU237" s="114" t="s">
        <v>3144</v>
      </c>
      <c r="AV237" s="46" t="s">
        <v>3144</v>
      </c>
      <c r="AW237" s="116"/>
      <c r="AX237" s="117" t="s">
        <v>3144</v>
      </c>
      <c r="AY237" s="116"/>
      <c r="AZ237" s="118" t="s">
        <v>3144</v>
      </c>
      <c r="BA237" s="116"/>
      <c r="BB237" s="119" t="s">
        <v>3144</v>
      </c>
      <c r="BC237" s="116"/>
      <c r="BD237" s="118" t="s">
        <v>3144</v>
      </c>
      <c r="BE237" s="57" t="s">
        <v>3144</v>
      </c>
      <c r="BF237" s="118">
        <v>0</v>
      </c>
      <c r="BG237" s="118">
        <v>0</v>
      </c>
      <c r="BH237" s="57">
        <v>0</v>
      </c>
      <c r="BI237" s="120"/>
      <c r="BJ237" s="121">
        <v>0</v>
      </c>
      <c r="BK237" s="121"/>
      <c r="BL237" s="121"/>
      <c r="BM237" s="111"/>
      <c r="BN237" s="110"/>
      <c r="BO237" s="73" t="s">
        <v>3212</v>
      </c>
      <c r="BP237" s="65"/>
    </row>
    <row r="238" spans="1:68" x14ac:dyDescent="0.25">
      <c r="B238" s="2" t="s">
        <v>308</v>
      </c>
      <c r="C238" s="4">
        <v>0</v>
      </c>
      <c r="D238" s="36" t="s">
        <v>2759</v>
      </c>
      <c r="E238" s="34" t="s">
        <v>88</v>
      </c>
      <c r="F238" s="67" t="s">
        <v>309</v>
      </c>
      <c r="G238" s="23" t="s">
        <v>2832</v>
      </c>
      <c r="H238" s="65" t="s">
        <v>36</v>
      </c>
      <c r="I238" s="37" t="s">
        <v>2736</v>
      </c>
      <c r="J238" s="37" t="s">
        <v>1717</v>
      </c>
      <c r="K238" s="37" t="str">
        <f>VLOOKUP(_DEIS[Lead Department], AgencyNames[],2,FALSE)</f>
        <v>United States Department of Agriculture (USDA)</v>
      </c>
      <c r="N238" s="65" t="s">
        <v>233</v>
      </c>
      <c r="O238" s="37">
        <v>2014</v>
      </c>
      <c r="P238" s="37">
        <v>2016</v>
      </c>
      <c r="Q238" s="40" t="s">
        <v>3144</v>
      </c>
      <c r="R238" s="64">
        <v>41880</v>
      </c>
      <c r="S238" s="38">
        <v>8</v>
      </c>
      <c r="T238" s="64">
        <v>42517</v>
      </c>
      <c r="U238" s="38">
        <v>5</v>
      </c>
      <c r="V238" s="64"/>
      <c r="Y238" s="64" t="s">
        <v>80</v>
      </c>
      <c r="Z238" s="38" t="s">
        <v>3144</v>
      </c>
      <c r="AA238" s="64"/>
      <c r="AC238" s="70" t="s">
        <v>65</v>
      </c>
      <c r="AI238" s="70"/>
      <c r="AJ238" s="43">
        <v>1</v>
      </c>
      <c r="AK238" s="43">
        <v>1</v>
      </c>
      <c r="AL238" s="38">
        <v>0</v>
      </c>
      <c r="AM238" s="37">
        <v>0</v>
      </c>
      <c r="AN238" s="39">
        <v>0</v>
      </c>
      <c r="AO238" s="44">
        <v>1.7452054794520548</v>
      </c>
      <c r="AP238" s="44" t="s">
        <v>3144</v>
      </c>
      <c r="AQ238" s="44" t="s">
        <v>3144</v>
      </c>
      <c r="AR238" s="44" t="s">
        <v>3144</v>
      </c>
      <c r="AS238" s="44" t="s">
        <v>3144</v>
      </c>
      <c r="AT238" s="45" t="s">
        <v>3144</v>
      </c>
      <c r="AU238" s="44" t="s">
        <v>3144</v>
      </c>
      <c r="AV238" s="46" t="s">
        <v>3144</v>
      </c>
      <c r="AW238" s="2"/>
      <c r="AX238" s="36" t="s">
        <v>3144</v>
      </c>
      <c r="AY238" s="2"/>
      <c r="AZ238" s="54" t="s">
        <v>3144</v>
      </c>
      <c r="BA238" s="2"/>
      <c r="BB238" s="93" t="s">
        <v>3144</v>
      </c>
      <c r="BC238" s="2"/>
      <c r="BD238" s="54" t="s">
        <v>3144</v>
      </c>
      <c r="BE238" s="55" t="s">
        <v>3144</v>
      </c>
      <c r="BF238" s="54">
        <v>0</v>
      </c>
      <c r="BG238" s="54">
        <v>0</v>
      </c>
      <c r="BH238" s="55">
        <v>0</v>
      </c>
      <c r="BI238" s="73">
        <v>0</v>
      </c>
      <c r="BJ238" s="73">
        <v>0</v>
      </c>
      <c r="BK238" s="7"/>
      <c r="BL238" s="73"/>
      <c r="BM238" s="64"/>
      <c r="BN238" s="64"/>
      <c r="BO238" s="73"/>
      <c r="BP238" s="65"/>
    </row>
    <row r="239" spans="1:68" ht="30" x14ac:dyDescent="0.25">
      <c r="C239" s="4">
        <v>0</v>
      </c>
      <c r="D239" s="36" t="s">
        <v>2759</v>
      </c>
      <c r="E239" s="34" t="s">
        <v>1850</v>
      </c>
      <c r="F239" s="67" t="s">
        <v>2486</v>
      </c>
      <c r="G239" s="23" t="s">
        <v>2832</v>
      </c>
      <c r="H239" s="65" t="s">
        <v>36</v>
      </c>
      <c r="I239" s="37" t="s">
        <v>2736</v>
      </c>
      <c r="J239" s="37" t="s">
        <v>1717</v>
      </c>
      <c r="K239" s="37" t="str">
        <f>VLOOKUP(_DEIS[Lead Department], AgencyNames[],2,FALSE)</f>
        <v>United States Department of Agriculture (USDA)</v>
      </c>
      <c r="M239" s="71"/>
      <c r="N239" s="65" t="s">
        <v>322</v>
      </c>
      <c r="O239" s="38">
        <v>2015</v>
      </c>
      <c r="P239" s="38">
        <v>2018</v>
      </c>
      <c r="Q239" s="39" t="s">
        <v>3144</v>
      </c>
      <c r="R239" s="64">
        <v>42359</v>
      </c>
      <c r="S239" s="38">
        <v>12</v>
      </c>
      <c r="T239" s="66">
        <v>43315</v>
      </c>
      <c r="U239" s="93">
        <v>8</v>
      </c>
      <c r="V239" s="64"/>
      <c r="Y239" s="64" t="s">
        <v>80</v>
      </c>
      <c r="Z239" s="38" t="s">
        <v>3144</v>
      </c>
      <c r="AA239" s="64"/>
      <c r="AC239" s="70" t="s">
        <v>65</v>
      </c>
      <c r="AI239" s="70"/>
      <c r="AJ239" s="43">
        <v>1</v>
      </c>
      <c r="AK239" s="43">
        <v>1</v>
      </c>
      <c r="AL239" s="38">
        <v>0</v>
      </c>
      <c r="AM239" s="38">
        <v>0</v>
      </c>
      <c r="AN239" s="39">
        <v>0</v>
      </c>
      <c r="AO239" s="44">
        <v>2.6191780821917807</v>
      </c>
      <c r="AP239" s="44" t="s">
        <v>3144</v>
      </c>
      <c r="AQ239" s="44" t="s">
        <v>3144</v>
      </c>
      <c r="AR239" s="44" t="s">
        <v>3144</v>
      </c>
      <c r="AS239" s="44" t="s">
        <v>3144</v>
      </c>
      <c r="AT239" s="45" t="s">
        <v>3144</v>
      </c>
      <c r="AU239" s="44" t="s">
        <v>3144</v>
      </c>
      <c r="AV239" s="46" t="s">
        <v>3144</v>
      </c>
      <c r="AW239" s="3"/>
      <c r="AX239" s="93" t="s">
        <v>3144</v>
      </c>
      <c r="AY239" s="3"/>
      <c r="AZ239" s="52" t="s">
        <v>3144</v>
      </c>
      <c r="BA239" s="3"/>
      <c r="BB239" s="93" t="s">
        <v>3144</v>
      </c>
      <c r="BC239" s="3"/>
      <c r="BD239" s="52" t="s">
        <v>3144</v>
      </c>
      <c r="BE239" s="53" t="s">
        <v>3144</v>
      </c>
      <c r="BF239" s="52">
        <v>0</v>
      </c>
      <c r="BG239" s="52">
        <v>0</v>
      </c>
      <c r="BH239" s="53">
        <v>0</v>
      </c>
      <c r="BI239" s="20">
        <v>0</v>
      </c>
      <c r="BJ239" s="73">
        <v>0</v>
      </c>
      <c r="BK239" s="7"/>
      <c r="BL239" s="73"/>
      <c r="BM239" s="64"/>
      <c r="BN239" s="71"/>
      <c r="BO239" s="73"/>
      <c r="BP239" s="65"/>
    </row>
    <row r="240" spans="1:68" s="179" customFormat="1" ht="15" customHeight="1" x14ac:dyDescent="0.25">
      <c r="B240" s="206" t="s">
        <v>436</v>
      </c>
      <c r="C240" s="207">
        <v>1</v>
      </c>
      <c r="D240" s="180" t="s">
        <v>2759</v>
      </c>
      <c r="E240" s="182" t="s">
        <v>88</v>
      </c>
      <c r="F240" s="183" t="s">
        <v>437</v>
      </c>
      <c r="G240" s="184" t="s">
        <v>2832</v>
      </c>
      <c r="H240" s="179" t="s">
        <v>433</v>
      </c>
      <c r="I240" s="179" t="s">
        <v>2702</v>
      </c>
      <c r="J240" s="179" t="s">
        <v>1717</v>
      </c>
      <c r="K240" s="179" t="str">
        <f>VLOOKUP(_DEIS[Lead Department], AgencyNames[],2,FALSE)</f>
        <v>United States Department of Agriculture (USDA)</v>
      </c>
      <c r="N240" s="179" t="s">
        <v>438</v>
      </c>
      <c r="O240" s="179">
        <v>2016</v>
      </c>
      <c r="P240" s="179">
        <v>2017</v>
      </c>
      <c r="Q240" s="208" t="s">
        <v>3144</v>
      </c>
      <c r="R240" s="187">
        <v>42405</v>
      </c>
      <c r="S240" s="185">
        <v>2</v>
      </c>
      <c r="T240" s="187">
        <v>42758</v>
      </c>
      <c r="U240" s="185">
        <v>1</v>
      </c>
      <c r="V240" s="187">
        <v>43623</v>
      </c>
      <c r="W240" s="187"/>
      <c r="X240" s="187"/>
      <c r="Y240" s="187" t="s">
        <v>80</v>
      </c>
      <c r="Z240" s="185" t="s">
        <v>3144</v>
      </c>
      <c r="AA240" s="187"/>
      <c r="AB240" s="187"/>
      <c r="AC240" s="189" t="s">
        <v>65</v>
      </c>
      <c r="AD240" s="187"/>
      <c r="AE240" s="187"/>
      <c r="AF240" s="187"/>
      <c r="AG240" s="187"/>
      <c r="AH240" s="187"/>
      <c r="AI240" s="189"/>
      <c r="AJ240" s="190">
        <v>1</v>
      </c>
      <c r="AK240" s="190">
        <v>1</v>
      </c>
      <c r="AL240" s="185">
        <v>0</v>
      </c>
      <c r="AM240" s="179">
        <v>0</v>
      </c>
      <c r="AN240" s="186">
        <v>0</v>
      </c>
      <c r="AO240" s="191">
        <v>0.9671232876712329</v>
      </c>
      <c r="AP240" s="191" t="s">
        <v>3144</v>
      </c>
      <c r="AQ240" s="191" t="s">
        <v>3144</v>
      </c>
      <c r="AR240" s="191" t="s">
        <v>3144</v>
      </c>
      <c r="AS240" s="191" t="s">
        <v>3144</v>
      </c>
      <c r="AT240" s="192" t="s">
        <v>3144</v>
      </c>
      <c r="AU240" s="191" t="s">
        <v>3144</v>
      </c>
      <c r="AV240" s="193" t="s">
        <v>3144</v>
      </c>
      <c r="AW240" s="180"/>
      <c r="AX240" s="180" t="s">
        <v>3144</v>
      </c>
      <c r="AY240" s="180"/>
      <c r="AZ240" s="181" t="s">
        <v>3144</v>
      </c>
      <c r="BA240" s="180"/>
      <c r="BB240" s="188" t="s">
        <v>3144</v>
      </c>
      <c r="BC240" s="180"/>
      <c r="BD240" s="181" t="s">
        <v>3144</v>
      </c>
      <c r="BE240" s="209" t="s">
        <v>3144</v>
      </c>
      <c r="BF240" s="181">
        <v>0</v>
      </c>
      <c r="BG240" s="181">
        <v>0</v>
      </c>
      <c r="BH240" s="209">
        <v>0</v>
      </c>
      <c r="BI240" s="190">
        <v>0</v>
      </c>
      <c r="BJ240" s="190">
        <v>0</v>
      </c>
      <c r="BK240" s="194"/>
      <c r="BL240" s="190"/>
      <c r="BM240" s="187"/>
      <c r="BN240" s="180" t="s">
        <v>439</v>
      </c>
      <c r="BO240" s="190"/>
    </row>
    <row r="241" spans="1:68" ht="15" customHeight="1" x14ac:dyDescent="0.25">
      <c r="B241" s="2" t="s">
        <v>628</v>
      </c>
      <c r="C241" s="4">
        <v>1</v>
      </c>
      <c r="D241" s="36" t="s">
        <v>2759</v>
      </c>
      <c r="E241" s="34" t="s">
        <v>88</v>
      </c>
      <c r="F241" s="67" t="s">
        <v>629</v>
      </c>
      <c r="G241" s="23" t="s">
        <v>2832</v>
      </c>
      <c r="H241" s="65" t="s">
        <v>487</v>
      </c>
      <c r="I241" s="37" t="s">
        <v>2706</v>
      </c>
      <c r="J241" s="37" t="s">
        <v>471</v>
      </c>
      <c r="K241" s="37" t="str">
        <f>VLOOKUP(_DEIS[Lead Department], AgencyNames[],2,FALSE)</f>
        <v>Department of the Interior (DOI)</v>
      </c>
      <c r="N241" s="65" t="s">
        <v>35</v>
      </c>
      <c r="O241" s="37">
        <v>2009</v>
      </c>
      <c r="P241" s="37">
        <v>2010</v>
      </c>
      <c r="Q241" s="40" t="s">
        <v>3144</v>
      </c>
      <c r="R241" s="64">
        <v>40140</v>
      </c>
      <c r="S241" s="38">
        <v>11</v>
      </c>
      <c r="T241" s="64">
        <v>40277</v>
      </c>
      <c r="U241" s="38">
        <v>4</v>
      </c>
      <c r="V241" s="64"/>
      <c r="Y241" s="64" t="s">
        <v>80</v>
      </c>
      <c r="Z241" s="38" t="s">
        <v>3144</v>
      </c>
      <c r="AA241" s="64"/>
      <c r="AC241" s="70" t="s">
        <v>65</v>
      </c>
      <c r="AI241" s="70"/>
      <c r="AJ241" s="43">
        <v>1</v>
      </c>
      <c r="AK241" s="43">
        <v>1</v>
      </c>
      <c r="AL241" s="38">
        <v>0</v>
      </c>
      <c r="AM241" s="37">
        <v>0</v>
      </c>
      <c r="AN241" s="39">
        <v>0</v>
      </c>
      <c r="AO241" s="44">
        <v>0.37534246575342467</v>
      </c>
      <c r="AP241" s="44" t="s">
        <v>3144</v>
      </c>
      <c r="AQ241" s="44" t="s">
        <v>3144</v>
      </c>
      <c r="AR241" s="44" t="s">
        <v>3144</v>
      </c>
      <c r="AS241" s="44" t="s">
        <v>3144</v>
      </c>
      <c r="AT241" s="45" t="s">
        <v>3144</v>
      </c>
      <c r="AU241" s="44" t="s">
        <v>3144</v>
      </c>
      <c r="AV241" s="46" t="s">
        <v>3144</v>
      </c>
      <c r="AW241" s="2"/>
      <c r="AX241" s="36" t="s">
        <v>3144</v>
      </c>
      <c r="AY241" s="2"/>
      <c r="AZ241" s="54" t="s">
        <v>3144</v>
      </c>
      <c r="BA241" s="2"/>
      <c r="BB241" s="93" t="s">
        <v>3144</v>
      </c>
      <c r="BC241" s="2"/>
      <c r="BD241" s="54" t="s">
        <v>3144</v>
      </c>
      <c r="BE241" s="55" t="s">
        <v>3144</v>
      </c>
      <c r="BF241" s="54">
        <v>0</v>
      </c>
      <c r="BG241" s="54">
        <v>0</v>
      </c>
      <c r="BH241" s="55">
        <v>0</v>
      </c>
      <c r="BI241" s="73">
        <v>1</v>
      </c>
      <c r="BJ241" s="73">
        <v>0</v>
      </c>
      <c r="BK241" s="7"/>
      <c r="BL241" s="73"/>
      <c r="BM241" s="64"/>
      <c r="BN241" s="2" t="s">
        <v>630</v>
      </c>
      <c r="BO241" s="73"/>
      <c r="BP241" s="65"/>
    </row>
    <row r="242" spans="1:68" x14ac:dyDescent="0.25">
      <c r="B242" s="2" t="s">
        <v>695</v>
      </c>
      <c r="C242" s="4">
        <v>1</v>
      </c>
      <c r="D242" s="36" t="s">
        <v>2759</v>
      </c>
      <c r="E242" s="34" t="s">
        <v>88</v>
      </c>
      <c r="F242" s="67" t="s">
        <v>696</v>
      </c>
      <c r="G242" s="23" t="s">
        <v>2832</v>
      </c>
      <c r="H242" s="65" t="s">
        <v>487</v>
      </c>
      <c r="I242" s="37" t="s">
        <v>2706</v>
      </c>
      <c r="J242" s="37" t="s">
        <v>471</v>
      </c>
      <c r="K242" s="37" t="str">
        <f>VLOOKUP(_DEIS[Lead Department], AgencyNames[],2,FALSE)</f>
        <v>Department of the Interior (DOI)</v>
      </c>
      <c r="N242" s="65" t="s">
        <v>322</v>
      </c>
      <c r="O242" s="37">
        <v>2009</v>
      </c>
      <c r="P242" s="37">
        <v>2012</v>
      </c>
      <c r="Q242" s="40" t="s">
        <v>3144</v>
      </c>
      <c r="R242" s="64">
        <v>39873</v>
      </c>
      <c r="S242" s="38">
        <v>3</v>
      </c>
      <c r="T242" s="64">
        <v>41257</v>
      </c>
      <c r="U242" s="38">
        <v>12</v>
      </c>
      <c r="V242" s="64"/>
      <c r="Y242" s="64" t="s">
        <v>80</v>
      </c>
      <c r="Z242" s="38" t="s">
        <v>3144</v>
      </c>
      <c r="AA242" s="64"/>
      <c r="AC242" s="70" t="s">
        <v>65</v>
      </c>
      <c r="AI242" s="70"/>
      <c r="AJ242" s="43">
        <v>1</v>
      </c>
      <c r="AK242" s="43">
        <v>1</v>
      </c>
      <c r="AL242" s="38">
        <v>0</v>
      </c>
      <c r="AM242" s="37">
        <v>0</v>
      </c>
      <c r="AN242" s="39">
        <v>0</v>
      </c>
      <c r="AO242" s="44">
        <v>3.7917808219178082</v>
      </c>
      <c r="AP242" s="44" t="s">
        <v>3144</v>
      </c>
      <c r="AQ242" s="44" t="s">
        <v>3144</v>
      </c>
      <c r="AR242" s="44" t="s">
        <v>3144</v>
      </c>
      <c r="AS242" s="44" t="s">
        <v>3144</v>
      </c>
      <c r="AT242" s="45" t="s">
        <v>3144</v>
      </c>
      <c r="AU242" s="44" t="s">
        <v>3144</v>
      </c>
      <c r="AV242" s="46" t="s">
        <v>3144</v>
      </c>
      <c r="AW242" s="2"/>
      <c r="AX242" s="36" t="s">
        <v>3144</v>
      </c>
      <c r="AY242" s="2"/>
      <c r="AZ242" s="54" t="s">
        <v>3144</v>
      </c>
      <c r="BA242" s="2"/>
      <c r="BB242" s="93" t="s">
        <v>3144</v>
      </c>
      <c r="BC242" s="2"/>
      <c r="BD242" s="54" t="s">
        <v>3144</v>
      </c>
      <c r="BE242" s="55" t="s">
        <v>3144</v>
      </c>
      <c r="BF242" s="54">
        <v>0</v>
      </c>
      <c r="BG242" s="54">
        <v>0</v>
      </c>
      <c r="BH242" s="55">
        <v>0</v>
      </c>
      <c r="BI242" s="73">
        <v>0</v>
      </c>
      <c r="BJ242" s="73">
        <v>0</v>
      </c>
      <c r="BK242" s="7"/>
      <c r="BL242" s="73"/>
      <c r="BM242" s="64"/>
      <c r="BN242" s="2" t="s">
        <v>697</v>
      </c>
      <c r="BO242" s="73"/>
      <c r="BP242" s="65"/>
    </row>
    <row r="243" spans="1:68" ht="30" x14ac:dyDescent="0.25">
      <c r="C243" s="4">
        <v>0</v>
      </c>
      <c r="D243" s="36" t="s">
        <v>2759</v>
      </c>
      <c r="E243" s="34" t="s">
        <v>1850</v>
      </c>
      <c r="F243" s="67" t="s">
        <v>2028</v>
      </c>
      <c r="G243" s="23" t="s">
        <v>2832</v>
      </c>
      <c r="H243" s="65" t="s">
        <v>1200</v>
      </c>
      <c r="I243" s="37" t="s">
        <v>2691</v>
      </c>
      <c r="J243" s="37" t="s">
        <v>1200</v>
      </c>
      <c r="K243" s="37" t="str">
        <f>VLOOKUP(_DEIS[Lead Department], AgencyNames[],2,FALSE)</f>
        <v>Federal Energy Regulatory Commission (FERC)</v>
      </c>
      <c r="M243" s="71"/>
      <c r="N243" s="65" t="s">
        <v>454</v>
      </c>
      <c r="O243" s="38">
        <v>2015</v>
      </c>
      <c r="P243" s="38">
        <v>2018</v>
      </c>
      <c r="Q243" s="39" t="s">
        <v>3144</v>
      </c>
      <c r="R243" s="64">
        <v>42215</v>
      </c>
      <c r="S243" s="38">
        <v>7</v>
      </c>
      <c r="T243" s="66">
        <v>43392</v>
      </c>
      <c r="U243" s="93">
        <v>10</v>
      </c>
      <c r="V243" s="64"/>
      <c r="Y243" s="64" t="s">
        <v>80</v>
      </c>
      <c r="Z243" s="38" t="s">
        <v>3144</v>
      </c>
      <c r="AA243" s="64"/>
      <c r="AC243" s="70" t="s">
        <v>65</v>
      </c>
      <c r="AI243" s="70"/>
      <c r="AJ243" s="43">
        <v>1</v>
      </c>
      <c r="AK243" s="43">
        <v>1</v>
      </c>
      <c r="AL243" s="38">
        <v>0</v>
      </c>
      <c r="AM243" s="38">
        <v>0</v>
      </c>
      <c r="AN243" s="39">
        <v>0</v>
      </c>
      <c r="AO243" s="44">
        <v>3.2246575342465755</v>
      </c>
      <c r="AP243" s="44" t="s">
        <v>3144</v>
      </c>
      <c r="AQ243" s="44" t="s">
        <v>3144</v>
      </c>
      <c r="AR243" s="44" t="s">
        <v>3144</v>
      </c>
      <c r="AS243" s="44" t="s">
        <v>3144</v>
      </c>
      <c r="AT243" s="45" t="s">
        <v>3144</v>
      </c>
      <c r="AU243" s="44" t="s">
        <v>3144</v>
      </c>
      <c r="AV243" s="46" t="s">
        <v>3144</v>
      </c>
      <c r="AW243" s="3"/>
      <c r="AX243" s="93" t="s">
        <v>3144</v>
      </c>
      <c r="AY243" s="3"/>
      <c r="AZ243" s="52" t="s">
        <v>3144</v>
      </c>
      <c r="BA243" s="3"/>
      <c r="BB243" s="93" t="s">
        <v>3144</v>
      </c>
      <c r="BC243" s="3"/>
      <c r="BD243" s="52" t="s">
        <v>3144</v>
      </c>
      <c r="BE243" s="53" t="s">
        <v>3144</v>
      </c>
      <c r="BF243" s="52">
        <v>0</v>
      </c>
      <c r="BG243" s="52">
        <v>0</v>
      </c>
      <c r="BH243" s="53">
        <v>0</v>
      </c>
      <c r="BI243" s="20">
        <v>1</v>
      </c>
      <c r="BJ243" s="73">
        <v>0</v>
      </c>
      <c r="BK243" s="7"/>
      <c r="BL243" s="73"/>
      <c r="BM243" s="64"/>
      <c r="BN243" s="71"/>
      <c r="BO243" s="73"/>
      <c r="BP243" s="65"/>
    </row>
    <row r="244" spans="1:68" x14ac:dyDescent="0.25">
      <c r="A244" s="65">
        <v>20170188</v>
      </c>
      <c r="C244" s="4">
        <v>0</v>
      </c>
      <c r="D244" s="36" t="s">
        <v>2759</v>
      </c>
      <c r="E244" s="34" t="s">
        <v>88</v>
      </c>
      <c r="F244" s="67" t="s">
        <v>1806</v>
      </c>
      <c r="G244" s="23" t="s">
        <v>2832</v>
      </c>
      <c r="H244" s="65" t="s">
        <v>36</v>
      </c>
      <c r="I244" s="37" t="s">
        <v>2736</v>
      </c>
      <c r="J244" s="37" t="s">
        <v>1717</v>
      </c>
      <c r="K244" s="37" t="str">
        <f>VLOOKUP(_DEIS[Lead Department], AgencyNames[],2,FALSE)</f>
        <v>United States Department of Agriculture (USDA)</v>
      </c>
      <c r="M244" s="71"/>
      <c r="N244" s="65" t="s">
        <v>102</v>
      </c>
      <c r="O244" s="38">
        <v>2016</v>
      </c>
      <c r="P244" s="38">
        <v>2017</v>
      </c>
      <c r="Q244" s="39" t="s">
        <v>3144</v>
      </c>
      <c r="R244" s="64">
        <v>42625</v>
      </c>
      <c r="S244" s="38">
        <v>9</v>
      </c>
      <c r="T244" s="66">
        <v>43007</v>
      </c>
      <c r="U244" s="93">
        <v>9</v>
      </c>
      <c r="V244" s="64"/>
      <c r="Y244" s="64" t="s">
        <v>80</v>
      </c>
      <c r="Z244" s="38" t="s">
        <v>3144</v>
      </c>
      <c r="AA244" s="64"/>
      <c r="AC244" s="70" t="s">
        <v>65</v>
      </c>
      <c r="AI244" s="70"/>
      <c r="AJ244" s="43">
        <v>1</v>
      </c>
      <c r="AK244" s="43">
        <v>1</v>
      </c>
      <c r="AL244" s="38">
        <v>0</v>
      </c>
      <c r="AM244" s="38">
        <v>0</v>
      </c>
      <c r="AN244" s="39">
        <v>0</v>
      </c>
      <c r="AO244" s="44">
        <v>1.0465753424657533</v>
      </c>
      <c r="AP244" s="44" t="s">
        <v>3144</v>
      </c>
      <c r="AQ244" s="44" t="s">
        <v>3144</v>
      </c>
      <c r="AR244" s="44" t="s">
        <v>3144</v>
      </c>
      <c r="AS244" s="44" t="s">
        <v>3144</v>
      </c>
      <c r="AT244" s="45" t="s">
        <v>3144</v>
      </c>
      <c r="AU244" s="44" t="s">
        <v>3144</v>
      </c>
      <c r="AV244" s="46" t="s">
        <v>3144</v>
      </c>
      <c r="AW244" s="3"/>
      <c r="AX244" s="93" t="s">
        <v>3144</v>
      </c>
      <c r="AY244" s="3"/>
      <c r="AZ244" s="52" t="s">
        <v>3144</v>
      </c>
      <c r="BA244" s="3"/>
      <c r="BB244" s="93" t="s">
        <v>3144</v>
      </c>
      <c r="BC244" s="3"/>
      <c r="BD244" s="52" t="s">
        <v>3144</v>
      </c>
      <c r="BE244" s="53" t="s">
        <v>3144</v>
      </c>
      <c r="BF244" s="52">
        <v>0</v>
      </c>
      <c r="BG244" s="52">
        <v>0</v>
      </c>
      <c r="BH244" s="53">
        <v>0</v>
      </c>
      <c r="BI244" s="20">
        <v>0</v>
      </c>
      <c r="BJ244" s="73">
        <v>0</v>
      </c>
      <c r="BK244" s="7"/>
      <c r="BL244" s="73"/>
      <c r="BM244" s="64"/>
      <c r="BN244" s="71"/>
      <c r="BO244" s="73"/>
      <c r="BP244" s="65"/>
    </row>
    <row r="245" spans="1:68" ht="15" customHeight="1" x14ac:dyDescent="0.25">
      <c r="B245" s="2" t="s">
        <v>505</v>
      </c>
      <c r="C245" s="4">
        <v>1</v>
      </c>
      <c r="D245" s="36" t="s">
        <v>2759</v>
      </c>
      <c r="E245" s="34" t="s">
        <v>88</v>
      </c>
      <c r="F245" s="67" t="s">
        <v>506</v>
      </c>
      <c r="G245" s="23" t="s">
        <v>2832</v>
      </c>
      <c r="H245" s="65" t="s">
        <v>487</v>
      </c>
      <c r="I245" s="37" t="s">
        <v>2706</v>
      </c>
      <c r="J245" s="37" t="s">
        <v>471</v>
      </c>
      <c r="K245" s="37" t="str">
        <f>VLOOKUP(_DEIS[Lead Department], AgencyNames[],2,FALSE)</f>
        <v>Department of the Interior (DOI)</v>
      </c>
      <c r="N245" s="65" t="s">
        <v>75</v>
      </c>
      <c r="O245" s="37">
        <v>2008</v>
      </c>
      <c r="P245" s="37">
        <v>2012</v>
      </c>
      <c r="Q245" s="40" t="s">
        <v>3144</v>
      </c>
      <c r="R245" s="64">
        <v>39507</v>
      </c>
      <c r="S245" s="38">
        <v>2</v>
      </c>
      <c r="T245" s="64">
        <v>41096</v>
      </c>
      <c r="U245" s="38">
        <v>7</v>
      </c>
      <c r="V245" s="64"/>
      <c r="Y245" s="64" t="s">
        <v>80</v>
      </c>
      <c r="Z245" s="38" t="s">
        <v>3144</v>
      </c>
      <c r="AA245" s="64"/>
      <c r="AC245" s="70" t="s">
        <v>65</v>
      </c>
      <c r="AI245" s="70"/>
      <c r="AJ245" s="43">
        <v>1</v>
      </c>
      <c r="AK245" s="43">
        <v>1</v>
      </c>
      <c r="AL245" s="38">
        <v>0</v>
      </c>
      <c r="AM245" s="37">
        <v>0</v>
      </c>
      <c r="AN245" s="39">
        <v>0</v>
      </c>
      <c r="AO245" s="44">
        <v>4.353424657534247</v>
      </c>
      <c r="AP245" s="44" t="s">
        <v>3144</v>
      </c>
      <c r="AQ245" s="44" t="s">
        <v>3144</v>
      </c>
      <c r="AR245" s="44" t="s">
        <v>3144</v>
      </c>
      <c r="AS245" s="44" t="s">
        <v>3144</v>
      </c>
      <c r="AT245" s="45" t="s">
        <v>3144</v>
      </c>
      <c r="AU245" s="44" t="s">
        <v>3144</v>
      </c>
      <c r="AV245" s="46" t="s">
        <v>3144</v>
      </c>
      <c r="AW245" s="2"/>
      <c r="AX245" s="36" t="s">
        <v>3144</v>
      </c>
      <c r="AY245" s="2"/>
      <c r="AZ245" s="54" t="s">
        <v>3144</v>
      </c>
      <c r="BA245" s="2"/>
      <c r="BB245" s="93" t="s">
        <v>3144</v>
      </c>
      <c r="BC245" s="2"/>
      <c r="BD245" s="54" t="s">
        <v>3144</v>
      </c>
      <c r="BE245" s="55" t="s">
        <v>3144</v>
      </c>
      <c r="BF245" s="54">
        <v>0</v>
      </c>
      <c r="BG245" s="54">
        <v>0</v>
      </c>
      <c r="BH245" s="55">
        <v>0</v>
      </c>
      <c r="BI245" s="73">
        <v>0</v>
      </c>
      <c r="BJ245" s="73">
        <v>0</v>
      </c>
      <c r="BK245" s="7"/>
      <c r="BL245" s="73"/>
      <c r="BM245" s="64"/>
      <c r="BN245" s="2" t="s">
        <v>507</v>
      </c>
      <c r="BO245" s="73"/>
      <c r="BP245" s="65"/>
    </row>
    <row r="246" spans="1:68" x14ac:dyDescent="0.25">
      <c r="B246" s="2" t="s">
        <v>920</v>
      </c>
      <c r="C246" s="4">
        <v>0</v>
      </c>
      <c r="D246" s="36" t="s">
        <v>2759</v>
      </c>
      <c r="E246" s="34" t="s">
        <v>88</v>
      </c>
      <c r="F246" s="67" t="s">
        <v>921</v>
      </c>
      <c r="G246" s="23" t="s">
        <v>2832</v>
      </c>
      <c r="H246" s="65" t="s">
        <v>754</v>
      </c>
      <c r="I246" s="37" t="s">
        <v>2733</v>
      </c>
      <c r="J246" s="37" t="s">
        <v>1341</v>
      </c>
      <c r="K246" s="37" t="str">
        <f>VLOOKUP(_DEIS[Lead Department], AgencyNames[],2,FALSE)</f>
        <v>Department of Defense (DOD)</v>
      </c>
      <c r="N246" s="65" t="s">
        <v>35</v>
      </c>
      <c r="O246" s="37">
        <v>2005</v>
      </c>
      <c r="P246" s="37">
        <v>2014</v>
      </c>
      <c r="Q246" s="40" t="s">
        <v>3144</v>
      </c>
      <c r="R246" s="64">
        <v>38513</v>
      </c>
      <c r="S246" s="38">
        <v>6</v>
      </c>
      <c r="T246" s="64">
        <v>41936</v>
      </c>
      <c r="U246" s="38">
        <v>10</v>
      </c>
      <c r="V246" s="64"/>
      <c r="Y246" s="64" t="s">
        <v>80</v>
      </c>
      <c r="Z246" s="38" t="s">
        <v>3144</v>
      </c>
      <c r="AA246" s="64"/>
      <c r="AC246" s="70" t="s">
        <v>65</v>
      </c>
      <c r="AI246" s="70"/>
      <c r="AJ246" s="43">
        <v>1</v>
      </c>
      <c r="AK246" s="43">
        <v>1</v>
      </c>
      <c r="AL246" s="38">
        <v>0</v>
      </c>
      <c r="AM246" s="37">
        <v>0</v>
      </c>
      <c r="AN246" s="39">
        <v>0</v>
      </c>
      <c r="AO246" s="44">
        <v>9.3780821917808215</v>
      </c>
      <c r="AP246" s="44" t="s">
        <v>3144</v>
      </c>
      <c r="AQ246" s="44" t="s">
        <v>3144</v>
      </c>
      <c r="AR246" s="44" t="s">
        <v>3144</v>
      </c>
      <c r="AS246" s="44" t="s">
        <v>3144</v>
      </c>
      <c r="AT246" s="45" t="s">
        <v>3144</v>
      </c>
      <c r="AU246" s="44" t="s">
        <v>3144</v>
      </c>
      <c r="AV246" s="46" t="s">
        <v>3144</v>
      </c>
      <c r="AW246" s="2"/>
      <c r="AX246" s="36" t="s">
        <v>3144</v>
      </c>
      <c r="AY246" s="2"/>
      <c r="AZ246" s="54" t="s">
        <v>3144</v>
      </c>
      <c r="BA246" s="2"/>
      <c r="BB246" s="93" t="s">
        <v>3144</v>
      </c>
      <c r="BC246" s="2"/>
      <c r="BD246" s="54" t="s">
        <v>3144</v>
      </c>
      <c r="BE246" s="55" t="s">
        <v>3144</v>
      </c>
      <c r="BF246" s="54">
        <v>0</v>
      </c>
      <c r="BG246" s="54">
        <v>0</v>
      </c>
      <c r="BH246" s="55">
        <v>0</v>
      </c>
      <c r="BI246" s="73">
        <v>2</v>
      </c>
      <c r="BJ246" s="73">
        <v>0</v>
      </c>
      <c r="BK246" s="7"/>
      <c r="BL246" s="73"/>
      <c r="BM246" s="64"/>
      <c r="BN246" s="64"/>
      <c r="BO246" s="73"/>
      <c r="BP246" s="65"/>
    </row>
    <row r="247" spans="1:68" ht="15" customHeight="1" x14ac:dyDescent="0.25">
      <c r="B247" s="2" t="s">
        <v>90</v>
      </c>
      <c r="C247" s="4">
        <v>0</v>
      </c>
      <c r="D247" s="36" t="s">
        <v>2759</v>
      </c>
      <c r="E247" s="34" t="s">
        <v>88</v>
      </c>
      <c r="F247" s="67" t="s">
        <v>91</v>
      </c>
      <c r="G247" s="23" t="s">
        <v>2832</v>
      </c>
      <c r="H247" s="65" t="s">
        <v>36</v>
      </c>
      <c r="I247" s="37" t="s">
        <v>2736</v>
      </c>
      <c r="J247" s="37" t="s">
        <v>1717</v>
      </c>
      <c r="K247" s="37" t="str">
        <f>VLOOKUP(_DEIS[Lead Department], AgencyNames[],2,FALSE)</f>
        <v>United States Department of Agriculture (USDA)</v>
      </c>
      <c r="N247" s="65" t="s">
        <v>75</v>
      </c>
      <c r="O247" s="37">
        <v>2010</v>
      </c>
      <c r="P247" s="37">
        <v>2013</v>
      </c>
      <c r="Q247" s="40" t="s">
        <v>3144</v>
      </c>
      <c r="R247" s="64">
        <v>40506</v>
      </c>
      <c r="S247" s="38">
        <v>11</v>
      </c>
      <c r="T247" s="64">
        <v>41348</v>
      </c>
      <c r="U247" s="38">
        <v>3</v>
      </c>
      <c r="V247" s="64"/>
      <c r="Y247" s="64" t="s">
        <v>80</v>
      </c>
      <c r="Z247" s="38" t="s">
        <v>3144</v>
      </c>
      <c r="AA247" s="64"/>
      <c r="AC247" s="70" t="s">
        <v>65</v>
      </c>
      <c r="AI247" s="70"/>
      <c r="AJ247" s="43">
        <v>1</v>
      </c>
      <c r="AK247" s="43">
        <v>1</v>
      </c>
      <c r="AL247" s="38">
        <v>0</v>
      </c>
      <c r="AM247" s="37">
        <v>0</v>
      </c>
      <c r="AN247" s="39">
        <v>0</v>
      </c>
      <c r="AO247" s="44">
        <v>2.3068493150684932</v>
      </c>
      <c r="AP247" s="44" t="s">
        <v>3144</v>
      </c>
      <c r="AQ247" s="44" t="s">
        <v>3144</v>
      </c>
      <c r="AR247" s="44" t="s">
        <v>3144</v>
      </c>
      <c r="AS247" s="44" t="s">
        <v>3144</v>
      </c>
      <c r="AT247" s="45" t="s">
        <v>3144</v>
      </c>
      <c r="AU247" s="44" t="s">
        <v>3144</v>
      </c>
      <c r="AV247" s="46" t="s">
        <v>3144</v>
      </c>
      <c r="AW247" s="2"/>
      <c r="AX247" s="36" t="s">
        <v>3144</v>
      </c>
      <c r="AY247" s="2"/>
      <c r="AZ247" s="54" t="s">
        <v>3144</v>
      </c>
      <c r="BA247" s="2"/>
      <c r="BB247" s="93" t="s">
        <v>3144</v>
      </c>
      <c r="BC247" s="2"/>
      <c r="BD247" s="54" t="s">
        <v>3144</v>
      </c>
      <c r="BE247" s="55" t="s">
        <v>3144</v>
      </c>
      <c r="BF247" s="54">
        <v>0</v>
      </c>
      <c r="BG247" s="54">
        <v>0</v>
      </c>
      <c r="BH247" s="55">
        <v>0</v>
      </c>
      <c r="BI247" s="73">
        <v>1</v>
      </c>
      <c r="BJ247" s="73">
        <v>0</v>
      </c>
      <c r="BK247" s="7"/>
      <c r="BL247" s="73"/>
      <c r="BM247" s="64"/>
      <c r="BN247" s="64"/>
      <c r="BO247" s="73"/>
      <c r="BP247" s="65"/>
    </row>
    <row r="248" spans="1:68" ht="30" x14ac:dyDescent="0.25">
      <c r="C248" s="4">
        <v>1</v>
      </c>
      <c r="D248" s="36" t="s">
        <v>2759</v>
      </c>
      <c r="E248" s="34" t="s">
        <v>1850</v>
      </c>
      <c r="F248" s="67" t="s">
        <v>1961</v>
      </c>
      <c r="G248" s="23" t="s">
        <v>2832</v>
      </c>
      <c r="H248" s="65" t="s">
        <v>487</v>
      </c>
      <c r="I248" s="37" t="s">
        <v>2706</v>
      </c>
      <c r="J248" s="37" t="s">
        <v>471</v>
      </c>
      <c r="K248" s="37" t="str">
        <f>VLOOKUP(_DEIS[Lead Department], AgencyNames[],2,FALSE)</f>
        <v>Department of the Interior (DOI)</v>
      </c>
      <c r="M248" s="71"/>
      <c r="N248" s="65" t="s">
        <v>225</v>
      </c>
      <c r="O248" s="38">
        <v>2015</v>
      </c>
      <c r="P248" s="38">
        <v>2018</v>
      </c>
      <c r="Q248" s="39" t="s">
        <v>3144</v>
      </c>
      <c r="R248" s="64">
        <v>42256</v>
      </c>
      <c r="S248" s="38">
        <v>9</v>
      </c>
      <c r="T248" s="66">
        <v>43364</v>
      </c>
      <c r="U248" s="93">
        <v>9</v>
      </c>
      <c r="V248" s="64"/>
      <c r="Y248" s="64" t="s">
        <v>80</v>
      </c>
      <c r="Z248" s="38" t="s">
        <v>3144</v>
      </c>
      <c r="AA248" s="64"/>
      <c r="AC248" s="70" t="s">
        <v>65</v>
      </c>
      <c r="AI248" s="70"/>
      <c r="AJ248" s="43">
        <v>1</v>
      </c>
      <c r="AK248" s="43">
        <v>1</v>
      </c>
      <c r="AL248" s="38">
        <v>0</v>
      </c>
      <c r="AM248" s="38">
        <v>0</v>
      </c>
      <c r="AN248" s="39">
        <v>0</v>
      </c>
      <c r="AO248" s="44">
        <v>3.0356164383561643</v>
      </c>
      <c r="AP248" s="44" t="s">
        <v>3144</v>
      </c>
      <c r="AQ248" s="44" t="s">
        <v>3144</v>
      </c>
      <c r="AR248" s="44" t="s">
        <v>3144</v>
      </c>
      <c r="AS248" s="44" t="s">
        <v>3144</v>
      </c>
      <c r="AT248" s="45" t="s">
        <v>3144</v>
      </c>
      <c r="AU248" s="44" t="s">
        <v>3144</v>
      </c>
      <c r="AV248" s="46" t="s">
        <v>3144</v>
      </c>
      <c r="AW248" s="3"/>
      <c r="AX248" s="93" t="s">
        <v>3144</v>
      </c>
      <c r="AY248" s="3"/>
      <c r="AZ248" s="52" t="s">
        <v>3144</v>
      </c>
      <c r="BA248" s="3"/>
      <c r="BB248" s="93" t="s">
        <v>3144</v>
      </c>
      <c r="BC248" s="3"/>
      <c r="BD248" s="52" t="s">
        <v>3144</v>
      </c>
      <c r="BE248" s="53" t="s">
        <v>3144</v>
      </c>
      <c r="BF248" s="52">
        <v>0</v>
      </c>
      <c r="BG248" s="52">
        <v>0</v>
      </c>
      <c r="BH248" s="53">
        <v>0</v>
      </c>
      <c r="BI248" s="20">
        <v>1</v>
      </c>
      <c r="BJ248" s="73">
        <v>0</v>
      </c>
      <c r="BK248" s="7"/>
      <c r="BL248" s="73"/>
      <c r="BM248" s="64"/>
      <c r="BN248" s="2" t="s">
        <v>1962</v>
      </c>
      <c r="BO248" s="73"/>
      <c r="BP248" s="65"/>
    </row>
    <row r="249" spans="1:68" x14ac:dyDescent="0.25">
      <c r="B249" s="2" t="s">
        <v>887</v>
      </c>
      <c r="C249" s="4">
        <v>0</v>
      </c>
      <c r="D249" s="36" t="s">
        <v>2759</v>
      </c>
      <c r="E249" s="34" t="s">
        <v>88</v>
      </c>
      <c r="F249" s="67" t="s">
        <v>888</v>
      </c>
      <c r="G249" s="23" t="s">
        <v>2832</v>
      </c>
      <c r="H249" s="65" t="s">
        <v>754</v>
      </c>
      <c r="I249" s="37" t="s">
        <v>2733</v>
      </c>
      <c r="J249" s="37" t="s">
        <v>1341</v>
      </c>
      <c r="K249" s="37" t="str">
        <f>VLOOKUP(_DEIS[Lead Department], AgencyNames[],2,FALSE)</f>
        <v>Department of Defense (DOD)</v>
      </c>
      <c r="N249" s="65" t="s">
        <v>35</v>
      </c>
      <c r="O249" s="37">
        <v>2009</v>
      </c>
      <c r="P249" s="37">
        <v>2015</v>
      </c>
      <c r="Q249" s="40" t="s">
        <v>3144</v>
      </c>
      <c r="R249" s="64">
        <v>39843</v>
      </c>
      <c r="S249" s="38">
        <v>1</v>
      </c>
      <c r="T249" s="64">
        <v>42006</v>
      </c>
      <c r="U249" s="38">
        <v>1</v>
      </c>
      <c r="V249" s="64"/>
      <c r="Y249" s="64" t="s">
        <v>80</v>
      </c>
      <c r="Z249" s="38" t="s">
        <v>3144</v>
      </c>
      <c r="AA249" s="64"/>
      <c r="AC249" s="70" t="s">
        <v>65</v>
      </c>
      <c r="AI249" s="70"/>
      <c r="AJ249" s="43">
        <v>1</v>
      </c>
      <c r="AK249" s="43">
        <v>1</v>
      </c>
      <c r="AL249" s="38">
        <v>0</v>
      </c>
      <c r="AM249" s="37">
        <v>0</v>
      </c>
      <c r="AN249" s="39">
        <v>0</v>
      </c>
      <c r="AO249" s="44">
        <v>5.9260273972602739</v>
      </c>
      <c r="AP249" s="44" t="s">
        <v>3144</v>
      </c>
      <c r="AQ249" s="44" t="s">
        <v>3144</v>
      </c>
      <c r="AR249" s="44" t="s">
        <v>3144</v>
      </c>
      <c r="AS249" s="44" t="s">
        <v>3144</v>
      </c>
      <c r="AT249" s="45" t="s">
        <v>3144</v>
      </c>
      <c r="AU249" s="44" t="s">
        <v>3144</v>
      </c>
      <c r="AV249" s="46" t="s">
        <v>3144</v>
      </c>
      <c r="AW249" s="2"/>
      <c r="AX249" s="36" t="s">
        <v>3144</v>
      </c>
      <c r="AY249" s="2"/>
      <c r="AZ249" s="54" t="s">
        <v>3144</v>
      </c>
      <c r="BA249" s="2"/>
      <c r="BB249" s="93" t="s">
        <v>3144</v>
      </c>
      <c r="BC249" s="2"/>
      <c r="BD249" s="54" t="s">
        <v>3144</v>
      </c>
      <c r="BE249" s="55" t="s">
        <v>3144</v>
      </c>
      <c r="BF249" s="54">
        <v>0</v>
      </c>
      <c r="BG249" s="54">
        <v>0</v>
      </c>
      <c r="BH249" s="55">
        <v>0</v>
      </c>
      <c r="BI249" s="73">
        <v>2</v>
      </c>
      <c r="BJ249" s="73">
        <v>0</v>
      </c>
      <c r="BK249" s="7"/>
      <c r="BL249" s="73"/>
      <c r="BM249" s="64"/>
      <c r="BN249" s="64"/>
      <c r="BO249" s="73"/>
      <c r="BP249" s="65"/>
    </row>
    <row r="250" spans="1:68" ht="15" customHeight="1" x14ac:dyDescent="0.25">
      <c r="A250" s="105"/>
      <c r="B250" s="106"/>
      <c r="C250" s="107"/>
      <c r="D250" s="108" t="s">
        <v>2983</v>
      </c>
      <c r="E250" s="32"/>
      <c r="F250" s="109" t="s">
        <v>3218</v>
      </c>
      <c r="G250" s="23">
        <v>1</v>
      </c>
      <c r="H250" s="105" t="s">
        <v>754</v>
      </c>
      <c r="I250" s="110" t="s">
        <v>2733</v>
      </c>
      <c r="J250" s="112" t="s">
        <v>1341</v>
      </c>
      <c r="K250" s="37" t="str">
        <f>VLOOKUP(_DEIS[Lead Department], AgencyNames[],2,FALSE)</f>
        <v>Department of Defense (DOD)</v>
      </c>
      <c r="L250" s="105"/>
      <c r="M250" s="110"/>
      <c r="N250" s="105" t="s">
        <v>35</v>
      </c>
      <c r="O250" s="112">
        <v>2008</v>
      </c>
      <c r="P250" s="112">
        <v>2011</v>
      </c>
      <c r="Q250" s="39" t="s">
        <v>3144</v>
      </c>
      <c r="R250" s="111">
        <v>39612</v>
      </c>
      <c r="S250" s="112">
        <v>6</v>
      </c>
      <c r="T250" s="111">
        <v>40606</v>
      </c>
      <c r="U250" s="108">
        <v>3</v>
      </c>
      <c r="V250" s="111"/>
      <c r="W250" s="111"/>
      <c r="X250" s="111"/>
      <c r="Y250" s="111" t="s">
        <v>80</v>
      </c>
      <c r="Z250" s="112" t="s">
        <v>3144</v>
      </c>
      <c r="AA250" s="111"/>
      <c r="AB250" s="111"/>
      <c r="AC250" s="70" t="s">
        <v>65</v>
      </c>
      <c r="AD250" s="111"/>
      <c r="AE250" s="111"/>
      <c r="AF250" s="111"/>
      <c r="AG250" s="111"/>
      <c r="AH250" s="111"/>
      <c r="AI250" s="70"/>
      <c r="AJ250" s="113">
        <v>1</v>
      </c>
      <c r="AK250" s="113">
        <v>1</v>
      </c>
      <c r="AL250" s="112">
        <v>0</v>
      </c>
      <c r="AM250" s="112">
        <v>0</v>
      </c>
      <c r="AN250" s="39">
        <v>0</v>
      </c>
      <c r="AO250" s="114">
        <v>2.7232876712328768</v>
      </c>
      <c r="AP250" s="114" t="s">
        <v>3144</v>
      </c>
      <c r="AQ250" s="114" t="s">
        <v>3144</v>
      </c>
      <c r="AR250" s="114" t="s">
        <v>3144</v>
      </c>
      <c r="AS250" s="114" t="s">
        <v>3144</v>
      </c>
      <c r="AT250" s="115" t="s">
        <v>3144</v>
      </c>
      <c r="AU250" s="114" t="s">
        <v>3144</v>
      </c>
      <c r="AV250" s="46" t="s">
        <v>3144</v>
      </c>
      <c r="AW250" s="116"/>
      <c r="AX250" s="117" t="s">
        <v>3144</v>
      </c>
      <c r="AY250" s="116"/>
      <c r="AZ250" s="118" t="s">
        <v>3144</v>
      </c>
      <c r="BA250" s="116"/>
      <c r="BB250" s="119" t="s">
        <v>3144</v>
      </c>
      <c r="BC250" s="116"/>
      <c r="BD250" s="118" t="s">
        <v>3144</v>
      </c>
      <c r="BE250" s="57" t="s">
        <v>3144</v>
      </c>
      <c r="BF250" s="118">
        <v>0</v>
      </c>
      <c r="BG250" s="118">
        <v>0</v>
      </c>
      <c r="BH250" s="57">
        <v>0</v>
      </c>
      <c r="BI250" s="120"/>
      <c r="BJ250" s="121">
        <v>0</v>
      </c>
      <c r="BK250" s="121"/>
      <c r="BL250" s="121" t="s">
        <v>3013</v>
      </c>
      <c r="BM250" s="111">
        <v>41942</v>
      </c>
      <c r="BN250" s="110"/>
      <c r="BO250" s="73" t="s">
        <v>3212</v>
      </c>
      <c r="BP250" s="65"/>
    </row>
    <row r="251" spans="1:68" ht="15" customHeight="1" x14ac:dyDescent="0.25">
      <c r="C251" s="4" t="s">
        <v>1024</v>
      </c>
      <c r="D251" s="36" t="s">
        <v>2759</v>
      </c>
      <c r="E251" s="34" t="s">
        <v>88</v>
      </c>
      <c r="F251" s="67" t="s">
        <v>2043</v>
      </c>
      <c r="G251" s="23" t="s">
        <v>2832</v>
      </c>
      <c r="H251" s="65" t="s">
        <v>1025</v>
      </c>
      <c r="I251" s="37" t="s">
        <v>2716</v>
      </c>
      <c r="J251" s="37" t="s">
        <v>1793</v>
      </c>
      <c r="K251" s="37" t="str">
        <f>VLOOKUP(_DEIS[Lead Department], AgencyNames[],2,FALSE)</f>
        <v>Department of Transportation (DOT)</v>
      </c>
      <c r="N251" s="65" t="s">
        <v>891</v>
      </c>
      <c r="O251" s="37">
        <v>2014</v>
      </c>
      <c r="P251" s="37">
        <v>2017</v>
      </c>
      <c r="Q251" s="40" t="s">
        <v>3144</v>
      </c>
      <c r="R251" s="64">
        <v>41716</v>
      </c>
      <c r="S251" s="38">
        <v>3</v>
      </c>
      <c r="T251" s="64">
        <v>42846</v>
      </c>
      <c r="U251" s="38">
        <v>4</v>
      </c>
      <c r="V251" s="64"/>
      <c r="Y251" s="64" t="s">
        <v>80</v>
      </c>
      <c r="Z251" s="38" t="s">
        <v>3144</v>
      </c>
      <c r="AA251" s="64"/>
      <c r="AC251" s="70" t="s">
        <v>65</v>
      </c>
      <c r="AI251" s="70"/>
      <c r="AJ251" s="43">
        <v>1</v>
      </c>
      <c r="AK251" s="43">
        <v>1</v>
      </c>
      <c r="AL251" s="38">
        <v>0</v>
      </c>
      <c r="AM251" s="37">
        <v>0</v>
      </c>
      <c r="AN251" s="39">
        <v>0</v>
      </c>
      <c r="AO251" s="44">
        <v>3.095890410958904</v>
      </c>
      <c r="AP251" s="44" t="s">
        <v>3144</v>
      </c>
      <c r="AQ251" s="44" t="s">
        <v>3144</v>
      </c>
      <c r="AR251" s="44" t="s">
        <v>3144</v>
      </c>
      <c r="AS251" s="44" t="s">
        <v>3144</v>
      </c>
      <c r="AT251" s="45" t="s">
        <v>3144</v>
      </c>
      <c r="AU251" s="44" t="s">
        <v>3144</v>
      </c>
      <c r="AV251" s="46" t="s">
        <v>3144</v>
      </c>
      <c r="AW251" s="2"/>
      <c r="AX251" s="36" t="s">
        <v>3144</v>
      </c>
      <c r="AY251" s="2"/>
      <c r="AZ251" s="54" t="s">
        <v>3144</v>
      </c>
      <c r="BA251" s="2"/>
      <c r="BB251" s="93" t="s">
        <v>3144</v>
      </c>
      <c r="BC251" s="2"/>
      <c r="BD251" s="54" t="s">
        <v>3144</v>
      </c>
      <c r="BE251" s="55" t="s">
        <v>3144</v>
      </c>
      <c r="BF251" s="54">
        <v>0</v>
      </c>
      <c r="BG251" s="54">
        <v>0</v>
      </c>
      <c r="BH251" s="55">
        <v>0</v>
      </c>
      <c r="BI251" s="73">
        <v>1</v>
      </c>
      <c r="BJ251" s="73">
        <v>0</v>
      </c>
      <c r="BK251" s="7"/>
      <c r="BL251" s="73"/>
      <c r="BM251" s="64"/>
      <c r="BN251" s="64" t="s">
        <v>2044</v>
      </c>
      <c r="BO251" s="73"/>
      <c r="BP251" s="65"/>
    </row>
    <row r="252" spans="1:68" ht="15" customHeight="1" x14ac:dyDescent="0.25">
      <c r="B252" s="2" t="s">
        <v>610</v>
      </c>
      <c r="C252" s="4">
        <v>1</v>
      </c>
      <c r="D252" s="36" t="s">
        <v>2759</v>
      </c>
      <c r="E252" s="34" t="s">
        <v>88</v>
      </c>
      <c r="F252" s="67" t="s">
        <v>611</v>
      </c>
      <c r="G252" s="23" t="s">
        <v>2832</v>
      </c>
      <c r="H252" s="65" t="s">
        <v>487</v>
      </c>
      <c r="I252" s="37" t="s">
        <v>2706</v>
      </c>
      <c r="J252" s="37" t="s">
        <v>471</v>
      </c>
      <c r="K252" s="37" t="str">
        <f>VLOOKUP(_DEIS[Lead Department], AgencyNames[],2,FALSE)</f>
        <v>Department of the Interior (DOI)</v>
      </c>
      <c r="N252" s="65" t="s">
        <v>612</v>
      </c>
      <c r="O252" s="37">
        <v>2015</v>
      </c>
      <c r="P252" s="37">
        <v>2016</v>
      </c>
      <c r="Q252" s="40" t="s">
        <v>3144</v>
      </c>
      <c r="R252" s="64">
        <v>42271</v>
      </c>
      <c r="S252" s="38">
        <v>9</v>
      </c>
      <c r="T252" s="64">
        <v>42734</v>
      </c>
      <c r="U252" s="38">
        <v>12</v>
      </c>
      <c r="V252" s="64"/>
      <c r="Y252" s="64" t="s">
        <v>80</v>
      </c>
      <c r="Z252" s="38" t="s">
        <v>3144</v>
      </c>
      <c r="AA252" s="64"/>
      <c r="AC252" s="70" t="s">
        <v>65</v>
      </c>
      <c r="AI252" s="70"/>
      <c r="AJ252" s="43">
        <v>1</v>
      </c>
      <c r="AK252" s="43">
        <v>1</v>
      </c>
      <c r="AL252" s="38">
        <v>0</v>
      </c>
      <c r="AM252" s="37">
        <v>0</v>
      </c>
      <c r="AN252" s="39">
        <v>0</v>
      </c>
      <c r="AO252" s="44">
        <v>1.2684931506849315</v>
      </c>
      <c r="AP252" s="44" t="s">
        <v>3144</v>
      </c>
      <c r="AQ252" s="44" t="s">
        <v>3144</v>
      </c>
      <c r="AR252" s="44" t="s">
        <v>3144</v>
      </c>
      <c r="AS252" s="44" t="s">
        <v>3144</v>
      </c>
      <c r="AT252" s="45" t="s">
        <v>3144</v>
      </c>
      <c r="AU252" s="44" t="s">
        <v>3144</v>
      </c>
      <c r="AV252" s="46" t="s">
        <v>3144</v>
      </c>
      <c r="AW252" s="2"/>
      <c r="AX252" s="36" t="s">
        <v>3144</v>
      </c>
      <c r="AY252" s="2"/>
      <c r="AZ252" s="54" t="s">
        <v>3144</v>
      </c>
      <c r="BA252" s="2"/>
      <c r="BB252" s="93" t="s">
        <v>3144</v>
      </c>
      <c r="BC252" s="2"/>
      <c r="BD252" s="54" t="s">
        <v>3144</v>
      </c>
      <c r="BE252" s="55" t="s">
        <v>3144</v>
      </c>
      <c r="BF252" s="54">
        <v>0</v>
      </c>
      <c r="BG252" s="54">
        <v>0</v>
      </c>
      <c r="BH252" s="55">
        <v>0</v>
      </c>
      <c r="BI252" s="73">
        <v>0</v>
      </c>
      <c r="BJ252" s="73">
        <v>0</v>
      </c>
      <c r="BK252" s="7"/>
      <c r="BL252" s="73" t="s">
        <v>3015</v>
      </c>
      <c r="BM252" s="64">
        <v>43019</v>
      </c>
      <c r="BN252" s="66" t="s">
        <v>613</v>
      </c>
      <c r="BO252" s="73"/>
      <c r="BP252" s="65"/>
    </row>
    <row r="253" spans="1:68" ht="15" customHeight="1" x14ac:dyDescent="0.25">
      <c r="A253" s="105"/>
      <c r="B253" s="106"/>
      <c r="C253" s="107"/>
      <c r="D253" s="108" t="s">
        <v>2759</v>
      </c>
      <c r="E253" s="32"/>
      <c r="F253" s="109" t="s">
        <v>3204</v>
      </c>
      <c r="G253" s="23" t="s">
        <v>2832</v>
      </c>
      <c r="H253" s="105" t="s">
        <v>1025</v>
      </c>
      <c r="I253" s="110" t="s">
        <v>2716</v>
      </c>
      <c r="J253" s="112" t="s">
        <v>1793</v>
      </c>
      <c r="K253" s="37" t="str">
        <f>VLOOKUP(_DEIS[Lead Department], AgencyNames[],2,FALSE)</f>
        <v>Department of Transportation (DOT)</v>
      </c>
      <c r="L253" s="105"/>
      <c r="M253" s="110"/>
      <c r="N253" s="105" t="s">
        <v>134</v>
      </c>
      <c r="O253" s="112">
        <v>2006</v>
      </c>
      <c r="P253" s="112">
        <v>2012</v>
      </c>
      <c r="Q253" s="39" t="s">
        <v>3144</v>
      </c>
      <c r="R253" s="111">
        <v>39034</v>
      </c>
      <c r="S253" s="112">
        <v>11</v>
      </c>
      <c r="T253" s="111">
        <v>41019</v>
      </c>
      <c r="U253" s="108">
        <v>4</v>
      </c>
      <c r="V253" s="111"/>
      <c r="W253" s="111"/>
      <c r="X253" s="111"/>
      <c r="Y253" s="111" t="s">
        <v>80</v>
      </c>
      <c r="Z253" s="112" t="s">
        <v>3144</v>
      </c>
      <c r="AA253" s="111"/>
      <c r="AB253" s="111"/>
      <c r="AC253" s="70" t="s">
        <v>65</v>
      </c>
      <c r="AD253" s="111"/>
      <c r="AE253" s="111"/>
      <c r="AF253" s="111"/>
      <c r="AG253" s="111"/>
      <c r="AH253" s="111"/>
      <c r="AI253" s="70"/>
      <c r="AJ253" s="113">
        <v>1</v>
      </c>
      <c r="AK253" s="113">
        <v>1</v>
      </c>
      <c r="AL253" s="112">
        <v>0</v>
      </c>
      <c r="AM253" s="112">
        <v>0</v>
      </c>
      <c r="AN253" s="39">
        <v>0</v>
      </c>
      <c r="AO253" s="114">
        <v>5.4383561643835616</v>
      </c>
      <c r="AP253" s="114" t="s">
        <v>3144</v>
      </c>
      <c r="AQ253" s="114" t="s">
        <v>3144</v>
      </c>
      <c r="AR253" s="114" t="s">
        <v>3144</v>
      </c>
      <c r="AS253" s="114" t="s">
        <v>3144</v>
      </c>
      <c r="AT253" s="115" t="s">
        <v>3144</v>
      </c>
      <c r="AU253" s="114" t="s">
        <v>3144</v>
      </c>
      <c r="AV253" s="46" t="s">
        <v>3144</v>
      </c>
      <c r="AW253" s="116"/>
      <c r="AX253" s="117" t="s">
        <v>3144</v>
      </c>
      <c r="AY253" s="116"/>
      <c r="AZ253" s="118" t="s">
        <v>3144</v>
      </c>
      <c r="BA253" s="116"/>
      <c r="BB253" s="119" t="s">
        <v>3144</v>
      </c>
      <c r="BC253" s="116"/>
      <c r="BD253" s="118" t="s">
        <v>3144</v>
      </c>
      <c r="BE253" s="57" t="s">
        <v>3144</v>
      </c>
      <c r="BF253" s="118">
        <v>0</v>
      </c>
      <c r="BG253" s="118">
        <v>0</v>
      </c>
      <c r="BH253" s="57">
        <v>0</v>
      </c>
      <c r="BI253" s="120"/>
      <c r="BJ253" s="121">
        <v>0</v>
      </c>
      <c r="BK253" s="121"/>
      <c r="BL253" s="121"/>
      <c r="BM253" s="111"/>
      <c r="BN253" s="110"/>
      <c r="BO253" s="73" t="s">
        <v>3212</v>
      </c>
      <c r="BP253" s="65"/>
    </row>
    <row r="254" spans="1:68" x14ac:dyDescent="0.25">
      <c r="C254" s="4">
        <v>1</v>
      </c>
      <c r="D254" s="36" t="s">
        <v>2759</v>
      </c>
      <c r="E254" s="34" t="s">
        <v>88</v>
      </c>
      <c r="F254" s="67" t="s">
        <v>2292</v>
      </c>
      <c r="G254" s="23" t="s">
        <v>2832</v>
      </c>
      <c r="H254" s="65" t="s">
        <v>1417</v>
      </c>
      <c r="I254" s="37" t="s">
        <v>2726</v>
      </c>
      <c r="J254" s="37" t="s">
        <v>471</v>
      </c>
      <c r="K254" s="37" t="str">
        <f>VLOOKUP(_DEIS[Lead Department], AgencyNames[],2,FALSE)</f>
        <v>Department of the Interior (DOI)</v>
      </c>
      <c r="M254" s="71"/>
      <c r="N254" s="65" t="s">
        <v>35</v>
      </c>
      <c r="O254" s="38">
        <v>2012</v>
      </c>
      <c r="P254" s="38">
        <v>2018</v>
      </c>
      <c r="Q254" s="39" t="s">
        <v>3144</v>
      </c>
      <c r="R254" s="64">
        <v>41065</v>
      </c>
      <c r="S254" s="38">
        <v>6</v>
      </c>
      <c r="T254" s="66">
        <v>43224</v>
      </c>
      <c r="U254" s="93">
        <v>5</v>
      </c>
      <c r="V254" s="64"/>
      <c r="Y254" s="64" t="s">
        <v>80</v>
      </c>
      <c r="Z254" s="38" t="s">
        <v>3144</v>
      </c>
      <c r="AA254" s="64"/>
      <c r="AC254" s="70" t="s">
        <v>65</v>
      </c>
      <c r="AI254" s="70"/>
      <c r="AJ254" s="43">
        <v>1</v>
      </c>
      <c r="AK254" s="43">
        <v>1</v>
      </c>
      <c r="AL254" s="38">
        <v>0</v>
      </c>
      <c r="AM254" s="38">
        <v>0</v>
      </c>
      <c r="AN254" s="39">
        <v>0</v>
      </c>
      <c r="AO254" s="44">
        <v>5.9150684931506845</v>
      </c>
      <c r="AP254" s="44" t="s">
        <v>3144</v>
      </c>
      <c r="AQ254" s="44" t="s">
        <v>3144</v>
      </c>
      <c r="AR254" s="44" t="s">
        <v>3144</v>
      </c>
      <c r="AS254" s="44" t="s">
        <v>3144</v>
      </c>
      <c r="AT254" s="45" t="s">
        <v>3144</v>
      </c>
      <c r="AU254" s="44" t="s">
        <v>3144</v>
      </c>
      <c r="AV254" s="46" t="s">
        <v>3144</v>
      </c>
      <c r="AW254" s="3"/>
      <c r="AX254" s="93" t="s">
        <v>3144</v>
      </c>
      <c r="AY254" s="3"/>
      <c r="AZ254" s="52" t="s">
        <v>3144</v>
      </c>
      <c r="BA254" s="3"/>
      <c r="BB254" s="93" t="s">
        <v>3144</v>
      </c>
      <c r="BC254" s="3"/>
      <c r="BD254" s="52" t="s">
        <v>3144</v>
      </c>
      <c r="BE254" s="53" t="s">
        <v>3144</v>
      </c>
      <c r="BF254" s="52">
        <v>0</v>
      </c>
      <c r="BG254" s="52">
        <v>0</v>
      </c>
      <c r="BH254" s="53">
        <v>0</v>
      </c>
      <c r="BI254" s="20">
        <v>0</v>
      </c>
      <c r="BJ254" s="73">
        <v>0</v>
      </c>
      <c r="BK254" s="7"/>
      <c r="BL254" s="73"/>
      <c r="BM254" s="64"/>
      <c r="BN254" s="71" t="s">
        <v>2293</v>
      </c>
      <c r="BO254" s="73"/>
      <c r="BP254" s="65"/>
    </row>
    <row r="255" spans="1:68" x14ac:dyDescent="0.25">
      <c r="B255" s="2" t="s">
        <v>286</v>
      </c>
      <c r="C255" s="4">
        <v>0</v>
      </c>
      <c r="D255" s="36" t="s">
        <v>2759</v>
      </c>
      <c r="E255" s="34" t="s">
        <v>88</v>
      </c>
      <c r="F255" s="67" t="s">
        <v>287</v>
      </c>
      <c r="G255" s="23" t="s">
        <v>2832</v>
      </c>
      <c r="H255" s="65" t="s">
        <v>36</v>
      </c>
      <c r="I255" s="37" t="s">
        <v>2736</v>
      </c>
      <c r="J255" s="37" t="s">
        <v>1717</v>
      </c>
      <c r="K255" s="37" t="str">
        <f>VLOOKUP(_DEIS[Lead Department], AgencyNames[],2,FALSE)</f>
        <v>United States Department of Agriculture (USDA)</v>
      </c>
      <c r="N255" s="65" t="s">
        <v>227</v>
      </c>
      <c r="O255" s="37">
        <v>2011</v>
      </c>
      <c r="P255" s="37">
        <v>2013</v>
      </c>
      <c r="Q255" s="40" t="s">
        <v>3144</v>
      </c>
      <c r="R255" s="64">
        <v>40696</v>
      </c>
      <c r="S255" s="38">
        <v>6</v>
      </c>
      <c r="T255" s="64">
        <v>41327</v>
      </c>
      <c r="U255" s="38">
        <v>2</v>
      </c>
      <c r="V255" s="64"/>
      <c r="Y255" s="64" t="s">
        <v>80</v>
      </c>
      <c r="Z255" s="38" t="s">
        <v>3144</v>
      </c>
      <c r="AA255" s="64"/>
      <c r="AC255" s="70" t="s">
        <v>65</v>
      </c>
      <c r="AI255" s="70"/>
      <c r="AJ255" s="43">
        <v>1</v>
      </c>
      <c r="AK255" s="43">
        <v>1</v>
      </c>
      <c r="AL255" s="38">
        <v>0</v>
      </c>
      <c r="AM255" s="37">
        <v>0</v>
      </c>
      <c r="AN255" s="39">
        <v>0</v>
      </c>
      <c r="AO255" s="44">
        <v>1.7287671232876711</v>
      </c>
      <c r="AP255" s="44" t="s">
        <v>3144</v>
      </c>
      <c r="AQ255" s="44" t="s">
        <v>3144</v>
      </c>
      <c r="AR255" s="44" t="s">
        <v>3144</v>
      </c>
      <c r="AS255" s="44" t="s">
        <v>3144</v>
      </c>
      <c r="AT255" s="45" t="s">
        <v>3144</v>
      </c>
      <c r="AU255" s="44" t="s">
        <v>3144</v>
      </c>
      <c r="AV255" s="46" t="s">
        <v>3144</v>
      </c>
      <c r="AW255" s="2"/>
      <c r="AX255" s="36" t="s">
        <v>3144</v>
      </c>
      <c r="AY255" s="2"/>
      <c r="AZ255" s="54" t="s">
        <v>3144</v>
      </c>
      <c r="BA255" s="2"/>
      <c r="BB255" s="93" t="s">
        <v>3144</v>
      </c>
      <c r="BC255" s="2"/>
      <c r="BD255" s="54" t="s">
        <v>3144</v>
      </c>
      <c r="BE255" s="55" t="s">
        <v>3144</v>
      </c>
      <c r="BF255" s="54">
        <v>0</v>
      </c>
      <c r="BG255" s="54">
        <v>0</v>
      </c>
      <c r="BH255" s="55">
        <v>0</v>
      </c>
      <c r="BI255" s="73">
        <v>0</v>
      </c>
      <c r="BJ255" s="73">
        <v>0</v>
      </c>
      <c r="BK255" s="7"/>
      <c r="BL255" s="73" t="s">
        <v>3013</v>
      </c>
      <c r="BM255" s="64">
        <v>42053</v>
      </c>
      <c r="BN255" s="64" t="s">
        <v>288</v>
      </c>
      <c r="BO255" s="73"/>
      <c r="BP255" s="65"/>
    </row>
    <row r="256" spans="1:68" ht="15.75" customHeight="1" x14ac:dyDescent="0.25">
      <c r="B256" s="2" t="s">
        <v>484</v>
      </c>
      <c r="C256" s="4">
        <v>0</v>
      </c>
      <c r="D256" s="36" t="s">
        <v>2759</v>
      </c>
      <c r="E256" s="34" t="s">
        <v>88</v>
      </c>
      <c r="F256" s="67" t="s">
        <v>485</v>
      </c>
      <c r="G256" s="23" t="s">
        <v>2832</v>
      </c>
      <c r="H256" s="65" t="s">
        <v>456</v>
      </c>
      <c r="I256" s="37" t="s">
        <v>2705</v>
      </c>
      <c r="J256" s="37" t="s">
        <v>471</v>
      </c>
      <c r="K256" s="37" t="str">
        <f>VLOOKUP(_DEIS[Lead Department], AgencyNames[],2,FALSE)</f>
        <v>Department of the Interior (DOI)</v>
      </c>
      <c r="N256" s="65" t="s">
        <v>329</v>
      </c>
      <c r="O256" s="37">
        <v>2011</v>
      </c>
      <c r="P256" s="37">
        <v>2014</v>
      </c>
      <c r="Q256" s="40" t="s">
        <v>3144</v>
      </c>
      <c r="R256" s="64">
        <v>40766</v>
      </c>
      <c r="S256" s="38">
        <v>8</v>
      </c>
      <c r="T256" s="64">
        <v>41873</v>
      </c>
      <c r="U256" s="38">
        <v>8</v>
      </c>
      <c r="V256" s="64"/>
      <c r="Y256" s="64" t="s">
        <v>80</v>
      </c>
      <c r="Z256" s="38" t="s">
        <v>3144</v>
      </c>
      <c r="AA256" s="64"/>
      <c r="AC256" s="70" t="s">
        <v>65</v>
      </c>
      <c r="AI256" s="70"/>
      <c r="AJ256" s="43">
        <v>1</v>
      </c>
      <c r="AK256" s="43">
        <v>1</v>
      </c>
      <c r="AL256" s="38">
        <v>0</v>
      </c>
      <c r="AM256" s="37">
        <v>0</v>
      </c>
      <c r="AN256" s="39">
        <v>0</v>
      </c>
      <c r="AO256" s="44">
        <v>3.032876712328767</v>
      </c>
      <c r="AP256" s="44" t="s">
        <v>3144</v>
      </c>
      <c r="AQ256" s="44" t="s">
        <v>3144</v>
      </c>
      <c r="AR256" s="44" t="s">
        <v>3144</v>
      </c>
      <c r="AS256" s="44" t="s">
        <v>3144</v>
      </c>
      <c r="AT256" s="45" t="s">
        <v>3144</v>
      </c>
      <c r="AU256" s="44" t="s">
        <v>3144</v>
      </c>
      <c r="AV256" s="46" t="s">
        <v>3144</v>
      </c>
      <c r="AW256" s="2"/>
      <c r="AX256" s="36" t="s">
        <v>3144</v>
      </c>
      <c r="AY256" s="2"/>
      <c r="AZ256" s="54" t="s">
        <v>3144</v>
      </c>
      <c r="BA256" s="2"/>
      <c r="BB256" s="93" t="s">
        <v>3144</v>
      </c>
      <c r="BC256" s="2"/>
      <c r="BD256" s="54" t="s">
        <v>3144</v>
      </c>
      <c r="BE256" s="55" t="s">
        <v>3144</v>
      </c>
      <c r="BF256" s="54">
        <v>0</v>
      </c>
      <c r="BG256" s="54">
        <v>0</v>
      </c>
      <c r="BH256" s="55">
        <v>0</v>
      </c>
      <c r="BI256" s="73">
        <v>0</v>
      </c>
      <c r="BJ256" s="73">
        <v>0</v>
      </c>
      <c r="BK256" s="7"/>
      <c r="BL256" s="73"/>
      <c r="BM256" s="64"/>
      <c r="BN256" s="64"/>
      <c r="BO256" s="73"/>
      <c r="BP256" s="65"/>
    </row>
    <row r="257" spans="1:68" x14ac:dyDescent="0.25">
      <c r="A257" s="21" t="s">
        <v>1844</v>
      </c>
      <c r="C257" s="4">
        <v>0</v>
      </c>
      <c r="D257" s="36" t="s">
        <v>2759</v>
      </c>
      <c r="E257" s="34" t="s">
        <v>88</v>
      </c>
      <c r="F257" s="67" t="s">
        <v>1845</v>
      </c>
      <c r="G257" s="23" t="s">
        <v>2832</v>
      </c>
      <c r="H257" s="65" t="s">
        <v>36</v>
      </c>
      <c r="I257" s="37" t="s">
        <v>2736</v>
      </c>
      <c r="J257" s="37" t="s">
        <v>1717</v>
      </c>
      <c r="K257" s="37" t="str">
        <f>VLOOKUP(_DEIS[Lead Department], AgencyNames[],2,FALSE)</f>
        <v>United States Department of Agriculture (USDA)</v>
      </c>
      <c r="M257" s="71"/>
      <c r="N257" s="65" t="s">
        <v>35</v>
      </c>
      <c r="O257" s="38">
        <v>2016</v>
      </c>
      <c r="P257" s="38">
        <v>2017</v>
      </c>
      <c r="Q257" s="39" t="s">
        <v>3144</v>
      </c>
      <c r="R257" s="64">
        <v>42660</v>
      </c>
      <c r="S257" s="38">
        <v>10</v>
      </c>
      <c r="T257" s="66">
        <v>43048</v>
      </c>
      <c r="U257" s="93">
        <v>11</v>
      </c>
      <c r="V257" s="64"/>
      <c r="Y257" s="64" t="s">
        <v>80</v>
      </c>
      <c r="Z257" s="38" t="s">
        <v>3144</v>
      </c>
      <c r="AA257" s="64"/>
      <c r="AC257" s="70" t="s">
        <v>65</v>
      </c>
      <c r="AI257" s="70"/>
      <c r="AJ257" s="43">
        <v>1</v>
      </c>
      <c r="AK257" s="43">
        <v>1</v>
      </c>
      <c r="AL257" s="38">
        <v>0</v>
      </c>
      <c r="AM257" s="38">
        <v>0</v>
      </c>
      <c r="AN257" s="39">
        <v>0</v>
      </c>
      <c r="AO257" s="44">
        <v>1.0630136986301371</v>
      </c>
      <c r="AP257" s="44" t="s">
        <v>3144</v>
      </c>
      <c r="AQ257" s="44" t="s">
        <v>3144</v>
      </c>
      <c r="AR257" s="44" t="s">
        <v>3144</v>
      </c>
      <c r="AS257" s="44" t="s">
        <v>3144</v>
      </c>
      <c r="AT257" s="45" t="s">
        <v>3144</v>
      </c>
      <c r="AU257" s="44" t="s">
        <v>3144</v>
      </c>
      <c r="AV257" s="46" t="s">
        <v>3144</v>
      </c>
      <c r="AW257" s="3"/>
      <c r="AX257" s="93" t="s">
        <v>3144</v>
      </c>
      <c r="AY257" s="3"/>
      <c r="AZ257" s="52" t="s">
        <v>3144</v>
      </c>
      <c r="BA257" s="3"/>
      <c r="BB257" s="93" t="s">
        <v>3144</v>
      </c>
      <c r="BC257" s="3"/>
      <c r="BD257" s="52" t="s">
        <v>3144</v>
      </c>
      <c r="BE257" s="53" t="s">
        <v>3144</v>
      </c>
      <c r="BF257" s="52">
        <v>0</v>
      </c>
      <c r="BG257" s="52">
        <v>0</v>
      </c>
      <c r="BH257" s="53">
        <v>0</v>
      </c>
      <c r="BI257" s="20">
        <v>0</v>
      </c>
      <c r="BJ257" s="73">
        <v>0</v>
      </c>
      <c r="BK257" s="7"/>
      <c r="BL257" s="73"/>
      <c r="BM257" s="64"/>
      <c r="BN257" s="71"/>
      <c r="BO257" s="73"/>
      <c r="BP257" s="65"/>
    </row>
    <row r="258" spans="1:68" x14ac:dyDescent="0.25">
      <c r="B258" s="2" t="s">
        <v>498</v>
      </c>
      <c r="C258" s="4">
        <v>1</v>
      </c>
      <c r="D258" s="36" t="s">
        <v>2759</v>
      </c>
      <c r="E258" s="34" t="s">
        <v>88</v>
      </c>
      <c r="F258" s="67" t="s">
        <v>499</v>
      </c>
      <c r="G258" s="23" t="s">
        <v>2832</v>
      </c>
      <c r="H258" s="65" t="s">
        <v>487</v>
      </c>
      <c r="I258" s="37" t="s">
        <v>2706</v>
      </c>
      <c r="J258" s="37" t="s">
        <v>471</v>
      </c>
      <c r="K258" s="37" t="str">
        <f>VLOOKUP(_DEIS[Lead Department], AgencyNames[],2,FALSE)</f>
        <v>Department of the Interior (DOI)</v>
      </c>
      <c r="N258" s="65" t="s">
        <v>75</v>
      </c>
      <c r="O258" s="37">
        <v>2011</v>
      </c>
      <c r="P258" s="37">
        <v>2014</v>
      </c>
      <c r="Q258" s="40" t="s">
        <v>3144</v>
      </c>
      <c r="R258" s="64">
        <v>40568</v>
      </c>
      <c r="S258" s="38">
        <v>1</v>
      </c>
      <c r="T258" s="64">
        <v>41712</v>
      </c>
      <c r="U258" s="38">
        <v>3</v>
      </c>
      <c r="V258" s="64"/>
      <c r="Y258" s="64" t="s">
        <v>80</v>
      </c>
      <c r="Z258" s="38" t="s">
        <v>3144</v>
      </c>
      <c r="AA258" s="64"/>
      <c r="AC258" s="70" t="s">
        <v>65</v>
      </c>
      <c r="AI258" s="70"/>
      <c r="AJ258" s="43">
        <v>1</v>
      </c>
      <c r="AK258" s="43">
        <v>1</v>
      </c>
      <c r="AL258" s="38">
        <v>0</v>
      </c>
      <c r="AM258" s="37">
        <v>0</v>
      </c>
      <c r="AN258" s="39">
        <v>0</v>
      </c>
      <c r="AO258" s="44">
        <v>3.1342465753424658</v>
      </c>
      <c r="AP258" s="44" t="s">
        <v>3144</v>
      </c>
      <c r="AQ258" s="44" t="s">
        <v>3144</v>
      </c>
      <c r="AR258" s="44" t="s">
        <v>3144</v>
      </c>
      <c r="AS258" s="44" t="s">
        <v>3144</v>
      </c>
      <c r="AT258" s="45" t="s">
        <v>3144</v>
      </c>
      <c r="AU258" s="44" t="s">
        <v>3144</v>
      </c>
      <c r="AV258" s="46" t="s">
        <v>3144</v>
      </c>
      <c r="AW258" s="2"/>
      <c r="AX258" s="36" t="s">
        <v>3144</v>
      </c>
      <c r="AY258" s="2"/>
      <c r="AZ258" s="54" t="s">
        <v>3144</v>
      </c>
      <c r="BA258" s="2"/>
      <c r="BB258" s="93" t="s">
        <v>3144</v>
      </c>
      <c r="BC258" s="2"/>
      <c r="BD258" s="54" t="s">
        <v>3144</v>
      </c>
      <c r="BE258" s="55" t="s">
        <v>3144</v>
      </c>
      <c r="BF258" s="54">
        <v>0</v>
      </c>
      <c r="BG258" s="54">
        <v>0</v>
      </c>
      <c r="BH258" s="55">
        <v>0</v>
      </c>
      <c r="BI258" s="73">
        <v>1</v>
      </c>
      <c r="BJ258" s="73">
        <v>0</v>
      </c>
      <c r="BK258" s="7"/>
      <c r="BL258" s="73"/>
      <c r="BM258" s="64"/>
      <c r="BN258" s="2" t="s">
        <v>500</v>
      </c>
      <c r="BO258" s="73"/>
      <c r="BP258" s="65"/>
    </row>
    <row r="259" spans="1:68" ht="15" customHeight="1" x14ac:dyDescent="0.25">
      <c r="C259" s="4">
        <v>1</v>
      </c>
      <c r="D259" s="36" t="s">
        <v>2759</v>
      </c>
      <c r="E259" s="34" t="s">
        <v>1850</v>
      </c>
      <c r="F259" s="67" t="s">
        <v>1963</v>
      </c>
      <c r="G259" s="23" t="s">
        <v>2832</v>
      </c>
      <c r="H259" s="65" t="s">
        <v>487</v>
      </c>
      <c r="I259" s="37" t="s">
        <v>2706</v>
      </c>
      <c r="J259" s="37" t="s">
        <v>471</v>
      </c>
      <c r="K259" s="37" t="str">
        <f>VLOOKUP(_DEIS[Lead Department], AgencyNames[],2,FALSE)</f>
        <v>Department of the Interior (DOI)</v>
      </c>
      <c r="M259" s="71"/>
      <c r="N259" s="65" t="s">
        <v>329</v>
      </c>
      <c r="O259" s="38">
        <v>2015</v>
      </c>
      <c r="P259" s="38">
        <v>2018</v>
      </c>
      <c r="Q259" s="39" t="s">
        <v>3144</v>
      </c>
      <c r="R259" s="64">
        <v>42065</v>
      </c>
      <c r="S259" s="38">
        <v>3</v>
      </c>
      <c r="T259" s="66">
        <v>43378</v>
      </c>
      <c r="U259" s="93">
        <v>10</v>
      </c>
      <c r="V259" s="64"/>
      <c r="Y259" s="64" t="s">
        <v>80</v>
      </c>
      <c r="Z259" s="38" t="s">
        <v>3144</v>
      </c>
      <c r="AA259" s="64"/>
      <c r="AC259" s="70" t="s">
        <v>65</v>
      </c>
      <c r="AI259" s="70"/>
      <c r="AJ259" s="43">
        <v>1</v>
      </c>
      <c r="AK259" s="43">
        <v>1</v>
      </c>
      <c r="AL259" s="38">
        <v>0</v>
      </c>
      <c r="AM259" s="38">
        <v>0</v>
      </c>
      <c r="AN259" s="39">
        <v>0</v>
      </c>
      <c r="AO259" s="44">
        <v>3.5972602739726027</v>
      </c>
      <c r="AP259" s="44" t="s">
        <v>3144</v>
      </c>
      <c r="AQ259" s="44" t="s">
        <v>3144</v>
      </c>
      <c r="AR259" s="44" t="s">
        <v>3144</v>
      </c>
      <c r="AS259" s="44" t="s">
        <v>3144</v>
      </c>
      <c r="AT259" s="45" t="s">
        <v>3144</v>
      </c>
      <c r="AU259" s="44" t="s">
        <v>3144</v>
      </c>
      <c r="AV259" s="46" t="s">
        <v>3144</v>
      </c>
      <c r="AW259" s="3"/>
      <c r="AX259" s="93" t="s">
        <v>3144</v>
      </c>
      <c r="AY259" s="3"/>
      <c r="AZ259" s="52" t="s">
        <v>3144</v>
      </c>
      <c r="BA259" s="3"/>
      <c r="BB259" s="93" t="s">
        <v>3144</v>
      </c>
      <c r="BC259" s="3"/>
      <c r="BD259" s="52" t="s">
        <v>3144</v>
      </c>
      <c r="BE259" s="53" t="s">
        <v>3144</v>
      </c>
      <c r="BF259" s="52">
        <v>0</v>
      </c>
      <c r="BG259" s="52">
        <v>0</v>
      </c>
      <c r="BH259" s="53">
        <v>0</v>
      </c>
      <c r="BI259" s="20">
        <v>0</v>
      </c>
      <c r="BJ259" s="73">
        <v>0</v>
      </c>
      <c r="BK259" s="7"/>
      <c r="BL259" s="73"/>
      <c r="BM259" s="64"/>
      <c r="BN259" s="2" t="s">
        <v>1964</v>
      </c>
      <c r="BO259" s="73"/>
      <c r="BP259" s="65"/>
    </row>
    <row r="260" spans="1:68" ht="15" customHeight="1" x14ac:dyDescent="0.25">
      <c r="A260" s="65">
        <v>20170152</v>
      </c>
      <c r="C260" s="4">
        <v>0</v>
      </c>
      <c r="D260" s="36" t="s">
        <v>2759</v>
      </c>
      <c r="E260" s="32" t="s">
        <v>1774</v>
      </c>
      <c r="F260" s="67" t="s">
        <v>3146</v>
      </c>
      <c r="G260" s="23" t="s">
        <v>2832</v>
      </c>
      <c r="H260" s="65" t="s">
        <v>735</v>
      </c>
      <c r="I260" s="37" t="s">
        <v>2709</v>
      </c>
      <c r="J260" s="37" t="s">
        <v>471</v>
      </c>
      <c r="K260" s="37" t="str">
        <f>VLOOKUP(_DEIS[Lead Department], AgencyNames[],2,FALSE)</f>
        <v>Department of the Interior (DOI)</v>
      </c>
      <c r="N260" s="65" t="s">
        <v>35</v>
      </c>
      <c r="O260" s="37">
        <v>2008</v>
      </c>
      <c r="P260" s="37">
        <v>2017</v>
      </c>
      <c r="Q260" s="40" t="s">
        <v>3144</v>
      </c>
      <c r="R260" s="64">
        <v>39689</v>
      </c>
      <c r="S260" s="38">
        <v>8</v>
      </c>
      <c r="T260" s="64">
        <v>42958</v>
      </c>
      <c r="U260" s="38">
        <v>8</v>
      </c>
      <c r="V260" s="64"/>
      <c r="Y260" s="64" t="s">
        <v>80</v>
      </c>
      <c r="Z260" s="38" t="s">
        <v>3144</v>
      </c>
      <c r="AA260" s="64"/>
      <c r="AC260" s="70" t="s">
        <v>65</v>
      </c>
      <c r="AI260" s="70"/>
      <c r="AJ260" s="43">
        <v>1</v>
      </c>
      <c r="AK260" s="43">
        <v>1</v>
      </c>
      <c r="AL260" s="38">
        <v>0</v>
      </c>
      <c r="AM260" s="37">
        <v>0</v>
      </c>
      <c r="AN260" s="39">
        <v>0</v>
      </c>
      <c r="AO260" s="44">
        <v>8.956164383561644</v>
      </c>
      <c r="AP260" s="44" t="s">
        <v>3144</v>
      </c>
      <c r="AQ260" s="44" t="s">
        <v>3144</v>
      </c>
      <c r="AR260" s="44" t="s">
        <v>3144</v>
      </c>
      <c r="AS260" s="44" t="s">
        <v>3144</v>
      </c>
      <c r="AT260" s="45" t="s">
        <v>3144</v>
      </c>
      <c r="AU260" s="44" t="s">
        <v>3144</v>
      </c>
      <c r="AV260" s="46" t="s">
        <v>3144</v>
      </c>
      <c r="AW260" s="2"/>
      <c r="AX260" s="36" t="s">
        <v>3144</v>
      </c>
      <c r="AY260" s="2"/>
      <c r="AZ260" s="54" t="s">
        <v>3144</v>
      </c>
      <c r="BA260" s="2"/>
      <c r="BB260" s="93" t="s">
        <v>3144</v>
      </c>
      <c r="BC260" s="2"/>
      <c r="BD260" s="54" t="s">
        <v>3144</v>
      </c>
      <c r="BE260" s="55" t="s">
        <v>3144</v>
      </c>
      <c r="BF260" s="54">
        <v>0</v>
      </c>
      <c r="BG260" s="54">
        <v>0</v>
      </c>
      <c r="BH260" s="55">
        <v>0</v>
      </c>
      <c r="BI260" s="73">
        <v>1</v>
      </c>
      <c r="BJ260" s="73">
        <v>0</v>
      </c>
      <c r="BK260" s="7"/>
      <c r="BL260" s="73" t="s">
        <v>3013</v>
      </c>
      <c r="BM260" s="64">
        <v>43000</v>
      </c>
      <c r="BN260" s="64" t="s">
        <v>1775</v>
      </c>
      <c r="BO260" s="73"/>
      <c r="BP260" s="65"/>
    </row>
    <row r="261" spans="1:68" ht="15" customHeight="1" x14ac:dyDescent="0.25">
      <c r="C261" s="4">
        <v>1</v>
      </c>
      <c r="D261" s="36" t="s">
        <v>2759</v>
      </c>
      <c r="E261" s="34" t="s">
        <v>88</v>
      </c>
      <c r="F261" s="67" t="s">
        <v>1965</v>
      </c>
      <c r="G261" s="23" t="s">
        <v>2832</v>
      </c>
      <c r="H261" s="65" t="s">
        <v>487</v>
      </c>
      <c r="I261" s="37" t="s">
        <v>2706</v>
      </c>
      <c r="J261" s="37" t="s">
        <v>471</v>
      </c>
      <c r="K261" s="37" t="str">
        <f>VLOOKUP(_DEIS[Lead Department], AgencyNames[],2,FALSE)</f>
        <v>Department of the Interior (DOI)</v>
      </c>
      <c r="M261" s="71"/>
      <c r="N261" s="65" t="s">
        <v>227</v>
      </c>
      <c r="O261" s="38">
        <v>2013</v>
      </c>
      <c r="P261" s="38">
        <v>2018</v>
      </c>
      <c r="Q261" s="39" t="s">
        <v>3144</v>
      </c>
      <c r="R261" s="64">
        <v>41394</v>
      </c>
      <c r="S261" s="38">
        <v>4</v>
      </c>
      <c r="T261" s="66">
        <v>43280</v>
      </c>
      <c r="U261" s="93">
        <v>6</v>
      </c>
      <c r="V261" s="64"/>
      <c r="Y261" s="64" t="s">
        <v>80</v>
      </c>
      <c r="Z261" s="38" t="s">
        <v>3144</v>
      </c>
      <c r="AA261" s="64"/>
      <c r="AC261" s="70" t="s">
        <v>65</v>
      </c>
      <c r="AI261" s="70"/>
      <c r="AJ261" s="43">
        <v>1</v>
      </c>
      <c r="AK261" s="43">
        <v>1</v>
      </c>
      <c r="AL261" s="38">
        <v>0</v>
      </c>
      <c r="AM261" s="38">
        <v>0</v>
      </c>
      <c r="AN261" s="39">
        <v>0</v>
      </c>
      <c r="AO261" s="44">
        <v>5.1671232876712327</v>
      </c>
      <c r="AP261" s="44" t="s">
        <v>3144</v>
      </c>
      <c r="AQ261" s="44" t="s">
        <v>3144</v>
      </c>
      <c r="AR261" s="44" t="s">
        <v>3144</v>
      </c>
      <c r="AS261" s="44" t="s">
        <v>3144</v>
      </c>
      <c r="AT261" s="45" t="s">
        <v>3144</v>
      </c>
      <c r="AU261" s="44" t="s">
        <v>3144</v>
      </c>
      <c r="AV261" s="46" t="s">
        <v>3144</v>
      </c>
      <c r="AW261" s="3"/>
      <c r="AX261" s="93" t="s">
        <v>3144</v>
      </c>
      <c r="AY261" s="3"/>
      <c r="AZ261" s="52" t="s">
        <v>3144</v>
      </c>
      <c r="BA261" s="3"/>
      <c r="BB261" s="93" t="s">
        <v>3144</v>
      </c>
      <c r="BC261" s="3"/>
      <c r="BD261" s="52" t="s">
        <v>3144</v>
      </c>
      <c r="BE261" s="53" t="s">
        <v>3144</v>
      </c>
      <c r="BF261" s="52">
        <v>0</v>
      </c>
      <c r="BG261" s="52">
        <v>0</v>
      </c>
      <c r="BH261" s="53">
        <v>0</v>
      </c>
      <c r="BI261" s="20">
        <v>0</v>
      </c>
      <c r="BJ261" s="73">
        <v>0</v>
      </c>
      <c r="BK261" s="7"/>
      <c r="BL261" s="73"/>
      <c r="BM261" s="64"/>
      <c r="BN261" s="2" t="s">
        <v>1839</v>
      </c>
      <c r="BO261" s="73"/>
      <c r="BP261" s="65"/>
    </row>
    <row r="262" spans="1:68" x14ac:dyDescent="0.25">
      <c r="C262" s="62"/>
      <c r="D262" s="75" t="s">
        <v>2756</v>
      </c>
      <c r="E262" s="32"/>
      <c r="F262" s="67" t="s">
        <v>3035</v>
      </c>
      <c r="G262" s="23">
        <v>2</v>
      </c>
      <c r="H262" s="65" t="s">
        <v>1270</v>
      </c>
      <c r="I262" s="38" t="s">
        <v>2693</v>
      </c>
      <c r="J262" s="38" t="s">
        <v>1270</v>
      </c>
      <c r="K262" s="37" t="str">
        <f>VLOOKUP(_DEIS[Lead Department], AgencyNames[],2,FALSE)</f>
        <v>General Services Administration (GSA)</v>
      </c>
      <c r="M262" s="71"/>
      <c r="N262" s="65" t="s">
        <v>35</v>
      </c>
      <c r="O262" s="38">
        <v>2017</v>
      </c>
      <c r="P262" s="38">
        <v>2018</v>
      </c>
      <c r="Q262" s="39" t="s">
        <v>3144</v>
      </c>
      <c r="R262" s="64">
        <v>43040</v>
      </c>
      <c r="S262" s="38">
        <v>11</v>
      </c>
      <c r="T262" s="64">
        <v>43371</v>
      </c>
      <c r="U262" s="75">
        <v>9</v>
      </c>
      <c r="V262" s="64"/>
      <c r="Y262" s="64" t="s">
        <v>80</v>
      </c>
      <c r="Z262" s="38" t="s">
        <v>3144</v>
      </c>
      <c r="AA262" s="64"/>
      <c r="AC262" s="70" t="s">
        <v>65</v>
      </c>
      <c r="AI262" s="70"/>
      <c r="AJ262" s="43">
        <v>1</v>
      </c>
      <c r="AK262" s="43">
        <v>1</v>
      </c>
      <c r="AL262" s="38">
        <v>0</v>
      </c>
      <c r="AM262" s="38">
        <v>0</v>
      </c>
      <c r="AN262" s="39">
        <v>0</v>
      </c>
      <c r="AO262" s="44">
        <v>0.9068493150684932</v>
      </c>
      <c r="AP262" s="44" t="s">
        <v>3144</v>
      </c>
      <c r="AQ262" s="44" t="s">
        <v>3144</v>
      </c>
      <c r="AR262" s="44" t="s">
        <v>3144</v>
      </c>
      <c r="AS262" s="44" t="s">
        <v>3144</v>
      </c>
      <c r="AT262" s="45" t="s">
        <v>3144</v>
      </c>
      <c r="AU262" s="44" t="s">
        <v>3144</v>
      </c>
      <c r="AV262" s="46" t="s">
        <v>3144</v>
      </c>
      <c r="AX262" s="99" t="s">
        <v>3144</v>
      </c>
      <c r="AZ262" s="56" t="s">
        <v>3144</v>
      </c>
      <c r="BB262" s="76" t="s">
        <v>3144</v>
      </c>
      <c r="BD262" s="56" t="s">
        <v>3144</v>
      </c>
      <c r="BE262" s="57" t="s">
        <v>3144</v>
      </c>
      <c r="BF262" s="56">
        <v>0</v>
      </c>
      <c r="BG262" s="56">
        <v>0</v>
      </c>
      <c r="BH262" s="57">
        <v>0</v>
      </c>
      <c r="BI262" s="63"/>
      <c r="BJ262" s="73">
        <v>0</v>
      </c>
      <c r="BK262" s="73"/>
      <c r="BL262" s="73"/>
      <c r="BM262" s="64"/>
      <c r="BN262" s="71"/>
      <c r="BO262" s="73"/>
      <c r="BP262" s="65"/>
    </row>
    <row r="263" spans="1:68" x14ac:dyDescent="0.25">
      <c r="B263" s="2" t="s">
        <v>421</v>
      </c>
      <c r="C263" s="4">
        <v>0</v>
      </c>
      <c r="D263" s="36" t="s">
        <v>2759</v>
      </c>
      <c r="E263" s="34" t="s">
        <v>88</v>
      </c>
      <c r="F263" s="67" t="s">
        <v>422</v>
      </c>
      <c r="G263" s="23" t="s">
        <v>2832</v>
      </c>
      <c r="H263" s="65" t="s">
        <v>36</v>
      </c>
      <c r="I263" s="37" t="s">
        <v>2736</v>
      </c>
      <c r="J263" s="37" t="s">
        <v>1717</v>
      </c>
      <c r="K263" s="37" t="str">
        <f>VLOOKUP(_DEIS[Lead Department], AgencyNames[],2,FALSE)</f>
        <v>United States Department of Agriculture (USDA)</v>
      </c>
      <c r="N263" s="65" t="s">
        <v>423</v>
      </c>
      <c r="O263" s="37">
        <v>2015</v>
      </c>
      <c r="P263" s="37">
        <v>2016</v>
      </c>
      <c r="Q263" s="40" t="s">
        <v>3144</v>
      </c>
      <c r="R263" s="64">
        <v>42180</v>
      </c>
      <c r="S263" s="38">
        <v>6</v>
      </c>
      <c r="T263" s="64">
        <v>42643</v>
      </c>
      <c r="U263" s="38">
        <v>9</v>
      </c>
      <c r="V263" s="64"/>
      <c r="Y263" s="64" t="s">
        <v>80</v>
      </c>
      <c r="Z263" s="38" t="s">
        <v>3144</v>
      </c>
      <c r="AA263" s="64"/>
      <c r="AC263" s="70" t="s">
        <v>65</v>
      </c>
      <c r="AI263" s="70"/>
      <c r="AJ263" s="43">
        <v>1</v>
      </c>
      <c r="AK263" s="43">
        <v>1</v>
      </c>
      <c r="AL263" s="38">
        <v>0</v>
      </c>
      <c r="AM263" s="37">
        <v>0</v>
      </c>
      <c r="AN263" s="39">
        <v>0</v>
      </c>
      <c r="AO263" s="44">
        <v>1.2684931506849315</v>
      </c>
      <c r="AP263" s="44" t="s">
        <v>3144</v>
      </c>
      <c r="AQ263" s="44" t="s">
        <v>3144</v>
      </c>
      <c r="AR263" s="44" t="s">
        <v>3144</v>
      </c>
      <c r="AS263" s="44" t="s">
        <v>3144</v>
      </c>
      <c r="AT263" s="45" t="s">
        <v>3144</v>
      </c>
      <c r="AU263" s="44" t="s">
        <v>3144</v>
      </c>
      <c r="AV263" s="46" t="s">
        <v>3144</v>
      </c>
      <c r="AW263" s="2"/>
      <c r="AX263" s="36" t="s">
        <v>3144</v>
      </c>
      <c r="AY263" s="2"/>
      <c r="AZ263" s="54" t="s">
        <v>3144</v>
      </c>
      <c r="BA263" s="2"/>
      <c r="BB263" s="93" t="s">
        <v>3144</v>
      </c>
      <c r="BC263" s="2"/>
      <c r="BD263" s="54" t="s">
        <v>3144</v>
      </c>
      <c r="BE263" s="55" t="s">
        <v>3144</v>
      </c>
      <c r="BF263" s="54">
        <v>0</v>
      </c>
      <c r="BG263" s="54">
        <v>0</v>
      </c>
      <c r="BH263" s="55">
        <v>0</v>
      </c>
      <c r="BI263" s="73">
        <v>0</v>
      </c>
      <c r="BJ263" s="73">
        <v>0</v>
      </c>
      <c r="BK263" s="7"/>
      <c r="BL263" s="73"/>
      <c r="BM263" s="64"/>
      <c r="BN263" s="64"/>
      <c r="BO263" s="73"/>
      <c r="BP263" s="65"/>
    </row>
    <row r="264" spans="1:68" ht="15" customHeight="1" x14ac:dyDescent="0.25">
      <c r="A264" s="65">
        <v>20170151</v>
      </c>
      <c r="C264" s="4">
        <v>0</v>
      </c>
      <c r="D264" s="36" t="s">
        <v>2759</v>
      </c>
      <c r="E264" s="34" t="s">
        <v>88</v>
      </c>
      <c r="F264" s="67" t="s">
        <v>1773</v>
      </c>
      <c r="G264" s="23" t="s">
        <v>2832</v>
      </c>
      <c r="H264" s="65" t="s">
        <v>36</v>
      </c>
      <c r="I264" s="37" t="s">
        <v>2736</v>
      </c>
      <c r="J264" s="37" t="s">
        <v>1717</v>
      </c>
      <c r="K264" s="37" t="str">
        <f>VLOOKUP(_DEIS[Lead Department], AgencyNames[],2,FALSE)</f>
        <v>United States Department of Agriculture (USDA)</v>
      </c>
      <c r="N264" s="65" t="s">
        <v>62</v>
      </c>
      <c r="O264" s="37">
        <v>2015</v>
      </c>
      <c r="P264" s="37">
        <v>2017</v>
      </c>
      <c r="Q264" s="40" t="s">
        <v>3144</v>
      </c>
      <c r="R264" s="64">
        <v>42244</v>
      </c>
      <c r="S264" s="38">
        <v>8</v>
      </c>
      <c r="T264" s="64">
        <v>42958</v>
      </c>
      <c r="U264" s="38">
        <v>8</v>
      </c>
      <c r="V264" s="64"/>
      <c r="Y264" s="64" t="s">
        <v>80</v>
      </c>
      <c r="Z264" s="38" t="s">
        <v>3144</v>
      </c>
      <c r="AA264" s="64"/>
      <c r="AC264" s="70" t="s">
        <v>65</v>
      </c>
      <c r="AI264" s="70"/>
      <c r="AJ264" s="43">
        <v>1</v>
      </c>
      <c r="AK264" s="43">
        <v>1</v>
      </c>
      <c r="AL264" s="38">
        <v>0</v>
      </c>
      <c r="AM264" s="37">
        <v>0</v>
      </c>
      <c r="AN264" s="39">
        <v>0</v>
      </c>
      <c r="AO264" s="44">
        <v>1.9561643835616438</v>
      </c>
      <c r="AP264" s="44" t="s">
        <v>3144</v>
      </c>
      <c r="AQ264" s="44" t="s">
        <v>3144</v>
      </c>
      <c r="AR264" s="44" t="s">
        <v>3144</v>
      </c>
      <c r="AS264" s="44" t="s">
        <v>3144</v>
      </c>
      <c r="AT264" s="45" t="s">
        <v>3144</v>
      </c>
      <c r="AU264" s="44" t="s">
        <v>3144</v>
      </c>
      <c r="AV264" s="46" t="s">
        <v>3144</v>
      </c>
      <c r="AW264" s="2"/>
      <c r="AX264" s="36" t="s">
        <v>3144</v>
      </c>
      <c r="AY264" s="2"/>
      <c r="AZ264" s="54" t="s">
        <v>3144</v>
      </c>
      <c r="BA264" s="2"/>
      <c r="BB264" s="93" t="s">
        <v>3144</v>
      </c>
      <c r="BC264" s="2"/>
      <c r="BD264" s="54" t="s">
        <v>3144</v>
      </c>
      <c r="BE264" s="55" t="s">
        <v>3144</v>
      </c>
      <c r="BF264" s="54">
        <v>0</v>
      </c>
      <c r="BG264" s="54">
        <v>0</v>
      </c>
      <c r="BH264" s="55">
        <v>0</v>
      </c>
      <c r="BI264" s="73">
        <v>0</v>
      </c>
      <c r="BJ264" s="73">
        <v>0</v>
      </c>
      <c r="BK264" s="7"/>
      <c r="BL264" s="73"/>
      <c r="BM264" s="64"/>
      <c r="BN264" s="64"/>
      <c r="BO264" s="73"/>
      <c r="BP264" s="65"/>
    </row>
    <row r="265" spans="1:68" ht="15" customHeight="1" x14ac:dyDescent="0.25">
      <c r="C265" s="4">
        <v>1</v>
      </c>
      <c r="D265" s="36" t="s">
        <v>2759</v>
      </c>
      <c r="E265" s="34" t="s">
        <v>1850</v>
      </c>
      <c r="F265" s="67" t="s">
        <v>2257</v>
      </c>
      <c r="G265" s="23" t="s">
        <v>2832</v>
      </c>
      <c r="H265" s="65" t="s">
        <v>1352</v>
      </c>
      <c r="I265" s="37" t="s">
        <v>2725</v>
      </c>
      <c r="J265" s="37" t="s">
        <v>940</v>
      </c>
      <c r="K265" s="37" t="str">
        <f>VLOOKUP(_DEIS[Lead Department], AgencyNames[],2,FALSE)</f>
        <v>Department of Commerce (DOC)</v>
      </c>
      <c r="M265" s="71"/>
      <c r="O265" s="38">
        <v>2016</v>
      </c>
      <c r="P265" s="38">
        <v>2016</v>
      </c>
      <c r="Q265" s="39" t="s">
        <v>3144</v>
      </c>
      <c r="R265" s="64">
        <v>42444</v>
      </c>
      <c r="S265" s="38">
        <v>3</v>
      </c>
      <c r="T265" s="66">
        <v>42720</v>
      </c>
      <c r="U265" s="93">
        <v>12</v>
      </c>
      <c r="V265" s="64"/>
      <c r="Y265" s="64" t="s">
        <v>80</v>
      </c>
      <c r="Z265" s="38" t="s">
        <v>3144</v>
      </c>
      <c r="AA265" s="64"/>
      <c r="AC265" s="70" t="s">
        <v>65</v>
      </c>
      <c r="AI265" s="70"/>
      <c r="AJ265" s="43">
        <v>1</v>
      </c>
      <c r="AK265" s="43">
        <v>1</v>
      </c>
      <c r="AL265" s="38">
        <v>0</v>
      </c>
      <c r="AM265" s="38">
        <v>0</v>
      </c>
      <c r="AN265" s="39">
        <v>0</v>
      </c>
      <c r="AO265" s="44">
        <v>0.75616438356164384</v>
      </c>
      <c r="AP265" s="44" t="s">
        <v>3144</v>
      </c>
      <c r="AQ265" s="44" t="s">
        <v>3144</v>
      </c>
      <c r="AR265" s="44" t="s">
        <v>3144</v>
      </c>
      <c r="AS265" s="44" t="s">
        <v>3144</v>
      </c>
      <c r="AT265" s="45" t="s">
        <v>3144</v>
      </c>
      <c r="AU265" s="44" t="s">
        <v>3144</v>
      </c>
      <c r="AV265" s="46" t="s">
        <v>3144</v>
      </c>
      <c r="AW265" s="3"/>
      <c r="AX265" s="93" t="s">
        <v>3144</v>
      </c>
      <c r="AY265" s="3"/>
      <c r="AZ265" s="52" t="s">
        <v>3144</v>
      </c>
      <c r="BA265" s="3"/>
      <c r="BB265" s="93" t="s">
        <v>3144</v>
      </c>
      <c r="BC265" s="3"/>
      <c r="BD265" s="52" t="s">
        <v>3144</v>
      </c>
      <c r="BE265" s="53" t="s">
        <v>3144</v>
      </c>
      <c r="BF265" s="52">
        <v>0</v>
      </c>
      <c r="BG265" s="52">
        <v>0</v>
      </c>
      <c r="BH265" s="53">
        <v>0</v>
      </c>
      <c r="BI265" s="20">
        <v>0</v>
      </c>
      <c r="BJ265" s="73">
        <v>0</v>
      </c>
      <c r="BK265" s="7"/>
      <c r="BL265" s="73"/>
      <c r="BM265" s="64"/>
      <c r="BN265" s="71"/>
      <c r="BO265" s="73"/>
      <c r="BP265" s="65"/>
    </row>
    <row r="266" spans="1:68" ht="30" x14ac:dyDescent="0.25">
      <c r="C266" s="4">
        <v>1</v>
      </c>
      <c r="D266" s="36" t="s">
        <v>2759</v>
      </c>
      <c r="E266" s="34" t="s">
        <v>1850</v>
      </c>
      <c r="F266" s="67" t="s">
        <v>1966</v>
      </c>
      <c r="G266" s="23" t="s">
        <v>2832</v>
      </c>
      <c r="H266" s="65" t="s">
        <v>487</v>
      </c>
      <c r="I266" s="37" t="s">
        <v>2706</v>
      </c>
      <c r="J266" s="37" t="s">
        <v>471</v>
      </c>
      <c r="K266" s="37" t="str">
        <f>VLOOKUP(_DEIS[Lead Department], AgencyNames[],2,FALSE)</f>
        <v>Department of the Interior (DOI)</v>
      </c>
      <c r="M266" s="71"/>
      <c r="N266" s="65" t="s">
        <v>100</v>
      </c>
      <c r="O266" s="38">
        <v>2014</v>
      </c>
      <c r="P266" s="38">
        <v>2018</v>
      </c>
      <c r="Q266" s="39" t="s">
        <v>3144</v>
      </c>
      <c r="R266" s="64">
        <v>41710</v>
      </c>
      <c r="S266" s="38">
        <v>3</v>
      </c>
      <c r="T266" s="66">
        <v>43434</v>
      </c>
      <c r="U266" s="93">
        <v>11</v>
      </c>
      <c r="V266" s="64"/>
      <c r="Y266" s="64" t="s">
        <v>80</v>
      </c>
      <c r="Z266" s="38" t="s">
        <v>3144</v>
      </c>
      <c r="AA266" s="64"/>
      <c r="AC266" s="70" t="s">
        <v>65</v>
      </c>
      <c r="AI266" s="70"/>
      <c r="AJ266" s="43">
        <v>1</v>
      </c>
      <c r="AK266" s="43">
        <v>1</v>
      </c>
      <c r="AL266" s="38">
        <v>0</v>
      </c>
      <c r="AM266" s="38">
        <v>0</v>
      </c>
      <c r="AN266" s="39">
        <v>0</v>
      </c>
      <c r="AO266" s="44">
        <v>4.7232876712328764</v>
      </c>
      <c r="AP266" s="44" t="s">
        <v>3144</v>
      </c>
      <c r="AQ266" s="44" t="s">
        <v>3144</v>
      </c>
      <c r="AR266" s="44" t="s">
        <v>3144</v>
      </c>
      <c r="AS266" s="44" t="s">
        <v>3144</v>
      </c>
      <c r="AT266" s="45" t="s">
        <v>3144</v>
      </c>
      <c r="AU266" s="44" t="s">
        <v>3144</v>
      </c>
      <c r="AV266" s="46" t="s">
        <v>3144</v>
      </c>
      <c r="AW266" s="3"/>
      <c r="AX266" s="93" t="s">
        <v>3144</v>
      </c>
      <c r="AY266" s="3"/>
      <c r="AZ266" s="52" t="s">
        <v>3144</v>
      </c>
      <c r="BA266" s="3"/>
      <c r="BB266" s="93" t="s">
        <v>3144</v>
      </c>
      <c r="BC266" s="3"/>
      <c r="BD266" s="52" t="s">
        <v>3144</v>
      </c>
      <c r="BE266" s="53" t="s">
        <v>3144</v>
      </c>
      <c r="BF266" s="52">
        <v>0</v>
      </c>
      <c r="BG266" s="52">
        <v>0</v>
      </c>
      <c r="BH266" s="53">
        <v>0</v>
      </c>
      <c r="BI266" s="20">
        <v>1</v>
      </c>
      <c r="BJ266" s="73">
        <v>0</v>
      </c>
      <c r="BK266" s="7"/>
      <c r="BL266" s="73"/>
      <c r="BM266" s="64"/>
      <c r="BN266" s="2" t="s">
        <v>1967</v>
      </c>
      <c r="BO266" s="73"/>
      <c r="BP266" s="65"/>
    </row>
    <row r="267" spans="1:68" x14ac:dyDescent="0.25">
      <c r="A267" s="65">
        <v>20170160</v>
      </c>
      <c r="C267" s="4">
        <v>0</v>
      </c>
      <c r="D267" s="36" t="s">
        <v>2759</v>
      </c>
      <c r="E267" s="34" t="s">
        <v>88</v>
      </c>
      <c r="F267" s="67" t="s">
        <v>1778</v>
      </c>
      <c r="G267" s="23" t="s">
        <v>2832</v>
      </c>
      <c r="H267" s="65" t="s">
        <v>735</v>
      </c>
      <c r="I267" s="37" t="s">
        <v>2709</v>
      </c>
      <c r="J267" s="37" t="s">
        <v>471</v>
      </c>
      <c r="K267" s="37" t="str">
        <f>VLOOKUP(_DEIS[Lead Department], AgencyNames[],2,FALSE)</f>
        <v>Department of the Interior (DOI)</v>
      </c>
      <c r="N267" s="65" t="s">
        <v>35</v>
      </c>
      <c r="O267" s="37">
        <v>2001</v>
      </c>
      <c r="P267" s="37">
        <v>2017</v>
      </c>
      <c r="Q267" s="40" t="s">
        <v>3144</v>
      </c>
      <c r="R267" s="64">
        <v>37204</v>
      </c>
      <c r="S267" s="38">
        <v>11</v>
      </c>
      <c r="T267" s="66">
        <v>42972</v>
      </c>
      <c r="U267" s="93">
        <v>8</v>
      </c>
      <c r="V267" s="64"/>
      <c r="Y267" s="64" t="s">
        <v>80</v>
      </c>
      <c r="Z267" s="38" t="s">
        <v>3144</v>
      </c>
      <c r="AA267" s="64"/>
      <c r="AC267" s="70" t="s">
        <v>65</v>
      </c>
      <c r="AI267" s="70"/>
      <c r="AJ267" s="43">
        <v>1</v>
      </c>
      <c r="AK267" s="43">
        <v>1</v>
      </c>
      <c r="AL267" s="38">
        <v>0</v>
      </c>
      <c r="AM267" s="38">
        <v>0</v>
      </c>
      <c r="AN267" s="39">
        <v>0</v>
      </c>
      <c r="AO267" s="44">
        <v>15.802739726027397</v>
      </c>
      <c r="AP267" s="44" t="s">
        <v>3144</v>
      </c>
      <c r="AQ267" s="44" t="s">
        <v>3144</v>
      </c>
      <c r="AR267" s="44" t="s">
        <v>3144</v>
      </c>
      <c r="AS267" s="44" t="s">
        <v>3144</v>
      </c>
      <c r="AT267" s="45" t="s">
        <v>3144</v>
      </c>
      <c r="AU267" s="44" t="s">
        <v>3144</v>
      </c>
      <c r="AV267" s="46" t="s">
        <v>3144</v>
      </c>
      <c r="AW267" s="2"/>
      <c r="AX267" s="36" t="s">
        <v>3144</v>
      </c>
      <c r="AY267" s="2"/>
      <c r="AZ267" s="54" t="s">
        <v>3144</v>
      </c>
      <c r="BA267" s="2"/>
      <c r="BB267" s="93" t="s">
        <v>3144</v>
      </c>
      <c r="BC267" s="2"/>
      <c r="BD267" s="54" t="s">
        <v>3144</v>
      </c>
      <c r="BE267" s="55" t="s">
        <v>3144</v>
      </c>
      <c r="BF267" s="54">
        <v>0</v>
      </c>
      <c r="BG267" s="54">
        <v>0</v>
      </c>
      <c r="BH267" s="55">
        <v>0</v>
      </c>
      <c r="BI267" s="73">
        <v>1</v>
      </c>
      <c r="BJ267" s="73">
        <v>0</v>
      </c>
      <c r="BK267" s="7"/>
      <c r="BL267" s="73"/>
      <c r="BM267" s="64"/>
      <c r="BN267" s="71"/>
      <c r="BO267" s="73"/>
      <c r="BP267" s="65"/>
    </row>
    <row r="268" spans="1:68" ht="15" customHeight="1" x14ac:dyDescent="0.25">
      <c r="B268" s="2" t="s">
        <v>925</v>
      </c>
      <c r="C268" s="4">
        <v>0</v>
      </c>
      <c r="D268" s="36" t="s">
        <v>2759</v>
      </c>
      <c r="E268" s="34" t="s">
        <v>88</v>
      </c>
      <c r="F268" s="67" t="s">
        <v>926</v>
      </c>
      <c r="G268" s="23" t="s">
        <v>2832</v>
      </c>
      <c r="H268" s="65" t="s">
        <v>754</v>
      </c>
      <c r="I268" s="37" t="s">
        <v>2733</v>
      </c>
      <c r="J268" s="37" t="s">
        <v>1341</v>
      </c>
      <c r="K268" s="37" t="str">
        <f>VLOOKUP(_DEIS[Lead Department], AgencyNames[],2,FALSE)</f>
        <v>Department of Defense (DOD)</v>
      </c>
      <c r="N268" s="65" t="s">
        <v>329</v>
      </c>
      <c r="O268" s="37">
        <v>2011</v>
      </c>
      <c r="P268" s="37">
        <v>2014</v>
      </c>
      <c r="Q268" s="40" t="s">
        <v>3144</v>
      </c>
      <c r="R268" s="64">
        <v>40753</v>
      </c>
      <c r="S268" s="38">
        <v>7</v>
      </c>
      <c r="T268" s="64">
        <v>41796</v>
      </c>
      <c r="U268" s="38">
        <v>6</v>
      </c>
      <c r="V268" s="64"/>
      <c r="Y268" s="64" t="s">
        <v>80</v>
      </c>
      <c r="Z268" s="38" t="s">
        <v>3144</v>
      </c>
      <c r="AA268" s="64"/>
      <c r="AC268" s="70" t="s">
        <v>65</v>
      </c>
      <c r="AI268" s="70"/>
      <c r="AJ268" s="43">
        <v>1</v>
      </c>
      <c r="AK268" s="43">
        <v>1</v>
      </c>
      <c r="AL268" s="38">
        <v>0</v>
      </c>
      <c r="AM268" s="37">
        <v>0</v>
      </c>
      <c r="AN268" s="39">
        <v>0</v>
      </c>
      <c r="AO268" s="44">
        <v>2.8575342465753426</v>
      </c>
      <c r="AP268" s="44" t="s">
        <v>3144</v>
      </c>
      <c r="AQ268" s="44" t="s">
        <v>3144</v>
      </c>
      <c r="AR268" s="44" t="s">
        <v>3144</v>
      </c>
      <c r="AS268" s="44" t="s">
        <v>3144</v>
      </c>
      <c r="AT268" s="45" t="s">
        <v>3144</v>
      </c>
      <c r="AU268" s="44" t="s">
        <v>3144</v>
      </c>
      <c r="AV268" s="46" t="s">
        <v>3144</v>
      </c>
      <c r="AW268" s="2"/>
      <c r="AX268" s="36" t="s">
        <v>3144</v>
      </c>
      <c r="AY268" s="2"/>
      <c r="AZ268" s="54" t="s">
        <v>3144</v>
      </c>
      <c r="BA268" s="2"/>
      <c r="BB268" s="93" t="s">
        <v>3144</v>
      </c>
      <c r="BC268" s="2"/>
      <c r="BD268" s="54" t="s">
        <v>3144</v>
      </c>
      <c r="BE268" s="55" t="s">
        <v>3144</v>
      </c>
      <c r="BF268" s="54">
        <v>0</v>
      </c>
      <c r="BG268" s="54">
        <v>0</v>
      </c>
      <c r="BH268" s="55">
        <v>0</v>
      </c>
      <c r="BI268" s="73">
        <v>1</v>
      </c>
      <c r="BJ268" s="73">
        <v>0</v>
      </c>
      <c r="BK268" s="7"/>
      <c r="BL268" s="73"/>
      <c r="BM268" s="64"/>
      <c r="BN268" s="64"/>
      <c r="BO268" s="73"/>
      <c r="BP268" s="65"/>
    </row>
    <row r="269" spans="1:68" ht="30" x14ac:dyDescent="0.25">
      <c r="C269" s="11">
        <v>0</v>
      </c>
      <c r="D269" s="36" t="s">
        <v>2759</v>
      </c>
      <c r="E269" s="34" t="s">
        <v>1850</v>
      </c>
      <c r="F269" s="67" t="s">
        <v>2634</v>
      </c>
      <c r="G269" s="23" t="s">
        <v>2832</v>
      </c>
      <c r="H269" s="65" t="s">
        <v>1550</v>
      </c>
      <c r="I269" s="37" t="s">
        <v>2735</v>
      </c>
      <c r="J269" s="37" t="s">
        <v>471</v>
      </c>
      <c r="K269" s="37" t="str">
        <f>VLOOKUP(_DEIS[Lead Department], AgencyNames[],2,FALSE)</f>
        <v>Department of the Interior (DOI)</v>
      </c>
      <c r="M269" s="71"/>
      <c r="N269" s="65" t="s">
        <v>329</v>
      </c>
      <c r="O269" s="38">
        <v>2018</v>
      </c>
      <c r="P269" s="38">
        <v>2018</v>
      </c>
      <c r="Q269" s="39" t="s">
        <v>3144</v>
      </c>
      <c r="R269" s="64">
        <v>43223</v>
      </c>
      <c r="S269" s="38">
        <v>5</v>
      </c>
      <c r="T269" s="66">
        <v>43434</v>
      </c>
      <c r="U269" s="93">
        <v>11</v>
      </c>
      <c r="V269" s="64"/>
      <c r="Y269" s="64" t="s">
        <v>80</v>
      </c>
      <c r="Z269" s="38" t="s">
        <v>3144</v>
      </c>
      <c r="AA269" s="64"/>
      <c r="AC269" s="70" t="s">
        <v>65</v>
      </c>
      <c r="AI269" s="70"/>
      <c r="AJ269" s="43">
        <v>1</v>
      </c>
      <c r="AK269" s="43">
        <v>1</v>
      </c>
      <c r="AL269" s="38">
        <v>0</v>
      </c>
      <c r="AM269" s="38">
        <v>0</v>
      </c>
      <c r="AN269" s="39">
        <v>0</v>
      </c>
      <c r="AO269" s="44">
        <v>0.57808219178082187</v>
      </c>
      <c r="AP269" s="44" t="s">
        <v>3144</v>
      </c>
      <c r="AQ269" s="44" t="s">
        <v>3144</v>
      </c>
      <c r="AR269" s="44" t="s">
        <v>3144</v>
      </c>
      <c r="AS269" s="44" t="s">
        <v>3144</v>
      </c>
      <c r="AT269" s="45" t="s">
        <v>3144</v>
      </c>
      <c r="AU269" s="44" t="s">
        <v>3144</v>
      </c>
      <c r="AV269" s="46" t="s">
        <v>3144</v>
      </c>
      <c r="AX269" s="43" t="s">
        <v>3144</v>
      </c>
      <c r="AZ269" s="45" t="s">
        <v>3144</v>
      </c>
      <c r="BB269" s="93" t="s">
        <v>3144</v>
      </c>
      <c r="BD269" s="45" t="s">
        <v>3144</v>
      </c>
      <c r="BE269" s="46" t="s">
        <v>3144</v>
      </c>
      <c r="BF269" s="45">
        <v>0</v>
      </c>
      <c r="BG269" s="45">
        <v>0</v>
      </c>
      <c r="BH269" s="46">
        <v>0</v>
      </c>
      <c r="BI269" s="20">
        <v>1</v>
      </c>
      <c r="BJ269" s="73">
        <v>0</v>
      </c>
      <c r="BK269" s="73"/>
      <c r="BL269" s="73"/>
      <c r="BM269" s="64"/>
      <c r="BN269" s="71"/>
      <c r="BO269" s="73"/>
      <c r="BP269" s="65"/>
    </row>
    <row r="270" spans="1:68" x14ac:dyDescent="0.25">
      <c r="B270" s="2" t="s">
        <v>605</v>
      </c>
      <c r="C270" s="4">
        <v>1</v>
      </c>
      <c r="D270" s="36" t="s">
        <v>2759</v>
      </c>
      <c r="E270" s="34" t="s">
        <v>88</v>
      </c>
      <c r="F270" s="67" t="s">
        <v>606</v>
      </c>
      <c r="G270" s="23" t="s">
        <v>2832</v>
      </c>
      <c r="H270" s="65" t="s">
        <v>487</v>
      </c>
      <c r="I270" s="37" t="s">
        <v>2706</v>
      </c>
      <c r="J270" s="37" t="s">
        <v>471</v>
      </c>
      <c r="K270" s="37" t="str">
        <f>VLOOKUP(_DEIS[Lead Department], AgencyNames[],2,FALSE)</f>
        <v>Department of the Interior (DOI)</v>
      </c>
      <c r="N270" s="65" t="s">
        <v>227</v>
      </c>
      <c r="O270" s="37">
        <v>2008</v>
      </c>
      <c r="P270" s="37">
        <v>2013</v>
      </c>
      <c r="Q270" s="40" t="s">
        <v>3144</v>
      </c>
      <c r="R270" s="64">
        <v>39540</v>
      </c>
      <c r="S270" s="38">
        <v>4</v>
      </c>
      <c r="T270" s="64">
        <v>41474</v>
      </c>
      <c r="U270" s="38">
        <v>7</v>
      </c>
      <c r="V270" s="64"/>
      <c r="Y270" s="64" t="s">
        <v>80</v>
      </c>
      <c r="Z270" s="38" t="s">
        <v>3144</v>
      </c>
      <c r="AA270" s="64"/>
      <c r="AC270" s="70" t="s">
        <v>65</v>
      </c>
      <c r="AI270" s="70"/>
      <c r="AJ270" s="43">
        <v>1</v>
      </c>
      <c r="AK270" s="43">
        <v>1</v>
      </c>
      <c r="AL270" s="38">
        <v>0</v>
      </c>
      <c r="AM270" s="37">
        <v>0</v>
      </c>
      <c r="AN270" s="39">
        <v>0</v>
      </c>
      <c r="AO270" s="44">
        <v>5.2986301369863016</v>
      </c>
      <c r="AP270" s="44" t="s">
        <v>3144</v>
      </c>
      <c r="AQ270" s="44" t="s">
        <v>3144</v>
      </c>
      <c r="AR270" s="44" t="s">
        <v>3144</v>
      </c>
      <c r="AS270" s="44" t="s">
        <v>3144</v>
      </c>
      <c r="AT270" s="45" t="s">
        <v>3144</v>
      </c>
      <c r="AU270" s="44" t="s">
        <v>3144</v>
      </c>
      <c r="AV270" s="46" t="s">
        <v>3144</v>
      </c>
      <c r="AW270" s="2"/>
      <c r="AX270" s="36" t="s">
        <v>3144</v>
      </c>
      <c r="AY270" s="2"/>
      <c r="AZ270" s="54" t="s">
        <v>3144</v>
      </c>
      <c r="BA270" s="2"/>
      <c r="BB270" s="93" t="s">
        <v>3144</v>
      </c>
      <c r="BC270" s="2"/>
      <c r="BD270" s="54" t="s">
        <v>3144</v>
      </c>
      <c r="BE270" s="55" t="s">
        <v>3144</v>
      </c>
      <c r="BF270" s="54">
        <v>0</v>
      </c>
      <c r="BG270" s="54">
        <v>0</v>
      </c>
      <c r="BH270" s="55">
        <v>0</v>
      </c>
      <c r="BI270" s="73">
        <v>1</v>
      </c>
      <c r="BJ270" s="73">
        <v>0</v>
      </c>
      <c r="BK270" s="7"/>
      <c r="BL270" s="73"/>
      <c r="BM270" s="64"/>
      <c r="BN270" s="2" t="s">
        <v>607</v>
      </c>
      <c r="BO270" s="73"/>
      <c r="BP270" s="65"/>
    </row>
    <row r="271" spans="1:68" x14ac:dyDescent="0.25">
      <c r="C271" s="4">
        <v>1</v>
      </c>
      <c r="D271" s="36" t="s">
        <v>2759</v>
      </c>
      <c r="E271" s="34" t="s">
        <v>88</v>
      </c>
      <c r="F271" s="67" t="s">
        <v>2549</v>
      </c>
      <c r="G271" s="23" t="s">
        <v>2832</v>
      </c>
      <c r="H271" s="65" t="s">
        <v>1550</v>
      </c>
      <c r="I271" s="37" t="s">
        <v>2735</v>
      </c>
      <c r="J271" s="37" t="s">
        <v>471</v>
      </c>
      <c r="K271" s="37" t="str">
        <f>VLOOKUP(_DEIS[Lead Department], AgencyNames[],2,FALSE)</f>
        <v>Department of the Interior (DOI)</v>
      </c>
      <c r="M271" s="71"/>
      <c r="N271" s="65" t="s">
        <v>35</v>
      </c>
      <c r="O271" s="38">
        <v>2016</v>
      </c>
      <c r="P271" s="38">
        <v>2018</v>
      </c>
      <c r="Q271" s="39" t="s">
        <v>3144</v>
      </c>
      <c r="R271" s="64">
        <v>42541</v>
      </c>
      <c r="S271" s="38">
        <v>6</v>
      </c>
      <c r="T271" s="66">
        <v>43196</v>
      </c>
      <c r="U271" s="93">
        <v>4</v>
      </c>
      <c r="V271" s="64"/>
      <c r="Y271" s="64" t="s">
        <v>80</v>
      </c>
      <c r="Z271" s="38" t="s">
        <v>3144</v>
      </c>
      <c r="AA271" s="64"/>
      <c r="AC271" s="70" t="s">
        <v>65</v>
      </c>
      <c r="AI271" s="70"/>
      <c r="AJ271" s="43">
        <v>1</v>
      </c>
      <c r="AK271" s="43">
        <v>1</v>
      </c>
      <c r="AL271" s="38">
        <v>0</v>
      </c>
      <c r="AM271" s="38">
        <v>0</v>
      </c>
      <c r="AN271" s="39">
        <v>0</v>
      </c>
      <c r="AO271" s="44">
        <v>1.7945205479452055</v>
      </c>
      <c r="AP271" s="44" t="s">
        <v>3144</v>
      </c>
      <c r="AQ271" s="44" t="s">
        <v>3144</v>
      </c>
      <c r="AR271" s="44" t="s">
        <v>3144</v>
      </c>
      <c r="AS271" s="44" t="s">
        <v>3144</v>
      </c>
      <c r="AT271" s="45" t="s">
        <v>3144</v>
      </c>
      <c r="AU271" s="44" t="s">
        <v>3144</v>
      </c>
      <c r="AV271" s="46" t="s">
        <v>3144</v>
      </c>
      <c r="AW271" s="3"/>
      <c r="AX271" s="93" t="s">
        <v>3144</v>
      </c>
      <c r="AY271" s="3"/>
      <c r="AZ271" s="52" t="s">
        <v>3144</v>
      </c>
      <c r="BA271" s="3"/>
      <c r="BB271" s="93" t="s">
        <v>3144</v>
      </c>
      <c r="BC271" s="3"/>
      <c r="BD271" s="52" t="s">
        <v>3144</v>
      </c>
      <c r="BE271" s="53" t="s">
        <v>3144</v>
      </c>
      <c r="BF271" s="52">
        <v>0</v>
      </c>
      <c r="BG271" s="52">
        <v>0</v>
      </c>
      <c r="BH271" s="53">
        <v>0</v>
      </c>
      <c r="BI271" s="20">
        <v>2</v>
      </c>
      <c r="BJ271" s="73">
        <v>0</v>
      </c>
      <c r="BK271" s="7"/>
      <c r="BL271" s="73"/>
      <c r="BM271" s="64"/>
      <c r="BN271" s="71"/>
      <c r="BO271" s="73"/>
      <c r="BP271" s="65"/>
    </row>
    <row r="272" spans="1:68" ht="15" customHeight="1" x14ac:dyDescent="0.25">
      <c r="B272" s="2" t="s">
        <v>639</v>
      </c>
      <c r="C272" s="4">
        <v>1</v>
      </c>
      <c r="D272" s="36" t="s">
        <v>2759</v>
      </c>
      <c r="E272" s="34" t="s">
        <v>88</v>
      </c>
      <c r="F272" s="67" t="s">
        <v>640</v>
      </c>
      <c r="G272" s="23" t="s">
        <v>2832</v>
      </c>
      <c r="H272" s="65" t="s">
        <v>487</v>
      </c>
      <c r="I272" s="37" t="s">
        <v>2706</v>
      </c>
      <c r="J272" s="37" t="s">
        <v>471</v>
      </c>
      <c r="K272" s="37" t="str">
        <f>VLOOKUP(_DEIS[Lead Department], AgencyNames[],2,FALSE)</f>
        <v>Department of the Interior (DOI)</v>
      </c>
      <c r="N272" s="65" t="s">
        <v>35</v>
      </c>
      <c r="O272" s="37">
        <v>2004</v>
      </c>
      <c r="P272" s="37">
        <v>2011</v>
      </c>
      <c r="Q272" s="40" t="s">
        <v>3144</v>
      </c>
      <c r="R272" s="64">
        <v>38103</v>
      </c>
      <c r="S272" s="38">
        <v>4</v>
      </c>
      <c r="T272" s="64">
        <v>40809</v>
      </c>
      <c r="U272" s="38">
        <v>9</v>
      </c>
      <c r="V272" s="64"/>
      <c r="Y272" s="64" t="s">
        <v>80</v>
      </c>
      <c r="Z272" s="38" t="s">
        <v>3144</v>
      </c>
      <c r="AA272" s="64"/>
      <c r="AC272" s="70" t="s">
        <v>65</v>
      </c>
      <c r="AI272" s="70"/>
      <c r="AJ272" s="43">
        <v>1</v>
      </c>
      <c r="AK272" s="43">
        <v>1</v>
      </c>
      <c r="AL272" s="38">
        <v>0</v>
      </c>
      <c r="AM272" s="37">
        <v>0</v>
      </c>
      <c r="AN272" s="39">
        <v>0</v>
      </c>
      <c r="AO272" s="44">
        <v>7.4136986301369863</v>
      </c>
      <c r="AP272" s="44" t="s">
        <v>3144</v>
      </c>
      <c r="AQ272" s="44" t="s">
        <v>3144</v>
      </c>
      <c r="AR272" s="44" t="s">
        <v>3144</v>
      </c>
      <c r="AS272" s="44" t="s">
        <v>3144</v>
      </c>
      <c r="AT272" s="45" t="s">
        <v>3144</v>
      </c>
      <c r="AU272" s="44" t="s">
        <v>3144</v>
      </c>
      <c r="AV272" s="46" t="s">
        <v>3144</v>
      </c>
      <c r="AW272" s="2"/>
      <c r="AX272" s="36" t="s">
        <v>3144</v>
      </c>
      <c r="AY272" s="2"/>
      <c r="AZ272" s="54" t="s">
        <v>3144</v>
      </c>
      <c r="BA272" s="2"/>
      <c r="BB272" s="93" t="s">
        <v>3144</v>
      </c>
      <c r="BC272" s="2"/>
      <c r="BD272" s="54" t="s">
        <v>3144</v>
      </c>
      <c r="BE272" s="55" t="s">
        <v>3144</v>
      </c>
      <c r="BF272" s="54">
        <v>0</v>
      </c>
      <c r="BG272" s="54">
        <v>0</v>
      </c>
      <c r="BH272" s="55">
        <v>0</v>
      </c>
      <c r="BI272" s="73">
        <v>0</v>
      </c>
      <c r="BJ272" s="73">
        <v>0</v>
      </c>
      <c r="BK272" s="7"/>
      <c r="BL272" s="73"/>
      <c r="BM272" s="64"/>
      <c r="BN272" s="2" t="s">
        <v>641</v>
      </c>
      <c r="BO272" s="73"/>
      <c r="BP272" s="65"/>
    </row>
    <row r="273" spans="1:68" x14ac:dyDescent="0.25">
      <c r="A273" s="105"/>
      <c r="B273" s="106"/>
      <c r="C273" s="107"/>
      <c r="D273" s="108" t="s">
        <v>2759</v>
      </c>
      <c r="E273" s="32"/>
      <c r="F273" s="109" t="s">
        <v>3199</v>
      </c>
      <c r="G273" s="23" t="s">
        <v>2832</v>
      </c>
      <c r="H273" s="105" t="s">
        <v>1550</v>
      </c>
      <c r="I273" s="110" t="s">
        <v>2735</v>
      </c>
      <c r="J273" s="112" t="s">
        <v>471</v>
      </c>
      <c r="K273" s="37" t="str">
        <f>VLOOKUP(_DEIS[Lead Department], AgencyNames[],2,FALSE)</f>
        <v>Department of the Interior (DOI)</v>
      </c>
      <c r="L273" s="105"/>
      <c r="M273" s="110"/>
      <c r="N273" s="105" t="s">
        <v>35</v>
      </c>
      <c r="O273" s="112">
        <v>2011</v>
      </c>
      <c r="P273" s="112">
        <v>2013</v>
      </c>
      <c r="Q273" s="39" t="s">
        <v>3144</v>
      </c>
      <c r="R273" s="111">
        <v>40646</v>
      </c>
      <c r="S273" s="112">
        <v>4</v>
      </c>
      <c r="T273" s="111">
        <v>41509</v>
      </c>
      <c r="U273" s="108">
        <v>8</v>
      </c>
      <c r="V273" s="111">
        <v>41572</v>
      </c>
      <c r="W273" s="111"/>
      <c r="X273" s="111"/>
      <c r="Y273" s="111" t="s">
        <v>80</v>
      </c>
      <c r="Z273" s="112" t="s">
        <v>3144</v>
      </c>
      <c r="AA273" s="111"/>
      <c r="AB273" s="111"/>
      <c r="AC273" s="70" t="s">
        <v>65</v>
      </c>
      <c r="AD273" s="111"/>
      <c r="AE273" s="111"/>
      <c r="AF273" s="111"/>
      <c r="AG273" s="111"/>
      <c r="AH273" s="111"/>
      <c r="AI273" s="70"/>
      <c r="AJ273" s="113">
        <v>1</v>
      </c>
      <c r="AK273" s="113">
        <v>1</v>
      </c>
      <c r="AL273" s="112">
        <v>0</v>
      </c>
      <c r="AM273" s="112">
        <v>0</v>
      </c>
      <c r="AN273" s="39">
        <v>0</v>
      </c>
      <c r="AO273" s="114">
        <v>2.3643835616438356</v>
      </c>
      <c r="AP273" s="114" t="s">
        <v>3144</v>
      </c>
      <c r="AQ273" s="114" t="s">
        <v>3144</v>
      </c>
      <c r="AR273" s="114" t="s">
        <v>3144</v>
      </c>
      <c r="AS273" s="114" t="s">
        <v>3144</v>
      </c>
      <c r="AT273" s="115" t="s">
        <v>3144</v>
      </c>
      <c r="AU273" s="114" t="s">
        <v>3144</v>
      </c>
      <c r="AV273" s="46" t="s">
        <v>3144</v>
      </c>
      <c r="AW273" s="116"/>
      <c r="AX273" s="117" t="s">
        <v>3144</v>
      </c>
      <c r="AY273" s="116"/>
      <c r="AZ273" s="118" t="s">
        <v>3144</v>
      </c>
      <c r="BA273" s="116"/>
      <c r="BB273" s="119" t="s">
        <v>3144</v>
      </c>
      <c r="BC273" s="116"/>
      <c r="BD273" s="118" t="s">
        <v>3144</v>
      </c>
      <c r="BE273" s="57" t="s">
        <v>3144</v>
      </c>
      <c r="BF273" s="118">
        <v>0</v>
      </c>
      <c r="BG273" s="118">
        <v>0</v>
      </c>
      <c r="BH273" s="57">
        <v>0</v>
      </c>
      <c r="BI273" s="120"/>
      <c r="BJ273" s="121">
        <v>0</v>
      </c>
      <c r="BK273" s="121"/>
      <c r="BL273" s="121"/>
      <c r="BM273" s="111"/>
      <c r="BN273" s="110"/>
      <c r="BO273" s="73" t="s">
        <v>3212</v>
      </c>
      <c r="BP273" s="65"/>
    </row>
    <row r="274" spans="1:68" x14ac:dyDescent="0.25">
      <c r="B274" s="2" t="s">
        <v>214</v>
      </c>
      <c r="C274" s="4">
        <v>0</v>
      </c>
      <c r="D274" s="36" t="s">
        <v>2759</v>
      </c>
      <c r="E274" s="34" t="s">
        <v>88</v>
      </c>
      <c r="F274" s="67" t="s">
        <v>215</v>
      </c>
      <c r="G274" s="23" t="s">
        <v>2832</v>
      </c>
      <c r="H274" s="65" t="s">
        <v>36</v>
      </c>
      <c r="I274" s="37" t="s">
        <v>2736</v>
      </c>
      <c r="J274" s="37" t="s">
        <v>1717</v>
      </c>
      <c r="K274" s="37" t="str">
        <f>VLOOKUP(_DEIS[Lead Department], AgencyNames[],2,FALSE)</f>
        <v>United States Department of Agriculture (USDA)</v>
      </c>
      <c r="N274" s="65" t="s">
        <v>104</v>
      </c>
      <c r="O274" s="37">
        <v>2016</v>
      </c>
      <c r="P274" s="37">
        <v>2017</v>
      </c>
      <c r="Q274" s="40" t="s">
        <v>3144</v>
      </c>
      <c r="R274" s="64">
        <v>42404</v>
      </c>
      <c r="S274" s="38">
        <v>2</v>
      </c>
      <c r="T274" s="64">
        <v>42748</v>
      </c>
      <c r="U274" s="38">
        <v>1</v>
      </c>
      <c r="V274" s="64"/>
      <c r="Y274" s="64" t="s">
        <v>80</v>
      </c>
      <c r="Z274" s="38" t="s">
        <v>3144</v>
      </c>
      <c r="AA274" s="64"/>
      <c r="AC274" s="70" t="s">
        <v>65</v>
      </c>
      <c r="AI274" s="70"/>
      <c r="AJ274" s="43">
        <v>1</v>
      </c>
      <c r="AK274" s="43">
        <v>1</v>
      </c>
      <c r="AL274" s="38">
        <v>0</v>
      </c>
      <c r="AM274" s="37">
        <v>0</v>
      </c>
      <c r="AN274" s="39">
        <v>0</v>
      </c>
      <c r="AO274" s="44">
        <v>0.94246575342465755</v>
      </c>
      <c r="AP274" s="44" t="s">
        <v>3144</v>
      </c>
      <c r="AQ274" s="44" t="s">
        <v>3144</v>
      </c>
      <c r="AR274" s="44" t="s">
        <v>3144</v>
      </c>
      <c r="AS274" s="44" t="s">
        <v>3144</v>
      </c>
      <c r="AT274" s="45" t="s">
        <v>3144</v>
      </c>
      <c r="AU274" s="44" t="s">
        <v>3144</v>
      </c>
      <c r="AV274" s="46" t="s">
        <v>3144</v>
      </c>
      <c r="AW274" s="2"/>
      <c r="AX274" s="36" t="s">
        <v>3144</v>
      </c>
      <c r="AY274" s="2"/>
      <c r="AZ274" s="54" t="s">
        <v>3144</v>
      </c>
      <c r="BA274" s="2"/>
      <c r="BB274" s="93" t="s">
        <v>3144</v>
      </c>
      <c r="BC274" s="2"/>
      <c r="BD274" s="54" t="s">
        <v>3144</v>
      </c>
      <c r="BE274" s="55" t="s">
        <v>3144</v>
      </c>
      <c r="BF274" s="54">
        <v>0</v>
      </c>
      <c r="BG274" s="54">
        <v>0</v>
      </c>
      <c r="BH274" s="55">
        <v>0</v>
      </c>
      <c r="BI274" s="73">
        <v>0</v>
      </c>
      <c r="BJ274" s="73">
        <v>0</v>
      </c>
      <c r="BK274" s="7"/>
      <c r="BL274" s="73"/>
      <c r="BM274" s="64"/>
      <c r="BN274" s="64"/>
      <c r="BO274" s="73"/>
      <c r="BP274" s="65"/>
    </row>
    <row r="275" spans="1:68" ht="15" customHeight="1" x14ac:dyDescent="0.25">
      <c r="A275" s="105"/>
      <c r="B275" s="106"/>
      <c r="C275" s="107"/>
      <c r="D275" s="108" t="s">
        <v>2759</v>
      </c>
      <c r="E275" s="32"/>
      <c r="F275" s="109" t="s">
        <v>3202</v>
      </c>
      <c r="G275" s="23" t="s">
        <v>2832</v>
      </c>
      <c r="H275" s="105" t="s">
        <v>1530</v>
      </c>
      <c r="I275" s="110" t="s">
        <v>2728</v>
      </c>
      <c r="J275" s="112" t="s">
        <v>1717</v>
      </c>
      <c r="K275" s="37" t="str">
        <f>VLOOKUP(_DEIS[Lead Department], AgencyNames[],2,FALSE)</f>
        <v>United States Department of Agriculture (USDA)</v>
      </c>
      <c r="L275" s="105"/>
      <c r="M275" s="110"/>
      <c r="N275" s="105" t="s">
        <v>891</v>
      </c>
      <c r="O275" s="112">
        <v>2005</v>
      </c>
      <c r="P275" s="112">
        <v>2012</v>
      </c>
      <c r="Q275" s="39" t="s">
        <v>3144</v>
      </c>
      <c r="R275" s="111">
        <v>38510</v>
      </c>
      <c r="S275" s="112">
        <v>6</v>
      </c>
      <c r="T275" s="111">
        <v>40928</v>
      </c>
      <c r="U275" s="108">
        <v>1</v>
      </c>
      <c r="V275" s="111"/>
      <c r="W275" s="111"/>
      <c r="X275" s="111"/>
      <c r="Y275" s="111" t="s">
        <v>80</v>
      </c>
      <c r="Z275" s="112" t="s">
        <v>3144</v>
      </c>
      <c r="AA275" s="111"/>
      <c r="AB275" s="111"/>
      <c r="AC275" s="70" t="s">
        <v>65</v>
      </c>
      <c r="AD275" s="111"/>
      <c r="AE275" s="111"/>
      <c r="AF275" s="111"/>
      <c r="AG275" s="111"/>
      <c r="AH275" s="111"/>
      <c r="AI275" s="70"/>
      <c r="AJ275" s="113">
        <v>1</v>
      </c>
      <c r="AK275" s="113">
        <v>1</v>
      </c>
      <c r="AL275" s="112">
        <v>0</v>
      </c>
      <c r="AM275" s="112">
        <v>0</v>
      </c>
      <c r="AN275" s="39">
        <v>0</v>
      </c>
      <c r="AO275" s="114">
        <v>6.624657534246575</v>
      </c>
      <c r="AP275" s="114" t="s">
        <v>3144</v>
      </c>
      <c r="AQ275" s="114" t="s">
        <v>3144</v>
      </c>
      <c r="AR275" s="114" t="s">
        <v>3144</v>
      </c>
      <c r="AS275" s="114" t="s">
        <v>3144</v>
      </c>
      <c r="AT275" s="115" t="s">
        <v>3144</v>
      </c>
      <c r="AU275" s="114" t="s">
        <v>3144</v>
      </c>
      <c r="AV275" s="46" t="s">
        <v>3144</v>
      </c>
      <c r="AW275" s="116"/>
      <c r="AX275" s="117" t="s">
        <v>3144</v>
      </c>
      <c r="AY275" s="116"/>
      <c r="AZ275" s="118" t="s">
        <v>3144</v>
      </c>
      <c r="BA275" s="116"/>
      <c r="BB275" s="119" t="s">
        <v>3144</v>
      </c>
      <c r="BC275" s="116"/>
      <c r="BD275" s="118" t="s">
        <v>3144</v>
      </c>
      <c r="BE275" s="57" t="s">
        <v>3144</v>
      </c>
      <c r="BF275" s="118">
        <v>0</v>
      </c>
      <c r="BG275" s="118">
        <v>0</v>
      </c>
      <c r="BH275" s="57">
        <v>0</v>
      </c>
      <c r="BI275" s="120"/>
      <c r="BJ275" s="121">
        <v>0</v>
      </c>
      <c r="BK275" s="121"/>
      <c r="BL275" s="121" t="s">
        <v>3013</v>
      </c>
      <c r="BM275" s="111">
        <v>40970</v>
      </c>
      <c r="BN275" s="110"/>
      <c r="BO275" s="73" t="s">
        <v>3212</v>
      </c>
      <c r="BP275" s="65"/>
    </row>
    <row r="276" spans="1:68" x14ac:dyDescent="0.25">
      <c r="A276" s="105"/>
      <c r="B276" s="106"/>
      <c r="C276" s="107"/>
      <c r="D276" s="108" t="s">
        <v>2759</v>
      </c>
      <c r="E276" s="32"/>
      <c r="F276" s="109" t="s">
        <v>3206</v>
      </c>
      <c r="G276" s="23" t="s">
        <v>2832</v>
      </c>
      <c r="H276" s="105" t="s">
        <v>1025</v>
      </c>
      <c r="I276" s="110" t="s">
        <v>2716</v>
      </c>
      <c r="J276" s="112" t="s">
        <v>1793</v>
      </c>
      <c r="K276" s="37" t="str">
        <f>VLOOKUP(_DEIS[Lead Department], AgencyNames[],2,FALSE)</f>
        <v>Department of Transportation (DOT)</v>
      </c>
      <c r="L276" s="105"/>
      <c r="M276" s="110"/>
      <c r="N276" s="105" t="s">
        <v>454</v>
      </c>
      <c r="O276" s="112">
        <v>2008</v>
      </c>
      <c r="P276" s="112">
        <v>2012</v>
      </c>
      <c r="Q276" s="39" t="s">
        <v>3144</v>
      </c>
      <c r="R276" s="111">
        <v>39561</v>
      </c>
      <c r="S276" s="112">
        <v>4</v>
      </c>
      <c r="T276" s="111">
        <v>41068</v>
      </c>
      <c r="U276" s="108">
        <v>6</v>
      </c>
      <c r="V276" s="111"/>
      <c r="W276" s="111"/>
      <c r="X276" s="111"/>
      <c r="Y276" s="111" t="s">
        <v>80</v>
      </c>
      <c r="Z276" s="112" t="s">
        <v>3144</v>
      </c>
      <c r="AA276" s="111"/>
      <c r="AB276" s="111"/>
      <c r="AC276" s="70" t="s">
        <v>65</v>
      </c>
      <c r="AD276" s="111"/>
      <c r="AE276" s="111"/>
      <c r="AF276" s="111"/>
      <c r="AG276" s="111"/>
      <c r="AH276" s="111"/>
      <c r="AI276" s="70"/>
      <c r="AJ276" s="113">
        <v>1</v>
      </c>
      <c r="AK276" s="113">
        <v>1</v>
      </c>
      <c r="AL276" s="112">
        <v>0</v>
      </c>
      <c r="AM276" s="112">
        <v>0</v>
      </c>
      <c r="AN276" s="39">
        <v>0</v>
      </c>
      <c r="AO276" s="114">
        <v>4.1287671232876715</v>
      </c>
      <c r="AP276" s="114" t="s">
        <v>3144</v>
      </c>
      <c r="AQ276" s="114" t="s">
        <v>3144</v>
      </c>
      <c r="AR276" s="114" t="s">
        <v>3144</v>
      </c>
      <c r="AS276" s="114" t="s">
        <v>3144</v>
      </c>
      <c r="AT276" s="115" t="s">
        <v>3144</v>
      </c>
      <c r="AU276" s="114" t="s">
        <v>3144</v>
      </c>
      <c r="AV276" s="46" t="s">
        <v>3144</v>
      </c>
      <c r="AW276" s="116"/>
      <c r="AX276" s="117" t="s">
        <v>3144</v>
      </c>
      <c r="AY276" s="116"/>
      <c r="AZ276" s="118" t="s">
        <v>3144</v>
      </c>
      <c r="BA276" s="116"/>
      <c r="BB276" s="119" t="s">
        <v>3144</v>
      </c>
      <c r="BC276" s="116"/>
      <c r="BD276" s="118" t="s">
        <v>3144</v>
      </c>
      <c r="BE276" s="57" t="s">
        <v>3144</v>
      </c>
      <c r="BF276" s="118">
        <v>0</v>
      </c>
      <c r="BG276" s="118">
        <v>0</v>
      </c>
      <c r="BH276" s="57">
        <v>0</v>
      </c>
      <c r="BI276" s="120"/>
      <c r="BJ276" s="121">
        <v>0</v>
      </c>
      <c r="BK276" s="121"/>
      <c r="BL276" s="121"/>
      <c r="BM276" s="111"/>
      <c r="BN276" s="110"/>
      <c r="BO276" s="73" t="s">
        <v>3212</v>
      </c>
      <c r="BP276" s="65"/>
    </row>
    <row r="277" spans="1:68" x14ac:dyDescent="0.25">
      <c r="B277" s="2" t="s">
        <v>311</v>
      </c>
      <c r="C277" s="4">
        <v>0</v>
      </c>
      <c r="D277" s="36" t="s">
        <v>2759</v>
      </c>
      <c r="E277" s="34" t="s">
        <v>88</v>
      </c>
      <c r="F277" s="67" t="s">
        <v>312</v>
      </c>
      <c r="G277" s="23" t="s">
        <v>2832</v>
      </c>
      <c r="H277" s="65" t="s">
        <v>36</v>
      </c>
      <c r="I277" s="37" t="s">
        <v>2736</v>
      </c>
      <c r="J277" s="37" t="s">
        <v>1717</v>
      </c>
      <c r="K277" s="37" t="str">
        <f>VLOOKUP(_DEIS[Lead Department], AgencyNames[],2,FALSE)</f>
        <v>United States Department of Agriculture (USDA)</v>
      </c>
      <c r="N277" s="65" t="s">
        <v>35</v>
      </c>
      <c r="O277" s="37">
        <v>2012</v>
      </c>
      <c r="P277" s="37">
        <v>2016</v>
      </c>
      <c r="Q277" s="40" t="s">
        <v>3144</v>
      </c>
      <c r="R277" s="64">
        <v>40961</v>
      </c>
      <c r="S277" s="38">
        <v>2</v>
      </c>
      <c r="T277" s="64">
        <v>42734</v>
      </c>
      <c r="U277" s="38">
        <v>12</v>
      </c>
      <c r="V277" s="64"/>
      <c r="Y277" s="64" t="s">
        <v>80</v>
      </c>
      <c r="Z277" s="38" t="s">
        <v>3144</v>
      </c>
      <c r="AA277" s="64"/>
      <c r="AC277" s="70" t="s">
        <v>65</v>
      </c>
      <c r="AI277" s="70"/>
      <c r="AJ277" s="43">
        <v>1</v>
      </c>
      <c r="AK277" s="43">
        <v>1</v>
      </c>
      <c r="AL277" s="38">
        <v>0</v>
      </c>
      <c r="AM277" s="37">
        <v>0</v>
      </c>
      <c r="AN277" s="39">
        <v>0</v>
      </c>
      <c r="AO277" s="44">
        <v>4.8575342465753426</v>
      </c>
      <c r="AP277" s="44" t="s">
        <v>3144</v>
      </c>
      <c r="AQ277" s="44" t="s">
        <v>3144</v>
      </c>
      <c r="AR277" s="44" t="s">
        <v>3144</v>
      </c>
      <c r="AS277" s="44" t="s">
        <v>3144</v>
      </c>
      <c r="AT277" s="45" t="s">
        <v>3144</v>
      </c>
      <c r="AU277" s="44" t="s">
        <v>3144</v>
      </c>
      <c r="AV277" s="46" t="s">
        <v>3144</v>
      </c>
      <c r="AW277" s="2"/>
      <c r="AX277" s="36" t="s">
        <v>3144</v>
      </c>
      <c r="AY277" s="2"/>
      <c r="AZ277" s="54" t="s">
        <v>3144</v>
      </c>
      <c r="BA277" s="2"/>
      <c r="BB277" s="93" t="s">
        <v>3144</v>
      </c>
      <c r="BC277" s="2"/>
      <c r="BD277" s="54" t="s">
        <v>3144</v>
      </c>
      <c r="BE277" s="55" t="s">
        <v>3144</v>
      </c>
      <c r="BF277" s="54">
        <v>0</v>
      </c>
      <c r="BG277" s="54">
        <v>0</v>
      </c>
      <c r="BH277" s="55">
        <v>0</v>
      </c>
      <c r="BI277" s="73">
        <v>1</v>
      </c>
      <c r="BJ277" s="73">
        <v>0</v>
      </c>
      <c r="BK277" s="7"/>
      <c r="BL277" s="73"/>
      <c r="BM277" s="64"/>
      <c r="BN277" s="64"/>
      <c r="BO277" s="73"/>
      <c r="BP277" s="65"/>
    </row>
    <row r="278" spans="1:68" x14ac:dyDescent="0.25">
      <c r="A278" s="65">
        <v>20170172</v>
      </c>
      <c r="C278" s="4">
        <v>1</v>
      </c>
      <c r="D278" s="36" t="s">
        <v>2759</v>
      </c>
      <c r="E278" s="34" t="s">
        <v>88</v>
      </c>
      <c r="F278" s="67" t="s">
        <v>1788</v>
      </c>
      <c r="G278" s="23" t="s">
        <v>2832</v>
      </c>
      <c r="H278" s="65" t="s">
        <v>1180</v>
      </c>
      <c r="I278" s="37" t="s">
        <v>2717</v>
      </c>
      <c r="J278" s="37" t="s">
        <v>1793</v>
      </c>
      <c r="K278" s="37" t="str">
        <f>VLOOKUP(_DEIS[Lead Department], AgencyNames[],2,FALSE)</f>
        <v>Department of Transportation (DOT)</v>
      </c>
      <c r="M278" s="71"/>
      <c r="N278" s="65" t="s">
        <v>1789</v>
      </c>
      <c r="O278" s="38">
        <v>2014</v>
      </c>
      <c r="P278" s="38">
        <v>2017</v>
      </c>
      <c r="Q278" s="39" t="s">
        <v>3144</v>
      </c>
      <c r="R278" s="64">
        <v>41935</v>
      </c>
      <c r="S278" s="38">
        <v>10</v>
      </c>
      <c r="T278" s="66">
        <v>42986</v>
      </c>
      <c r="U278" s="93">
        <v>9</v>
      </c>
      <c r="V278" s="64"/>
      <c r="Y278" s="64" t="s">
        <v>80</v>
      </c>
      <c r="Z278" s="38" t="s">
        <v>3144</v>
      </c>
      <c r="AA278" s="64"/>
      <c r="AC278" s="70" t="s">
        <v>65</v>
      </c>
      <c r="AI278" s="70"/>
      <c r="AJ278" s="43">
        <v>1</v>
      </c>
      <c r="AK278" s="43">
        <v>1</v>
      </c>
      <c r="AL278" s="38">
        <v>0</v>
      </c>
      <c r="AM278" s="38">
        <v>0</v>
      </c>
      <c r="AN278" s="39">
        <v>0</v>
      </c>
      <c r="AO278" s="44">
        <v>2.8794520547945206</v>
      </c>
      <c r="AP278" s="44" t="s">
        <v>3144</v>
      </c>
      <c r="AQ278" s="44" t="s">
        <v>3144</v>
      </c>
      <c r="AR278" s="44" t="s">
        <v>3144</v>
      </c>
      <c r="AS278" s="44" t="s">
        <v>3144</v>
      </c>
      <c r="AT278" s="45" t="s">
        <v>3144</v>
      </c>
      <c r="AU278" s="44" t="s">
        <v>3144</v>
      </c>
      <c r="AV278" s="46" t="s">
        <v>3144</v>
      </c>
      <c r="AW278" s="3"/>
      <c r="AX278" s="93" t="s">
        <v>3144</v>
      </c>
      <c r="AY278" s="3"/>
      <c r="AZ278" s="52" t="s">
        <v>3144</v>
      </c>
      <c r="BA278" s="3"/>
      <c r="BB278" s="93" t="s">
        <v>3144</v>
      </c>
      <c r="BC278" s="3"/>
      <c r="BD278" s="52" t="s">
        <v>3144</v>
      </c>
      <c r="BE278" s="53" t="s">
        <v>3144</v>
      </c>
      <c r="BF278" s="52">
        <v>0</v>
      </c>
      <c r="BG278" s="52">
        <v>0</v>
      </c>
      <c r="BH278" s="53">
        <v>0</v>
      </c>
      <c r="BI278" s="73">
        <v>1</v>
      </c>
      <c r="BJ278" s="73">
        <v>0</v>
      </c>
      <c r="BK278" s="7"/>
      <c r="BL278" s="73"/>
      <c r="BM278" s="64"/>
      <c r="BN278" s="71" t="s">
        <v>1790</v>
      </c>
      <c r="BO278" s="73"/>
      <c r="BP278" s="65"/>
    </row>
    <row r="279" spans="1:68" x14ac:dyDescent="0.25">
      <c r="B279" s="2" t="s">
        <v>493</v>
      </c>
      <c r="C279" s="4">
        <v>1</v>
      </c>
      <c r="D279" s="36" t="s">
        <v>2759</v>
      </c>
      <c r="E279" s="34" t="s">
        <v>88</v>
      </c>
      <c r="F279" s="67" t="s">
        <v>494</v>
      </c>
      <c r="G279" s="23" t="s">
        <v>2832</v>
      </c>
      <c r="H279" s="65" t="s">
        <v>487</v>
      </c>
      <c r="I279" s="37" t="s">
        <v>2706</v>
      </c>
      <c r="J279" s="37" t="s">
        <v>471</v>
      </c>
      <c r="K279" s="37" t="str">
        <f>VLOOKUP(_DEIS[Lead Department], AgencyNames[],2,FALSE)</f>
        <v>Department of the Interior (DOI)</v>
      </c>
      <c r="N279" s="65" t="s">
        <v>495</v>
      </c>
      <c r="O279" s="37">
        <v>2008</v>
      </c>
      <c r="P279" s="37">
        <v>2014</v>
      </c>
      <c r="Q279" s="40" t="s">
        <v>3144</v>
      </c>
      <c r="R279" s="64">
        <v>39729</v>
      </c>
      <c r="S279" s="38">
        <v>10</v>
      </c>
      <c r="T279" s="64">
        <v>41943</v>
      </c>
      <c r="U279" s="38">
        <v>10</v>
      </c>
      <c r="V279" s="64"/>
      <c r="Y279" s="64" t="s">
        <v>80</v>
      </c>
      <c r="Z279" s="38" t="s">
        <v>3144</v>
      </c>
      <c r="AA279" s="64"/>
      <c r="AC279" s="70" t="s">
        <v>65</v>
      </c>
      <c r="AI279" s="70"/>
      <c r="AJ279" s="43">
        <v>1</v>
      </c>
      <c r="AK279" s="43">
        <v>1</v>
      </c>
      <c r="AL279" s="38">
        <v>0</v>
      </c>
      <c r="AM279" s="37">
        <v>0</v>
      </c>
      <c r="AN279" s="39">
        <v>0</v>
      </c>
      <c r="AO279" s="44">
        <v>6.065753424657534</v>
      </c>
      <c r="AP279" s="44" t="s">
        <v>3144</v>
      </c>
      <c r="AQ279" s="44" t="s">
        <v>3144</v>
      </c>
      <c r="AR279" s="44" t="s">
        <v>3144</v>
      </c>
      <c r="AS279" s="44" t="s">
        <v>3144</v>
      </c>
      <c r="AT279" s="45" t="s">
        <v>3144</v>
      </c>
      <c r="AU279" s="44" t="s">
        <v>3144</v>
      </c>
      <c r="AV279" s="46" t="s">
        <v>3144</v>
      </c>
      <c r="AW279" s="2"/>
      <c r="AX279" s="36" t="s">
        <v>3144</v>
      </c>
      <c r="AY279" s="2"/>
      <c r="AZ279" s="54" t="s">
        <v>3144</v>
      </c>
      <c r="BA279" s="2"/>
      <c r="BB279" s="93" t="s">
        <v>3144</v>
      </c>
      <c r="BC279" s="2"/>
      <c r="BD279" s="54" t="s">
        <v>3144</v>
      </c>
      <c r="BE279" s="55" t="s">
        <v>3144</v>
      </c>
      <c r="BF279" s="54">
        <v>0</v>
      </c>
      <c r="BG279" s="54">
        <v>0</v>
      </c>
      <c r="BH279" s="55">
        <v>0</v>
      </c>
      <c r="BI279" s="73">
        <v>0</v>
      </c>
      <c r="BJ279" s="73">
        <v>0</v>
      </c>
      <c r="BK279" s="7"/>
      <c r="BL279" s="73"/>
      <c r="BM279" s="64"/>
      <c r="BN279" s="2" t="s">
        <v>496</v>
      </c>
      <c r="BO279" s="73"/>
      <c r="BP279" s="65"/>
    </row>
    <row r="280" spans="1:68" x14ac:dyDescent="0.25">
      <c r="A280" s="15"/>
      <c r="B280" s="13" t="s">
        <v>1391</v>
      </c>
      <c r="C280" s="19">
        <v>1</v>
      </c>
      <c r="D280" s="36" t="s">
        <v>2759</v>
      </c>
      <c r="E280" s="33" t="s">
        <v>88</v>
      </c>
      <c r="F280" s="30" t="s">
        <v>1392</v>
      </c>
      <c r="G280" s="23" t="s">
        <v>2832</v>
      </c>
      <c r="H280" s="15" t="s">
        <v>1352</v>
      </c>
      <c r="I280" s="41" t="s">
        <v>2725</v>
      </c>
      <c r="J280" s="37" t="s">
        <v>940</v>
      </c>
      <c r="K280" s="37" t="str">
        <f>VLOOKUP(_DEIS[Lead Department], AgencyNames[],2,FALSE)</f>
        <v>Department of Commerce (DOC)</v>
      </c>
      <c r="L280" s="15"/>
      <c r="M280" s="15"/>
      <c r="N280" s="15" t="s">
        <v>1393</v>
      </c>
      <c r="O280" s="41">
        <v>2011</v>
      </c>
      <c r="P280" s="41">
        <v>2012</v>
      </c>
      <c r="Q280" s="42" t="s">
        <v>3144</v>
      </c>
      <c r="R280" s="14">
        <v>40718</v>
      </c>
      <c r="S280" s="38">
        <v>6</v>
      </c>
      <c r="T280" s="14">
        <v>41047</v>
      </c>
      <c r="U280" s="48">
        <v>5</v>
      </c>
      <c r="V280" s="14"/>
      <c r="W280" s="14"/>
      <c r="X280" s="14"/>
      <c r="Y280" s="14" t="s">
        <v>80</v>
      </c>
      <c r="Z280" s="48" t="s">
        <v>3144</v>
      </c>
      <c r="AA280" s="14"/>
      <c r="AB280" s="14"/>
      <c r="AC280" s="8" t="s">
        <v>65</v>
      </c>
      <c r="AD280" s="14"/>
      <c r="AE280" s="14"/>
      <c r="AF280" s="14"/>
      <c r="AG280" s="14"/>
      <c r="AH280" s="14"/>
      <c r="AI280" s="8"/>
      <c r="AJ280" s="47">
        <v>1</v>
      </c>
      <c r="AK280" s="47">
        <v>1</v>
      </c>
      <c r="AL280" s="48">
        <v>0</v>
      </c>
      <c r="AM280" s="41">
        <v>0</v>
      </c>
      <c r="AN280" s="104">
        <v>0</v>
      </c>
      <c r="AO280" s="49">
        <v>0.90136986301369859</v>
      </c>
      <c r="AP280" s="44" t="s">
        <v>3144</v>
      </c>
      <c r="AQ280" s="49" t="s">
        <v>3144</v>
      </c>
      <c r="AR280" s="49" t="s">
        <v>3144</v>
      </c>
      <c r="AS280" s="49" t="s">
        <v>3144</v>
      </c>
      <c r="AT280" s="50" t="s">
        <v>3144</v>
      </c>
      <c r="AU280" s="49" t="s">
        <v>3144</v>
      </c>
      <c r="AV280" s="51" t="s">
        <v>3144</v>
      </c>
      <c r="AW280" s="13"/>
      <c r="AX280" s="96" t="s">
        <v>3144</v>
      </c>
      <c r="AY280" s="13"/>
      <c r="AZ280" s="58" t="s">
        <v>3144</v>
      </c>
      <c r="BA280" s="13"/>
      <c r="BB280" s="93" t="s">
        <v>3144</v>
      </c>
      <c r="BC280" s="13"/>
      <c r="BD280" s="58" t="s">
        <v>3144</v>
      </c>
      <c r="BE280" s="59" t="s">
        <v>3144</v>
      </c>
      <c r="BF280" s="58">
        <v>0</v>
      </c>
      <c r="BG280" s="58">
        <v>0</v>
      </c>
      <c r="BH280" s="59">
        <v>0</v>
      </c>
      <c r="BI280" s="9">
        <v>0</v>
      </c>
      <c r="BJ280" s="73">
        <v>0</v>
      </c>
      <c r="BK280" s="31"/>
      <c r="BL280" s="73"/>
      <c r="BM280" s="64"/>
      <c r="BN280" s="14" t="s">
        <v>1394</v>
      </c>
      <c r="BO280" s="73"/>
      <c r="BP280" s="65"/>
    </row>
    <row r="281" spans="1:68" x14ac:dyDescent="0.25">
      <c r="C281" s="4">
        <v>1</v>
      </c>
      <c r="D281" s="36" t="s">
        <v>2759</v>
      </c>
      <c r="E281" s="34" t="s">
        <v>88</v>
      </c>
      <c r="F281" s="67" t="s">
        <v>1852</v>
      </c>
      <c r="G281" s="23" t="s">
        <v>2832</v>
      </c>
      <c r="H281" s="65" t="s">
        <v>433</v>
      </c>
      <c r="I281" s="37" t="s">
        <v>2702</v>
      </c>
      <c r="J281" s="37" t="s">
        <v>1717</v>
      </c>
      <c r="K281" s="37" t="str">
        <f>VLOOKUP(_DEIS[Lead Department], AgencyNames[],2,FALSE)</f>
        <v>United States Department of Agriculture (USDA)</v>
      </c>
      <c r="M281" s="71"/>
      <c r="N281" s="65" t="s">
        <v>37</v>
      </c>
      <c r="O281" s="38">
        <v>2017</v>
      </c>
      <c r="P281" s="38">
        <v>2018</v>
      </c>
      <c r="Q281" s="39" t="s">
        <v>3144</v>
      </c>
      <c r="R281" s="64">
        <v>42835</v>
      </c>
      <c r="S281" s="38">
        <v>4</v>
      </c>
      <c r="T281" s="66">
        <v>43231</v>
      </c>
      <c r="U281" s="93">
        <v>5</v>
      </c>
      <c r="V281" s="64"/>
      <c r="Y281" s="64" t="s">
        <v>80</v>
      </c>
      <c r="Z281" s="38" t="s">
        <v>3144</v>
      </c>
      <c r="AA281" s="64"/>
      <c r="AC281" s="70" t="s">
        <v>65</v>
      </c>
      <c r="AI281" s="70"/>
      <c r="AJ281" s="43">
        <v>1</v>
      </c>
      <c r="AK281" s="43">
        <v>1</v>
      </c>
      <c r="AL281" s="38">
        <v>0</v>
      </c>
      <c r="AM281" s="38">
        <v>0</v>
      </c>
      <c r="AN281" s="39">
        <v>0</v>
      </c>
      <c r="AO281" s="44">
        <v>1.0849315068493151</v>
      </c>
      <c r="AP281" s="44" t="s">
        <v>3144</v>
      </c>
      <c r="AQ281" s="44" t="s">
        <v>3144</v>
      </c>
      <c r="AR281" s="44" t="s">
        <v>3144</v>
      </c>
      <c r="AS281" s="44" t="s">
        <v>3144</v>
      </c>
      <c r="AT281" s="45" t="s">
        <v>3144</v>
      </c>
      <c r="AU281" s="44" t="s">
        <v>3144</v>
      </c>
      <c r="AV281" s="46" t="s">
        <v>3144</v>
      </c>
      <c r="AW281" s="3"/>
      <c r="AX281" s="93" t="s">
        <v>3144</v>
      </c>
      <c r="AY281" s="3"/>
      <c r="AZ281" s="52" t="s">
        <v>3144</v>
      </c>
      <c r="BA281" s="3"/>
      <c r="BB281" s="93" t="s">
        <v>3144</v>
      </c>
      <c r="BC281" s="3"/>
      <c r="BD281" s="52" t="s">
        <v>3144</v>
      </c>
      <c r="BE281" s="53" t="s">
        <v>3144</v>
      </c>
      <c r="BF281" s="52">
        <v>0</v>
      </c>
      <c r="BG281" s="52">
        <v>0</v>
      </c>
      <c r="BH281" s="53">
        <v>0</v>
      </c>
      <c r="BI281" s="20">
        <v>0</v>
      </c>
      <c r="BJ281" s="73">
        <v>0</v>
      </c>
      <c r="BK281" s="7"/>
      <c r="BL281" s="73"/>
      <c r="BM281" s="64"/>
      <c r="BN281" s="64" t="s">
        <v>1851</v>
      </c>
      <c r="BO281" s="73"/>
      <c r="BP281" s="65"/>
    </row>
    <row r="282" spans="1:68" x14ac:dyDescent="0.25">
      <c r="C282" s="4">
        <v>0</v>
      </c>
      <c r="D282" s="36" t="s">
        <v>2759</v>
      </c>
      <c r="E282" s="34" t="s">
        <v>88</v>
      </c>
      <c r="F282" s="67" t="s">
        <v>2159</v>
      </c>
      <c r="G282" s="23" t="s">
        <v>2832</v>
      </c>
      <c r="H282" s="65" t="s">
        <v>1085</v>
      </c>
      <c r="I282" s="37" t="s">
        <v>2718</v>
      </c>
      <c r="J282" s="37" t="s">
        <v>1793</v>
      </c>
      <c r="K282" s="37" t="str">
        <f>VLOOKUP(_DEIS[Lead Department], AgencyNames[],2,FALSE)</f>
        <v>Department of Transportation (DOT)</v>
      </c>
      <c r="M282" s="71"/>
      <c r="N282" s="65" t="s">
        <v>134</v>
      </c>
      <c r="O282" s="38">
        <v>2016</v>
      </c>
      <c r="P282" s="38">
        <v>2018</v>
      </c>
      <c r="Q282" s="39" t="s">
        <v>3144</v>
      </c>
      <c r="R282" s="64">
        <v>42615</v>
      </c>
      <c r="S282" s="38">
        <v>9</v>
      </c>
      <c r="T282" s="66">
        <v>43266</v>
      </c>
      <c r="U282" s="93">
        <v>6</v>
      </c>
      <c r="V282" s="64"/>
      <c r="Y282" s="64" t="s">
        <v>80</v>
      </c>
      <c r="Z282" s="38" t="s">
        <v>3144</v>
      </c>
      <c r="AA282" s="64"/>
      <c r="AC282" s="70" t="s">
        <v>65</v>
      </c>
      <c r="AI282" s="70"/>
      <c r="AJ282" s="43">
        <v>1</v>
      </c>
      <c r="AK282" s="43">
        <v>1</v>
      </c>
      <c r="AL282" s="38">
        <v>0</v>
      </c>
      <c r="AM282" s="38">
        <v>0</v>
      </c>
      <c r="AN282" s="39">
        <v>0</v>
      </c>
      <c r="AO282" s="44">
        <v>1.7835616438356163</v>
      </c>
      <c r="AP282" s="44" t="s">
        <v>3144</v>
      </c>
      <c r="AQ282" s="44" t="s">
        <v>3144</v>
      </c>
      <c r="AR282" s="44" t="s">
        <v>3144</v>
      </c>
      <c r="AS282" s="44" t="s">
        <v>3144</v>
      </c>
      <c r="AT282" s="45" t="s">
        <v>3144</v>
      </c>
      <c r="AU282" s="44" t="s">
        <v>3144</v>
      </c>
      <c r="AV282" s="46" t="s">
        <v>3144</v>
      </c>
      <c r="AW282" s="3"/>
      <c r="AX282" s="93" t="s">
        <v>3144</v>
      </c>
      <c r="AY282" s="3"/>
      <c r="AZ282" s="52" t="s">
        <v>3144</v>
      </c>
      <c r="BA282" s="3"/>
      <c r="BB282" s="93" t="s">
        <v>3144</v>
      </c>
      <c r="BC282" s="3"/>
      <c r="BD282" s="52" t="s">
        <v>3144</v>
      </c>
      <c r="BE282" s="53" t="s">
        <v>3144</v>
      </c>
      <c r="BF282" s="52">
        <v>0</v>
      </c>
      <c r="BG282" s="52">
        <v>0</v>
      </c>
      <c r="BH282" s="53">
        <v>0</v>
      </c>
      <c r="BI282" s="20">
        <v>1</v>
      </c>
      <c r="BJ282" s="73">
        <v>0</v>
      </c>
      <c r="BK282" s="7"/>
      <c r="BL282" s="73"/>
      <c r="BM282" s="64"/>
      <c r="BN282" s="71"/>
      <c r="BO282" s="73"/>
      <c r="BP282" s="65"/>
    </row>
    <row r="283" spans="1:68" ht="15" customHeight="1" x14ac:dyDescent="0.25">
      <c r="C283" s="11">
        <v>0</v>
      </c>
      <c r="D283" s="36" t="s">
        <v>2759</v>
      </c>
      <c r="E283" s="34" t="s">
        <v>88</v>
      </c>
      <c r="F283" s="67" t="s">
        <v>2578</v>
      </c>
      <c r="G283" s="23" t="s">
        <v>2832</v>
      </c>
      <c r="H283" s="65" t="s">
        <v>36</v>
      </c>
      <c r="I283" s="37" t="s">
        <v>2736</v>
      </c>
      <c r="J283" s="37" t="s">
        <v>1717</v>
      </c>
      <c r="K283" s="37" t="str">
        <f>VLOOKUP(_DEIS[Lead Department], AgencyNames[],2,FALSE)</f>
        <v>United States Department of Agriculture (USDA)</v>
      </c>
      <c r="M283" s="71"/>
      <c r="N283" s="65" t="s">
        <v>35</v>
      </c>
      <c r="O283" s="38">
        <v>2016</v>
      </c>
      <c r="P283" s="38">
        <v>2018</v>
      </c>
      <c r="Q283" s="39" t="s">
        <v>3144</v>
      </c>
      <c r="R283" s="64">
        <v>42489</v>
      </c>
      <c r="S283" s="38">
        <v>4</v>
      </c>
      <c r="T283" s="66">
        <v>43217</v>
      </c>
      <c r="U283" s="93">
        <v>4</v>
      </c>
      <c r="V283" s="64"/>
      <c r="Y283" s="64" t="s">
        <v>80</v>
      </c>
      <c r="Z283" s="38" t="s">
        <v>3144</v>
      </c>
      <c r="AA283" s="64"/>
      <c r="AC283" s="70" t="s">
        <v>65</v>
      </c>
      <c r="AI283" s="70"/>
      <c r="AJ283" s="43">
        <v>1</v>
      </c>
      <c r="AK283" s="43">
        <v>1</v>
      </c>
      <c r="AL283" s="38">
        <v>0</v>
      </c>
      <c r="AM283" s="38">
        <v>0</v>
      </c>
      <c r="AN283" s="39">
        <v>0</v>
      </c>
      <c r="AO283" s="44">
        <v>1.9945205479452055</v>
      </c>
      <c r="AP283" s="44" t="s">
        <v>3144</v>
      </c>
      <c r="AQ283" s="44" t="s">
        <v>3144</v>
      </c>
      <c r="AR283" s="44" t="s">
        <v>3144</v>
      </c>
      <c r="AS283" s="44" t="s">
        <v>3144</v>
      </c>
      <c r="AT283" s="45" t="s">
        <v>3144</v>
      </c>
      <c r="AU283" s="44" t="s">
        <v>3144</v>
      </c>
      <c r="AV283" s="46" t="s">
        <v>3144</v>
      </c>
      <c r="AX283" s="43" t="s">
        <v>3144</v>
      </c>
      <c r="AZ283" s="45" t="s">
        <v>3144</v>
      </c>
      <c r="BB283" s="93" t="s">
        <v>3144</v>
      </c>
      <c r="BD283" s="45" t="s">
        <v>3144</v>
      </c>
      <c r="BE283" s="46" t="s">
        <v>3144</v>
      </c>
      <c r="BF283" s="45">
        <v>0</v>
      </c>
      <c r="BG283" s="45">
        <v>0</v>
      </c>
      <c r="BH283" s="46">
        <v>0</v>
      </c>
      <c r="BI283" s="20">
        <v>1</v>
      </c>
      <c r="BJ283" s="73">
        <v>0</v>
      </c>
      <c r="BK283" s="73"/>
      <c r="BL283" s="73"/>
      <c r="BM283" s="64"/>
      <c r="BN283" s="71"/>
      <c r="BO283" s="73"/>
      <c r="BP283" s="65"/>
    </row>
    <row r="284" spans="1:68" ht="15" customHeight="1" x14ac:dyDescent="0.25">
      <c r="B284" s="2" t="s">
        <v>855</v>
      </c>
      <c r="C284" s="4">
        <v>0</v>
      </c>
      <c r="D284" s="36" t="s">
        <v>2759</v>
      </c>
      <c r="E284" s="34" t="s">
        <v>88</v>
      </c>
      <c r="F284" s="67" t="s">
        <v>856</v>
      </c>
      <c r="G284" s="23" t="s">
        <v>2832</v>
      </c>
      <c r="H284" s="65" t="s">
        <v>754</v>
      </c>
      <c r="I284" s="37" t="s">
        <v>2733</v>
      </c>
      <c r="J284" s="37" t="s">
        <v>1341</v>
      </c>
      <c r="K284" s="37" t="str">
        <f>VLOOKUP(_DEIS[Lead Department], AgencyNames[],2,FALSE)</f>
        <v>Department of Defense (DOD)</v>
      </c>
      <c r="N284" s="65" t="s">
        <v>97</v>
      </c>
      <c r="O284" s="37">
        <v>2010</v>
      </c>
      <c r="P284" s="37">
        <v>2013</v>
      </c>
      <c r="Q284" s="40" t="s">
        <v>3144</v>
      </c>
      <c r="R284" s="64">
        <v>40274</v>
      </c>
      <c r="S284" s="38">
        <v>4</v>
      </c>
      <c r="T284" s="64">
        <v>41481</v>
      </c>
      <c r="U284" s="38">
        <v>7</v>
      </c>
      <c r="V284" s="64"/>
      <c r="Y284" s="64" t="s">
        <v>80</v>
      </c>
      <c r="Z284" s="38" t="s">
        <v>3144</v>
      </c>
      <c r="AA284" s="64"/>
      <c r="AC284" s="70" t="s">
        <v>65</v>
      </c>
      <c r="AI284" s="70"/>
      <c r="AJ284" s="43">
        <v>1</v>
      </c>
      <c r="AK284" s="43">
        <v>1</v>
      </c>
      <c r="AL284" s="38">
        <v>0</v>
      </c>
      <c r="AM284" s="37">
        <v>0</v>
      </c>
      <c r="AN284" s="39">
        <v>0</v>
      </c>
      <c r="AO284" s="44">
        <v>3.3068493150684932</v>
      </c>
      <c r="AP284" s="44" t="s">
        <v>3144</v>
      </c>
      <c r="AQ284" s="44" t="s">
        <v>3144</v>
      </c>
      <c r="AR284" s="44" t="s">
        <v>3144</v>
      </c>
      <c r="AS284" s="44" t="s">
        <v>3144</v>
      </c>
      <c r="AT284" s="45" t="s">
        <v>3144</v>
      </c>
      <c r="AU284" s="44" t="s">
        <v>3144</v>
      </c>
      <c r="AV284" s="46" t="s">
        <v>3144</v>
      </c>
      <c r="AW284" s="2"/>
      <c r="AX284" s="36" t="s">
        <v>3144</v>
      </c>
      <c r="AY284" s="2"/>
      <c r="AZ284" s="54" t="s">
        <v>3144</v>
      </c>
      <c r="BA284" s="2"/>
      <c r="BB284" s="93" t="s">
        <v>3144</v>
      </c>
      <c r="BC284" s="2"/>
      <c r="BD284" s="54" t="s">
        <v>3144</v>
      </c>
      <c r="BE284" s="55" t="s">
        <v>3144</v>
      </c>
      <c r="BF284" s="54">
        <v>0</v>
      </c>
      <c r="BG284" s="54">
        <v>0</v>
      </c>
      <c r="BH284" s="55">
        <v>0</v>
      </c>
      <c r="BI284" s="73">
        <v>1</v>
      </c>
      <c r="BJ284" s="73">
        <v>0</v>
      </c>
      <c r="BK284" s="7"/>
      <c r="BL284" s="73"/>
      <c r="BM284" s="64"/>
      <c r="BN284" s="64"/>
      <c r="BO284" s="73"/>
      <c r="BP284" s="65"/>
    </row>
    <row r="285" spans="1:68" ht="15" customHeight="1" x14ac:dyDescent="0.25">
      <c r="C285" s="4" t="s">
        <v>1024</v>
      </c>
      <c r="D285" s="36" t="s">
        <v>2759</v>
      </c>
      <c r="E285" s="34" t="s">
        <v>1850</v>
      </c>
      <c r="F285" s="67" t="s">
        <v>2083</v>
      </c>
      <c r="G285" s="23" t="s">
        <v>2832</v>
      </c>
      <c r="H285" s="65" t="s">
        <v>1025</v>
      </c>
      <c r="I285" s="37" t="s">
        <v>2716</v>
      </c>
      <c r="J285" s="37" t="s">
        <v>1793</v>
      </c>
      <c r="K285" s="37" t="str">
        <f>VLOOKUP(_DEIS[Lead Department], AgencyNames[],2,FALSE)</f>
        <v>Department of Transportation (DOT)</v>
      </c>
      <c r="M285" s="71"/>
      <c r="N285" s="65" t="s">
        <v>97</v>
      </c>
      <c r="O285" s="38">
        <v>2010</v>
      </c>
      <c r="P285" s="38">
        <v>2013</v>
      </c>
      <c r="Q285" s="39" t="s">
        <v>3144</v>
      </c>
      <c r="R285" s="64">
        <v>40490</v>
      </c>
      <c r="S285" s="38">
        <v>11</v>
      </c>
      <c r="T285" s="66">
        <v>41397</v>
      </c>
      <c r="U285" s="93">
        <v>5</v>
      </c>
      <c r="V285" s="64"/>
      <c r="Y285" s="64" t="s">
        <v>80</v>
      </c>
      <c r="Z285" s="38" t="s">
        <v>3144</v>
      </c>
      <c r="AA285" s="64"/>
      <c r="AC285" s="70" t="s">
        <v>65</v>
      </c>
      <c r="AI285" s="70"/>
      <c r="AJ285" s="43">
        <v>1</v>
      </c>
      <c r="AK285" s="43">
        <v>1</v>
      </c>
      <c r="AL285" s="38">
        <v>0</v>
      </c>
      <c r="AM285" s="38">
        <v>0</v>
      </c>
      <c r="AN285" s="39">
        <v>0</v>
      </c>
      <c r="AO285" s="44">
        <v>2.484931506849315</v>
      </c>
      <c r="AP285" s="44" t="s">
        <v>3144</v>
      </c>
      <c r="AQ285" s="44" t="s">
        <v>3144</v>
      </c>
      <c r="AR285" s="44" t="s">
        <v>3144</v>
      </c>
      <c r="AS285" s="44" t="s">
        <v>3144</v>
      </c>
      <c r="AT285" s="45" t="s">
        <v>3144</v>
      </c>
      <c r="AU285" s="44" t="s">
        <v>3144</v>
      </c>
      <c r="AV285" s="46" t="s">
        <v>3144</v>
      </c>
      <c r="AW285" s="3"/>
      <c r="AX285" s="93" t="s">
        <v>3144</v>
      </c>
      <c r="AY285" s="3"/>
      <c r="AZ285" s="52" t="s">
        <v>3144</v>
      </c>
      <c r="BA285" s="3"/>
      <c r="BB285" s="93" t="s">
        <v>3144</v>
      </c>
      <c r="BC285" s="3"/>
      <c r="BD285" s="52" t="s">
        <v>3144</v>
      </c>
      <c r="BE285" s="53" t="s">
        <v>3144</v>
      </c>
      <c r="BF285" s="52">
        <v>0</v>
      </c>
      <c r="BG285" s="52">
        <v>0</v>
      </c>
      <c r="BH285" s="53">
        <v>0</v>
      </c>
      <c r="BI285" s="20">
        <v>1</v>
      </c>
      <c r="BJ285" s="73">
        <v>0</v>
      </c>
      <c r="BK285" s="7"/>
      <c r="BL285" s="73"/>
      <c r="BM285" s="64"/>
      <c r="BN285" s="71" t="s">
        <v>2084</v>
      </c>
      <c r="BO285" s="73"/>
      <c r="BP285" s="65"/>
    </row>
    <row r="286" spans="1:68" ht="15" customHeight="1" x14ac:dyDescent="0.25">
      <c r="C286" s="4">
        <v>0</v>
      </c>
      <c r="D286" s="36" t="s">
        <v>2759</v>
      </c>
      <c r="E286" s="34" t="s">
        <v>1850</v>
      </c>
      <c r="F286" s="67" t="s">
        <v>2500</v>
      </c>
      <c r="G286" s="23" t="s">
        <v>2832</v>
      </c>
      <c r="H286" s="65" t="s">
        <v>36</v>
      </c>
      <c r="I286" s="37" t="s">
        <v>2736</v>
      </c>
      <c r="J286" s="37" t="s">
        <v>1717</v>
      </c>
      <c r="K286" s="37" t="str">
        <f>VLOOKUP(_DEIS[Lead Department], AgencyNames[],2,FALSE)</f>
        <v>United States Department of Agriculture (USDA)</v>
      </c>
      <c r="M286" s="71"/>
      <c r="N286" s="65" t="s">
        <v>35</v>
      </c>
      <c r="O286" s="38">
        <v>2015</v>
      </c>
      <c r="P286" s="38">
        <v>2018</v>
      </c>
      <c r="Q286" s="39" t="s">
        <v>3144</v>
      </c>
      <c r="R286" s="64">
        <v>42181</v>
      </c>
      <c r="S286" s="38">
        <v>6</v>
      </c>
      <c r="T286" s="66">
        <v>43336</v>
      </c>
      <c r="U286" s="93">
        <v>8</v>
      </c>
      <c r="V286" s="64"/>
      <c r="Y286" s="64" t="s">
        <v>80</v>
      </c>
      <c r="Z286" s="38" t="s">
        <v>3144</v>
      </c>
      <c r="AA286" s="64"/>
      <c r="AC286" s="70" t="s">
        <v>65</v>
      </c>
      <c r="AI286" s="70"/>
      <c r="AJ286" s="43">
        <v>1</v>
      </c>
      <c r="AK286" s="43">
        <v>1</v>
      </c>
      <c r="AL286" s="38">
        <v>0</v>
      </c>
      <c r="AM286" s="38">
        <v>0</v>
      </c>
      <c r="AN286" s="39">
        <v>0</v>
      </c>
      <c r="AO286" s="44">
        <v>3.1643835616438358</v>
      </c>
      <c r="AP286" s="44" t="s">
        <v>3144</v>
      </c>
      <c r="AQ286" s="44" t="s">
        <v>3144</v>
      </c>
      <c r="AR286" s="44" t="s">
        <v>3144</v>
      </c>
      <c r="AS286" s="44" t="s">
        <v>3144</v>
      </c>
      <c r="AT286" s="45" t="s">
        <v>3144</v>
      </c>
      <c r="AU286" s="44" t="s">
        <v>3144</v>
      </c>
      <c r="AV286" s="46" t="s">
        <v>3144</v>
      </c>
      <c r="AW286" s="3"/>
      <c r="AX286" s="93" t="s">
        <v>3144</v>
      </c>
      <c r="AY286" s="3"/>
      <c r="AZ286" s="52" t="s">
        <v>3144</v>
      </c>
      <c r="BA286" s="3"/>
      <c r="BB286" s="93" t="s">
        <v>3144</v>
      </c>
      <c r="BC286" s="3"/>
      <c r="BD286" s="52" t="s">
        <v>3144</v>
      </c>
      <c r="BE286" s="53" t="s">
        <v>3144</v>
      </c>
      <c r="BF286" s="52">
        <v>0</v>
      </c>
      <c r="BG286" s="52">
        <v>0</v>
      </c>
      <c r="BH286" s="53">
        <v>0</v>
      </c>
      <c r="BI286" s="20">
        <v>0</v>
      </c>
      <c r="BJ286" s="73">
        <v>0</v>
      </c>
      <c r="BK286" s="7"/>
      <c r="BL286" s="73"/>
      <c r="BM286" s="64"/>
      <c r="BN286" s="71"/>
      <c r="BO286" s="73"/>
      <c r="BP286" s="65"/>
    </row>
    <row r="287" spans="1:68" x14ac:dyDescent="0.25">
      <c r="B287" s="2" t="s">
        <v>1154</v>
      </c>
      <c r="C287" s="24"/>
      <c r="D287" s="36" t="s">
        <v>2983</v>
      </c>
      <c r="E287" s="32"/>
      <c r="F287" s="67" t="s">
        <v>2958</v>
      </c>
      <c r="G287" s="23">
        <v>1</v>
      </c>
      <c r="H287" s="65" t="s">
        <v>1025</v>
      </c>
      <c r="I287" s="38" t="s">
        <v>2716</v>
      </c>
      <c r="J287" s="38" t="s">
        <v>1793</v>
      </c>
      <c r="K287" s="37" t="str">
        <f>VLOOKUP(_DEIS[Lead Department], AgencyNames[],2,FALSE)</f>
        <v>Department of Transportation (DOT)</v>
      </c>
      <c r="M287" s="71"/>
      <c r="N287" s="65" t="s">
        <v>35</v>
      </c>
      <c r="O287" s="38" t="s">
        <v>3144</v>
      </c>
      <c r="P287" s="38">
        <v>2016</v>
      </c>
      <c r="Q287" s="39" t="s">
        <v>3144</v>
      </c>
      <c r="R287" s="64" t="s">
        <v>38</v>
      </c>
      <c r="S287" s="38" t="s">
        <v>3144</v>
      </c>
      <c r="T287" s="64">
        <v>42684</v>
      </c>
      <c r="U287" s="103">
        <v>11</v>
      </c>
      <c r="V287" s="64"/>
      <c r="Y287" s="64" t="s">
        <v>80</v>
      </c>
      <c r="Z287" s="38" t="s">
        <v>3144</v>
      </c>
      <c r="AA287" s="64"/>
      <c r="AC287" s="70" t="s">
        <v>65</v>
      </c>
      <c r="AI287" s="70"/>
      <c r="AJ287" s="43">
        <v>0</v>
      </c>
      <c r="AK287" s="43">
        <v>1</v>
      </c>
      <c r="AL287" s="38">
        <v>0</v>
      </c>
      <c r="AM287" s="38">
        <v>0</v>
      </c>
      <c r="AN287" s="39">
        <v>0</v>
      </c>
      <c r="AO287" s="44" t="s">
        <v>3144</v>
      </c>
      <c r="AP287" s="44" t="s">
        <v>3144</v>
      </c>
      <c r="AQ287" s="44" t="s">
        <v>3144</v>
      </c>
      <c r="AR287" s="44" t="s">
        <v>3144</v>
      </c>
      <c r="AS287" s="44" t="s">
        <v>3144</v>
      </c>
      <c r="AT287" s="45" t="s">
        <v>3144</v>
      </c>
      <c r="AU287" s="44" t="s">
        <v>3144</v>
      </c>
      <c r="AV287" s="46" t="s">
        <v>3144</v>
      </c>
      <c r="AW287" s="26"/>
      <c r="AX287" s="92" t="s">
        <v>3144</v>
      </c>
      <c r="AY287" s="26"/>
      <c r="AZ287" s="52" t="s">
        <v>3144</v>
      </c>
      <c r="BA287" s="26"/>
      <c r="BB287" s="93" t="s">
        <v>3144</v>
      </c>
      <c r="BC287" s="26"/>
      <c r="BD287" s="52" t="s">
        <v>3144</v>
      </c>
      <c r="BE287" s="53" t="s">
        <v>3144</v>
      </c>
      <c r="BF287" s="52">
        <v>0</v>
      </c>
      <c r="BG287" s="52">
        <v>0</v>
      </c>
      <c r="BH287" s="53">
        <v>0</v>
      </c>
      <c r="BI287" s="25"/>
      <c r="BJ287" s="73">
        <v>0</v>
      </c>
      <c r="BK287" s="7"/>
      <c r="BL287" s="73"/>
      <c r="BM287" s="64"/>
      <c r="BN287" s="71"/>
      <c r="BO287" s="73"/>
      <c r="BP287" s="65"/>
    </row>
    <row r="288" spans="1:68" x14ac:dyDescent="0.25">
      <c r="B288" s="2" t="s">
        <v>181</v>
      </c>
      <c r="C288" s="24"/>
      <c r="D288" s="36" t="s">
        <v>2983</v>
      </c>
      <c r="E288" s="32"/>
      <c r="F288" s="67" t="s">
        <v>2960</v>
      </c>
      <c r="G288" s="23">
        <v>1</v>
      </c>
      <c r="H288" s="65" t="s">
        <v>36</v>
      </c>
      <c r="I288" s="38" t="s">
        <v>2736</v>
      </c>
      <c r="J288" s="38" t="s">
        <v>1717</v>
      </c>
      <c r="K288" s="37" t="str">
        <f>VLOOKUP(_DEIS[Lead Department], AgencyNames[],2,FALSE)</f>
        <v>United States Department of Agriculture (USDA)</v>
      </c>
      <c r="M288" s="71"/>
      <c r="N288" s="65" t="s">
        <v>104</v>
      </c>
      <c r="O288" s="38">
        <v>2018</v>
      </c>
      <c r="P288" s="38">
        <v>2018</v>
      </c>
      <c r="Q288" s="39" t="s">
        <v>3144</v>
      </c>
      <c r="R288" s="64">
        <v>43175</v>
      </c>
      <c r="S288" s="38">
        <v>3</v>
      </c>
      <c r="T288" s="64">
        <v>43434</v>
      </c>
      <c r="U288" s="103">
        <v>11</v>
      </c>
      <c r="V288" s="64"/>
      <c r="Y288" s="64" t="s">
        <v>80</v>
      </c>
      <c r="Z288" s="38" t="s">
        <v>3144</v>
      </c>
      <c r="AA288" s="64"/>
      <c r="AC288" s="70" t="s">
        <v>65</v>
      </c>
      <c r="AI288" s="70"/>
      <c r="AJ288" s="43">
        <v>1</v>
      </c>
      <c r="AK288" s="43">
        <v>1</v>
      </c>
      <c r="AL288" s="38">
        <v>0</v>
      </c>
      <c r="AM288" s="38">
        <v>0</v>
      </c>
      <c r="AN288" s="39">
        <v>0</v>
      </c>
      <c r="AO288" s="44">
        <v>0.70958904109589038</v>
      </c>
      <c r="AP288" s="44" t="s">
        <v>3144</v>
      </c>
      <c r="AQ288" s="44" t="s">
        <v>3144</v>
      </c>
      <c r="AR288" s="44" t="s">
        <v>3144</v>
      </c>
      <c r="AS288" s="44" t="s">
        <v>3144</v>
      </c>
      <c r="AT288" s="45" t="s">
        <v>3144</v>
      </c>
      <c r="AU288" s="44" t="s">
        <v>3144</v>
      </c>
      <c r="AV288" s="46" t="s">
        <v>3144</v>
      </c>
      <c r="AW288" s="26"/>
      <c r="AX288" s="92" t="s">
        <v>3144</v>
      </c>
      <c r="AY288" s="26"/>
      <c r="AZ288" s="52" t="s">
        <v>3144</v>
      </c>
      <c r="BA288" s="26"/>
      <c r="BB288" s="93" t="s">
        <v>3144</v>
      </c>
      <c r="BC288" s="26"/>
      <c r="BD288" s="52" t="s">
        <v>3144</v>
      </c>
      <c r="BE288" s="53" t="s">
        <v>3144</v>
      </c>
      <c r="BF288" s="52">
        <v>0</v>
      </c>
      <c r="BG288" s="52">
        <v>0</v>
      </c>
      <c r="BH288" s="53">
        <v>0</v>
      </c>
      <c r="BI288" s="25"/>
      <c r="BJ288" s="73">
        <v>0</v>
      </c>
      <c r="BK288" s="7"/>
      <c r="BL288" s="73"/>
      <c r="BM288" s="64"/>
      <c r="BN288" s="71"/>
      <c r="BO288" s="73"/>
      <c r="BP288" s="65"/>
    </row>
    <row r="289" spans="1:68" ht="15" customHeight="1" x14ac:dyDescent="0.25">
      <c r="C289" s="4">
        <v>1</v>
      </c>
      <c r="D289" s="36" t="s">
        <v>2983</v>
      </c>
      <c r="E289" s="34" t="s">
        <v>79</v>
      </c>
      <c r="F289" s="67" t="s">
        <v>2192</v>
      </c>
      <c r="G289" s="23">
        <v>1</v>
      </c>
      <c r="H289" s="65" t="s">
        <v>1352</v>
      </c>
      <c r="I289" s="37" t="s">
        <v>2725</v>
      </c>
      <c r="J289" s="37" t="s">
        <v>940</v>
      </c>
      <c r="K289" s="37" t="str">
        <f>VLOOKUP(_DEIS[Lead Department], AgencyNames[],2,FALSE)</f>
        <v>Department of Commerce (DOC)</v>
      </c>
      <c r="M289" s="71"/>
      <c r="N289" s="65" t="s">
        <v>322</v>
      </c>
      <c r="O289" s="38">
        <v>2015</v>
      </c>
      <c r="P289" s="38">
        <v>2017</v>
      </c>
      <c r="Q289" s="39" t="s">
        <v>3144</v>
      </c>
      <c r="R289" s="64">
        <v>42209</v>
      </c>
      <c r="S289" s="38">
        <v>7</v>
      </c>
      <c r="T289" s="66">
        <v>42748</v>
      </c>
      <c r="U289" s="93">
        <v>1</v>
      </c>
      <c r="V289" s="64"/>
      <c r="Y289" s="64" t="s">
        <v>80</v>
      </c>
      <c r="Z289" s="38" t="s">
        <v>3144</v>
      </c>
      <c r="AA289" s="64"/>
      <c r="AC289" s="70" t="s">
        <v>65</v>
      </c>
      <c r="AI289" s="70"/>
      <c r="AJ289" s="43">
        <v>1</v>
      </c>
      <c r="AK289" s="43">
        <v>1</v>
      </c>
      <c r="AL289" s="38">
        <v>0</v>
      </c>
      <c r="AM289" s="38">
        <v>0</v>
      </c>
      <c r="AN289" s="39">
        <v>0</v>
      </c>
      <c r="AO289" s="44">
        <v>1.4767123287671233</v>
      </c>
      <c r="AP289" s="44" t="s">
        <v>3144</v>
      </c>
      <c r="AQ289" s="44" t="s">
        <v>3144</v>
      </c>
      <c r="AR289" s="44" t="s">
        <v>3144</v>
      </c>
      <c r="AS289" s="44" t="s">
        <v>3144</v>
      </c>
      <c r="AT289" s="45" t="s">
        <v>3144</v>
      </c>
      <c r="AU289" s="44" t="s">
        <v>3144</v>
      </c>
      <c r="AV289" s="46" t="s">
        <v>3144</v>
      </c>
      <c r="AW289" s="3"/>
      <c r="AX289" s="93" t="s">
        <v>3144</v>
      </c>
      <c r="AY289" s="3"/>
      <c r="AZ289" s="52" t="s">
        <v>3144</v>
      </c>
      <c r="BA289" s="3"/>
      <c r="BB289" s="93" t="s">
        <v>3144</v>
      </c>
      <c r="BC289" s="3"/>
      <c r="BD289" s="52" t="s">
        <v>3144</v>
      </c>
      <c r="BE289" s="53" t="s">
        <v>3144</v>
      </c>
      <c r="BF289" s="52">
        <v>0</v>
      </c>
      <c r="BG289" s="52">
        <v>0</v>
      </c>
      <c r="BH289" s="53">
        <v>0</v>
      </c>
      <c r="BI289" s="20">
        <v>0</v>
      </c>
      <c r="BJ289" s="73">
        <v>0</v>
      </c>
      <c r="BK289" s="7"/>
      <c r="BL289" s="73"/>
      <c r="BM289" s="64"/>
      <c r="BN289" s="71"/>
      <c r="BO289" s="73"/>
      <c r="BP289" s="65"/>
    </row>
    <row r="290" spans="1:68" x14ac:dyDescent="0.25">
      <c r="D290" s="93" t="s">
        <v>2984</v>
      </c>
      <c r="E290" s="32"/>
      <c r="F290" s="67" t="s">
        <v>3113</v>
      </c>
      <c r="G290" s="23">
        <v>5</v>
      </c>
      <c r="H290" s="65" t="s">
        <v>34</v>
      </c>
      <c r="I290" s="38" t="s">
        <v>2738</v>
      </c>
      <c r="J290" s="38" t="s">
        <v>1341</v>
      </c>
      <c r="K290" s="37" t="str">
        <f>VLOOKUP(_DEIS[Lead Department], AgencyNames[],2,FALSE)</f>
        <v>Department of Defense (DOD)</v>
      </c>
      <c r="M290" s="71"/>
      <c r="O290" s="38" t="s">
        <v>3144</v>
      </c>
      <c r="P290" s="38">
        <v>2018</v>
      </c>
      <c r="Q290" s="39" t="s">
        <v>3144</v>
      </c>
      <c r="R290" s="1" t="s">
        <v>38</v>
      </c>
      <c r="S290" s="38" t="s">
        <v>3144</v>
      </c>
      <c r="T290" s="1">
        <v>43350</v>
      </c>
      <c r="U290" s="93">
        <v>9</v>
      </c>
      <c r="V290" s="1"/>
      <c r="W290" s="1"/>
      <c r="X290" s="1"/>
      <c r="Y290" s="1" t="s">
        <v>80</v>
      </c>
      <c r="Z290" s="94" t="s">
        <v>3144</v>
      </c>
      <c r="AA290" s="1"/>
      <c r="AB290" s="1"/>
      <c r="AC290" s="10" t="s">
        <v>65</v>
      </c>
      <c r="AD290" s="1"/>
      <c r="AE290" s="1"/>
      <c r="AF290" s="1"/>
      <c r="AG290" s="1"/>
      <c r="AH290" s="1"/>
      <c r="AI290" s="10"/>
      <c r="AJ290" s="43">
        <v>0</v>
      </c>
      <c r="AK290" s="43">
        <v>1</v>
      </c>
      <c r="AL290" s="38">
        <v>0</v>
      </c>
      <c r="AM290" s="38">
        <v>0</v>
      </c>
      <c r="AN290" s="39">
        <v>0</v>
      </c>
      <c r="AO290" s="44" t="s">
        <v>3144</v>
      </c>
      <c r="AP290" s="44" t="s">
        <v>3144</v>
      </c>
      <c r="AQ290" s="44" t="s">
        <v>3144</v>
      </c>
      <c r="AR290" s="44" t="s">
        <v>3144</v>
      </c>
      <c r="AS290" s="44" t="s">
        <v>3144</v>
      </c>
      <c r="AT290" s="45" t="s">
        <v>3144</v>
      </c>
      <c r="AU290" s="44" t="s">
        <v>3144</v>
      </c>
      <c r="AV290" s="46" t="s">
        <v>3144</v>
      </c>
      <c r="AW290" s="26"/>
      <c r="AX290" s="93" t="s">
        <v>3144</v>
      </c>
      <c r="AY290" s="26"/>
      <c r="AZ290" s="52" t="s">
        <v>3144</v>
      </c>
      <c r="BA290" s="26"/>
      <c r="BB290" s="93" t="s">
        <v>3144</v>
      </c>
      <c r="BC290" s="26"/>
      <c r="BD290" s="52" t="s">
        <v>3144</v>
      </c>
      <c r="BE290" s="53" t="s">
        <v>3144</v>
      </c>
      <c r="BF290" s="52">
        <v>0</v>
      </c>
      <c r="BG290" s="52">
        <v>0</v>
      </c>
      <c r="BH290" s="53">
        <v>0</v>
      </c>
      <c r="BI290" s="7"/>
      <c r="BJ290" s="73">
        <v>0</v>
      </c>
      <c r="BK290" s="7"/>
      <c r="BL290" s="73"/>
      <c r="BM290" s="64"/>
      <c r="BN290" s="16"/>
      <c r="BO290" s="73"/>
      <c r="BP290" s="65"/>
    </row>
    <row r="291" spans="1:68" ht="15" customHeight="1" x14ac:dyDescent="0.25">
      <c r="C291" s="4">
        <v>0</v>
      </c>
      <c r="D291" s="36" t="s">
        <v>2759</v>
      </c>
      <c r="E291" s="34" t="s">
        <v>1850</v>
      </c>
      <c r="F291" s="67" t="s">
        <v>2029</v>
      </c>
      <c r="G291" s="23" t="s">
        <v>2832</v>
      </c>
      <c r="H291" s="65" t="s">
        <v>1200</v>
      </c>
      <c r="I291" s="37" t="s">
        <v>2691</v>
      </c>
      <c r="J291" s="37" t="s">
        <v>1200</v>
      </c>
      <c r="K291" s="37" t="str">
        <f>VLOOKUP(_DEIS[Lead Department], AgencyNames[],2,FALSE)</f>
        <v>Federal Energy Regulatory Commission (FERC)</v>
      </c>
      <c r="M291" s="71"/>
      <c r="N291" s="65" t="s">
        <v>134</v>
      </c>
      <c r="O291" s="38">
        <v>2016</v>
      </c>
      <c r="P291" s="38">
        <v>2018</v>
      </c>
      <c r="Q291" s="39" t="s">
        <v>3144</v>
      </c>
      <c r="R291" s="64">
        <v>42565</v>
      </c>
      <c r="S291" s="38">
        <v>7</v>
      </c>
      <c r="T291" s="66">
        <v>43343</v>
      </c>
      <c r="U291" s="93">
        <v>8</v>
      </c>
      <c r="V291" s="64"/>
      <c r="Y291" s="64" t="s">
        <v>80</v>
      </c>
      <c r="Z291" s="38" t="s">
        <v>3144</v>
      </c>
      <c r="AA291" s="64"/>
      <c r="AC291" s="70" t="s">
        <v>65</v>
      </c>
      <c r="AI291" s="70"/>
      <c r="AJ291" s="43">
        <v>1</v>
      </c>
      <c r="AK291" s="43">
        <v>1</v>
      </c>
      <c r="AL291" s="38">
        <v>0</v>
      </c>
      <c r="AM291" s="38">
        <v>0</v>
      </c>
      <c r="AN291" s="39">
        <v>0</v>
      </c>
      <c r="AO291" s="44">
        <v>2.1315068493150684</v>
      </c>
      <c r="AP291" s="44" t="s">
        <v>3144</v>
      </c>
      <c r="AQ291" s="44" t="s">
        <v>3144</v>
      </c>
      <c r="AR291" s="44" t="s">
        <v>3144</v>
      </c>
      <c r="AS291" s="44" t="s">
        <v>3144</v>
      </c>
      <c r="AT291" s="45" t="s">
        <v>3144</v>
      </c>
      <c r="AU291" s="44" t="s">
        <v>3144</v>
      </c>
      <c r="AV291" s="46" t="s">
        <v>3144</v>
      </c>
      <c r="AW291" s="3"/>
      <c r="AX291" s="93" t="s">
        <v>3144</v>
      </c>
      <c r="AY291" s="3"/>
      <c r="AZ291" s="52" t="s">
        <v>3144</v>
      </c>
      <c r="BA291" s="3"/>
      <c r="BB291" s="93" t="s">
        <v>3144</v>
      </c>
      <c r="BC291" s="3"/>
      <c r="BD291" s="52" t="s">
        <v>3144</v>
      </c>
      <c r="BE291" s="53" t="s">
        <v>3144</v>
      </c>
      <c r="BF291" s="52">
        <v>0</v>
      </c>
      <c r="BG291" s="52">
        <v>0</v>
      </c>
      <c r="BH291" s="53">
        <v>0</v>
      </c>
      <c r="BI291" s="20">
        <v>1</v>
      </c>
      <c r="BJ291" s="73">
        <v>0</v>
      </c>
      <c r="BK291" s="7"/>
      <c r="BL291" s="73"/>
      <c r="BM291" s="64"/>
      <c r="BN291" s="71"/>
      <c r="BO291" s="73"/>
      <c r="BP291" s="65"/>
    </row>
    <row r="292" spans="1:68" ht="15" customHeight="1" x14ac:dyDescent="0.25">
      <c r="C292" s="4">
        <v>0</v>
      </c>
      <c r="D292" s="36" t="s">
        <v>2759</v>
      </c>
      <c r="E292" s="34" t="s">
        <v>88</v>
      </c>
      <c r="F292" s="67" t="s">
        <v>2504</v>
      </c>
      <c r="G292" s="23" t="s">
        <v>2832</v>
      </c>
      <c r="H292" s="65" t="s">
        <v>36</v>
      </c>
      <c r="I292" s="37" t="s">
        <v>2736</v>
      </c>
      <c r="J292" s="37" t="s">
        <v>1717</v>
      </c>
      <c r="K292" s="37" t="str">
        <f>VLOOKUP(_DEIS[Lead Department], AgencyNames[],2,FALSE)</f>
        <v>United States Department of Agriculture (USDA)</v>
      </c>
      <c r="M292" s="71"/>
      <c r="N292" s="65" t="s">
        <v>35</v>
      </c>
      <c r="O292" s="38">
        <v>2015</v>
      </c>
      <c r="P292" s="38">
        <v>2018</v>
      </c>
      <c r="Q292" s="39" t="s">
        <v>3144</v>
      </c>
      <c r="R292" s="64">
        <v>42058</v>
      </c>
      <c r="S292" s="38">
        <v>2</v>
      </c>
      <c r="T292" s="66">
        <v>43203</v>
      </c>
      <c r="U292" s="93">
        <v>4</v>
      </c>
      <c r="V292" s="64"/>
      <c r="Y292" s="64" t="s">
        <v>80</v>
      </c>
      <c r="Z292" s="38" t="s">
        <v>3144</v>
      </c>
      <c r="AA292" s="64"/>
      <c r="AC292" s="70" t="s">
        <v>65</v>
      </c>
      <c r="AI292" s="70"/>
      <c r="AJ292" s="43">
        <v>1</v>
      </c>
      <c r="AK292" s="43">
        <v>1</v>
      </c>
      <c r="AL292" s="38">
        <v>0</v>
      </c>
      <c r="AM292" s="38">
        <v>0</v>
      </c>
      <c r="AN292" s="39">
        <v>0</v>
      </c>
      <c r="AO292" s="44">
        <v>3.1369863013698631</v>
      </c>
      <c r="AP292" s="44" t="s">
        <v>3144</v>
      </c>
      <c r="AQ292" s="44" t="s">
        <v>3144</v>
      </c>
      <c r="AR292" s="44" t="s">
        <v>3144</v>
      </c>
      <c r="AS292" s="44" t="s">
        <v>3144</v>
      </c>
      <c r="AT292" s="45" t="s">
        <v>3144</v>
      </c>
      <c r="AU292" s="44" t="s">
        <v>3144</v>
      </c>
      <c r="AV292" s="46" t="s">
        <v>3144</v>
      </c>
      <c r="AW292" s="3"/>
      <c r="AX292" s="93" t="s">
        <v>3144</v>
      </c>
      <c r="AY292" s="3"/>
      <c r="AZ292" s="52" t="s">
        <v>3144</v>
      </c>
      <c r="BA292" s="3"/>
      <c r="BB292" s="93" t="s">
        <v>3144</v>
      </c>
      <c r="BC292" s="3"/>
      <c r="BD292" s="52" t="s">
        <v>3144</v>
      </c>
      <c r="BE292" s="53" t="s">
        <v>3144</v>
      </c>
      <c r="BF292" s="52">
        <v>0</v>
      </c>
      <c r="BG292" s="52">
        <v>0</v>
      </c>
      <c r="BH292" s="53">
        <v>0</v>
      </c>
      <c r="BI292" s="20">
        <v>0</v>
      </c>
      <c r="BJ292" s="73">
        <v>0</v>
      </c>
      <c r="BK292" s="7"/>
      <c r="BL292" s="73"/>
      <c r="BM292" s="64"/>
      <c r="BN292" s="71"/>
      <c r="BO292" s="73"/>
      <c r="BP292" s="65"/>
    </row>
    <row r="293" spans="1:68" x14ac:dyDescent="0.25">
      <c r="B293" s="2" t="s">
        <v>412</v>
      </c>
      <c r="C293" s="4">
        <v>0</v>
      </c>
      <c r="D293" s="36" t="s">
        <v>2759</v>
      </c>
      <c r="E293" s="34" t="s">
        <v>88</v>
      </c>
      <c r="F293" s="67" t="s">
        <v>413</v>
      </c>
      <c r="G293" s="23" t="s">
        <v>2832</v>
      </c>
      <c r="H293" s="65" t="s">
        <v>36</v>
      </c>
      <c r="I293" s="37" t="s">
        <v>2736</v>
      </c>
      <c r="J293" s="37" t="s">
        <v>1717</v>
      </c>
      <c r="K293" s="37" t="str">
        <f>VLOOKUP(_DEIS[Lead Department], AgencyNames[],2,FALSE)</f>
        <v>United States Department of Agriculture (USDA)</v>
      </c>
      <c r="N293" s="65" t="s">
        <v>320</v>
      </c>
      <c r="O293" s="37">
        <v>2013</v>
      </c>
      <c r="P293" s="37">
        <v>2015</v>
      </c>
      <c r="Q293" s="40" t="s">
        <v>3144</v>
      </c>
      <c r="R293" s="64">
        <v>41355</v>
      </c>
      <c r="S293" s="38">
        <v>3</v>
      </c>
      <c r="T293" s="64">
        <v>42328</v>
      </c>
      <c r="U293" s="38">
        <v>11</v>
      </c>
      <c r="V293" s="64"/>
      <c r="Y293" s="64" t="s">
        <v>80</v>
      </c>
      <c r="Z293" s="38" t="s">
        <v>3144</v>
      </c>
      <c r="AA293" s="64"/>
      <c r="AC293" s="70" t="s">
        <v>65</v>
      </c>
      <c r="AI293" s="70"/>
      <c r="AJ293" s="43">
        <v>1</v>
      </c>
      <c r="AK293" s="43">
        <v>1</v>
      </c>
      <c r="AL293" s="38">
        <v>0</v>
      </c>
      <c r="AM293" s="37">
        <v>0</v>
      </c>
      <c r="AN293" s="39">
        <v>0</v>
      </c>
      <c r="AO293" s="44">
        <v>2.6657534246575341</v>
      </c>
      <c r="AP293" s="44" t="s">
        <v>3144</v>
      </c>
      <c r="AQ293" s="44" t="s">
        <v>3144</v>
      </c>
      <c r="AR293" s="44" t="s">
        <v>3144</v>
      </c>
      <c r="AS293" s="44" t="s">
        <v>3144</v>
      </c>
      <c r="AT293" s="45" t="s">
        <v>3144</v>
      </c>
      <c r="AU293" s="44" t="s">
        <v>3144</v>
      </c>
      <c r="AV293" s="46" t="s">
        <v>3144</v>
      </c>
      <c r="AW293" s="2"/>
      <c r="AX293" s="36" t="s">
        <v>3144</v>
      </c>
      <c r="AY293" s="2"/>
      <c r="AZ293" s="54" t="s">
        <v>3144</v>
      </c>
      <c r="BA293" s="2"/>
      <c r="BB293" s="93" t="s">
        <v>3144</v>
      </c>
      <c r="BC293" s="2"/>
      <c r="BD293" s="54" t="s">
        <v>3144</v>
      </c>
      <c r="BE293" s="55" t="s">
        <v>3144</v>
      </c>
      <c r="BF293" s="54">
        <v>0</v>
      </c>
      <c r="BG293" s="54">
        <v>0</v>
      </c>
      <c r="BH293" s="55">
        <v>0</v>
      </c>
      <c r="BI293" s="73">
        <v>0</v>
      </c>
      <c r="BJ293" s="73">
        <v>0</v>
      </c>
      <c r="BK293" s="7"/>
      <c r="BL293" s="73"/>
      <c r="BM293" s="64"/>
      <c r="BN293" s="64"/>
      <c r="BO293" s="73"/>
      <c r="BP293" s="65"/>
    </row>
    <row r="294" spans="1:68" x14ac:dyDescent="0.25">
      <c r="B294" s="2" t="s">
        <v>212</v>
      </c>
      <c r="C294" s="4">
        <v>0</v>
      </c>
      <c r="D294" s="36" t="s">
        <v>2759</v>
      </c>
      <c r="E294" s="34" t="s">
        <v>88</v>
      </c>
      <c r="F294" s="67" t="s">
        <v>213</v>
      </c>
      <c r="G294" s="23" t="s">
        <v>2832</v>
      </c>
      <c r="H294" s="65" t="s">
        <v>36</v>
      </c>
      <c r="I294" s="37" t="s">
        <v>2736</v>
      </c>
      <c r="J294" s="37" t="s">
        <v>1717</v>
      </c>
      <c r="K294" s="37" t="str">
        <f>VLOOKUP(_DEIS[Lead Department], AgencyNames[],2,FALSE)</f>
        <v>United States Department of Agriculture (USDA)</v>
      </c>
      <c r="N294" s="65" t="s">
        <v>104</v>
      </c>
      <c r="O294" s="37">
        <v>2016</v>
      </c>
      <c r="P294" s="37">
        <v>2016</v>
      </c>
      <c r="Q294" s="40" t="s">
        <v>3144</v>
      </c>
      <c r="R294" s="64">
        <v>42473</v>
      </c>
      <c r="S294" s="38">
        <v>4</v>
      </c>
      <c r="T294" s="64">
        <v>42720</v>
      </c>
      <c r="U294" s="38">
        <v>12</v>
      </c>
      <c r="V294" s="64"/>
      <c r="Y294" s="64" t="s">
        <v>80</v>
      </c>
      <c r="Z294" s="38" t="s">
        <v>3144</v>
      </c>
      <c r="AA294" s="64"/>
      <c r="AC294" s="70" t="s">
        <v>65</v>
      </c>
      <c r="AI294" s="70"/>
      <c r="AJ294" s="43">
        <v>1</v>
      </c>
      <c r="AK294" s="43">
        <v>1</v>
      </c>
      <c r="AL294" s="38">
        <v>0</v>
      </c>
      <c r="AM294" s="37">
        <v>0</v>
      </c>
      <c r="AN294" s="39">
        <v>0</v>
      </c>
      <c r="AO294" s="44">
        <v>0.67671232876712328</v>
      </c>
      <c r="AP294" s="44" t="s">
        <v>3144</v>
      </c>
      <c r="AQ294" s="44" t="s">
        <v>3144</v>
      </c>
      <c r="AR294" s="44" t="s">
        <v>3144</v>
      </c>
      <c r="AS294" s="44" t="s">
        <v>3144</v>
      </c>
      <c r="AT294" s="45" t="s">
        <v>3144</v>
      </c>
      <c r="AU294" s="44" t="s">
        <v>3144</v>
      </c>
      <c r="AV294" s="46" t="s">
        <v>3144</v>
      </c>
      <c r="AW294" s="2"/>
      <c r="AX294" s="36" t="s">
        <v>3144</v>
      </c>
      <c r="AY294" s="2"/>
      <c r="AZ294" s="54" t="s">
        <v>3144</v>
      </c>
      <c r="BA294" s="2"/>
      <c r="BB294" s="93" t="s">
        <v>3144</v>
      </c>
      <c r="BC294" s="2"/>
      <c r="BD294" s="54" t="s">
        <v>3144</v>
      </c>
      <c r="BE294" s="55" t="s">
        <v>3144</v>
      </c>
      <c r="BF294" s="54">
        <v>0</v>
      </c>
      <c r="BG294" s="54">
        <v>0</v>
      </c>
      <c r="BH294" s="55">
        <v>0</v>
      </c>
      <c r="BI294" s="73">
        <v>0</v>
      </c>
      <c r="BJ294" s="73">
        <v>0</v>
      </c>
      <c r="BK294" s="7"/>
      <c r="BL294" s="73"/>
      <c r="BM294" s="64"/>
      <c r="BN294" s="64"/>
      <c r="BO294" s="73"/>
      <c r="BP294" s="65"/>
    </row>
    <row r="295" spans="1:68" ht="30" x14ac:dyDescent="0.25">
      <c r="C295" s="4">
        <v>1</v>
      </c>
      <c r="D295" s="36" t="s">
        <v>2759</v>
      </c>
      <c r="E295" s="34" t="s">
        <v>1850</v>
      </c>
      <c r="F295" s="67" t="s">
        <v>1972</v>
      </c>
      <c r="G295" s="23" t="s">
        <v>2832</v>
      </c>
      <c r="H295" s="65" t="s">
        <v>487</v>
      </c>
      <c r="I295" s="37" t="s">
        <v>2706</v>
      </c>
      <c r="J295" s="37" t="s">
        <v>471</v>
      </c>
      <c r="K295" s="37" t="str">
        <f>VLOOKUP(_DEIS[Lead Department], AgencyNames[],2,FALSE)</f>
        <v>Department of the Interior (DOI)</v>
      </c>
      <c r="M295" s="71"/>
      <c r="N295" s="65" t="s">
        <v>35</v>
      </c>
      <c r="O295" s="38">
        <v>2016</v>
      </c>
      <c r="P295" s="38">
        <v>2018</v>
      </c>
      <c r="Q295" s="39" t="s">
        <v>3144</v>
      </c>
      <c r="R295" s="64">
        <v>42452</v>
      </c>
      <c r="S295" s="38">
        <v>3</v>
      </c>
      <c r="T295" s="66">
        <v>43343</v>
      </c>
      <c r="U295" s="93">
        <v>8</v>
      </c>
      <c r="V295" s="64"/>
      <c r="Y295" s="64" t="s">
        <v>80</v>
      </c>
      <c r="Z295" s="38" t="s">
        <v>3144</v>
      </c>
      <c r="AA295" s="64"/>
      <c r="AC295" s="70" t="s">
        <v>65</v>
      </c>
      <c r="AI295" s="70"/>
      <c r="AJ295" s="43">
        <v>1</v>
      </c>
      <c r="AK295" s="43">
        <v>1</v>
      </c>
      <c r="AL295" s="38">
        <v>0</v>
      </c>
      <c r="AM295" s="38">
        <v>0</v>
      </c>
      <c r="AN295" s="39">
        <v>0</v>
      </c>
      <c r="AO295" s="44">
        <v>2.441095890410959</v>
      </c>
      <c r="AP295" s="44" t="s">
        <v>3144</v>
      </c>
      <c r="AQ295" s="44" t="s">
        <v>3144</v>
      </c>
      <c r="AR295" s="44" t="s">
        <v>3144</v>
      </c>
      <c r="AS295" s="44" t="s">
        <v>3144</v>
      </c>
      <c r="AT295" s="45" t="s">
        <v>3144</v>
      </c>
      <c r="AU295" s="44" t="s">
        <v>3144</v>
      </c>
      <c r="AV295" s="46" t="s">
        <v>3144</v>
      </c>
      <c r="AW295" s="3"/>
      <c r="AX295" s="93" t="s">
        <v>3144</v>
      </c>
      <c r="AY295" s="3"/>
      <c r="AZ295" s="52" t="s">
        <v>3144</v>
      </c>
      <c r="BA295" s="3"/>
      <c r="BB295" s="93" t="s">
        <v>3144</v>
      </c>
      <c r="BC295" s="3"/>
      <c r="BD295" s="52" t="s">
        <v>3144</v>
      </c>
      <c r="BE295" s="53" t="s">
        <v>3144</v>
      </c>
      <c r="BF295" s="52">
        <v>0</v>
      </c>
      <c r="BG295" s="52">
        <v>0</v>
      </c>
      <c r="BH295" s="53">
        <v>0</v>
      </c>
      <c r="BI295" s="20">
        <v>1</v>
      </c>
      <c r="BJ295" s="73">
        <v>0</v>
      </c>
      <c r="BK295" s="7"/>
      <c r="BL295" s="73"/>
      <c r="BM295" s="64"/>
      <c r="BN295" s="2" t="s">
        <v>1952</v>
      </c>
      <c r="BO295" s="73"/>
      <c r="BP295" s="65"/>
    </row>
    <row r="296" spans="1:68" x14ac:dyDescent="0.25">
      <c r="C296" s="4">
        <v>1</v>
      </c>
      <c r="D296" s="36" t="s">
        <v>2759</v>
      </c>
      <c r="E296" s="34" t="s">
        <v>88</v>
      </c>
      <c r="F296" s="67" t="s">
        <v>2318</v>
      </c>
      <c r="G296" s="23" t="s">
        <v>2832</v>
      </c>
      <c r="H296" s="65" t="s">
        <v>1498</v>
      </c>
      <c r="I296" s="37" t="s">
        <v>2697</v>
      </c>
      <c r="J296" s="37" t="s">
        <v>1498</v>
      </c>
      <c r="K296" s="37" t="str">
        <f>VLOOKUP(_DEIS[Lead Department], AgencyNames[],2,FALSE)</f>
        <v>Nuclear Regulatory Commission (NRC)</v>
      </c>
      <c r="M296" s="71"/>
      <c r="N296" s="65" t="s">
        <v>969</v>
      </c>
      <c r="O296" s="38">
        <v>2017</v>
      </c>
      <c r="P296" s="38">
        <v>2018</v>
      </c>
      <c r="Q296" s="39" t="s">
        <v>3144</v>
      </c>
      <c r="R296" s="64">
        <v>42838</v>
      </c>
      <c r="S296" s="38">
        <v>4</v>
      </c>
      <c r="T296" s="66">
        <v>43217</v>
      </c>
      <c r="U296" s="93">
        <v>4</v>
      </c>
      <c r="V296" s="64"/>
      <c r="Y296" s="64" t="s">
        <v>80</v>
      </c>
      <c r="Z296" s="38" t="s">
        <v>3144</v>
      </c>
      <c r="AA296" s="64"/>
      <c r="AC296" s="70" t="s">
        <v>65</v>
      </c>
      <c r="AI296" s="70"/>
      <c r="AJ296" s="43">
        <v>1</v>
      </c>
      <c r="AK296" s="43">
        <v>1</v>
      </c>
      <c r="AL296" s="38">
        <v>0</v>
      </c>
      <c r="AM296" s="38">
        <v>0</v>
      </c>
      <c r="AN296" s="39">
        <v>0</v>
      </c>
      <c r="AO296" s="44">
        <v>1.0383561643835617</v>
      </c>
      <c r="AP296" s="44" t="s">
        <v>3144</v>
      </c>
      <c r="AQ296" s="44" t="s">
        <v>3144</v>
      </c>
      <c r="AR296" s="44" t="s">
        <v>3144</v>
      </c>
      <c r="AS296" s="44" t="s">
        <v>3144</v>
      </c>
      <c r="AT296" s="45" t="s">
        <v>3144</v>
      </c>
      <c r="AU296" s="44" t="s">
        <v>3144</v>
      </c>
      <c r="AV296" s="46" t="s">
        <v>3144</v>
      </c>
      <c r="AW296" s="3"/>
      <c r="AX296" s="93" t="s">
        <v>3144</v>
      </c>
      <c r="AY296" s="3"/>
      <c r="AZ296" s="52" t="s">
        <v>3144</v>
      </c>
      <c r="BA296" s="3"/>
      <c r="BB296" s="93" t="s">
        <v>3144</v>
      </c>
      <c r="BC296" s="3"/>
      <c r="BD296" s="52" t="s">
        <v>3144</v>
      </c>
      <c r="BE296" s="53" t="s">
        <v>3144</v>
      </c>
      <c r="BF296" s="52">
        <v>0</v>
      </c>
      <c r="BG296" s="52">
        <v>0</v>
      </c>
      <c r="BH296" s="53">
        <v>0</v>
      </c>
      <c r="BI296" s="20">
        <v>1</v>
      </c>
      <c r="BJ296" s="73">
        <v>0</v>
      </c>
      <c r="BK296" s="7"/>
      <c r="BL296" s="73"/>
      <c r="BM296" s="64"/>
      <c r="BN296" s="71" t="s">
        <v>2319</v>
      </c>
      <c r="BO296" s="73"/>
      <c r="BP296" s="65"/>
    </row>
    <row r="297" spans="1:68" ht="15" customHeight="1" x14ac:dyDescent="0.25">
      <c r="C297" s="4">
        <v>0</v>
      </c>
      <c r="D297" s="36" t="s">
        <v>2759</v>
      </c>
      <c r="E297" s="34" t="s">
        <v>1850</v>
      </c>
      <c r="F297" s="67" t="s">
        <v>2031</v>
      </c>
      <c r="G297" s="23" t="s">
        <v>2832</v>
      </c>
      <c r="H297" s="65" t="s">
        <v>1200</v>
      </c>
      <c r="I297" s="37" t="s">
        <v>2691</v>
      </c>
      <c r="J297" s="37" t="s">
        <v>1200</v>
      </c>
      <c r="K297" s="37" t="str">
        <f>VLOOKUP(_DEIS[Lead Department], AgencyNames[],2,FALSE)</f>
        <v>Federal Energy Regulatory Commission (FERC)</v>
      </c>
      <c r="M297" s="71"/>
      <c r="N297" s="65" t="s">
        <v>454</v>
      </c>
      <c r="O297" s="38">
        <v>2015</v>
      </c>
      <c r="P297" s="38">
        <v>2018</v>
      </c>
      <c r="Q297" s="39" t="s">
        <v>3144</v>
      </c>
      <c r="R297" s="64">
        <v>42215</v>
      </c>
      <c r="S297" s="38">
        <v>7</v>
      </c>
      <c r="T297" s="66">
        <v>43406</v>
      </c>
      <c r="U297" s="93">
        <v>11</v>
      </c>
      <c r="V297" s="64"/>
      <c r="Y297" s="64" t="s">
        <v>80</v>
      </c>
      <c r="Z297" s="38" t="s">
        <v>3144</v>
      </c>
      <c r="AA297" s="64"/>
      <c r="AC297" s="70" t="s">
        <v>65</v>
      </c>
      <c r="AI297" s="70"/>
      <c r="AJ297" s="43">
        <v>1</v>
      </c>
      <c r="AK297" s="43">
        <v>1</v>
      </c>
      <c r="AL297" s="38">
        <v>0</v>
      </c>
      <c r="AM297" s="38">
        <v>0</v>
      </c>
      <c r="AN297" s="39">
        <v>0</v>
      </c>
      <c r="AO297" s="44">
        <v>3.2630136986301368</v>
      </c>
      <c r="AP297" s="44" t="s">
        <v>3144</v>
      </c>
      <c r="AQ297" s="44" t="s">
        <v>3144</v>
      </c>
      <c r="AR297" s="44" t="s">
        <v>3144</v>
      </c>
      <c r="AS297" s="44" t="s">
        <v>3144</v>
      </c>
      <c r="AT297" s="45" t="s">
        <v>3144</v>
      </c>
      <c r="AU297" s="44" t="s">
        <v>3144</v>
      </c>
      <c r="AV297" s="46" t="s">
        <v>3144</v>
      </c>
      <c r="AW297" s="3"/>
      <c r="AX297" s="93" t="s">
        <v>3144</v>
      </c>
      <c r="AY297" s="3"/>
      <c r="AZ297" s="52" t="s">
        <v>3144</v>
      </c>
      <c r="BA297" s="3"/>
      <c r="BB297" s="93" t="s">
        <v>3144</v>
      </c>
      <c r="BC297" s="3"/>
      <c r="BD297" s="52" t="s">
        <v>3144</v>
      </c>
      <c r="BE297" s="53" t="s">
        <v>3144</v>
      </c>
      <c r="BF297" s="52">
        <v>0</v>
      </c>
      <c r="BG297" s="52">
        <v>0</v>
      </c>
      <c r="BH297" s="53">
        <v>0</v>
      </c>
      <c r="BI297" s="20">
        <v>1</v>
      </c>
      <c r="BJ297" s="73">
        <v>0</v>
      </c>
      <c r="BK297" s="7"/>
      <c r="BL297" s="73"/>
      <c r="BM297" s="64"/>
      <c r="BN297" s="71"/>
      <c r="BO297" s="73"/>
      <c r="BP297" s="65"/>
    </row>
    <row r="298" spans="1:68" ht="15" customHeight="1" x14ac:dyDescent="0.25">
      <c r="A298" s="105"/>
      <c r="B298" s="106"/>
      <c r="C298" s="107"/>
      <c r="D298" s="108" t="s">
        <v>2759</v>
      </c>
      <c r="E298" s="32"/>
      <c r="F298" s="109" t="s">
        <v>3234</v>
      </c>
      <c r="G298" s="23" t="s">
        <v>2832</v>
      </c>
      <c r="H298" s="105" t="s">
        <v>1025</v>
      </c>
      <c r="I298" s="110" t="s">
        <v>2716</v>
      </c>
      <c r="J298" s="112" t="s">
        <v>1793</v>
      </c>
      <c r="K298" s="37" t="str">
        <f>VLOOKUP(_DEIS[Lead Department], AgencyNames[],2,FALSE)</f>
        <v>Department of Transportation (DOT)</v>
      </c>
      <c r="L298" s="105"/>
      <c r="M298" s="110"/>
      <c r="N298" s="105" t="s">
        <v>35</v>
      </c>
      <c r="O298" s="112">
        <v>2008</v>
      </c>
      <c r="P298" s="112">
        <v>2010</v>
      </c>
      <c r="Q298" s="39" t="s">
        <v>3144</v>
      </c>
      <c r="R298" s="111">
        <v>39539</v>
      </c>
      <c r="S298" s="112">
        <v>4</v>
      </c>
      <c r="T298" s="111">
        <v>40298</v>
      </c>
      <c r="U298" s="108">
        <v>4</v>
      </c>
      <c r="V298" s="111"/>
      <c r="W298" s="111"/>
      <c r="X298" s="111"/>
      <c r="Y298" s="111" t="s">
        <v>80</v>
      </c>
      <c r="Z298" s="112" t="s">
        <v>3144</v>
      </c>
      <c r="AA298" s="111"/>
      <c r="AB298" s="111"/>
      <c r="AC298" s="70" t="s">
        <v>65</v>
      </c>
      <c r="AD298" s="111"/>
      <c r="AE298" s="111"/>
      <c r="AF298" s="111"/>
      <c r="AG298" s="111"/>
      <c r="AH298" s="111"/>
      <c r="AI298" s="70"/>
      <c r="AJ298" s="113">
        <v>1</v>
      </c>
      <c r="AK298" s="113">
        <v>1</v>
      </c>
      <c r="AL298" s="112">
        <v>0</v>
      </c>
      <c r="AM298" s="112">
        <v>0</v>
      </c>
      <c r="AN298" s="39">
        <v>0</v>
      </c>
      <c r="AO298" s="114">
        <v>2.0794520547945203</v>
      </c>
      <c r="AP298" s="114" t="s">
        <v>3144</v>
      </c>
      <c r="AQ298" s="114" t="s">
        <v>3144</v>
      </c>
      <c r="AR298" s="114" t="s">
        <v>3144</v>
      </c>
      <c r="AS298" s="114" t="s">
        <v>3144</v>
      </c>
      <c r="AT298" s="115" t="s">
        <v>3144</v>
      </c>
      <c r="AU298" s="114" t="s">
        <v>3144</v>
      </c>
      <c r="AV298" s="46" t="s">
        <v>3144</v>
      </c>
      <c r="AW298" s="116"/>
      <c r="AX298" s="117" t="s">
        <v>3144</v>
      </c>
      <c r="AY298" s="116"/>
      <c r="AZ298" s="118" t="s">
        <v>3144</v>
      </c>
      <c r="BA298" s="116"/>
      <c r="BB298" s="119" t="s">
        <v>3144</v>
      </c>
      <c r="BC298" s="116"/>
      <c r="BD298" s="118" t="s">
        <v>3144</v>
      </c>
      <c r="BE298" s="57" t="s">
        <v>3144</v>
      </c>
      <c r="BF298" s="118">
        <v>0</v>
      </c>
      <c r="BG298" s="118">
        <v>0</v>
      </c>
      <c r="BH298" s="57">
        <v>0</v>
      </c>
      <c r="BI298" s="120"/>
      <c r="BJ298" s="121">
        <v>0</v>
      </c>
      <c r="BK298" s="121"/>
      <c r="BL298" s="121"/>
      <c r="BM298" s="111"/>
      <c r="BN298" s="110"/>
      <c r="BO298" s="73" t="s">
        <v>3212</v>
      </c>
      <c r="BP298" s="65"/>
    </row>
    <row r="299" spans="1:68" ht="30" x14ac:dyDescent="0.25">
      <c r="C299" s="4">
        <v>1</v>
      </c>
      <c r="D299" s="36" t="s">
        <v>2759</v>
      </c>
      <c r="E299" s="34" t="s">
        <v>1850</v>
      </c>
      <c r="F299" s="67" t="s">
        <v>3122</v>
      </c>
      <c r="G299" s="23" t="s">
        <v>2832</v>
      </c>
      <c r="H299" s="65" t="s">
        <v>1180</v>
      </c>
      <c r="I299" s="37" t="s">
        <v>2717</v>
      </c>
      <c r="J299" s="37" t="s">
        <v>1793</v>
      </c>
      <c r="K299" s="37" t="str">
        <f>VLOOKUP(_DEIS[Lead Department], AgencyNames[],2,FALSE)</f>
        <v>Department of Transportation (DOT)</v>
      </c>
      <c r="M299" s="71"/>
      <c r="N299" s="65" t="s">
        <v>134</v>
      </c>
      <c r="O299" s="38">
        <v>2012</v>
      </c>
      <c r="P299" s="38">
        <v>2018</v>
      </c>
      <c r="Q299" s="39" t="s">
        <v>3144</v>
      </c>
      <c r="R299" s="64">
        <v>41138</v>
      </c>
      <c r="S299" s="38">
        <v>8</v>
      </c>
      <c r="T299" s="66">
        <v>43392</v>
      </c>
      <c r="U299" s="93">
        <v>10</v>
      </c>
      <c r="V299" s="64"/>
      <c r="Y299" s="64" t="s">
        <v>80</v>
      </c>
      <c r="Z299" s="38" t="s">
        <v>3144</v>
      </c>
      <c r="AA299" s="64"/>
      <c r="AC299" s="70" t="s">
        <v>65</v>
      </c>
      <c r="AI299" s="70"/>
      <c r="AJ299" s="43">
        <v>1</v>
      </c>
      <c r="AK299" s="43">
        <v>1</v>
      </c>
      <c r="AL299" s="38">
        <v>0</v>
      </c>
      <c r="AM299" s="38">
        <v>0</v>
      </c>
      <c r="AN299" s="39">
        <v>0</v>
      </c>
      <c r="AO299" s="44">
        <v>6.1753424657534248</v>
      </c>
      <c r="AP299" s="44" t="s">
        <v>3144</v>
      </c>
      <c r="AQ299" s="44" t="s">
        <v>3144</v>
      </c>
      <c r="AR299" s="44" t="s">
        <v>3144</v>
      </c>
      <c r="AS299" s="44" t="s">
        <v>3144</v>
      </c>
      <c r="AT299" s="45" t="s">
        <v>3144</v>
      </c>
      <c r="AU299" s="44" t="s">
        <v>3144</v>
      </c>
      <c r="AV299" s="46" t="s">
        <v>3144</v>
      </c>
      <c r="AW299" s="3"/>
      <c r="AX299" s="93" t="s">
        <v>3144</v>
      </c>
      <c r="AY299" s="3"/>
      <c r="AZ299" s="52" t="s">
        <v>3144</v>
      </c>
      <c r="BA299" s="3"/>
      <c r="BB299" s="93" t="s">
        <v>3144</v>
      </c>
      <c r="BC299" s="3"/>
      <c r="BD299" s="52" t="s">
        <v>3144</v>
      </c>
      <c r="BE299" s="53" t="s">
        <v>3144</v>
      </c>
      <c r="BF299" s="52">
        <v>0</v>
      </c>
      <c r="BG299" s="52">
        <v>0</v>
      </c>
      <c r="BH299" s="53">
        <v>0</v>
      </c>
      <c r="BI299" s="73">
        <v>1</v>
      </c>
      <c r="BJ299" s="73">
        <v>0</v>
      </c>
      <c r="BK299" s="7"/>
      <c r="BL299" s="73"/>
      <c r="BM299" s="64"/>
      <c r="BN299" s="71" t="s">
        <v>2137</v>
      </c>
      <c r="BO299" s="73"/>
      <c r="BP299" s="65"/>
    </row>
    <row r="300" spans="1:68" x14ac:dyDescent="0.25">
      <c r="B300" s="2" t="s">
        <v>656</v>
      </c>
      <c r="C300" s="4">
        <v>0</v>
      </c>
      <c r="D300" s="36" t="s">
        <v>2759</v>
      </c>
      <c r="E300" s="34" t="s">
        <v>88</v>
      </c>
      <c r="F300" s="67" t="s">
        <v>657</v>
      </c>
      <c r="G300" s="23" t="s">
        <v>2832</v>
      </c>
      <c r="H300" s="65" t="s">
        <v>36</v>
      </c>
      <c r="I300" s="37" t="s">
        <v>2736</v>
      </c>
      <c r="J300" s="37" t="s">
        <v>1717</v>
      </c>
      <c r="K300" s="37" t="str">
        <f>VLOOKUP(_DEIS[Lead Department], AgencyNames[],2,FALSE)</f>
        <v>United States Department of Agriculture (USDA)</v>
      </c>
      <c r="N300" s="65" t="s">
        <v>35</v>
      </c>
      <c r="O300" s="37">
        <v>2015</v>
      </c>
      <c r="P300" s="37">
        <v>2016</v>
      </c>
      <c r="Q300" s="40" t="s">
        <v>3144</v>
      </c>
      <c r="R300" s="64">
        <v>42034</v>
      </c>
      <c r="S300" s="38">
        <v>1</v>
      </c>
      <c r="T300" s="64">
        <v>42468</v>
      </c>
      <c r="U300" s="38">
        <v>4</v>
      </c>
      <c r="V300" s="64"/>
      <c r="Y300" s="64" t="s">
        <v>80</v>
      </c>
      <c r="Z300" s="38" t="s">
        <v>3144</v>
      </c>
      <c r="AA300" s="64"/>
      <c r="AC300" s="70" t="s">
        <v>65</v>
      </c>
      <c r="AI300" s="70"/>
      <c r="AJ300" s="43">
        <v>1</v>
      </c>
      <c r="AK300" s="43">
        <v>1</v>
      </c>
      <c r="AL300" s="38">
        <v>0</v>
      </c>
      <c r="AM300" s="37">
        <v>0</v>
      </c>
      <c r="AN300" s="39">
        <v>0</v>
      </c>
      <c r="AO300" s="44">
        <v>1.189041095890411</v>
      </c>
      <c r="AP300" s="44" t="s">
        <v>3144</v>
      </c>
      <c r="AQ300" s="44" t="s">
        <v>3144</v>
      </c>
      <c r="AR300" s="44" t="s">
        <v>3144</v>
      </c>
      <c r="AS300" s="44" t="s">
        <v>3144</v>
      </c>
      <c r="AT300" s="45" t="s">
        <v>3144</v>
      </c>
      <c r="AU300" s="44" t="s">
        <v>3144</v>
      </c>
      <c r="AV300" s="46" t="s">
        <v>3144</v>
      </c>
      <c r="AW300" s="2"/>
      <c r="AX300" s="36" t="s">
        <v>3144</v>
      </c>
      <c r="AY300" s="2"/>
      <c r="AZ300" s="54" t="s">
        <v>3144</v>
      </c>
      <c r="BA300" s="2"/>
      <c r="BB300" s="93" t="s">
        <v>3144</v>
      </c>
      <c r="BC300" s="2"/>
      <c r="BD300" s="54" t="s">
        <v>3144</v>
      </c>
      <c r="BE300" s="55" t="s">
        <v>3144</v>
      </c>
      <c r="BF300" s="54">
        <v>0</v>
      </c>
      <c r="BG300" s="54">
        <v>0</v>
      </c>
      <c r="BH300" s="55">
        <v>0</v>
      </c>
      <c r="BI300" s="73">
        <v>2</v>
      </c>
      <c r="BJ300" s="73">
        <v>0</v>
      </c>
      <c r="BK300" s="7"/>
      <c r="BL300" s="73"/>
      <c r="BM300" s="64"/>
      <c r="BN300" s="64"/>
      <c r="BO300" s="73"/>
      <c r="BP300" s="65"/>
    </row>
    <row r="301" spans="1:68" x14ac:dyDescent="0.25">
      <c r="B301" s="2" t="s">
        <v>1602</v>
      </c>
      <c r="C301" s="4">
        <v>1</v>
      </c>
      <c r="D301" s="36" t="s">
        <v>2759</v>
      </c>
      <c r="E301" s="34" t="s">
        <v>88</v>
      </c>
      <c r="F301" s="67" t="s">
        <v>1603</v>
      </c>
      <c r="G301" s="23" t="s">
        <v>2832</v>
      </c>
      <c r="H301" s="65" t="s">
        <v>1600</v>
      </c>
      <c r="I301" s="37" t="s">
        <v>2699</v>
      </c>
      <c r="J301" s="37" t="s">
        <v>1793</v>
      </c>
      <c r="K301" s="37" t="str">
        <f>VLOOKUP(_DEIS[Lead Department], AgencyNames[],2,FALSE)</f>
        <v>Department of Transportation (DOT)</v>
      </c>
      <c r="N301" s="65" t="s">
        <v>104</v>
      </c>
      <c r="O301" s="37">
        <v>2012</v>
      </c>
      <c r="P301" s="37">
        <v>2015</v>
      </c>
      <c r="Q301" s="40" t="s">
        <v>3144</v>
      </c>
      <c r="R301" s="64">
        <v>41204</v>
      </c>
      <c r="S301" s="38">
        <v>10</v>
      </c>
      <c r="T301" s="64">
        <v>42118</v>
      </c>
      <c r="U301" s="38">
        <v>4</v>
      </c>
      <c r="V301" s="64"/>
      <c r="Y301" s="64" t="s">
        <v>80</v>
      </c>
      <c r="Z301" s="38" t="s">
        <v>3144</v>
      </c>
      <c r="AA301" s="64"/>
      <c r="AC301" s="70" t="s">
        <v>65</v>
      </c>
      <c r="AI301" s="70"/>
      <c r="AJ301" s="43">
        <v>1</v>
      </c>
      <c r="AK301" s="43">
        <v>1</v>
      </c>
      <c r="AL301" s="38">
        <v>0</v>
      </c>
      <c r="AM301" s="37">
        <v>0</v>
      </c>
      <c r="AN301" s="39">
        <v>0</v>
      </c>
      <c r="AO301" s="44">
        <v>2.504109589041096</v>
      </c>
      <c r="AP301" s="44" t="s">
        <v>3144</v>
      </c>
      <c r="AQ301" s="44" t="s">
        <v>3144</v>
      </c>
      <c r="AR301" s="44" t="s">
        <v>3144</v>
      </c>
      <c r="AS301" s="44" t="s">
        <v>3144</v>
      </c>
      <c r="AT301" s="45" t="s">
        <v>3144</v>
      </c>
      <c r="AU301" s="44" t="s">
        <v>3144</v>
      </c>
      <c r="AV301" s="46" t="s">
        <v>3144</v>
      </c>
      <c r="AW301" s="2"/>
      <c r="AX301" s="36" t="s">
        <v>3144</v>
      </c>
      <c r="AY301" s="2"/>
      <c r="AZ301" s="54" t="s">
        <v>3144</v>
      </c>
      <c r="BA301" s="2"/>
      <c r="BB301" s="93" t="s">
        <v>3144</v>
      </c>
      <c r="BC301" s="2"/>
      <c r="BD301" s="54" t="s">
        <v>3144</v>
      </c>
      <c r="BE301" s="55" t="s">
        <v>3144</v>
      </c>
      <c r="BF301" s="54">
        <v>0</v>
      </c>
      <c r="BG301" s="54">
        <v>0</v>
      </c>
      <c r="BH301" s="55">
        <v>0</v>
      </c>
      <c r="BI301" s="73">
        <v>1</v>
      </c>
      <c r="BJ301" s="73">
        <v>0</v>
      </c>
      <c r="BK301" s="7"/>
      <c r="BL301" s="73"/>
      <c r="BM301" s="64"/>
      <c r="BN301" s="64" t="s">
        <v>1604</v>
      </c>
      <c r="BO301" s="73"/>
      <c r="BP301" s="65"/>
    </row>
    <row r="302" spans="1:68" x14ac:dyDescent="0.25">
      <c r="B302" s="2" t="s">
        <v>297</v>
      </c>
      <c r="C302" s="4">
        <v>0</v>
      </c>
      <c r="D302" s="36" t="s">
        <v>2759</v>
      </c>
      <c r="E302" s="34" t="s">
        <v>88</v>
      </c>
      <c r="F302" s="67" t="s">
        <v>298</v>
      </c>
      <c r="G302" s="23" t="s">
        <v>2832</v>
      </c>
      <c r="H302" s="65" t="s">
        <v>36</v>
      </c>
      <c r="I302" s="37" t="s">
        <v>2736</v>
      </c>
      <c r="J302" s="37" t="s">
        <v>1717</v>
      </c>
      <c r="K302" s="37" t="str">
        <f>VLOOKUP(_DEIS[Lead Department], AgencyNames[],2,FALSE)</f>
        <v>United States Department of Agriculture (USDA)</v>
      </c>
      <c r="N302" s="65" t="s">
        <v>227</v>
      </c>
      <c r="O302" s="37">
        <v>2013</v>
      </c>
      <c r="P302" s="37">
        <v>2014</v>
      </c>
      <c r="Q302" s="40" t="s">
        <v>3144</v>
      </c>
      <c r="R302" s="64">
        <v>41306</v>
      </c>
      <c r="S302" s="38">
        <v>2</v>
      </c>
      <c r="T302" s="64">
        <v>41823</v>
      </c>
      <c r="U302" s="38">
        <v>7</v>
      </c>
      <c r="V302" s="64"/>
      <c r="Y302" s="64" t="s">
        <v>80</v>
      </c>
      <c r="Z302" s="38" t="s">
        <v>3144</v>
      </c>
      <c r="AA302" s="64"/>
      <c r="AC302" s="70" t="s">
        <v>65</v>
      </c>
      <c r="AI302" s="70"/>
      <c r="AJ302" s="43">
        <v>1</v>
      </c>
      <c r="AK302" s="43">
        <v>1</v>
      </c>
      <c r="AL302" s="38">
        <v>0</v>
      </c>
      <c r="AM302" s="37">
        <v>0</v>
      </c>
      <c r="AN302" s="39">
        <v>0</v>
      </c>
      <c r="AO302" s="44">
        <v>1.4164383561643836</v>
      </c>
      <c r="AP302" s="44" t="s">
        <v>3144</v>
      </c>
      <c r="AQ302" s="44" t="s">
        <v>3144</v>
      </c>
      <c r="AR302" s="44" t="s">
        <v>3144</v>
      </c>
      <c r="AS302" s="44" t="s">
        <v>3144</v>
      </c>
      <c r="AT302" s="45" t="s">
        <v>3144</v>
      </c>
      <c r="AU302" s="44" t="s">
        <v>3144</v>
      </c>
      <c r="AV302" s="46" t="s">
        <v>3144</v>
      </c>
      <c r="AW302" s="2"/>
      <c r="AX302" s="36" t="s">
        <v>3144</v>
      </c>
      <c r="AY302" s="2"/>
      <c r="AZ302" s="54" t="s">
        <v>3144</v>
      </c>
      <c r="BA302" s="2"/>
      <c r="BB302" s="93" t="s">
        <v>3144</v>
      </c>
      <c r="BC302" s="2"/>
      <c r="BD302" s="54" t="s">
        <v>3144</v>
      </c>
      <c r="BE302" s="55" t="s">
        <v>3144</v>
      </c>
      <c r="BF302" s="54">
        <v>0</v>
      </c>
      <c r="BG302" s="54">
        <v>0</v>
      </c>
      <c r="BH302" s="55">
        <v>0</v>
      </c>
      <c r="BI302" s="73">
        <v>0</v>
      </c>
      <c r="BJ302" s="73">
        <v>0</v>
      </c>
      <c r="BK302" s="7"/>
      <c r="BL302" s="73"/>
      <c r="BM302" s="64"/>
      <c r="BN302" s="64"/>
      <c r="BO302" s="73"/>
      <c r="BP302" s="65"/>
    </row>
    <row r="303" spans="1:68" s="69" customFormat="1" x14ac:dyDescent="0.25">
      <c r="A303" s="65"/>
      <c r="B303" s="2"/>
      <c r="C303" s="4">
        <v>0</v>
      </c>
      <c r="D303" s="36" t="s">
        <v>2759</v>
      </c>
      <c r="E303" s="34" t="s">
        <v>88</v>
      </c>
      <c r="F303" s="67" t="s">
        <v>2580</v>
      </c>
      <c r="G303" s="23" t="s">
        <v>2832</v>
      </c>
      <c r="H303" s="65" t="s">
        <v>1200</v>
      </c>
      <c r="I303" s="37" t="s">
        <v>2691</v>
      </c>
      <c r="J303" s="37" t="s">
        <v>1200</v>
      </c>
      <c r="K303" s="37" t="str">
        <f>VLOOKUP(_DEIS[Lead Department], AgencyNames[],2,FALSE)</f>
        <v>Federal Energy Regulatory Commission (FERC)</v>
      </c>
      <c r="L303" s="65"/>
      <c r="M303" s="71"/>
      <c r="N303" s="65" t="s">
        <v>2581</v>
      </c>
      <c r="O303" s="38">
        <v>2016</v>
      </c>
      <c r="P303" s="38">
        <v>2018</v>
      </c>
      <c r="Q303" s="39" t="s">
        <v>3144</v>
      </c>
      <c r="R303" s="64">
        <v>42612</v>
      </c>
      <c r="S303" s="38">
        <v>8</v>
      </c>
      <c r="T303" s="66">
        <v>43189</v>
      </c>
      <c r="U303" s="93">
        <v>3</v>
      </c>
      <c r="V303" s="64"/>
      <c r="W303" s="64"/>
      <c r="X303" s="64"/>
      <c r="Y303" s="64" t="s">
        <v>80</v>
      </c>
      <c r="Z303" s="38" t="s">
        <v>3144</v>
      </c>
      <c r="AA303" s="64"/>
      <c r="AB303" s="64"/>
      <c r="AC303" s="70" t="s">
        <v>65</v>
      </c>
      <c r="AD303" s="64"/>
      <c r="AE303" s="64"/>
      <c r="AF303" s="64"/>
      <c r="AG303" s="64"/>
      <c r="AH303" s="64"/>
      <c r="AI303" s="70"/>
      <c r="AJ303" s="43">
        <v>1</v>
      </c>
      <c r="AK303" s="43">
        <v>1</v>
      </c>
      <c r="AL303" s="38">
        <v>0</v>
      </c>
      <c r="AM303" s="38">
        <v>0</v>
      </c>
      <c r="AN303" s="39">
        <v>0</v>
      </c>
      <c r="AO303" s="44">
        <v>1.5808219178082192</v>
      </c>
      <c r="AP303" s="44" t="s">
        <v>3144</v>
      </c>
      <c r="AQ303" s="44" t="s">
        <v>3144</v>
      </c>
      <c r="AR303" s="44" t="s">
        <v>3144</v>
      </c>
      <c r="AS303" s="44" t="s">
        <v>3144</v>
      </c>
      <c r="AT303" s="45" t="s">
        <v>3144</v>
      </c>
      <c r="AU303" s="44" t="s">
        <v>3144</v>
      </c>
      <c r="AV303" s="46" t="s">
        <v>3144</v>
      </c>
      <c r="AW303" s="3"/>
      <c r="AX303" s="93" t="s">
        <v>3144</v>
      </c>
      <c r="AY303" s="3"/>
      <c r="AZ303" s="52" t="s">
        <v>3144</v>
      </c>
      <c r="BA303" s="3"/>
      <c r="BB303" s="93" t="s">
        <v>3144</v>
      </c>
      <c r="BC303" s="3"/>
      <c r="BD303" s="52" t="s">
        <v>3144</v>
      </c>
      <c r="BE303" s="53" t="s">
        <v>3144</v>
      </c>
      <c r="BF303" s="52">
        <v>0</v>
      </c>
      <c r="BG303" s="52">
        <v>0</v>
      </c>
      <c r="BH303" s="53">
        <v>0</v>
      </c>
      <c r="BI303" s="20">
        <v>1</v>
      </c>
      <c r="BJ303" s="73">
        <v>0</v>
      </c>
      <c r="BK303" s="7"/>
      <c r="BL303" s="73"/>
      <c r="BM303" s="64"/>
      <c r="BN303" s="71"/>
      <c r="BO303" s="73"/>
    </row>
    <row r="304" spans="1:68" s="69" customFormat="1" x14ac:dyDescent="0.25">
      <c r="A304" s="65"/>
      <c r="B304" s="2"/>
      <c r="C304" s="4">
        <v>1</v>
      </c>
      <c r="D304" s="36" t="s">
        <v>2759</v>
      </c>
      <c r="E304" s="34" t="s">
        <v>88</v>
      </c>
      <c r="F304" s="67" t="s">
        <v>2296</v>
      </c>
      <c r="G304" s="23" t="s">
        <v>2832</v>
      </c>
      <c r="H304" s="65" t="s">
        <v>1417</v>
      </c>
      <c r="I304" s="37" t="s">
        <v>2726</v>
      </c>
      <c r="J304" s="37" t="s">
        <v>471</v>
      </c>
      <c r="K304" s="37" t="str">
        <f>VLOOKUP(_DEIS[Lead Department], AgencyNames[],2,FALSE)</f>
        <v>Department of the Interior (DOI)</v>
      </c>
      <c r="L304" s="65"/>
      <c r="M304" s="71"/>
      <c r="N304" s="65" t="s">
        <v>1029</v>
      </c>
      <c r="O304" s="38">
        <v>2015</v>
      </c>
      <c r="P304" s="38">
        <v>2018</v>
      </c>
      <c r="Q304" s="39" t="s">
        <v>3144</v>
      </c>
      <c r="R304" s="64">
        <v>42244</v>
      </c>
      <c r="S304" s="38">
        <v>8</v>
      </c>
      <c r="T304" s="66">
        <v>43217</v>
      </c>
      <c r="U304" s="93">
        <v>4</v>
      </c>
      <c r="V304" s="64"/>
      <c r="W304" s="64"/>
      <c r="X304" s="64"/>
      <c r="Y304" s="64" t="s">
        <v>80</v>
      </c>
      <c r="Z304" s="38" t="s">
        <v>3144</v>
      </c>
      <c r="AA304" s="64"/>
      <c r="AB304" s="64"/>
      <c r="AC304" s="70" t="s">
        <v>65</v>
      </c>
      <c r="AD304" s="64"/>
      <c r="AE304" s="64"/>
      <c r="AF304" s="64"/>
      <c r="AG304" s="64"/>
      <c r="AH304" s="64"/>
      <c r="AI304" s="70"/>
      <c r="AJ304" s="43">
        <v>1</v>
      </c>
      <c r="AK304" s="43">
        <v>1</v>
      </c>
      <c r="AL304" s="38">
        <v>0</v>
      </c>
      <c r="AM304" s="38">
        <v>0</v>
      </c>
      <c r="AN304" s="39">
        <v>0</v>
      </c>
      <c r="AO304" s="44">
        <v>2.6657534246575341</v>
      </c>
      <c r="AP304" s="44" t="s">
        <v>3144</v>
      </c>
      <c r="AQ304" s="44" t="s">
        <v>3144</v>
      </c>
      <c r="AR304" s="44" t="s">
        <v>3144</v>
      </c>
      <c r="AS304" s="44" t="s">
        <v>3144</v>
      </c>
      <c r="AT304" s="45" t="s">
        <v>3144</v>
      </c>
      <c r="AU304" s="44" t="s">
        <v>3144</v>
      </c>
      <c r="AV304" s="46" t="s">
        <v>3144</v>
      </c>
      <c r="AW304" s="3"/>
      <c r="AX304" s="93" t="s">
        <v>3144</v>
      </c>
      <c r="AY304" s="3"/>
      <c r="AZ304" s="52" t="s">
        <v>3144</v>
      </c>
      <c r="BA304" s="3"/>
      <c r="BB304" s="93" t="s">
        <v>3144</v>
      </c>
      <c r="BC304" s="3"/>
      <c r="BD304" s="52" t="s">
        <v>3144</v>
      </c>
      <c r="BE304" s="53" t="s">
        <v>3144</v>
      </c>
      <c r="BF304" s="52">
        <v>0</v>
      </c>
      <c r="BG304" s="52">
        <v>0</v>
      </c>
      <c r="BH304" s="53">
        <v>0</v>
      </c>
      <c r="BI304" s="20">
        <v>0</v>
      </c>
      <c r="BJ304" s="73">
        <v>0</v>
      </c>
      <c r="BK304" s="7"/>
      <c r="BL304" s="73"/>
      <c r="BM304" s="64"/>
      <c r="BN304" s="71" t="s">
        <v>2297</v>
      </c>
      <c r="BO304" s="73"/>
    </row>
    <row r="305" spans="1:67" s="69" customFormat="1" x14ac:dyDescent="0.25">
      <c r="A305" s="105"/>
      <c r="B305" s="106"/>
      <c r="C305" s="107"/>
      <c r="D305" s="108" t="s">
        <v>2759</v>
      </c>
      <c r="E305" s="32"/>
      <c r="F305" s="109" t="s">
        <v>3188</v>
      </c>
      <c r="G305" s="23" t="s">
        <v>2832</v>
      </c>
      <c r="H305" s="105" t="s">
        <v>487</v>
      </c>
      <c r="I305" s="110" t="s">
        <v>2706</v>
      </c>
      <c r="J305" s="112" t="s">
        <v>471</v>
      </c>
      <c r="K305" s="37" t="str">
        <f>VLOOKUP(_DEIS[Lead Department], AgencyNames[],2,FALSE)</f>
        <v>Department of the Interior (DOI)</v>
      </c>
      <c r="L305" s="105"/>
      <c r="M305" s="110"/>
      <c r="N305" s="105" t="s">
        <v>75</v>
      </c>
      <c r="O305" s="112">
        <v>2005</v>
      </c>
      <c r="P305" s="112">
        <v>2013</v>
      </c>
      <c r="Q305" s="39" t="s">
        <v>3144</v>
      </c>
      <c r="R305" s="111">
        <v>38380</v>
      </c>
      <c r="S305" s="112">
        <v>1</v>
      </c>
      <c r="T305" s="111">
        <v>41376</v>
      </c>
      <c r="U305" s="108">
        <v>4</v>
      </c>
      <c r="V305" s="111"/>
      <c r="W305" s="111"/>
      <c r="X305" s="111"/>
      <c r="Y305" s="111" t="s">
        <v>80</v>
      </c>
      <c r="Z305" s="112" t="s">
        <v>3144</v>
      </c>
      <c r="AA305" s="111"/>
      <c r="AB305" s="111"/>
      <c r="AC305" s="70" t="s">
        <v>65</v>
      </c>
      <c r="AD305" s="111"/>
      <c r="AE305" s="111"/>
      <c r="AF305" s="111"/>
      <c r="AG305" s="111"/>
      <c r="AH305" s="111"/>
      <c r="AI305" s="70"/>
      <c r="AJ305" s="113">
        <v>1</v>
      </c>
      <c r="AK305" s="113">
        <v>1</v>
      </c>
      <c r="AL305" s="112">
        <v>0</v>
      </c>
      <c r="AM305" s="112">
        <v>0</v>
      </c>
      <c r="AN305" s="39">
        <v>0</v>
      </c>
      <c r="AO305" s="114">
        <v>8.2082191780821923</v>
      </c>
      <c r="AP305" s="114" t="s">
        <v>3144</v>
      </c>
      <c r="AQ305" s="114" t="s">
        <v>3144</v>
      </c>
      <c r="AR305" s="114" t="s">
        <v>3144</v>
      </c>
      <c r="AS305" s="114" t="s">
        <v>3144</v>
      </c>
      <c r="AT305" s="115" t="s">
        <v>3144</v>
      </c>
      <c r="AU305" s="114" t="s">
        <v>3144</v>
      </c>
      <c r="AV305" s="46" t="s">
        <v>3144</v>
      </c>
      <c r="AW305" s="116"/>
      <c r="AX305" s="117" t="s">
        <v>3144</v>
      </c>
      <c r="AY305" s="116"/>
      <c r="AZ305" s="118" t="s">
        <v>3144</v>
      </c>
      <c r="BA305" s="116"/>
      <c r="BB305" s="119" t="s">
        <v>3144</v>
      </c>
      <c r="BC305" s="116"/>
      <c r="BD305" s="118" t="s">
        <v>3144</v>
      </c>
      <c r="BE305" s="57" t="s">
        <v>3144</v>
      </c>
      <c r="BF305" s="118">
        <v>0</v>
      </c>
      <c r="BG305" s="118">
        <v>0</v>
      </c>
      <c r="BH305" s="57">
        <v>0</v>
      </c>
      <c r="BI305" s="120"/>
      <c r="BJ305" s="121">
        <v>0</v>
      </c>
      <c r="BK305" s="121"/>
      <c r="BL305" s="121"/>
      <c r="BM305" s="111"/>
      <c r="BN305" s="110"/>
      <c r="BO305" s="73" t="s">
        <v>3212</v>
      </c>
    </row>
    <row r="306" spans="1:67" s="69" customFormat="1" ht="15" customHeight="1" x14ac:dyDescent="0.25">
      <c r="A306" s="65"/>
      <c r="B306" s="2"/>
      <c r="C306" s="4">
        <v>1</v>
      </c>
      <c r="D306" s="36" t="s">
        <v>2759</v>
      </c>
      <c r="E306" s="34" t="s">
        <v>1850</v>
      </c>
      <c r="F306" s="67" t="s">
        <v>3112</v>
      </c>
      <c r="G306" s="23" t="s">
        <v>2832</v>
      </c>
      <c r="H306" s="65" t="s">
        <v>487</v>
      </c>
      <c r="I306" s="37" t="s">
        <v>2706</v>
      </c>
      <c r="J306" s="37" t="s">
        <v>471</v>
      </c>
      <c r="K306" s="37" t="str">
        <f>VLOOKUP(_DEIS[Lead Department], AgencyNames[],2,FALSE)</f>
        <v>Department of the Interior (DOI)</v>
      </c>
      <c r="L306" s="65"/>
      <c r="M306" s="71"/>
      <c r="N306" s="65" t="s">
        <v>134</v>
      </c>
      <c r="O306" s="38">
        <v>2016</v>
      </c>
      <c r="P306" s="38">
        <v>2018</v>
      </c>
      <c r="Q306" s="39" t="s">
        <v>3144</v>
      </c>
      <c r="R306" s="64">
        <v>42390</v>
      </c>
      <c r="S306" s="38">
        <v>1</v>
      </c>
      <c r="T306" s="66">
        <v>43350</v>
      </c>
      <c r="U306" s="93">
        <v>9</v>
      </c>
      <c r="V306" s="64"/>
      <c r="W306" s="64"/>
      <c r="X306" s="64"/>
      <c r="Y306" s="64" t="s">
        <v>80</v>
      </c>
      <c r="Z306" s="38" t="s">
        <v>3144</v>
      </c>
      <c r="AA306" s="64"/>
      <c r="AB306" s="64"/>
      <c r="AC306" s="70" t="s">
        <v>65</v>
      </c>
      <c r="AD306" s="64"/>
      <c r="AE306" s="64"/>
      <c r="AF306" s="64"/>
      <c r="AG306" s="64"/>
      <c r="AH306" s="64"/>
      <c r="AI306" s="70"/>
      <c r="AJ306" s="43">
        <v>1</v>
      </c>
      <c r="AK306" s="43">
        <v>1</v>
      </c>
      <c r="AL306" s="38">
        <v>0</v>
      </c>
      <c r="AM306" s="38">
        <v>0</v>
      </c>
      <c r="AN306" s="39">
        <v>0</v>
      </c>
      <c r="AO306" s="44">
        <v>2.6301369863013697</v>
      </c>
      <c r="AP306" s="44" t="s">
        <v>3144</v>
      </c>
      <c r="AQ306" s="44" t="s">
        <v>3144</v>
      </c>
      <c r="AR306" s="44" t="s">
        <v>3144</v>
      </c>
      <c r="AS306" s="44" t="s">
        <v>3144</v>
      </c>
      <c r="AT306" s="45" t="s">
        <v>3144</v>
      </c>
      <c r="AU306" s="44" t="s">
        <v>3144</v>
      </c>
      <c r="AV306" s="46" t="s">
        <v>3144</v>
      </c>
      <c r="AW306" s="3"/>
      <c r="AX306" s="93" t="s">
        <v>3144</v>
      </c>
      <c r="AY306" s="3"/>
      <c r="AZ306" s="52" t="s">
        <v>3144</v>
      </c>
      <c r="BA306" s="3"/>
      <c r="BB306" s="93" t="s">
        <v>3144</v>
      </c>
      <c r="BC306" s="3"/>
      <c r="BD306" s="52" t="s">
        <v>3144</v>
      </c>
      <c r="BE306" s="53" t="s">
        <v>3144</v>
      </c>
      <c r="BF306" s="52">
        <v>0</v>
      </c>
      <c r="BG306" s="52">
        <v>0</v>
      </c>
      <c r="BH306" s="53">
        <v>0</v>
      </c>
      <c r="BI306" s="20">
        <v>1</v>
      </c>
      <c r="BJ306" s="73">
        <v>0</v>
      </c>
      <c r="BK306" s="7"/>
      <c r="BL306" s="73"/>
      <c r="BM306" s="64"/>
      <c r="BN306" s="2" t="s">
        <v>1912</v>
      </c>
      <c r="BO306" s="73"/>
    </row>
    <row r="307" spans="1:67" s="69" customFormat="1" ht="15" customHeight="1" x14ac:dyDescent="0.25">
      <c r="A307" s="65"/>
      <c r="B307" s="2"/>
      <c r="C307" s="4">
        <v>0</v>
      </c>
      <c r="D307" s="36" t="s">
        <v>2759</v>
      </c>
      <c r="E307" s="34" t="s">
        <v>1850</v>
      </c>
      <c r="F307" s="67" t="s">
        <v>1867</v>
      </c>
      <c r="G307" s="23" t="s">
        <v>2832</v>
      </c>
      <c r="H307" s="65" t="s">
        <v>456</v>
      </c>
      <c r="I307" s="37" t="s">
        <v>2705</v>
      </c>
      <c r="J307" s="37" t="s">
        <v>471</v>
      </c>
      <c r="K307" s="37" t="str">
        <f>VLOOKUP(_DEIS[Lead Department], AgencyNames[],2,FALSE)</f>
        <v>Department of the Interior (DOI)</v>
      </c>
      <c r="L307" s="65"/>
      <c r="M307" s="71"/>
      <c r="N307" s="65" t="s">
        <v>35</v>
      </c>
      <c r="O307" s="38">
        <v>2016</v>
      </c>
      <c r="P307" s="38">
        <v>2018</v>
      </c>
      <c r="Q307" s="39" t="s">
        <v>3144</v>
      </c>
      <c r="R307" s="64">
        <v>42734</v>
      </c>
      <c r="S307" s="38">
        <v>12</v>
      </c>
      <c r="T307" s="66">
        <v>43364</v>
      </c>
      <c r="U307" s="93">
        <v>9</v>
      </c>
      <c r="V307" s="64"/>
      <c r="W307" s="64"/>
      <c r="X307" s="64"/>
      <c r="Y307" s="64" t="s">
        <v>80</v>
      </c>
      <c r="Z307" s="38" t="s">
        <v>3144</v>
      </c>
      <c r="AA307" s="64"/>
      <c r="AB307" s="64"/>
      <c r="AC307" s="70" t="s">
        <v>65</v>
      </c>
      <c r="AD307" s="64"/>
      <c r="AE307" s="64"/>
      <c r="AF307" s="64"/>
      <c r="AG307" s="64"/>
      <c r="AH307" s="64"/>
      <c r="AI307" s="70"/>
      <c r="AJ307" s="43">
        <v>1</v>
      </c>
      <c r="AK307" s="43">
        <v>1</v>
      </c>
      <c r="AL307" s="38">
        <v>0</v>
      </c>
      <c r="AM307" s="38">
        <v>0</v>
      </c>
      <c r="AN307" s="39">
        <v>0</v>
      </c>
      <c r="AO307" s="44">
        <v>1.726027397260274</v>
      </c>
      <c r="AP307" s="44" t="s">
        <v>3144</v>
      </c>
      <c r="AQ307" s="44" t="s">
        <v>3144</v>
      </c>
      <c r="AR307" s="44" t="s">
        <v>3144</v>
      </c>
      <c r="AS307" s="44" t="s">
        <v>3144</v>
      </c>
      <c r="AT307" s="45" t="s">
        <v>3144</v>
      </c>
      <c r="AU307" s="44" t="s">
        <v>3144</v>
      </c>
      <c r="AV307" s="46" t="s">
        <v>3144</v>
      </c>
      <c r="AW307" s="3"/>
      <c r="AX307" s="93" t="s">
        <v>3144</v>
      </c>
      <c r="AY307" s="3"/>
      <c r="AZ307" s="52" t="s">
        <v>3144</v>
      </c>
      <c r="BA307" s="3"/>
      <c r="BB307" s="93" t="s">
        <v>3144</v>
      </c>
      <c r="BC307" s="3"/>
      <c r="BD307" s="52" t="s">
        <v>3144</v>
      </c>
      <c r="BE307" s="53" t="s">
        <v>3144</v>
      </c>
      <c r="BF307" s="52">
        <v>0</v>
      </c>
      <c r="BG307" s="52">
        <v>0</v>
      </c>
      <c r="BH307" s="53">
        <v>0</v>
      </c>
      <c r="BI307" s="20">
        <v>0</v>
      </c>
      <c r="BJ307" s="73">
        <v>0</v>
      </c>
      <c r="BK307" s="7"/>
      <c r="BL307" s="73"/>
      <c r="BM307" s="64"/>
      <c r="BN307" s="71"/>
      <c r="BO307" s="73"/>
    </row>
    <row r="308" spans="1:67" s="69" customFormat="1" x14ac:dyDescent="0.25">
      <c r="A308" s="105"/>
      <c r="B308" s="106"/>
      <c r="C308" s="126"/>
      <c r="D308" s="127" t="s">
        <v>2759</v>
      </c>
      <c r="E308" s="32"/>
      <c r="F308" s="109" t="s">
        <v>3173</v>
      </c>
      <c r="G308" s="23" t="s">
        <v>2832</v>
      </c>
      <c r="H308" s="105" t="s">
        <v>1352</v>
      </c>
      <c r="I308" s="110" t="s">
        <v>2725</v>
      </c>
      <c r="J308" s="112" t="s">
        <v>940</v>
      </c>
      <c r="K308" s="37" t="str">
        <f>VLOOKUP(_DEIS[Lead Department], AgencyNames[],2,FALSE)</f>
        <v>Department of Commerce (DOC)</v>
      </c>
      <c r="L308" s="105"/>
      <c r="M308" s="110"/>
      <c r="N308" s="105" t="s">
        <v>329</v>
      </c>
      <c r="O308" s="112">
        <v>2004</v>
      </c>
      <c r="P308" s="112">
        <v>2014</v>
      </c>
      <c r="Q308" s="39" t="s">
        <v>3144</v>
      </c>
      <c r="R308" s="111">
        <v>38119</v>
      </c>
      <c r="S308" s="112">
        <v>5</v>
      </c>
      <c r="T308" s="111">
        <v>41845</v>
      </c>
      <c r="U308" s="127">
        <v>7</v>
      </c>
      <c r="V308" s="111"/>
      <c r="W308" s="111"/>
      <c r="X308" s="111"/>
      <c r="Y308" s="111" t="s">
        <v>80</v>
      </c>
      <c r="Z308" s="112" t="s">
        <v>3144</v>
      </c>
      <c r="AA308" s="111"/>
      <c r="AB308" s="111"/>
      <c r="AC308" s="70" t="s">
        <v>65</v>
      </c>
      <c r="AD308" s="111"/>
      <c r="AE308" s="111"/>
      <c r="AF308" s="111"/>
      <c r="AG308" s="111"/>
      <c r="AH308" s="111"/>
      <c r="AI308" s="70"/>
      <c r="AJ308" s="113">
        <v>1</v>
      </c>
      <c r="AK308" s="113">
        <v>1</v>
      </c>
      <c r="AL308" s="112">
        <v>0</v>
      </c>
      <c r="AM308" s="112">
        <v>0</v>
      </c>
      <c r="AN308" s="39">
        <v>0</v>
      </c>
      <c r="AO308" s="114">
        <v>10.208219178082192</v>
      </c>
      <c r="AP308" s="114" t="s">
        <v>3144</v>
      </c>
      <c r="AQ308" s="114" t="s">
        <v>3144</v>
      </c>
      <c r="AR308" s="114" t="s">
        <v>3144</v>
      </c>
      <c r="AS308" s="114" t="s">
        <v>3144</v>
      </c>
      <c r="AT308" s="115" t="s">
        <v>3144</v>
      </c>
      <c r="AU308" s="114" t="s">
        <v>3144</v>
      </c>
      <c r="AV308" s="46" t="s">
        <v>3144</v>
      </c>
      <c r="AW308" s="116"/>
      <c r="AX308" s="117" t="s">
        <v>3144</v>
      </c>
      <c r="AY308" s="116"/>
      <c r="AZ308" s="118" t="s">
        <v>3144</v>
      </c>
      <c r="BA308" s="116"/>
      <c r="BB308" s="119" t="s">
        <v>3144</v>
      </c>
      <c r="BC308" s="116"/>
      <c r="BD308" s="118" t="s">
        <v>3144</v>
      </c>
      <c r="BE308" s="57" t="s">
        <v>3144</v>
      </c>
      <c r="BF308" s="118">
        <v>0</v>
      </c>
      <c r="BG308" s="118">
        <v>0</v>
      </c>
      <c r="BH308" s="57">
        <v>0</v>
      </c>
      <c r="BI308" s="128"/>
      <c r="BJ308" s="121">
        <v>0</v>
      </c>
      <c r="BK308" s="121"/>
      <c r="BL308" s="121"/>
      <c r="BM308" s="111"/>
      <c r="BN308" s="110"/>
      <c r="BO308" s="73" t="s">
        <v>3212</v>
      </c>
    </row>
    <row r="309" spans="1:67" s="69" customFormat="1" x14ac:dyDescent="0.25">
      <c r="A309" s="65"/>
      <c r="B309" s="2" t="s">
        <v>602</v>
      </c>
      <c r="C309" s="4">
        <v>1</v>
      </c>
      <c r="D309" s="36" t="s">
        <v>2759</v>
      </c>
      <c r="E309" s="34" t="s">
        <v>88</v>
      </c>
      <c r="F309" s="67" t="s">
        <v>603</v>
      </c>
      <c r="G309" s="23" t="s">
        <v>2832</v>
      </c>
      <c r="H309" s="65" t="s">
        <v>487</v>
      </c>
      <c r="I309" s="37" t="s">
        <v>2706</v>
      </c>
      <c r="J309" s="37" t="s">
        <v>471</v>
      </c>
      <c r="K309" s="37" t="str">
        <f>VLOOKUP(_DEIS[Lead Department], AgencyNames[],2,FALSE)</f>
        <v>Department of the Interior (DOI)</v>
      </c>
      <c r="L309" s="65"/>
      <c r="M309" s="65"/>
      <c r="N309" s="65" t="s">
        <v>35</v>
      </c>
      <c r="O309" s="37">
        <v>2011</v>
      </c>
      <c r="P309" s="37">
        <v>2014</v>
      </c>
      <c r="Q309" s="40" t="s">
        <v>3144</v>
      </c>
      <c r="R309" s="64">
        <v>40739</v>
      </c>
      <c r="S309" s="38">
        <v>7</v>
      </c>
      <c r="T309" s="64">
        <v>41747</v>
      </c>
      <c r="U309" s="38">
        <v>4</v>
      </c>
      <c r="V309" s="64"/>
      <c r="W309" s="64"/>
      <c r="X309" s="64"/>
      <c r="Y309" s="64" t="s">
        <v>80</v>
      </c>
      <c r="Z309" s="38" t="s">
        <v>3144</v>
      </c>
      <c r="AA309" s="64"/>
      <c r="AB309" s="64"/>
      <c r="AC309" s="70" t="s">
        <v>65</v>
      </c>
      <c r="AD309" s="64"/>
      <c r="AE309" s="64"/>
      <c r="AF309" s="64"/>
      <c r="AG309" s="64"/>
      <c r="AH309" s="64"/>
      <c r="AI309" s="70"/>
      <c r="AJ309" s="43">
        <v>1</v>
      </c>
      <c r="AK309" s="43">
        <v>1</v>
      </c>
      <c r="AL309" s="38">
        <v>0</v>
      </c>
      <c r="AM309" s="37">
        <v>0</v>
      </c>
      <c r="AN309" s="39">
        <v>0</v>
      </c>
      <c r="AO309" s="44">
        <v>2.7616438356164386</v>
      </c>
      <c r="AP309" s="44" t="s">
        <v>3144</v>
      </c>
      <c r="AQ309" s="44" t="s">
        <v>3144</v>
      </c>
      <c r="AR309" s="44" t="s">
        <v>3144</v>
      </c>
      <c r="AS309" s="44" t="s">
        <v>3144</v>
      </c>
      <c r="AT309" s="45" t="s">
        <v>3144</v>
      </c>
      <c r="AU309" s="44" t="s">
        <v>3144</v>
      </c>
      <c r="AV309" s="46" t="s">
        <v>3144</v>
      </c>
      <c r="AW309" s="2"/>
      <c r="AX309" s="36" t="s">
        <v>3144</v>
      </c>
      <c r="AY309" s="2"/>
      <c r="AZ309" s="54" t="s">
        <v>3144</v>
      </c>
      <c r="BA309" s="2"/>
      <c r="BB309" s="93" t="s">
        <v>3144</v>
      </c>
      <c r="BC309" s="2"/>
      <c r="BD309" s="54" t="s">
        <v>3144</v>
      </c>
      <c r="BE309" s="55" t="s">
        <v>3144</v>
      </c>
      <c r="BF309" s="54">
        <v>0</v>
      </c>
      <c r="BG309" s="54">
        <v>0</v>
      </c>
      <c r="BH309" s="55">
        <v>0</v>
      </c>
      <c r="BI309" s="73">
        <v>1</v>
      </c>
      <c r="BJ309" s="73">
        <v>0</v>
      </c>
      <c r="BK309" s="7"/>
      <c r="BL309" s="73"/>
      <c r="BM309" s="64"/>
      <c r="BN309" s="2" t="s">
        <v>604</v>
      </c>
      <c r="BO309" s="73"/>
    </row>
    <row r="310" spans="1:67" s="69" customFormat="1" ht="15" customHeight="1" x14ac:dyDescent="0.25">
      <c r="A310" s="65"/>
      <c r="B310" s="2" t="s">
        <v>564</v>
      </c>
      <c r="C310" s="4">
        <v>1</v>
      </c>
      <c r="D310" s="36" t="s">
        <v>2759</v>
      </c>
      <c r="E310" s="34" t="s">
        <v>88</v>
      </c>
      <c r="F310" s="67" t="s">
        <v>565</v>
      </c>
      <c r="G310" s="23" t="s">
        <v>2832</v>
      </c>
      <c r="H310" s="65" t="s">
        <v>487</v>
      </c>
      <c r="I310" s="37" t="s">
        <v>2706</v>
      </c>
      <c r="J310" s="37" t="s">
        <v>471</v>
      </c>
      <c r="K310" s="37" t="str">
        <f>VLOOKUP(_DEIS[Lead Department], AgencyNames[],2,FALSE)</f>
        <v>Department of the Interior (DOI)</v>
      </c>
      <c r="L310" s="65"/>
      <c r="M310" s="65"/>
      <c r="N310" s="65" t="s">
        <v>102</v>
      </c>
      <c r="O310" s="37">
        <v>2010</v>
      </c>
      <c r="P310" s="37">
        <v>2016</v>
      </c>
      <c r="Q310" s="40" t="s">
        <v>3144</v>
      </c>
      <c r="R310" s="64">
        <v>40234</v>
      </c>
      <c r="S310" s="38">
        <v>2</v>
      </c>
      <c r="T310" s="64">
        <v>42524</v>
      </c>
      <c r="U310" s="38">
        <v>6</v>
      </c>
      <c r="V310" s="64"/>
      <c r="W310" s="64"/>
      <c r="X310" s="64"/>
      <c r="Y310" s="64" t="s">
        <v>80</v>
      </c>
      <c r="Z310" s="38" t="s">
        <v>3144</v>
      </c>
      <c r="AA310" s="64"/>
      <c r="AB310" s="64"/>
      <c r="AC310" s="70" t="s">
        <v>65</v>
      </c>
      <c r="AD310" s="64"/>
      <c r="AE310" s="64"/>
      <c r="AF310" s="64"/>
      <c r="AG310" s="64"/>
      <c r="AH310" s="64"/>
      <c r="AI310" s="70"/>
      <c r="AJ310" s="43">
        <v>1</v>
      </c>
      <c r="AK310" s="43">
        <v>1</v>
      </c>
      <c r="AL310" s="38">
        <v>0</v>
      </c>
      <c r="AM310" s="37">
        <v>0</v>
      </c>
      <c r="AN310" s="39">
        <v>0</v>
      </c>
      <c r="AO310" s="44">
        <v>6.2739726027397262</v>
      </c>
      <c r="AP310" s="44" t="s">
        <v>3144</v>
      </c>
      <c r="AQ310" s="44" t="s">
        <v>3144</v>
      </c>
      <c r="AR310" s="44" t="s">
        <v>3144</v>
      </c>
      <c r="AS310" s="44" t="s">
        <v>3144</v>
      </c>
      <c r="AT310" s="45" t="s">
        <v>3144</v>
      </c>
      <c r="AU310" s="44" t="s">
        <v>3144</v>
      </c>
      <c r="AV310" s="46" t="s">
        <v>3144</v>
      </c>
      <c r="AW310" s="2"/>
      <c r="AX310" s="36" t="s">
        <v>3144</v>
      </c>
      <c r="AY310" s="2"/>
      <c r="AZ310" s="54" t="s">
        <v>3144</v>
      </c>
      <c r="BA310" s="2"/>
      <c r="BB310" s="93" t="s">
        <v>3144</v>
      </c>
      <c r="BC310" s="2"/>
      <c r="BD310" s="54" t="s">
        <v>3144</v>
      </c>
      <c r="BE310" s="55" t="s">
        <v>3144</v>
      </c>
      <c r="BF310" s="54">
        <v>0</v>
      </c>
      <c r="BG310" s="54">
        <v>0</v>
      </c>
      <c r="BH310" s="55">
        <v>0</v>
      </c>
      <c r="BI310" s="73">
        <v>0</v>
      </c>
      <c r="BJ310" s="73">
        <v>0</v>
      </c>
      <c r="BK310" s="7"/>
      <c r="BL310" s="73"/>
      <c r="BM310" s="64"/>
      <c r="BN310" s="2" t="s">
        <v>566</v>
      </c>
      <c r="BO310" s="73"/>
    </row>
    <row r="311" spans="1:67" s="69" customFormat="1" ht="15" customHeight="1" x14ac:dyDescent="0.25">
      <c r="A311" s="65">
        <v>20110386</v>
      </c>
      <c r="B311" s="2" t="s">
        <v>347</v>
      </c>
      <c r="C311" s="4">
        <v>0</v>
      </c>
      <c r="D311" s="36" t="s">
        <v>2759</v>
      </c>
      <c r="E311" s="32" t="s">
        <v>79</v>
      </c>
      <c r="F311" s="67" t="s">
        <v>348</v>
      </c>
      <c r="G311" s="23" t="s">
        <v>2832</v>
      </c>
      <c r="H311" s="65" t="s">
        <v>36</v>
      </c>
      <c r="I311" s="37" t="s">
        <v>2736</v>
      </c>
      <c r="J311" s="37" t="s">
        <v>1717</v>
      </c>
      <c r="K311" s="37" t="str">
        <f>VLOOKUP(_DEIS[Lead Department], AgencyNames[],2,FALSE)</f>
        <v>United States Department of Agriculture (USDA)</v>
      </c>
      <c r="L311" s="65"/>
      <c r="M311" s="71"/>
      <c r="N311" s="65" t="s">
        <v>320</v>
      </c>
      <c r="O311" s="38">
        <v>2008</v>
      </c>
      <c r="P311" s="38">
        <v>2010</v>
      </c>
      <c r="Q311" s="39" t="s">
        <v>3144</v>
      </c>
      <c r="R311" s="64">
        <v>39786</v>
      </c>
      <c r="S311" s="38">
        <v>12</v>
      </c>
      <c r="T311" s="66">
        <v>40508</v>
      </c>
      <c r="U311" s="93">
        <v>11</v>
      </c>
      <c r="V311" s="64">
        <v>40865</v>
      </c>
      <c r="W311" s="64"/>
      <c r="X311" s="64"/>
      <c r="Y311" s="64" t="s">
        <v>80</v>
      </c>
      <c r="Z311" s="38" t="s">
        <v>3144</v>
      </c>
      <c r="AA311" s="64"/>
      <c r="AB311" s="64"/>
      <c r="AC311" s="70" t="s">
        <v>65</v>
      </c>
      <c r="AD311" s="64"/>
      <c r="AE311" s="64"/>
      <c r="AF311" s="64"/>
      <c r="AG311" s="64"/>
      <c r="AH311" s="64"/>
      <c r="AI311" s="70"/>
      <c r="AJ311" s="43">
        <v>1</v>
      </c>
      <c r="AK311" s="43">
        <v>1</v>
      </c>
      <c r="AL311" s="38">
        <v>0</v>
      </c>
      <c r="AM311" s="38">
        <v>0</v>
      </c>
      <c r="AN311" s="39">
        <v>0</v>
      </c>
      <c r="AO311" s="44">
        <v>1.978082191780822</v>
      </c>
      <c r="AP311" s="44" t="s">
        <v>3144</v>
      </c>
      <c r="AQ311" s="44" t="s">
        <v>3144</v>
      </c>
      <c r="AR311" s="44" t="s">
        <v>3144</v>
      </c>
      <c r="AS311" s="44" t="s">
        <v>3144</v>
      </c>
      <c r="AT311" s="45" t="s">
        <v>3144</v>
      </c>
      <c r="AU311" s="44" t="s">
        <v>3144</v>
      </c>
      <c r="AV311" s="46" t="s">
        <v>3144</v>
      </c>
      <c r="AW311" s="3"/>
      <c r="AX311" s="93" t="s">
        <v>3144</v>
      </c>
      <c r="AY311" s="3"/>
      <c r="AZ311" s="52" t="s">
        <v>3144</v>
      </c>
      <c r="BA311" s="3"/>
      <c r="BB311" s="93" t="s">
        <v>3144</v>
      </c>
      <c r="BC311" s="3"/>
      <c r="BD311" s="52" t="s">
        <v>3144</v>
      </c>
      <c r="BE311" s="53" t="s">
        <v>3144</v>
      </c>
      <c r="BF311" s="52">
        <v>0</v>
      </c>
      <c r="BG311" s="52">
        <v>0</v>
      </c>
      <c r="BH311" s="53">
        <v>0</v>
      </c>
      <c r="BI311" s="73">
        <v>0</v>
      </c>
      <c r="BJ311" s="73">
        <v>0</v>
      </c>
      <c r="BK311" s="7"/>
      <c r="BL311" s="73" t="s">
        <v>3151</v>
      </c>
      <c r="BM311" s="64">
        <v>42916</v>
      </c>
      <c r="BN311" s="71"/>
      <c r="BO311" s="73"/>
    </row>
    <row r="312" spans="1:67" s="69" customFormat="1" ht="15" customHeight="1" x14ac:dyDescent="0.25">
      <c r="A312" s="105"/>
      <c r="B312" s="106"/>
      <c r="C312" s="126"/>
      <c r="D312" s="127" t="s">
        <v>2759</v>
      </c>
      <c r="E312" s="32"/>
      <c r="F312" s="109" t="s">
        <v>3176</v>
      </c>
      <c r="G312" s="23" t="s">
        <v>2832</v>
      </c>
      <c r="H312" s="105" t="s">
        <v>735</v>
      </c>
      <c r="I312" s="110" t="s">
        <v>2709</v>
      </c>
      <c r="J312" s="112" t="s">
        <v>471</v>
      </c>
      <c r="K312" s="37" t="str">
        <f>VLOOKUP(_DEIS[Lead Department], AgencyNames[],2,FALSE)</f>
        <v>Department of the Interior (DOI)</v>
      </c>
      <c r="L312" s="105"/>
      <c r="M312" s="110"/>
      <c r="N312" s="105" t="s">
        <v>35</v>
      </c>
      <c r="O312" s="112">
        <v>2004</v>
      </c>
      <c r="P312" s="112">
        <v>2014</v>
      </c>
      <c r="Q312" s="39" t="s">
        <v>3144</v>
      </c>
      <c r="R312" s="111">
        <v>38020</v>
      </c>
      <c r="S312" s="112">
        <v>2</v>
      </c>
      <c r="T312" s="111">
        <v>41894</v>
      </c>
      <c r="U312" s="127">
        <v>9</v>
      </c>
      <c r="V312" s="111"/>
      <c r="W312" s="111"/>
      <c r="X312" s="111"/>
      <c r="Y312" s="111" t="s">
        <v>80</v>
      </c>
      <c r="Z312" s="112" t="s">
        <v>3144</v>
      </c>
      <c r="AA312" s="111"/>
      <c r="AB312" s="111"/>
      <c r="AC312" s="70" t="s">
        <v>65</v>
      </c>
      <c r="AD312" s="111"/>
      <c r="AE312" s="111"/>
      <c r="AF312" s="111"/>
      <c r="AG312" s="111"/>
      <c r="AH312" s="111"/>
      <c r="AI312" s="70"/>
      <c r="AJ312" s="113">
        <v>1</v>
      </c>
      <c r="AK312" s="113">
        <v>1</v>
      </c>
      <c r="AL312" s="112">
        <v>0</v>
      </c>
      <c r="AM312" s="112">
        <v>0</v>
      </c>
      <c r="AN312" s="39">
        <v>0</v>
      </c>
      <c r="AO312" s="114">
        <v>10.613698630136986</v>
      </c>
      <c r="AP312" s="114" t="s">
        <v>3144</v>
      </c>
      <c r="AQ312" s="114" t="s">
        <v>3144</v>
      </c>
      <c r="AR312" s="114" t="s">
        <v>3144</v>
      </c>
      <c r="AS312" s="114" t="s">
        <v>3144</v>
      </c>
      <c r="AT312" s="115" t="s">
        <v>3144</v>
      </c>
      <c r="AU312" s="114" t="s">
        <v>3144</v>
      </c>
      <c r="AV312" s="46" t="s">
        <v>3144</v>
      </c>
      <c r="AW312" s="116"/>
      <c r="AX312" s="117" t="s">
        <v>3144</v>
      </c>
      <c r="AY312" s="116"/>
      <c r="AZ312" s="118" t="s">
        <v>3144</v>
      </c>
      <c r="BA312" s="116"/>
      <c r="BB312" s="119" t="s">
        <v>3144</v>
      </c>
      <c r="BC312" s="116"/>
      <c r="BD312" s="118" t="s">
        <v>3144</v>
      </c>
      <c r="BE312" s="57" t="s">
        <v>3144</v>
      </c>
      <c r="BF312" s="118">
        <v>0</v>
      </c>
      <c r="BG312" s="118">
        <v>0</v>
      </c>
      <c r="BH312" s="57">
        <v>0</v>
      </c>
      <c r="BI312" s="128"/>
      <c r="BJ312" s="121">
        <v>0</v>
      </c>
      <c r="BK312" s="121"/>
      <c r="BL312" s="121"/>
      <c r="BM312" s="111"/>
      <c r="BN312" s="110"/>
      <c r="BO312" s="73" t="s">
        <v>3212</v>
      </c>
    </row>
    <row r="313" spans="1:67" s="69" customFormat="1" ht="15" customHeight="1" x14ac:dyDescent="0.25">
      <c r="A313" s="105"/>
      <c r="B313" s="106"/>
      <c r="C313" s="126"/>
      <c r="D313" s="127" t="s">
        <v>2759</v>
      </c>
      <c r="E313" s="32"/>
      <c r="F313" s="109" t="s">
        <v>3170</v>
      </c>
      <c r="G313" s="23" t="s">
        <v>2832</v>
      </c>
      <c r="H313" s="105" t="s">
        <v>1025</v>
      </c>
      <c r="I313" s="110" t="s">
        <v>2716</v>
      </c>
      <c r="J313" s="112" t="s">
        <v>1793</v>
      </c>
      <c r="K313" s="37" t="str">
        <f>VLOOKUP(_DEIS[Lead Department], AgencyNames[],2,FALSE)</f>
        <v>Department of Transportation (DOT)</v>
      </c>
      <c r="L313" s="105"/>
      <c r="M313" s="110"/>
      <c r="N313" s="105" t="s">
        <v>973</v>
      </c>
      <c r="O313" s="112">
        <v>2007</v>
      </c>
      <c r="P313" s="112">
        <v>2014</v>
      </c>
      <c r="Q313" s="39" t="s">
        <v>3144</v>
      </c>
      <c r="R313" s="111">
        <v>39416</v>
      </c>
      <c r="S313" s="112">
        <v>11</v>
      </c>
      <c r="T313" s="111">
        <v>41705</v>
      </c>
      <c r="U313" s="127">
        <v>3</v>
      </c>
      <c r="V313" s="111"/>
      <c r="W313" s="111"/>
      <c r="X313" s="111"/>
      <c r="Y313" s="111" t="s">
        <v>80</v>
      </c>
      <c r="Z313" s="112" t="s">
        <v>3144</v>
      </c>
      <c r="AA313" s="111"/>
      <c r="AB313" s="111"/>
      <c r="AC313" s="70" t="s">
        <v>65</v>
      </c>
      <c r="AD313" s="111"/>
      <c r="AE313" s="111"/>
      <c r="AF313" s="111"/>
      <c r="AG313" s="111"/>
      <c r="AH313" s="111"/>
      <c r="AI313" s="70"/>
      <c r="AJ313" s="113">
        <v>1</v>
      </c>
      <c r="AK313" s="113">
        <v>1</v>
      </c>
      <c r="AL313" s="112">
        <v>0</v>
      </c>
      <c r="AM313" s="112">
        <v>0</v>
      </c>
      <c r="AN313" s="39">
        <v>0</v>
      </c>
      <c r="AO313" s="114">
        <v>6.2712328767123289</v>
      </c>
      <c r="AP313" s="114" t="s">
        <v>3144</v>
      </c>
      <c r="AQ313" s="114" t="s">
        <v>3144</v>
      </c>
      <c r="AR313" s="114" t="s">
        <v>3144</v>
      </c>
      <c r="AS313" s="114" t="s">
        <v>3144</v>
      </c>
      <c r="AT313" s="115" t="s">
        <v>3144</v>
      </c>
      <c r="AU313" s="114" t="s">
        <v>3144</v>
      </c>
      <c r="AV313" s="46" t="s">
        <v>3144</v>
      </c>
      <c r="AW313" s="116"/>
      <c r="AX313" s="117" t="s">
        <v>3144</v>
      </c>
      <c r="AY313" s="116"/>
      <c r="AZ313" s="118" t="s">
        <v>3144</v>
      </c>
      <c r="BA313" s="116"/>
      <c r="BB313" s="119" t="s">
        <v>3144</v>
      </c>
      <c r="BC313" s="116"/>
      <c r="BD313" s="118" t="s">
        <v>3144</v>
      </c>
      <c r="BE313" s="57" t="s">
        <v>3144</v>
      </c>
      <c r="BF313" s="118">
        <v>0</v>
      </c>
      <c r="BG313" s="118">
        <v>0</v>
      </c>
      <c r="BH313" s="57">
        <v>0</v>
      </c>
      <c r="BI313" s="128"/>
      <c r="BJ313" s="121">
        <v>0</v>
      </c>
      <c r="BK313" s="121"/>
      <c r="BL313" s="121"/>
      <c r="BM313" s="111"/>
      <c r="BN313" s="110"/>
      <c r="BO313" s="73" t="s">
        <v>3212</v>
      </c>
    </row>
    <row r="314" spans="1:67" s="69" customFormat="1" ht="15" customHeight="1" x14ac:dyDescent="0.25">
      <c r="A314" s="105"/>
      <c r="B314" s="106"/>
      <c r="C314" s="107"/>
      <c r="D314" s="108" t="s">
        <v>2759</v>
      </c>
      <c r="E314" s="32"/>
      <c r="F314" s="109" t="s">
        <v>3163</v>
      </c>
      <c r="G314" s="23" t="s">
        <v>2832</v>
      </c>
      <c r="H314" s="105" t="s">
        <v>1025</v>
      </c>
      <c r="I314" s="110" t="s">
        <v>2716</v>
      </c>
      <c r="J314" s="112" t="s">
        <v>1793</v>
      </c>
      <c r="K314" s="37" t="str">
        <f>VLOOKUP(_DEIS[Lead Department], AgencyNames[],2,FALSE)</f>
        <v>Department of Transportation (DOT)</v>
      </c>
      <c r="L314" s="105"/>
      <c r="M314" s="110"/>
      <c r="N314" s="105" t="s">
        <v>717</v>
      </c>
      <c r="O314" s="112">
        <v>2009</v>
      </c>
      <c r="P314" s="112">
        <v>2015</v>
      </c>
      <c r="Q314" s="39" t="s">
        <v>3144</v>
      </c>
      <c r="R314" s="111">
        <v>39948</v>
      </c>
      <c r="S314" s="112">
        <v>5</v>
      </c>
      <c r="T314" s="111">
        <v>42139</v>
      </c>
      <c r="U314" s="108">
        <v>5</v>
      </c>
      <c r="V314" s="111"/>
      <c r="W314" s="111"/>
      <c r="X314" s="111"/>
      <c r="Y314" s="111" t="s">
        <v>80</v>
      </c>
      <c r="Z314" s="112" t="s">
        <v>3144</v>
      </c>
      <c r="AA314" s="111"/>
      <c r="AB314" s="111"/>
      <c r="AC314" s="70" t="s">
        <v>65</v>
      </c>
      <c r="AD314" s="111"/>
      <c r="AE314" s="111"/>
      <c r="AF314" s="111"/>
      <c r="AG314" s="111"/>
      <c r="AH314" s="111"/>
      <c r="AI314" s="70"/>
      <c r="AJ314" s="113">
        <v>1</v>
      </c>
      <c r="AK314" s="113">
        <v>1</v>
      </c>
      <c r="AL314" s="112">
        <v>0</v>
      </c>
      <c r="AM314" s="112">
        <v>0</v>
      </c>
      <c r="AN314" s="39">
        <v>0</v>
      </c>
      <c r="AO314" s="114">
        <v>6.0027397260273974</v>
      </c>
      <c r="AP314" s="114" t="s">
        <v>3144</v>
      </c>
      <c r="AQ314" s="114" t="s">
        <v>3144</v>
      </c>
      <c r="AR314" s="114" t="s">
        <v>3144</v>
      </c>
      <c r="AS314" s="114" t="s">
        <v>3144</v>
      </c>
      <c r="AT314" s="115" t="s">
        <v>3144</v>
      </c>
      <c r="AU314" s="114" t="s">
        <v>3144</v>
      </c>
      <c r="AV314" s="46" t="s">
        <v>3144</v>
      </c>
      <c r="AW314" s="116"/>
      <c r="AX314" s="117" t="s">
        <v>3144</v>
      </c>
      <c r="AY314" s="116"/>
      <c r="AZ314" s="118" t="s">
        <v>3144</v>
      </c>
      <c r="BA314" s="116"/>
      <c r="BB314" s="119" t="s">
        <v>3144</v>
      </c>
      <c r="BC314" s="116"/>
      <c r="BD314" s="118" t="s">
        <v>3144</v>
      </c>
      <c r="BE314" s="57" t="s">
        <v>3144</v>
      </c>
      <c r="BF314" s="118">
        <v>0</v>
      </c>
      <c r="BG314" s="118">
        <v>0</v>
      </c>
      <c r="BH314" s="57">
        <v>0</v>
      </c>
      <c r="BI314" s="120"/>
      <c r="BJ314" s="121">
        <v>0</v>
      </c>
      <c r="BK314" s="121"/>
      <c r="BL314" s="121"/>
      <c r="BM314" s="111"/>
      <c r="BN314" s="110"/>
      <c r="BO314" s="73" t="s">
        <v>3212</v>
      </c>
    </row>
    <row r="315" spans="1:67" s="69" customFormat="1" ht="15" customHeight="1" x14ac:dyDescent="0.25">
      <c r="A315" s="65"/>
      <c r="B315" s="2" t="s">
        <v>809</v>
      </c>
      <c r="C315" s="4">
        <v>0</v>
      </c>
      <c r="D315" s="36" t="s">
        <v>2759</v>
      </c>
      <c r="E315" s="34" t="s">
        <v>88</v>
      </c>
      <c r="F315" s="67" t="s">
        <v>810</v>
      </c>
      <c r="G315" s="23" t="s">
        <v>2832</v>
      </c>
      <c r="H315" s="65" t="s">
        <v>754</v>
      </c>
      <c r="I315" s="37" t="s">
        <v>2733</v>
      </c>
      <c r="J315" s="37" t="s">
        <v>1341</v>
      </c>
      <c r="K315" s="37" t="str">
        <f>VLOOKUP(_DEIS[Lead Department], AgencyNames[],2,FALSE)</f>
        <v>Department of Defense (DOD)</v>
      </c>
      <c r="L315" s="65"/>
      <c r="M315" s="65"/>
      <c r="N315" s="65" t="s">
        <v>55</v>
      </c>
      <c r="O315" s="37">
        <v>2009</v>
      </c>
      <c r="P315" s="37">
        <v>2012</v>
      </c>
      <c r="Q315" s="40" t="s">
        <v>3144</v>
      </c>
      <c r="R315" s="64">
        <v>39854</v>
      </c>
      <c r="S315" s="38">
        <v>2</v>
      </c>
      <c r="T315" s="64">
        <v>40956</v>
      </c>
      <c r="U315" s="38">
        <v>2</v>
      </c>
      <c r="V315" s="64"/>
      <c r="W315" s="64"/>
      <c r="X315" s="64"/>
      <c r="Y315" s="64" t="s">
        <v>80</v>
      </c>
      <c r="Z315" s="38" t="s">
        <v>3144</v>
      </c>
      <c r="AA315" s="64"/>
      <c r="AB315" s="64"/>
      <c r="AC315" s="70" t="s">
        <v>65</v>
      </c>
      <c r="AD315" s="64"/>
      <c r="AE315" s="64"/>
      <c r="AF315" s="64"/>
      <c r="AG315" s="64"/>
      <c r="AH315" s="64"/>
      <c r="AI315" s="70"/>
      <c r="AJ315" s="43">
        <v>1</v>
      </c>
      <c r="AK315" s="43">
        <v>1</v>
      </c>
      <c r="AL315" s="38">
        <v>0</v>
      </c>
      <c r="AM315" s="37">
        <v>0</v>
      </c>
      <c r="AN315" s="39">
        <v>0</v>
      </c>
      <c r="AO315" s="44">
        <v>3.0191780821917806</v>
      </c>
      <c r="AP315" s="44" t="s">
        <v>3144</v>
      </c>
      <c r="AQ315" s="44" t="s">
        <v>3144</v>
      </c>
      <c r="AR315" s="44" t="s">
        <v>3144</v>
      </c>
      <c r="AS315" s="44" t="s">
        <v>3144</v>
      </c>
      <c r="AT315" s="45" t="s">
        <v>3144</v>
      </c>
      <c r="AU315" s="44" t="s">
        <v>3144</v>
      </c>
      <c r="AV315" s="46" t="s">
        <v>3144</v>
      </c>
      <c r="AW315" s="2"/>
      <c r="AX315" s="36" t="s">
        <v>3144</v>
      </c>
      <c r="AY315" s="2"/>
      <c r="AZ315" s="54" t="s">
        <v>3144</v>
      </c>
      <c r="BA315" s="2"/>
      <c r="BB315" s="93" t="s">
        <v>3144</v>
      </c>
      <c r="BC315" s="2"/>
      <c r="BD315" s="54" t="s">
        <v>3144</v>
      </c>
      <c r="BE315" s="55" t="s">
        <v>3144</v>
      </c>
      <c r="BF315" s="54">
        <v>0</v>
      </c>
      <c r="BG315" s="54">
        <v>0</v>
      </c>
      <c r="BH315" s="55">
        <v>0</v>
      </c>
      <c r="BI315" s="73">
        <v>1</v>
      </c>
      <c r="BJ315" s="73">
        <v>0</v>
      </c>
      <c r="BK315" s="7"/>
      <c r="BL315" s="73"/>
      <c r="BM315" s="64"/>
      <c r="BN315" s="64"/>
      <c r="BO315" s="73"/>
    </row>
    <row r="316" spans="1:67" s="69" customFormat="1" x14ac:dyDescent="0.25">
      <c r="A316" s="65"/>
      <c r="B316" s="2"/>
      <c r="C316" s="4" t="s">
        <v>1024</v>
      </c>
      <c r="D316" s="36" t="s">
        <v>2759</v>
      </c>
      <c r="E316" s="34" t="s">
        <v>88</v>
      </c>
      <c r="F316" s="67" t="s">
        <v>2096</v>
      </c>
      <c r="G316" s="23" t="s">
        <v>2832</v>
      </c>
      <c r="H316" s="65" t="s">
        <v>1025</v>
      </c>
      <c r="I316" s="37" t="s">
        <v>2716</v>
      </c>
      <c r="J316" s="37" t="s">
        <v>1793</v>
      </c>
      <c r="K316" s="37" t="str">
        <f>VLOOKUP(_DEIS[Lead Department], AgencyNames[],2,FALSE)</f>
        <v>Department of Transportation (DOT)</v>
      </c>
      <c r="L316" s="65"/>
      <c r="M316" s="71"/>
      <c r="N316" s="65" t="s">
        <v>140</v>
      </c>
      <c r="O316" s="38">
        <v>2015</v>
      </c>
      <c r="P316" s="38">
        <v>2018</v>
      </c>
      <c r="Q316" s="39" t="s">
        <v>3144</v>
      </c>
      <c r="R316" s="64">
        <v>42302</v>
      </c>
      <c r="S316" s="38">
        <v>10</v>
      </c>
      <c r="T316" s="66">
        <v>43231</v>
      </c>
      <c r="U316" s="93">
        <v>5</v>
      </c>
      <c r="V316" s="64"/>
      <c r="W316" s="64"/>
      <c r="X316" s="64"/>
      <c r="Y316" s="64" t="s">
        <v>80</v>
      </c>
      <c r="Z316" s="38" t="s">
        <v>3144</v>
      </c>
      <c r="AA316" s="64"/>
      <c r="AB316" s="64"/>
      <c r="AC316" s="70" t="s">
        <v>65</v>
      </c>
      <c r="AD316" s="64"/>
      <c r="AE316" s="64"/>
      <c r="AF316" s="64"/>
      <c r="AG316" s="64"/>
      <c r="AH316" s="64"/>
      <c r="AI316" s="70"/>
      <c r="AJ316" s="43">
        <v>1</v>
      </c>
      <c r="AK316" s="43">
        <v>1</v>
      </c>
      <c r="AL316" s="38">
        <v>0</v>
      </c>
      <c r="AM316" s="38">
        <v>0</v>
      </c>
      <c r="AN316" s="39">
        <v>0</v>
      </c>
      <c r="AO316" s="44">
        <v>2.5452054794520547</v>
      </c>
      <c r="AP316" s="44" t="s">
        <v>3144</v>
      </c>
      <c r="AQ316" s="44" t="s">
        <v>3144</v>
      </c>
      <c r="AR316" s="44" t="s">
        <v>3144</v>
      </c>
      <c r="AS316" s="44" t="s">
        <v>3144</v>
      </c>
      <c r="AT316" s="45" t="s">
        <v>3144</v>
      </c>
      <c r="AU316" s="44" t="s">
        <v>3144</v>
      </c>
      <c r="AV316" s="46" t="s">
        <v>3144</v>
      </c>
      <c r="AW316" s="3"/>
      <c r="AX316" s="93" t="s">
        <v>3144</v>
      </c>
      <c r="AY316" s="3"/>
      <c r="AZ316" s="52" t="s">
        <v>3144</v>
      </c>
      <c r="BA316" s="3"/>
      <c r="BB316" s="93" t="s">
        <v>3144</v>
      </c>
      <c r="BC316" s="3"/>
      <c r="BD316" s="52" t="s">
        <v>3144</v>
      </c>
      <c r="BE316" s="53" t="s">
        <v>3144</v>
      </c>
      <c r="BF316" s="52">
        <v>0</v>
      </c>
      <c r="BG316" s="52">
        <v>0</v>
      </c>
      <c r="BH316" s="53">
        <v>0</v>
      </c>
      <c r="BI316" s="20">
        <v>1</v>
      </c>
      <c r="BJ316" s="73">
        <v>0</v>
      </c>
      <c r="BK316" s="7"/>
      <c r="BL316" s="73"/>
      <c r="BM316" s="64"/>
      <c r="BN316" s="71" t="s">
        <v>2040</v>
      </c>
      <c r="BO316" s="73"/>
    </row>
    <row r="317" spans="1:67" s="69" customFormat="1" ht="30" x14ac:dyDescent="0.25">
      <c r="A317" s="65"/>
      <c r="B317" s="2"/>
      <c r="C317" s="4">
        <v>0</v>
      </c>
      <c r="D317" s="36" t="s">
        <v>2759</v>
      </c>
      <c r="E317" s="34" t="s">
        <v>1850</v>
      </c>
      <c r="F317" s="67" t="s">
        <v>2036</v>
      </c>
      <c r="G317" s="23" t="s">
        <v>2832</v>
      </c>
      <c r="H317" s="65" t="s">
        <v>1200</v>
      </c>
      <c r="I317" s="37" t="s">
        <v>2691</v>
      </c>
      <c r="J317" s="37" t="s">
        <v>1200</v>
      </c>
      <c r="K317" s="37" t="str">
        <f>VLOOKUP(_DEIS[Lead Department], AgencyNames[],2,FALSE)</f>
        <v>Federal Energy Regulatory Commission (FERC)</v>
      </c>
      <c r="L317" s="65"/>
      <c r="M317" s="71"/>
      <c r="N317" s="65" t="s">
        <v>1225</v>
      </c>
      <c r="O317" s="38">
        <v>2015</v>
      </c>
      <c r="P317" s="38">
        <v>2018</v>
      </c>
      <c r="Q317" s="39" t="s">
        <v>3144</v>
      </c>
      <c r="R317" s="64">
        <v>42291</v>
      </c>
      <c r="S317" s="38">
        <v>10</v>
      </c>
      <c r="T317" s="66">
        <v>43427</v>
      </c>
      <c r="U317" s="93">
        <v>11</v>
      </c>
      <c r="V317" s="64"/>
      <c r="W317" s="64"/>
      <c r="X317" s="64"/>
      <c r="Y317" s="64" t="s">
        <v>80</v>
      </c>
      <c r="Z317" s="38" t="s">
        <v>3144</v>
      </c>
      <c r="AA317" s="64"/>
      <c r="AB317" s="64"/>
      <c r="AC317" s="70" t="s">
        <v>65</v>
      </c>
      <c r="AD317" s="64"/>
      <c r="AE317" s="64"/>
      <c r="AF317" s="64"/>
      <c r="AG317" s="64"/>
      <c r="AH317" s="64"/>
      <c r="AI317" s="70"/>
      <c r="AJ317" s="43">
        <v>1</v>
      </c>
      <c r="AK317" s="43">
        <v>1</v>
      </c>
      <c r="AL317" s="38">
        <v>0</v>
      </c>
      <c r="AM317" s="38">
        <v>0</v>
      </c>
      <c r="AN317" s="39">
        <v>0</v>
      </c>
      <c r="AO317" s="44">
        <v>3.1123287671232878</v>
      </c>
      <c r="AP317" s="44" t="s">
        <v>3144</v>
      </c>
      <c r="AQ317" s="44" t="s">
        <v>3144</v>
      </c>
      <c r="AR317" s="44" t="s">
        <v>3144</v>
      </c>
      <c r="AS317" s="44" t="s">
        <v>3144</v>
      </c>
      <c r="AT317" s="45" t="s">
        <v>3144</v>
      </c>
      <c r="AU317" s="44" t="s">
        <v>3144</v>
      </c>
      <c r="AV317" s="46" t="s">
        <v>3144</v>
      </c>
      <c r="AW317" s="3"/>
      <c r="AX317" s="93" t="s">
        <v>3144</v>
      </c>
      <c r="AY317" s="3"/>
      <c r="AZ317" s="52" t="s">
        <v>3144</v>
      </c>
      <c r="BA317" s="3"/>
      <c r="BB317" s="93" t="s">
        <v>3144</v>
      </c>
      <c r="BC317" s="3"/>
      <c r="BD317" s="52" t="s">
        <v>3144</v>
      </c>
      <c r="BE317" s="53" t="s">
        <v>3144</v>
      </c>
      <c r="BF317" s="52">
        <v>0</v>
      </c>
      <c r="BG317" s="52">
        <v>0</v>
      </c>
      <c r="BH317" s="53">
        <v>0</v>
      </c>
      <c r="BI317" s="20">
        <v>1</v>
      </c>
      <c r="BJ317" s="73">
        <v>0</v>
      </c>
      <c r="BK317" s="7"/>
      <c r="BL317" s="73"/>
      <c r="BM317" s="64"/>
      <c r="BN317" s="71"/>
      <c r="BO317" s="73"/>
    </row>
    <row r="318" spans="1:67" s="69" customFormat="1" ht="15" customHeight="1" x14ac:dyDescent="0.25">
      <c r="A318" s="65"/>
      <c r="B318" s="2"/>
      <c r="C318" s="11">
        <v>0</v>
      </c>
      <c r="D318" s="36" t="s">
        <v>2759</v>
      </c>
      <c r="E318" s="34" t="s">
        <v>1850</v>
      </c>
      <c r="F318" s="67" t="s">
        <v>2620</v>
      </c>
      <c r="G318" s="23" t="s">
        <v>2832</v>
      </c>
      <c r="H318" s="65" t="s">
        <v>708</v>
      </c>
      <c r="I318" s="37" t="s">
        <v>2707</v>
      </c>
      <c r="J318" s="37" t="s">
        <v>471</v>
      </c>
      <c r="K318" s="37" t="str">
        <f>VLOOKUP(_DEIS[Lead Department], AgencyNames[],2,FALSE)</f>
        <v>Department of the Interior (DOI)</v>
      </c>
      <c r="L318" s="65"/>
      <c r="M318" s="71"/>
      <c r="N318" s="65" t="s">
        <v>457</v>
      </c>
      <c r="O318" s="38">
        <v>2018</v>
      </c>
      <c r="P318" s="38">
        <v>2018</v>
      </c>
      <c r="Q318" s="39" t="s">
        <v>3144</v>
      </c>
      <c r="R318" s="64">
        <v>43189</v>
      </c>
      <c r="S318" s="38">
        <v>3</v>
      </c>
      <c r="T318" s="66">
        <v>43441</v>
      </c>
      <c r="U318" s="93">
        <v>12</v>
      </c>
      <c r="V318" s="64"/>
      <c r="W318" s="64"/>
      <c r="X318" s="64"/>
      <c r="Y318" s="64" t="s">
        <v>80</v>
      </c>
      <c r="Z318" s="38" t="s">
        <v>3144</v>
      </c>
      <c r="AA318" s="64"/>
      <c r="AB318" s="64"/>
      <c r="AC318" s="70" t="s">
        <v>65</v>
      </c>
      <c r="AD318" s="64"/>
      <c r="AE318" s="64"/>
      <c r="AF318" s="64"/>
      <c r="AG318" s="64"/>
      <c r="AH318" s="64"/>
      <c r="AI318" s="70"/>
      <c r="AJ318" s="43">
        <v>1</v>
      </c>
      <c r="AK318" s="43">
        <v>1</v>
      </c>
      <c r="AL318" s="38">
        <v>0</v>
      </c>
      <c r="AM318" s="38">
        <v>0</v>
      </c>
      <c r="AN318" s="39">
        <v>0</v>
      </c>
      <c r="AO318" s="44">
        <v>0.69041095890410964</v>
      </c>
      <c r="AP318" s="44" t="s">
        <v>3144</v>
      </c>
      <c r="AQ318" s="44" t="s">
        <v>3144</v>
      </c>
      <c r="AR318" s="44" t="s">
        <v>3144</v>
      </c>
      <c r="AS318" s="44" t="s">
        <v>3144</v>
      </c>
      <c r="AT318" s="45" t="s">
        <v>3144</v>
      </c>
      <c r="AU318" s="44" t="s">
        <v>3144</v>
      </c>
      <c r="AV318" s="46" t="s">
        <v>3144</v>
      </c>
      <c r="AW318" s="6"/>
      <c r="AX318" s="43" t="s">
        <v>3144</v>
      </c>
      <c r="AY318" s="6"/>
      <c r="AZ318" s="45" t="s">
        <v>3144</v>
      </c>
      <c r="BA318" s="6"/>
      <c r="BB318" s="93" t="s">
        <v>3144</v>
      </c>
      <c r="BC318" s="6"/>
      <c r="BD318" s="45" t="s">
        <v>3144</v>
      </c>
      <c r="BE318" s="46" t="s">
        <v>3144</v>
      </c>
      <c r="BF318" s="45">
        <v>0</v>
      </c>
      <c r="BG318" s="45">
        <v>0</v>
      </c>
      <c r="BH318" s="46">
        <v>0</v>
      </c>
      <c r="BI318" s="20">
        <v>1</v>
      </c>
      <c r="BJ318" s="73">
        <v>0</v>
      </c>
      <c r="BK318" s="73"/>
      <c r="BL318" s="73"/>
      <c r="BM318" s="64"/>
      <c r="BN318" s="71"/>
      <c r="BO318" s="73"/>
    </row>
    <row r="319" spans="1:67" s="69" customFormat="1" ht="15" customHeight="1" x14ac:dyDescent="0.25">
      <c r="A319" s="105"/>
      <c r="B319" s="106"/>
      <c r="C319" s="107"/>
      <c r="D319" s="108" t="s">
        <v>2759</v>
      </c>
      <c r="E319" s="32"/>
      <c r="F319" s="109" t="s">
        <v>3159</v>
      </c>
      <c r="G319" s="23" t="s">
        <v>2832</v>
      </c>
      <c r="H319" s="105" t="s">
        <v>1085</v>
      </c>
      <c r="I319" s="110" t="s">
        <v>2718</v>
      </c>
      <c r="J319" s="112" t="s">
        <v>1793</v>
      </c>
      <c r="K319" s="37" t="str">
        <f>VLOOKUP(_DEIS[Lead Department], AgencyNames[],2,FALSE)</f>
        <v>Department of Transportation (DOT)</v>
      </c>
      <c r="L319" s="105"/>
      <c r="M319" s="110"/>
      <c r="N319" s="105" t="s">
        <v>46</v>
      </c>
      <c r="O319" s="112">
        <v>2013</v>
      </c>
      <c r="P319" s="112">
        <v>2015</v>
      </c>
      <c r="Q319" s="39" t="s">
        <v>3144</v>
      </c>
      <c r="R319" s="111">
        <v>41500</v>
      </c>
      <c r="S319" s="112">
        <v>8</v>
      </c>
      <c r="T319" s="111">
        <v>42083</v>
      </c>
      <c r="U319" s="108">
        <v>3</v>
      </c>
      <c r="V319" s="111"/>
      <c r="W319" s="111"/>
      <c r="X319" s="111"/>
      <c r="Y319" s="111" t="s">
        <v>80</v>
      </c>
      <c r="Z319" s="112" t="s">
        <v>3144</v>
      </c>
      <c r="AA319" s="111"/>
      <c r="AB319" s="111"/>
      <c r="AC319" s="70" t="s">
        <v>65</v>
      </c>
      <c r="AD319" s="111"/>
      <c r="AE319" s="111"/>
      <c r="AF319" s="111"/>
      <c r="AG319" s="111"/>
      <c r="AH319" s="111"/>
      <c r="AI319" s="70"/>
      <c r="AJ319" s="113">
        <v>1</v>
      </c>
      <c r="AK319" s="113">
        <v>1</v>
      </c>
      <c r="AL319" s="112">
        <v>0</v>
      </c>
      <c r="AM319" s="112">
        <v>0</v>
      </c>
      <c r="AN319" s="39">
        <v>0</v>
      </c>
      <c r="AO319" s="114">
        <v>1.5972602739726027</v>
      </c>
      <c r="AP319" s="114" t="s">
        <v>3144</v>
      </c>
      <c r="AQ319" s="114" t="s">
        <v>3144</v>
      </c>
      <c r="AR319" s="114" t="s">
        <v>3144</v>
      </c>
      <c r="AS319" s="114" t="s">
        <v>3144</v>
      </c>
      <c r="AT319" s="115" t="s">
        <v>3144</v>
      </c>
      <c r="AU319" s="114" t="s">
        <v>3144</v>
      </c>
      <c r="AV319" s="46" t="s">
        <v>3144</v>
      </c>
      <c r="AW319" s="116"/>
      <c r="AX319" s="117" t="s">
        <v>3144</v>
      </c>
      <c r="AY319" s="116"/>
      <c r="AZ319" s="118" t="s">
        <v>3144</v>
      </c>
      <c r="BA319" s="116"/>
      <c r="BB319" s="119" t="s">
        <v>3144</v>
      </c>
      <c r="BC319" s="116"/>
      <c r="BD319" s="118" t="s">
        <v>3144</v>
      </c>
      <c r="BE319" s="57" t="s">
        <v>3144</v>
      </c>
      <c r="BF319" s="118">
        <v>0</v>
      </c>
      <c r="BG319" s="118">
        <v>0</v>
      </c>
      <c r="BH319" s="57">
        <v>0</v>
      </c>
      <c r="BI319" s="120"/>
      <c r="BJ319" s="121">
        <v>0</v>
      </c>
      <c r="BK319" s="121"/>
      <c r="BL319" s="121" t="s">
        <v>3010</v>
      </c>
      <c r="BM319" s="111">
        <v>42405</v>
      </c>
      <c r="BN319" s="110"/>
      <c r="BO319" s="73" t="s">
        <v>3212</v>
      </c>
    </row>
    <row r="320" spans="1:67" s="69" customFormat="1" ht="30" x14ac:dyDescent="0.25">
      <c r="A320" s="65"/>
      <c r="B320" s="2"/>
      <c r="C320" s="4">
        <v>1</v>
      </c>
      <c r="D320" s="36" t="s">
        <v>2759</v>
      </c>
      <c r="E320" s="34" t="s">
        <v>1850</v>
      </c>
      <c r="F320" s="67" t="s">
        <v>1975</v>
      </c>
      <c r="G320" s="23" t="s">
        <v>2832</v>
      </c>
      <c r="H320" s="65" t="s">
        <v>487</v>
      </c>
      <c r="I320" s="37" t="s">
        <v>2706</v>
      </c>
      <c r="J320" s="37" t="s">
        <v>471</v>
      </c>
      <c r="K320" s="37" t="str">
        <f>VLOOKUP(_DEIS[Lead Department], AgencyNames[],2,FALSE)</f>
        <v>Department of the Interior (DOI)</v>
      </c>
      <c r="L320" s="65"/>
      <c r="M320" s="71"/>
      <c r="N320" s="65" t="s">
        <v>35</v>
      </c>
      <c r="O320" s="38">
        <v>2010</v>
      </c>
      <c r="P320" s="38">
        <v>2011</v>
      </c>
      <c r="Q320" s="39" t="s">
        <v>3144</v>
      </c>
      <c r="R320" s="64">
        <v>40403</v>
      </c>
      <c r="S320" s="38">
        <v>8</v>
      </c>
      <c r="T320" s="66">
        <v>40823</v>
      </c>
      <c r="U320" s="93">
        <v>10</v>
      </c>
      <c r="V320" s="64"/>
      <c r="W320" s="64"/>
      <c r="X320" s="64"/>
      <c r="Y320" s="64" t="s">
        <v>80</v>
      </c>
      <c r="Z320" s="38" t="s">
        <v>3144</v>
      </c>
      <c r="AA320" s="64"/>
      <c r="AB320" s="64"/>
      <c r="AC320" s="70" t="s">
        <v>65</v>
      </c>
      <c r="AD320" s="64"/>
      <c r="AE320" s="64"/>
      <c r="AF320" s="64"/>
      <c r="AG320" s="64"/>
      <c r="AH320" s="64"/>
      <c r="AI320" s="70"/>
      <c r="AJ320" s="43">
        <v>1</v>
      </c>
      <c r="AK320" s="43">
        <v>1</v>
      </c>
      <c r="AL320" s="38">
        <v>0</v>
      </c>
      <c r="AM320" s="38">
        <v>0</v>
      </c>
      <c r="AN320" s="39">
        <v>0</v>
      </c>
      <c r="AO320" s="44">
        <v>1.1506849315068493</v>
      </c>
      <c r="AP320" s="44" t="s">
        <v>3144</v>
      </c>
      <c r="AQ320" s="44" t="s">
        <v>3144</v>
      </c>
      <c r="AR320" s="44" t="s">
        <v>3144</v>
      </c>
      <c r="AS320" s="44" t="s">
        <v>3144</v>
      </c>
      <c r="AT320" s="45" t="s">
        <v>3144</v>
      </c>
      <c r="AU320" s="44" t="s">
        <v>3144</v>
      </c>
      <c r="AV320" s="46" t="s">
        <v>3144</v>
      </c>
      <c r="AW320" s="3"/>
      <c r="AX320" s="93" t="s">
        <v>3144</v>
      </c>
      <c r="AY320" s="3"/>
      <c r="AZ320" s="52" t="s">
        <v>3144</v>
      </c>
      <c r="BA320" s="3"/>
      <c r="BB320" s="93" t="s">
        <v>3144</v>
      </c>
      <c r="BC320" s="3"/>
      <c r="BD320" s="52" t="s">
        <v>3144</v>
      </c>
      <c r="BE320" s="53" t="s">
        <v>3144</v>
      </c>
      <c r="BF320" s="52">
        <v>0</v>
      </c>
      <c r="BG320" s="52">
        <v>0</v>
      </c>
      <c r="BH320" s="53">
        <v>0</v>
      </c>
      <c r="BI320" s="20">
        <v>1</v>
      </c>
      <c r="BJ320" s="73">
        <v>0</v>
      </c>
      <c r="BK320" s="7"/>
      <c r="BL320" s="73" t="s">
        <v>3013</v>
      </c>
      <c r="BM320" s="64">
        <v>40830</v>
      </c>
      <c r="BN320" s="2" t="s">
        <v>3226</v>
      </c>
      <c r="BO320" s="73"/>
    </row>
    <row r="321" spans="1:67" s="69" customFormat="1" x14ac:dyDescent="0.25">
      <c r="A321" s="65"/>
      <c r="B321" s="2" t="s">
        <v>155</v>
      </c>
      <c r="C321" s="4">
        <v>0</v>
      </c>
      <c r="D321" s="36" t="s">
        <v>2759</v>
      </c>
      <c r="E321" s="34" t="s">
        <v>88</v>
      </c>
      <c r="F321" s="67" t="s">
        <v>156</v>
      </c>
      <c r="G321" s="23" t="s">
        <v>2832</v>
      </c>
      <c r="H321" s="65" t="s">
        <v>36</v>
      </c>
      <c r="I321" s="37" t="s">
        <v>2736</v>
      </c>
      <c r="J321" s="37" t="s">
        <v>1717</v>
      </c>
      <c r="K321" s="37" t="str">
        <f>VLOOKUP(_DEIS[Lead Department], AgencyNames[],2,FALSE)</f>
        <v>United States Department of Agriculture (USDA)</v>
      </c>
      <c r="L321" s="65"/>
      <c r="M321" s="65"/>
      <c r="N321" s="65" t="s">
        <v>104</v>
      </c>
      <c r="O321" s="37">
        <v>2009</v>
      </c>
      <c r="P321" s="37">
        <v>2010</v>
      </c>
      <c r="Q321" s="40" t="s">
        <v>3144</v>
      </c>
      <c r="R321" s="64">
        <v>40095</v>
      </c>
      <c r="S321" s="38">
        <v>10</v>
      </c>
      <c r="T321" s="64">
        <v>40494</v>
      </c>
      <c r="U321" s="38">
        <v>11</v>
      </c>
      <c r="V321" s="64"/>
      <c r="W321" s="64"/>
      <c r="X321" s="64"/>
      <c r="Y321" s="64" t="s">
        <v>80</v>
      </c>
      <c r="Z321" s="38" t="s">
        <v>3144</v>
      </c>
      <c r="AA321" s="64"/>
      <c r="AB321" s="64"/>
      <c r="AC321" s="70" t="s">
        <v>65</v>
      </c>
      <c r="AD321" s="64"/>
      <c r="AE321" s="64"/>
      <c r="AF321" s="64"/>
      <c r="AG321" s="64"/>
      <c r="AH321" s="64"/>
      <c r="AI321" s="70"/>
      <c r="AJ321" s="43">
        <v>1</v>
      </c>
      <c r="AK321" s="43">
        <v>1</v>
      </c>
      <c r="AL321" s="38">
        <v>0</v>
      </c>
      <c r="AM321" s="37">
        <v>0</v>
      </c>
      <c r="AN321" s="39">
        <v>0</v>
      </c>
      <c r="AO321" s="44">
        <v>1.0931506849315069</v>
      </c>
      <c r="AP321" s="44" t="s">
        <v>3144</v>
      </c>
      <c r="AQ321" s="44" t="s">
        <v>3144</v>
      </c>
      <c r="AR321" s="44" t="s">
        <v>3144</v>
      </c>
      <c r="AS321" s="44" t="s">
        <v>3144</v>
      </c>
      <c r="AT321" s="45" t="s">
        <v>3144</v>
      </c>
      <c r="AU321" s="44" t="s">
        <v>3144</v>
      </c>
      <c r="AV321" s="46" t="s">
        <v>3144</v>
      </c>
      <c r="AW321" s="2"/>
      <c r="AX321" s="36" t="s">
        <v>3144</v>
      </c>
      <c r="AY321" s="2"/>
      <c r="AZ321" s="54" t="s">
        <v>3144</v>
      </c>
      <c r="BA321" s="2"/>
      <c r="BB321" s="93" t="s">
        <v>3144</v>
      </c>
      <c r="BC321" s="2"/>
      <c r="BD321" s="54" t="s">
        <v>3144</v>
      </c>
      <c r="BE321" s="55" t="s">
        <v>3144</v>
      </c>
      <c r="BF321" s="54">
        <v>0</v>
      </c>
      <c r="BG321" s="54">
        <v>0</v>
      </c>
      <c r="BH321" s="55">
        <v>0</v>
      </c>
      <c r="BI321" s="73">
        <v>0</v>
      </c>
      <c r="BJ321" s="73">
        <v>0</v>
      </c>
      <c r="BK321" s="7"/>
      <c r="BL321" s="73"/>
      <c r="BM321" s="64"/>
      <c r="BN321" s="64"/>
      <c r="BO321" s="73"/>
    </row>
    <row r="322" spans="1:67" s="69" customFormat="1" ht="15" customHeight="1" x14ac:dyDescent="0.25">
      <c r="A322" s="65"/>
      <c r="B322" s="2"/>
      <c r="C322" s="4">
        <v>1</v>
      </c>
      <c r="D322" s="36" t="s">
        <v>2759</v>
      </c>
      <c r="E322" s="34" t="s">
        <v>88</v>
      </c>
      <c r="F322" s="67" t="s">
        <v>2190</v>
      </c>
      <c r="G322" s="23" t="s">
        <v>2832</v>
      </c>
      <c r="H322" s="65" t="s">
        <v>1352</v>
      </c>
      <c r="I322" s="37" t="s">
        <v>2725</v>
      </c>
      <c r="J322" s="37" t="s">
        <v>940</v>
      </c>
      <c r="K322" s="37" t="str">
        <f>VLOOKUP(_DEIS[Lead Department], AgencyNames[],2,FALSE)</f>
        <v>Department of Commerce (DOC)</v>
      </c>
      <c r="L322" s="65"/>
      <c r="M322" s="71"/>
      <c r="N322" s="65" t="s">
        <v>329</v>
      </c>
      <c r="O322" s="38">
        <v>2006</v>
      </c>
      <c r="P322" s="38">
        <v>2014</v>
      </c>
      <c r="Q322" s="39" t="s">
        <v>3144</v>
      </c>
      <c r="R322" s="64">
        <v>39014</v>
      </c>
      <c r="S322" s="38">
        <v>10</v>
      </c>
      <c r="T322" s="66">
        <v>41887</v>
      </c>
      <c r="U322" s="93">
        <v>9</v>
      </c>
      <c r="V322" s="64"/>
      <c r="W322" s="64"/>
      <c r="X322" s="64"/>
      <c r="Y322" s="64" t="s">
        <v>80</v>
      </c>
      <c r="Z322" s="38" t="s">
        <v>3144</v>
      </c>
      <c r="AA322" s="64"/>
      <c r="AB322" s="64"/>
      <c r="AC322" s="70" t="s">
        <v>65</v>
      </c>
      <c r="AD322" s="64"/>
      <c r="AE322" s="64"/>
      <c r="AF322" s="64"/>
      <c r="AG322" s="64"/>
      <c r="AH322" s="64"/>
      <c r="AI322" s="70"/>
      <c r="AJ322" s="43">
        <v>1</v>
      </c>
      <c r="AK322" s="43">
        <v>1</v>
      </c>
      <c r="AL322" s="38">
        <v>0</v>
      </c>
      <c r="AM322" s="38">
        <v>0</v>
      </c>
      <c r="AN322" s="39">
        <v>0</v>
      </c>
      <c r="AO322" s="44">
        <v>7.8712328767123285</v>
      </c>
      <c r="AP322" s="44" t="s">
        <v>3144</v>
      </c>
      <c r="AQ322" s="44" t="s">
        <v>3144</v>
      </c>
      <c r="AR322" s="44" t="s">
        <v>3144</v>
      </c>
      <c r="AS322" s="44" t="s">
        <v>3144</v>
      </c>
      <c r="AT322" s="45" t="s">
        <v>3144</v>
      </c>
      <c r="AU322" s="44" t="s">
        <v>3144</v>
      </c>
      <c r="AV322" s="46" t="s">
        <v>3144</v>
      </c>
      <c r="AW322" s="3"/>
      <c r="AX322" s="93" t="s">
        <v>3144</v>
      </c>
      <c r="AY322" s="3"/>
      <c r="AZ322" s="52" t="s">
        <v>3144</v>
      </c>
      <c r="BA322" s="3"/>
      <c r="BB322" s="93" t="s">
        <v>3144</v>
      </c>
      <c r="BC322" s="3"/>
      <c r="BD322" s="52" t="s">
        <v>3144</v>
      </c>
      <c r="BE322" s="53" t="s">
        <v>3144</v>
      </c>
      <c r="BF322" s="52">
        <v>0</v>
      </c>
      <c r="BG322" s="52">
        <v>0</v>
      </c>
      <c r="BH322" s="53">
        <v>0</v>
      </c>
      <c r="BI322" s="20">
        <v>0</v>
      </c>
      <c r="BJ322" s="73">
        <v>0</v>
      </c>
      <c r="BK322" s="7"/>
      <c r="BL322" s="73"/>
      <c r="BM322" s="64"/>
      <c r="BN322" s="71" t="s">
        <v>2191</v>
      </c>
      <c r="BO322" s="73"/>
    </row>
    <row r="323" spans="1:67" s="69" customFormat="1" ht="15" customHeight="1" x14ac:dyDescent="0.25">
      <c r="A323" s="65"/>
      <c r="B323" s="2"/>
      <c r="C323" s="4" t="s">
        <v>1024</v>
      </c>
      <c r="D323" s="36" t="s">
        <v>2759</v>
      </c>
      <c r="E323" s="34" t="s">
        <v>1850</v>
      </c>
      <c r="F323" s="67" t="s">
        <v>3128</v>
      </c>
      <c r="G323" s="23" t="s">
        <v>2832</v>
      </c>
      <c r="H323" s="65" t="s">
        <v>1025</v>
      </c>
      <c r="I323" s="37" t="s">
        <v>2716</v>
      </c>
      <c r="J323" s="37" t="s">
        <v>1793</v>
      </c>
      <c r="K323" s="37" t="str">
        <f>VLOOKUP(_DEIS[Lead Department], AgencyNames[],2,FALSE)</f>
        <v>Department of Transportation (DOT)</v>
      </c>
      <c r="L323" s="65"/>
      <c r="M323" s="71"/>
      <c r="N323" s="65" t="s">
        <v>225</v>
      </c>
      <c r="O323" s="38">
        <v>2017</v>
      </c>
      <c r="P323" s="38">
        <v>2018</v>
      </c>
      <c r="Q323" s="39" t="s">
        <v>3144</v>
      </c>
      <c r="R323" s="64">
        <v>42809</v>
      </c>
      <c r="S323" s="38">
        <v>3</v>
      </c>
      <c r="T323" s="66">
        <v>43420</v>
      </c>
      <c r="U323" s="93">
        <v>11</v>
      </c>
      <c r="V323" s="64"/>
      <c r="W323" s="64"/>
      <c r="X323" s="64"/>
      <c r="Y323" s="64" t="s">
        <v>80</v>
      </c>
      <c r="Z323" s="38" t="s">
        <v>3144</v>
      </c>
      <c r="AA323" s="64"/>
      <c r="AB323" s="64"/>
      <c r="AC323" s="70" t="s">
        <v>65</v>
      </c>
      <c r="AD323" s="64"/>
      <c r="AE323" s="64"/>
      <c r="AF323" s="64"/>
      <c r="AG323" s="64"/>
      <c r="AH323" s="64"/>
      <c r="AI323" s="70"/>
      <c r="AJ323" s="43">
        <v>1</v>
      </c>
      <c r="AK323" s="43">
        <v>1</v>
      </c>
      <c r="AL323" s="38">
        <v>0</v>
      </c>
      <c r="AM323" s="38">
        <v>0</v>
      </c>
      <c r="AN323" s="39">
        <v>0</v>
      </c>
      <c r="AO323" s="44">
        <v>1.6739726027397259</v>
      </c>
      <c r="AP323" s="44" t="s">
        <v>3144</v>
      </c>
      <c r="AQ323" s="44" t="s">
        <v>3144</v>
      </c>
      <c r="AR323" s="44" t="s">
        <v>3144</v>
      </c>
      <c r="AS323" s="44" t="s">
        <v>3144</v>
      </c>
      <c r="AT323" s="45" t="s">
        <v>3144</v>
      </c>
      <c r="AU323" s="44" t="s">
        <v>3144</v>
      </c>
      <c r="AV323" s="46" t="s">
        <v>3144</v>
      </c>
      <c r="AW323" s="3"/>
      <c r="AX323" s="93" t="s">
        <v>3144</v>
      </c>
      <c r="AY323" s="3"/>
      <c r="AZ323" s="52" t="s">
        <v>3144</v>
      </c>
      <c r="BA323" s="3"/>
      <c r="BB323" s="93" t="s">
        <v>3144</v>
      </c>
      <c r="BC323" s="3"/>
      <c r="BD323" s="52" t="s">
        <v>3144</v>
      </c>
      <c r="BE323" s="53" t="s">
        <v>3144</v>
      </c>
      <c r="BF323" s="52">
        <v>0</v>
      </c>
      <c r="BG323" s="52">
        <v>0</v>
      </c>
      <c r="BH323" s="53">
        <v>0</v>
      </c>
      <c r="BI323" s="20">
        <v>1</v>
      </c>
      <c r="BJ323" s="73">
        <v>0</v>
      </c>
      <c r="BK323" s="7"/>
      <c r="BL323" s="73"/>
      <c r="BM323" s="64"/>
      <c r="BN323" s="71"/>
      <c r="BO323" s="73"/>
    </row>
    <row r="324" spans="1:67" s="69" customFormat="1" ht="14.25" customHeight="1" x14ac:dyDescent="0.25">
      <c r="A324" s="65"/>
      <c r="B324" s="2" t="s">
        <v>202</v>
      </c>
      <c r="C324" s="4">
        <v>0</v>
      </c>
      <c r="D324" s="36" t="s">
        <v>2759</v>
      </c>
      <c r="E324" s="34" t="s">
        <v>88</v>
      </c>
      <c r="F324" s="67" t="s">
        <v>203</v>
      </c>
      <c r="G324" s="23" t="s">
        <v>2832</v>
      </c>
      <c r="H324" s="65" t="s">
        <v>36</v>
      </c>
      <c r="I324" s="37" t="s">
        <v>2736</v>
      </c>
      <c r="J324" s="37" t="s">
        <v>1717</v>
      </c>
      <c r="K324" s="37" t="str">
        <f>VLOOKUP(_DEIS[Lead Department], AgencyNames[],2,FALSE)</f>
        <v>United States Department of Agriculture (USDA)</v>
      </c>
      <c r="L324" s="65"/>
      <c r="M324" s="65"/>
      <c r="N324" s="65" t="s">
        <v>102</v>
      </c>
      <c r="O324" s="37">
        <v>2015</v>
      </c>
      <c r="P324" s="37">
        <v>2016</v>
      </c>
      <c r="Q324" s="40" t="s">
        <v>3144</v>
      </c>
      <c r="R324" s="64">
        <v>42054</v>
      </c>
      <c r="S324" s="38">
        <v>2</v>
      </c>
      <c r="T324" s="64">
        <v>42419</v>
      </c>
      <c r="U324" s="38">
        <v>2</v>
      </c>
      <c r="V324" s="64"/>
      <c r="W324" s="64"/>
      <c r="X324" s="64"/>
      <c r="Y324" s="64" t="s">
        <v>80</v>
      </c>
      <c r="Z324" s="38" t="s">
        <v>3144</v>
      </c>
      <c r="AA324" s="64"/>
      <c r="AB324" s="64"/>
      <c r="AC324" s="70" t="s">
        <v>65</v>
      </c>
      <c r="AD324" s="64"/>
      <c r="AE324" s="64"/>
      <c r="AF324" s="64"/>
      <c r="AG324" s="64"/>
      <c r="AH324" s="64"/>
      <c r="AI324" s="70"/>
      <c r="AJ324" s="43">
        <v>1</v>
      </c>
      <c r="AK324" s="43">
        <v>1</v>
      </c>
      <c r="AL324" s="38">
        <v>0</v>
      </c>
      <c r="AM324" s="37">
        <v>0</v>
      </c>
      <c r="AN324" s="39">
        <v>0</v>
      </c>
      <c r="AO324" s="44">
        <v>1</v>
      </c>
      <c r="AP324" s="44" t="s">
        <v>3144</v>
      </c>
      <c r="AQ324" s="44" t="s">
        <v>3144</v>
      </c>
      <c r="AR324" s="44" t="s">
        <v>3144</v>
      </c>
      <c r="AS324" s="44" t="s">
        <v>3144</v>
      </c>
      <c r="AT324" s="45" t="s">
        <v>3144</v>
      </c>
      <c r="AU324" s="44" t="s">
        <v>3144</v>
      </c>
      <c r="AV324" s="46" t="s">
        <v>3144</v>
      </c>
      <c r="AW324" s="2"/>
      <c r="AX324" s="36" t="s">
        <v>3144</v>
      </c>
      <c r="AY324" s="2"/>
      <c r="AZ324" s="54" t="s">
        <v>3144</v>
      </c>
      <c r="BA324" s="2"/>
      <c r="BB324" s="93" t="s">
        <v>3144</v>
      </c>
      <c r="BC324" s="2"/>
      <c r="BD324" s="54" t="s">
        <v>3144</v>
      </c>
      <c r="BE324" s="55" t="s">
        <v>3144</v>
      </c>
      <c r="BF324" s="54">
        <v>0</v>
      </c>
      <c r="BG324" s="54">
        <v>0</v>
      </c>
      <c r="BH324" s="55">
        <v>0</v>
      </c>
      <c r="BI324" s="73">
        <v>0</v>
      </c>
      <c r="BJ324" s="73">
        <v>0</v>
      </c>
      <c r="BK324" s="7"/>
      <c r="BL324" s="73"/>
      <c r="BM324" s="64"/>
      <c r="BN324" s="64"/>
      <c r="BO324" s="73"/>
    </row>
    <row r="325" spans="1:67" s="69" customFormat="1" x14ac:dyDescent="0.25">
      <c r="A325" s="65"/>
      <c r="B325" s="2" t="s">
        <v>653</v>
      </c>
      <c r="C325" s="4">
        <v>1</v>
      </c>
      <c r="D325" s="36" t="s">
        <v>2759</v>
      </c>
      <c r="E325" s="34" t="s">
        <v>88</v>
      </c>
      <c r="F325" s="67" t="s">
        <v>2584</v>
      </c>
      <c r="G325" s="23" t="s">
        <v>2832</v>
      </c>
      <c r="H325" s="65" t="s">
        <v>487</v>
      </c>
      <c r="I325" s="37" t="s">
        <v>2706</v>
      </c>
      <c r="J325" s="37" t="s">
        <v>471</v>
      </c>
      <c r="K325" s="37" t="str">
        <f>VLOOKUP(_DEIS[Lead Department], AgencyNames[],2,FALSE)</f>
        <v>Department of the Interior (DOI)</v>
      </c>
      <c r="L325" s="65"/>
      <c r="M325" s="65"/>
      <c r="N325" s="65" t="s">
        <v>35</v>
      </c>
      <c r="O325" s="37">
        <v>2013</v>
      </c>
      <c r="P325" s="37">
        <v>2015</v>
      </c>
      <c r="Q325" s="40" t="s">
        <v>3144</v>
      </c>
      <c r="R325" s="64">
        <v>41396</v>
      </c>
      <c r="S325" s="38">
        <v>5</v>
      </c>
      <c r="T325" s="64">
        <v>42069</v>
      </c>
      <c r="U325" s="38">
        <v>3</v>
      </c>
      <c r="V325" s="64">
        <v>43175</v>
      </c>
      <c r="W325" s="64"/>
      <c r="X325" s="64"/>
      <c r="Y325" s="64" t="s">
        <v>80</v>
      </c>
      <c r="Z325" s="38" t="s">
        <v>3144</v>
      </c>
      <c r="AA325" s="64"/>
      <c r="AB325" s="64"/>
      <c r="AC325" s="70" t="s">
        <v>65</v>
      </c>
      <c r="AD325" s="64"/>
      <c r="AE325" s="64"/>
      <c r="AF325" s="64"/>
      <c r="AG325" s="64"/>
      <c r="AH325" s="64"/>
      <c r="AI325" s="70"/>
      <c r="AJ325" s="43">
        <v>1</v>
      </c>
      <c r="AK325" s="43">
        <v>1</v>
      </c>
      <c r="AL325" s="38">
        <v>0</v>
      </c>
      <c r="AM325" s="37">
        <v>0</v>
      </c>
      <c r="AN325" s="39">
        <v>0</v>
      </c>
      <c r="AO325" s="44">
        <v>1.8438356164383563</v>
      </c>
      <c r="AP325" s="44" t="s">
        <v>3144</v>
      </c>
      <c r="AQ325" s="44" t="s">
        <v>3144</v>
      </c>
      <c r="AR325" s="44" t="s">
        <v>3144</v>
      </c>
      <c r="AS325" s="44" t="s">
        <v>3144</v>
      </c>
      <c r="AT325" s="45" t="s">
        <v>3144</v>
      </c>
      <c r="AU325" s="44" t="s">
        <v>3144</v>
      </c>
      <c r="AV325" s="46" t="s">
        <v>3144</v>
      </c>
      <c r="AW325" s="2"/>
      <c r="AX325" s="36" t="s">
        <v>3144</v>
      </c>
      <c r="AY325" s="2"/>
      <c r="AZ325" s="54" t="s">
        <v>3144</v>
      </c>
      <c r="BA325" s="2"/>
      <c r="BB325" s="93" t="s">
        <v>3144</v>
      </c>
      <c r="BC325" s="2"/>
      <c r="BD325" s="54" t="s">
        <v>3144</v>
      </c>
      <c r="BE325" s="55" t="s">
        <v>3144</v>
      </c>
      <c r="BF325" s="54">
        <v>0</v>
      </c>
      <c r="BG325" s="54">
        <v>0</v>
      </c>
      <c r="BH325" s="55">
        <v>0</v>
      </c>
      <c r="BI325" s="73">
        <v>0</v>
      </c>
      <c r="BJ325" s="73">
        <v>0</v>
      </c>
      <c r="BK325" s="7"/>
      <c r="BL325" s="73"/>
      <c r="BM325" s="64"/>
      <c r="BN325" s="64" t="s">
        <v>655</v>
      </c>
      <c r="BO325" s="73"/>
    </row>
    <row r="326" spans="1:67" s="69" customFormat="1" x14ac:dyDescent="0.25">
      <c r="A326" s="65"/>
      <c r="B326" s="2" t="s">
        <v>816</v>
      </c>
      <c r="C326" s="4">
        <v>0</v>
      </c>
      <c r="D326" s="36" t="s">
        <v>2759</v>
      </c>
      <c r="E326" s="34" t="s">
        <v>88</v>
      </c>
      <c r="F326" s="67" t="s">
        <v>817</v>
      </c>
      <c r="G326" s="23" t="s">
        <v>2832</v>
      </c>
      <c r="H326" s="65" t="s">
        <v>754</v>
      </c>
      <c r="I326" s="37" t="s">
        <v>2733</v>
      </c>
      <c r="J326" s="37" t="s">
        <v>1341</v>
      </c>
      <c r="K326" s="37" t="str">
        <f>VLOOKUP(_DEIS[Lead Department], AgencyNames[],2,FALSE)</f>
        <v>Department of Defense (DOD)</v>
      </c>
      <c r="L326" s="65"/>
      <c r="M326" s="65"/>
      <c r="N326" s="65" t="s">
        <v>818</v>
      </c>
      <c r="O326" s="37">
        <v>2012</v>
      </c>
      <c r="P326" s="37">
        <v>2015</v>
      </c>
      <c r="Q326" s="40" t="s">
        <v>3144</v>
      </c>
      <c r="R326" s="64">
        <v>41243</v>
      </c>
      <c r="S326" s="38">
        <v>11</v>
      </c>
      <c r="T326" s="64">
        <v>42104</v>
      </c>
      <c r="U326" s="38">
        <v>4</v>
      </c>
      <c r="V326" s="64"/>
      <c r="W326" s="64"/>
      <c r="X326" s="64"/>
      <c r="Y326" s="64" t="s">
        <v>80</v>
      </c>
      <c r="Z326" s="38" t="s">
        <v>3144</v>
      </c>
      <c r="AA326" s="64"/>
      <c r="AB326" s="64"/>
      <c r="AC326" s="70" t="s">
        <v>65</v>
      </c>
      <c r="AD326" s="64"/>
      <c r="AE326" s="64"/>
      <c r="AF326" s="64"/>
      <c r="AG326" s="64"/>
      <c r="AH326" s="64"/>
      <c r="AI326" s="70"/>
      <c r="AJ326" s="43">
        <v>1</v>
      </c>
      <c r="AK326" s="43">
        <v>1</v>
      </c>
      <c r="AL326" s="38">
        <v>0</v>
      </c>
      <c r="AM326" s="37">
        <v>0</v>
      </c>
      <c r="AN326" s="39">
        <v>0</v>
      </c>
      <c r="AO326" s="44">
        <v>2.3589041095890413</v>
      </c>
      <c r="AP326" s="44" t="s">
        <v>3144</v>
      </c>
      <c r="AQ326" s="44" t="s">
        <v>3144</v>
      </c>
      <c r="AR326" s="44" t="s">
        <v>3144</v>
      </c>
      <c r="AS326" s="44" t="s">
        <v>3144</v>
      </c>
      <c r="AT326" s="45" t="s">
        <v>3144</v>
      </c>
      <c r="AU326" s="44" t="s">
        <v>3144</v>
      </c>
      <c r="AV326" s="46" t="s">
        <v>3144</v>
      </c>
      <c r="AW326" s="2"/>
      <c r="AX326" s="36" t="s">
        <v>3144</v>
      </c>
      <c r="AY326" s="2"/>
      <c r="AZ326" s="54" t="s">
        <v>3144</v>
      </c>
      <c r="BA326" s="2"/>
      <c r="BB326" s="93" t="s">
        <v>3144</v>
      </c>
      <c r="BC326" s="2"/>
      <c r="BD326" s="54" t="s">
        <v>3144</v>
      </c>
      <c r="BE326" s="55" t="s">
        <v>3144</v>
      </c>
      <c r="BF326" s="54">
        <v>0</v>
      </c>
      <c r="BG326" s="54">
        <v>0</v>
      </c>
      <c r="BH326" s="55">
        <v>0</v>
      </c>
      <c r="BI326" s="73">
        <v>2</v>
      </c>
      <c r="BJ326" s="73">
        <v>0</v>
      </c>
      <c r="BK326" s="7"/>
      <c r="BL326" s="73" t="s">
        <v>3010</v>
      </c>
      <c r="BM326" s="64">
        <v>42579</v>
      </c>
      <c r="BN326" s="64" t="s">
        <v>819</v>
      </c>
      <c r="BO326" s="73"/>
    </row>
    <row r="327" spans="1:67" s="69" customFormat="1" x14ac:dyDescent="0.25">
      <c r="A327" s="65"/>
      <c r="B327" s="2"/>
      <c r="C327" s="4"/>
      <c r="D327" s="93" t="s">
        <v>2759</v>
      </c>
      <c r="E327" s="32"/>
      <c r="F327" s="67" t="s">
        <v>3121</v>
      </c>
      <c r="G327" s="23" t="s">
        <v>2832</v>
      </c>
      <c r="H327" s="65" t="s">
        <v>754</v>
      </c>
      <c r="I327" s="38" t="s">
        <v>2733</v>
      </c>
      <c r="J327" s="38" t="s">
        <v>1341</v>
      </c>
      <c r="K327" s="37" t="str">
        <f>VLOOKUP(_DEIS[Lead Department], AgencyNames[],2,FALSE)</f>
        <v>Department of Defense (DOD)</v>
      </c>
      <c r="L327" s="65"/>
      <c r="M327" s="71"/>
      <c r="N327" s="65" t="s">
        <v>35</v>
      </c>
      <c r="O327" s="38">
        <v>2006</v>
      </c>
      <c r="P327" s="38">
        <v>2018</v>
      </c>
      <c r="Q327" s="39" t="s">
        <v>3144</v>
      </c>
      <c r="R327" s="64">
        <v>38730</v>
      </c>
      <c r="S327" s="38">
        <v>1</v>
      </c>
      <c r="T327" s="64">
        <v>43392</v>
      </c>
      <c r="U327" s="93">
        <v>10</v>
      </c>
      <c r="V327" s="64"/>
      <c r="W327" s="64"/>
      <c r="X327" s="64"/>
      <c r="Y327" s="64" t="s">
        <v>80</v>
      </c>
      <c r="Z327" s="38" t="s">
        <v>3144</v>
      </c>
      <c r="AA327" s="64"/>
      <c r="AB327" s="64"/>
      <c r="AC327" s="70" t="s">
        <v>65</v>
      </c>
      <c r="AD327" s="64"/>
      <c r="AE327" s="64"/>
      <c r="AF327" s="64"/>
      <c r="AG327" s="64"/>
      <c r="AH327" s="64"/>
      <c r="AI327" s="70"/>
      <c r="AJ327" s="43">
        <v>1</v>
      </c>
      <c r="AK327" s="43">
        <v>1</v>
      </c>
      <c r="AL327" s="38">
        <v>0</v>
      </c>
      <c r="AM327" s="38">
        <v>0</v>
      </c>
      <c r="AN327" s="39">
        <v>0</v>
      </c>
      <c r="AO327" s="44">
        <v>12.772602739726027</v>
      </c>
      <c r="AP327" s="44" t="s">
        <v>3144</v>
      </c>
      <c r="AQ327" s="44" t="s">
        <v>3144</v>
      </c>
      <c r="AR327" s="44" t="s">
        <v>3144</v>
      </c>
      <c r="AS327" s="44" t="s">
        <v>3144</v>
      </c>
      <c r="AT327" s="45" t="s">
        <v>3144</v>
      </c>
      <c r="AU327" s="44" t="s">
        <v>3144</v>
      </c>
      <c r="AV327" s="46" t="s">
        <v>3144</v>
      </c>
      <c r="AW327" s="6"/>
      <c r="AX327" s="99" t="s">
        <v>3144</v>
      </c>
      <c r="AY327" s="6"/>
      <c r="AZ327" s="56" t="s">
        <v>3144</v>
      </c>
      <c r="BA327" s="6"/>
      <c r="BB327" s="76" t="s">
        <v>3144</v>
      </c>
      <c r="BC327" s="6"/>
      <c r="BD327" s="56" t="s">
        <v>3144</v>
      </c>
      <c r="BE327" s="57" t="s">
        <v>3144</v>
      </c>
      <c r="BF327" s="56">
        <v>0</v>
      </c>
      <c r="BG327" s="56">
        <v>0</v>
      </c>
      <c r="BH327" s="57">
        <v>0</v>
      </c>
      <c r="BI327" s="7"/>
      <c r="BJ327" s="73">
        <v>0</v>
      </c>
      <c r="BK327" s="73"/>
      <c r="BL327" s="73"/>
      <c r="BM327" s="64"/>
      <c r="BN327" s="71"/>
      <c r="BO327" s="73"/>
    </row>
    <row r="328" spans="1:67" s="69" customFormat="1" x14ac:dyDescent="0.25">
      <c r="A328" s="65"/>
      <c r="B328" s="2"/>
      <c r="C328" s="4">
        <v>0</v>
      </c>
      <c r="D328" s="36" t="s">
        <v>2759</v>
      </c>
      <c r="E328" s="34" t="s">
        <v>88</v>
      </c>
      <c r="F328" s="67" t="s">
        <v>2507</v>
      </c>
      <c r="G328" s="23" t="s">
        <v>2832</v>
      </c>
      <c r="H328" s="65" t="s">
        <v>36</v>
      </c>
      <c r="I328" s="37" t="s">
        <v>2736</v>
      </c>
      <c r="J328" s="37" t="s">
        <v>1717</v>
      </c>
      <c r="K328" s="37" t="str">
        <f>VLOOKUP(_DEIS[Lead Department], AgencyNames[],2,FALSE)</f>
        <v>United States Department of Agriculture (USDA)</v>
      </c>
      <c r="L328" s="65"/>
      <c r="M328" s="71"/>
      <c r="N328" s="65" t="s">
        <v>102</v>
      </c>
      <c r="O328" s="38">
        <v>2016</v>
      </c>
      <c r="P328" s="38">
        <v>2018</v>
      </c>
      <c r="Q328" s="39" t="s">
        <v>3144</v>
      </c>
      <c r="R328" s="64">
        <v>42636</v>
      </c>
      <c r="S328" s="38">
        <v>9</v>
      </c>
      <c r="T328" s="66">
        <v>43126</v>
      </c>
      <c r="U328" s="93">
        <v>1</v>
      </c>
      <c r="V328" s="64"/>
      <c r="W328" s="64"/>
      <c r="X328" s="64"/>
      <c r="Y328" s="64" t="s">
        <v>80</v>
      </c>
      <c r="Z328" s="38" t="s">
        <v>3144</v>
      </c>
      <c r="AA328" s="64"/>
      <c r="AB328" s="64"/>
      <c r="AC328" s="70" t="s">
        <v>65</v>
      </c>
      <c r="AD328" s="64"/>
      <c r="AE328" s="64"/>
      <c r="AF328" s="64"/>
      <c r="AG328" s="64"/>
      <c r="AH328" s="64"/>
      <c r="AI328" s="70"/>
      <c r="AJ328" s="43">
        <v>1</v>
      </c>
      <c r="AK328" s="43">
        <v>1</v>
      </c>
      <c r="AL328" s="38">
        <v>0</v>
      </c>
      <c r="AM328" s="38">
        <v>0</v>
      </c>
      <c r="AN328" s="39">
        <v>0</v>
      </c>
      <c r="AO328" s="44">
        <v>1.3424657534246576</v>
      </c>
      <c r="AP328" s="44" t="s">
        <v>3144</v>
      </c>
      <c r="AQ328" s="44" t="s">
        <v>3144</v>
      </c>
      <c r="AR328" s="44" t="s">
        <v>3144</v>
      </c>
      <c r="AS328" s="44" t="s">
        <v>3144</v>
      </c>
      <c r="AT328" s="45" t="s">
        <v>3144</v>
      </c>
      <c r="AU328" s="44" t="s">
        <v>3144</v>
      </c>
      <c r="AV328" s="46" t="s">
        <v>3144</v>
      </c>
      <c r="AW328" s="3"/>
      <c r="AX328" s="93" t="s">
        <v>3144</v>
      </c>
      <c r="AY328" s="3"/>
      <c r="AZ328" s="52" t="s">
        <v>3144</v>
      </c>
      <c r="BA328" s="3"/>
      <c r="BB328" s="93" t="s">
        <v>3144</v>
      </c>
      <c r="BC328" s="3"/>
      <c r="BD328" s="52" t="s">
        <v>3144</v>
      </c>
      <c r="BE328" s="53" t="s">
        <v>3144</v>
      </c>
      <c r="BF328" s="52">
        <v>0</v>
      </c>
      <c r="BG328" s="52">
        <v>0</v>
      </c>
      <c r="BH328" s="53">
        <v>0</v>
      </c>
      <c r="BI328" s="20">
        <v>1</v>
      </c>
      <c r="BJ328" s="73">
        <v>0</v>
      </c>
      <c r="BK328" s="7"/>
      <c r="BL328" s="73"/>
      <c r="BM328" s="64"/>
      <c r="BN328" s="71"/>
      <c r="BO328" s="73"/>
    </row>
    <row r="329" spans="1:67" s="69" customFormat="1" ht="15" customHeight="1" x14ac:dyDescent="0.25">
      <c r="A329" s="65"/>
      <c r="B329" s="2"/>
      <c r="C329" s="4">
        <v>0</v>
      </c>
      <c r="D329" s="36" t="s">
        <v>2759</v>
      </c>
      <c r="E329" s="34" t="s">
        <v>1850</v>
      </c>
      <c r="F329" s="67" t="s">
        <v>2413</v>
      </c>
      <c r="G329" s="23" t="s">
        <v>2832</v>
      </c>
      <c r="H329" s="65" t="s">
        <v>754</v>
      </c>
      <c r="I329" s="37" t="s">
        <v>2733</v>
      </c>
      <c r="J329" s="37" t="s">
        <v>1341</v>
      </c>
      <c r="K329" s="37" t="str">
        <f>VLOOKUP(_DEIS[Lead Department], AgencyNames[],2,FALSE)</f>
        <v>Department of Defense (DOD)</v>
      </c>
      <c r="L329" s="65"/>
      <c r="M329" s="71"/>
      <c r="N329" s="65" t="s">
        <v>35</v>
      </c>
      <c r="O329" s="38">
        <v>2013</v>
      </c>
      <c r="P329" s="38">
        <v>2018</v>
      </c>
      <c r="Q329" s="39" t="s">
        <v>3144</v>
      </c>
      <c r="R329" s="64">
        <v>41477</v>
      </c>
      <c r="S329" s="38">
        <v>7</v>
      </c>
      <c r="T329" s="66">
        <v>43448</v>
      </c>
      <c r="U329" s="93">
        <v>12</v>
      </c>
      <c r="V329" s="64"/>
      <c r="W329" s="64"/>
      <c r="X329" s="64"/>
      <c r="Y329" s="64" t="s">
        <v>80</v>
      </c>
      <c r="Z329" s="38" t="s">
        <v>3144</v>
      </c>
      <c r="AA329" s="64"/>
      <c r="AB329" s="64"/>
      <c r="AC329" s="70" t="s">
        <v>65</v>
      </c>
      <c r="AD329" s="64"/>
      <c r="AE329" s="64"/>
      <c r="AF329" s="64"/>
      <c r="AG329" s="64"/>
      <c r="AH329" s="64"/>
      <c r="AI329" s="70"/>
      <c r="AJ329" s="43">
        <v>1</v>
      </c>
      <c r="AK329" s="43">
        <v>1</v>
      </c>
      <c r="AL329" s="38">
        <v>0</v>
      </c>
      <c r="AM329" s="38">
        <v>0</v>
      </c>
      <c r="AN329" s="39">
        <v>0</v>
      </c>
      <c r="AO329" s="44">
        <v>5.4</v>
      </c>
      <c r="AP329" s="44" t="s">
        <v>3144</v>
      </c>
      <c r="AQ329" s="44" t="s">
        <v>3144</v>
      </c>
      <c r="AR329" s="44" t="s">
        <v>3144</v>
      </c>
      <c r="AS329" s="44" t="s">
        <v>3144</v>
      </c>
      <c r="AT329" s="45" t="s">
        <v>3144</v>
      </c>
      <c r="AU329" s="44" t="s">
        <v>3144</v>
      </c>
      <c r="AV329" s="46" t="s">
        <v>3144</v>
      </c>
      <c r="AW329" s="3"/>
      <c r="AX329" s="93" t="s">
        <v>3144</v>
      </c>
      <c r="AY329" s="3"/>
      <c r="AZ329" s="52" t="s">
        <v>3144</v>
      </c>
      <c r="BA329" s="3"/>
      <c r="BB329" s="93" t="s">
        <v>3144</v>
      </c>
      <c r="BC329" s="3"/>
      <c r="BD329" s="52" t="s">
        <v>3144</v>
      </c>
      <c r="BE329" s="53" t="s">
        <v>3144</v>
      </c>
      <c r="BF329" s="52">
        <v>0</v>
      </c>
      <c r="BG329" s="52">
        <v>0</v>
      </c>
      <c r="BH329" s="53">
        <v>0</v>
      </c>
      <c r="BI329" s="20">
        <v>1</v>
      </c>
      <c r="BJ329" s="73">
        <v>0</v>
      </c>
      <c r="BK329" s="7"/>
      <c r="BL329" s="73"/>
      <c r="BM329" s="64"/>
      <c r="BN329" s="71"/>
      <c r="BO329" s="73"/>
    </row>
    <row r="330" spans="1:67" s="69" customFormat="1" x14ac:dyDescent="0.25">
      <c r="A330" s="105"/>
      <c r="B330" s="106"/>
      <c r="C330" s="107"/>
      <c r="D330" s="108" t="s">
        <v>2759</v>
      </c>
      <c r="E330" s="32"/>
      <c r="F330" s="109" t="s">
        <v>3183</v>
      </c>
      <c r="G330" s="23" t="s">
        <v>2832</v>
      </c>
      <c r="H330" s="105" t="s">
        <v>982</v>
      </c>
      <c r="I330" s="110" t="s">
        <v>2739</v>
      </c>
      <c r="J330" s="112" t="s">
        <v>488</v>
      </c>
      <c r="K330" s="37" t="str">
        <f>VLOOKUP(_DEIS[Lead Department], AgencyNames[],2,FALSE)</f>
        <v>Department of Energy (DOE)</v>
      </c>
      <c r="L330" s="105"/>
      <c r="M330" s="110"/>
      <c r="N330" s="105" t="s">
        <v>140</v>
      </c>
      <c r="O330" s="112">
        <v>2011</v>
      </c>
      <c r="P330" s="112">
        <v>2013</v>
      </c>
      <c r="Q330" s="39" t="s">
        <v>3144</v>
      </c>
      <c r="R330" s="111">
        <v>40744</v>
      </c>
      <c r="S330" s="112">
        <v>7</v>
      </c>
      <c r="T330" s="111">
        <v>41355</v>
      </c>
      <c r="U330" s="108">
        <v>3</v>
      </c>
      <c r="V330" s="111"/>
      <c r="W330" s="111"/>
      <c r="X330" s="111"/>
      <c r="Y330" s="111" t="s">
        <v>80</v>
      </c>
      <c r="Z330" s="112" t="s">
        <v>3144</v>
      </c>
      <c r="AA330" s="111"/>
      <c r="AB330" s="111"/>
      <c r="AC330" s="70" t="s">
        <v>65</v>
      </c>
      <c r="AD330" s="111"/>
      <c r="AE330" s="111"/>
      <c r="AF330" s="111"/>
      <c r="AG330" s="111"/>
      <c r="AH330" s="111"/>
      <c r="AI330" s="70"/>
      <c r="AJ330" s="113">
        <v>1</v>
      </c>
      <c r="AK330" s="113">
        <v>1</v>
      </c>
      <c r="AL330" s="112">
        <v>0</v>
      </c>
      <c r="AM330" s="112">
        <v>0</v>
      </c>
      <c r="AN330" s="39">
        <v>0</v>
      </c>
      <c r="AO330" s="114">
        <v>1.6739726027397259</v>
      </c>
      <c r="AP330" s="114" t="s">
        <v>3144</v>
      </c>
      <c r="AQ330" s="114" t="s">
        <v>3144</v>
      </c>
      <c r="AR330" s="114" t="s">
        <v>3144</v>
      </c>
      <c r="AS330" s="114" t="s">
        <v>3144</v>
      </c>
      <c r="AT330" s="115" t="s">
        <v>3144</v>
      </c>
      <c r="AU330" s="114" t="s">
        <v>3144</v>
      </c>
      <c r="AV330" s="46" t="s">
        <v>3144</v>
      </c>
      <c r="AW330" s="116"/>
      <c r="AX330" s="117" t="s">
        <v>3144</v>
      </c>
      <c r="AY330" s="116"/>
      <c r="AZ330" s="118" t="s">
        <v>3144</v>
      </c>
      <c r="BA330" s="116"/>
      <c r="BB330" s="119" t="s">
        <v>3144</v>
      </c>
      <c r="BC330" s="116"/>
      <c r="BD330" s="118" t="s">
        <v>3144</v>
      </c>
      <c r="BE330" s="57" t="s">
        <v>3144</v>
      </c>
      <c r="BF330" s="118">
        <v>0</v>
      </c>
      <c r="BG330" s="118">
        <v>0</v>
      </c>
      <c r="BH330" s="57">
        <v>0</v>
      </c>
      <c r="BI330" s="120"/>
      <c r="BJ330" s="121">
        <v>0</v>
      </c>
      <c r="BK330" s="121"/>
      <c r="BL330" s="121" t="s">
        <v>3184</v>
      </c>
      <c r="BM330" s="111">
        <v>42837</v>
      </c>
      <c r="BN330" s="110"/>
      <c r="BO330" s="73" t="s">
        <v>3212</v>
      </c>
    </row>
    <row r="331" spans="1:67" s="69" customFormat="1" x14ac:dyDescent="0.25">
      <c r="A331" s="65"/>
      <c r="B331" s="2"/>
      <c r="C331" s="4">
        <v>1</v>
      </c>
      <c r="D331" s="36" t="s">
        <v>2759</v>
      </c>
      <c r="E331" s="34" t="s">
        <v>88</v>
      </c>
      <c r="F331" s="67" t="s">
        <v>2225</v>
      </c>
      <c r="G331" s="23" t="s">
        <v>2832</v>
      </c>
      <c r="H331" s="65" t="s">
        <v>1352</v>
      </c>
      <c r="I331" s="37" t="s">
        <v>2725</v>
      </c>
      <c r="J331" s="37" t="s">
        <v>940</v>
      </c>
      <c r="K331" s="37" t="str">
        <f>VLOOKUP(_DEIS[Lead Department], AgencyNames[],2,FALSE)</f>
        <v>Department of Commerce (DOC)</v>
      </c>
      <c r="L331" s="65"/>
      <c r="M331" s="71"/>
      <c r="N331" s="65" t="s">
        <v>2226</v>
      </c>
      <c r="O331" s="38">
        <v>2015</v>
      </c>
      <c r="P331" s="38">
        <v>2017</v>
      </c>
      <c r="Q331" s="39" t="s">
        <v>3144</v>
      </c>
      <c r="R331" s="64">
        <v>42284</v>
      </c>
      <c r="S331" s="38">
        <v>10</v>
      </c>
      <c r="T331" s="66">
        <v>42741</v>
      </c>
      <c r="U331" s="93">
        <v>1</v>
      </c>
      <c r="V331" s="64"/>
      <c r="W331" s="64"/>
      <c r="X331" s="64"/>
      <c r="Y331" s="64" t="s">
        <v>80</v>
      </c>
      <c r="Z331" s="38" t="s">
        <v>3144</v>
      </c>
      <c r="AA331" s="64"/>
      <c r="AB331" s="64"/>
      <c r="AC331" s="70" t="s">
        <v>65</v>
      </c>
      <c r="AD331" s="64"/>
      <c r="AE331" s="64"/>
      <c r="AF331" s="64"/>
      <c r="AG331" s="64"/>
      <c r="AH331" s="64"/>
      <c r="AI331" s="70"/>
      <c r="AJ331" s="43">
        <v>1</v>
      </c>
      <c r="AK331" s="43">
        <v>1</v>
      </c>
      <c r="AL331" s="38">
        <v>0</v>
      </c>
      <c r="AM331" s="38">
        <v>0</v>
      </c>
      <c r="AN331" s="39">
        <v>0</v>
      </c>
      <c r="AO331" s="44">
        <v>1.252054794520548</v>
      </c>
      <c r="AP331" s="44" t="s">
        <v>3144</v>
      </c>
      <c r="AQ331" s="44" t="s">
        <v>3144</v>
      </c>
      <c r="AR331" s="44" t="s">
        <v>3144</v>
      </c>
      <c r="AS331" s="44" t="s">
        <v>3144</v>
      </c>
      <c r="AT331" s="45" t="s">
        <v>3144</v>
      </c>
      <c r="AU331" s="44" t="s">
        <v>3144</v>
      </c>
      <c r="AV331" s="46" t="s">
        <v>3144</v>
      </c>
      <c r="AW331" s="3"/>
      <c r="AX331" s="93" t="s">
        <v>3144</v>
      </c>
      <c r="AY331" s="3"/>
      <c r="AZ331" s="52" t="s">
        <v>3144</v>
      </c>
      <c r="BA331" s="3"/>
      <c r="BB331" s="93" t="s">
        <v>3144</v>
      </c>
      <c r="BC331" s="3"/>
      <c r="BD331" s="52" t="s">
        <v>3144</v>
      </c>
      <c r="BE331" s="53" t="s">
        <v>3144</v>
      </c>
      <c r="BF331" s="52">
        <v>0</v>
      </c>
      <c r="BG331" s="52">
        <v>0</v>
      </c>
      <c r="BH331" s="53">
        <v>0</v>
      </c>
      <c r="BI331" s="20">
        <v>0</v>
      </c>
      <c r="BJ331" s="73">
        <v>0</v>
      </c>
      <c r="BK331" s="7"/>
      <c r="BL331" s="73"/>
      <c r="BM331" s="64"/>
      <c r="BN331" s="71" t="s">
        <v>2222</v>
      </c>
      <c r="BO331" s="73"/>
    </row>
    <row r="332" spans="1:67" s="69" customFormat="1" ht="15" customHeight="1" x14ac:dyDescent="0.25">
      <c r="A332" s="65"/>
      <c r="B332" s="2"/>
      <c r="C332" s="4">
        <v>0</v>
      </c>
      <c r="D332" s="36" t="s">
        <v>2759</v>
      </c>
      <c r="E332" s="34" t="s">
        <v>88</v>
      </c>
      <c r="F332" s="67" t="s">
        <v>1985</v>
      </c>
      <c r="G332" s="23" t="s">
        <v>2832</v>
      </c>
      <c r="H332" s="65" t="s">
        <v>735</v>
      </c>
      <c r="I332" s="37" t="s">
        <v>2709</v>
      </c>
      <c r="J332" s="37" t="s">
        <v>471</v>
      </c>
      <c r="K332" s="37" t="str">
        <f>VLOOKUP(_DEIS[Lead Department], AgencyNames[],2,FALSE)</f>
        <v>Department of the Interior (DOI)</v>
      </c>
      <c r="L332" s="65"/>
      <c r="M332" s="71"/>
      <c r="N332" s="65" t="s">
        <v>35</v>
      </c>
      <c r="O332" s="38">
        <v>2013</v>
      </c>
      <c r="P332" s="38">
        <v>2017</v>
      </c>
      <c r="Q332" s="39" t="s">
        <v>3144</v>
      </c>
      <c r="R332" s="64">
        <v>41337</v>
      </c>
      <c r="S332" s="38">
        <v>3</v>
      </c>
      <c r="T332" s="66">
        <v>43098</v>
      </c>
      <c r="U332" s="93">
        <v>12</v>
      </c>
      <c r="V332" s="64"/>
      <c r="W332" s="64"/>
      <c r="X332" s="64"/>
      <c r="Y332" s="64" t="s">
        <v>80</v>
      </c>
      <c r="Z332" s="38" t="s">
        <v>3144</v>
      </c>
      <c r="AA332" s="64"/>
      <c r="AB332" s="64"/>
      <c r="AC332" s="70" t="s">
        <v>65</v>
      </c>
      <c r="AD332" s="64"/>
      <c r="AE332" s="64"/>
      <c r="AF332" s="64"/>
      <c r="AG332" s="64"/>
      <c r="AH332" s="64"/>
      <c r="AI332" s="70"/>
      <c r="AJ332" s="43">
        <v>1</v>
      </c>
      <c r="AK332" s="43">
        <v>1</v>
      </c>
      <c r="AL332" s="38">
        <v>0</v>
      </c>
      <c r="AM332" s="38">
        <v>0</v>
      </c>
      <c r="AN332" s="39">
        <v>0</v>
      </c>
      <c r="AO332" s="44">
        <v>4.8246575342465752</v>
      </c>
      <c r="AP332" s="44" t="s">
        <v>3144</v>
      </c>
      <c r="AQ332" s="44" t="s">
        <v>3144</v>
      </c>
      <c r="AR332" s="44" t="s">
        <v>3144</v>
      </c>
      <c r="AS332" s="44" t="s">
        <v>3144</v>
      </c>
      <c r="AT332" s="45" t="s">
        <v>3144</v>
      </c>
      <c r="AU332" s="44" t="s">
        <v>3144</v>
      </c>
      <c r="AV332" s="46" t="s">
        <v>3144</v>
      </c>
      <c r="AW332" s="3"/>
      <c r="AX332" s="93" t="s">
        <v>3144</v>
      </c>
      <c r="AY332" s="3"/>
      <c r="AZ332" s="52" t="s">
        <v>3144</v>
      </c>
      <c r="BA332" s="3"/>
      <c r="BB332" s="93" t="s">
        <v>3144</v>
      </c>
      <c r="BC332" s="3"/>
      <c r="BD332" s="52" t="s">
        <v>3144</v>
      </c>
      <c r="BE332" s="53" t="s">
        <v>3144</v>
      </c>
      <c r="BF332" s="52">
        <v>0</v>
      </c>
      <c r="BG332" s="52">
        <v>0</v>
      </c>
      <c r="BH332" s="53">
        <v>0</v>
      </c>
      <c r="BI332" s="20">
        <v>0</v>
      </c>
      <c r="BJ332" s="73">
        <v>0</v>
      </c>
      <c r="BK332" s="7"/>
      <c r="BL332" s="73"/>
      <c r="BM332" s="64"/>
      <c r="BN332" s="71"/>
      <c r="BO332" s="73"/>
    </row>
    <row r="333" spans="1:67" s="69" customFormat="1" x14ac:dyDescent="0.25">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c r="AB333" s="68"/>
      <c r="AC333" s="68"/>
      <c r="AD333" s="68"/>
      <c r="AE333" s="68"/>
      <c r="AF333" s="68"/>
      <c r="AG333" s="68"/>
      <c r="AH333" s="68"/>
      <c r="AI333" s="68"/>
      <c r="AJ333" s="68"/>
      <c r="AK333" s="68"/>
      <c r="AL333" s="68"/>
      <c r="AM333" s="68"/>
      <c r="AN333" s="68"/>
      <c r="AO333" s="68"/>
      <c r="AP333" s="68"/>
      <c r="AQ333" s="68"/>
      <c r="AR333" s="68"/>
      <c r="AS333" s="68"/>
      <c r="AT333" s="68"/>
      <c r="AU333" s="68"/>
      <c r="AV333" s="68"/>
      <c r="AW333" s="68"/>
      <c r="AX333" s="95"/>
      <c r="AY333" s="68"/>
      <c r="AZ333" s="68"/>
      <c r="BA333" s="68"/>
      <c r="BB333" s="68"/>
      <c r="BC333" s="68"/>
      <c r="BD333" s="68"/>
      <c r="BE333" s="68"/>
      <c r="BF333" s="68"/>
      <c r="BG333" s="68"/>
      <c r="BH333" s="68"/>
      <c r="BI333" s="68"/>
      <c r="BJ333" s="68"/>
      <c r="BK333" s="68"/>
      <c r="BL333" s="68"/>
      <c r="BM333" s="97"/>
      <c r="BN333" s="68"/>
    </row>
    <row r="334" spans="1:67" s="69" customFormat="1" x14ac:dyDescent="0.25">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c r="AB334" s="68"/>
      <c r="AC334" s="68"/>
      <c r="AD334" s="68"/>
      <c r="AE334" s="68"/>
      <c r="AF334" s="68"/>
      <c r="AG334" s="68"/>
      <c r="AH334" s="68"/>
      <c r="AI334" s="68"/>
      <c r="AJ334" s="68"/>
      <c r="AK334" s="68"/>
      <c r="AL334" s="68"/>
      <c r="AM334" s="68"/>
      <c r="AN334" s="68"/>
      <c r="AO334" s="68"/>
      <c r="AP334" s="68"/>
      <c r="AQ334" s="68"/>
      <c r="AR334" s="68"/>
      <c r="AS334" s="68"/>
      <c r="AT334" s="68"/>
      <c r="AU334" s="68"/>
      <c r="AV334" s="68"/>
      <c r="AW334" s="68"/>
      <c r="AX334" s="95"/>
      <c r="AY334" s="68"/>
      <c r="AZ334" s="68"/>
      <c r="BA334" s="68"/>
      <c r="BB334" s="68"/>
      <c r="BC334" s="68"/>
      <c r="BD334" s="68"/>
      <c r="BE334" s="68"/>
      <c r="BF334" s="68"/>
      <c r="BG334" s="68"/>
      <c r="BH334" s="68"/>
      <c r="BI334" s="68"/>
      <c r="BJ334" s="68"/>
      <c r="BK334" s="68"/>
      <c r="BL334" s="68"/>
      <c r="BM334" s="97"/>
      <c r="BN334" s="68"/>
    </row>
    <row r="335" spans="1:67" s="69" customFormat="1" x14ac:dyDescent="0.25">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8"/>
      <c r="AJ335" s="68"/>
      <c r="AK335" s="68"/>
      <c r="AL335" s="68"/>
      <c r="AM335" s="68"/>
      <c r="AN335" s="68"/>
      <c r="AO335" s="68"/>
      <c r="AP335" s="68"/>
      <c r="AQ335" s="68"/>
      <c r="AR335" s="68"/>
      <c r="AS335" s="68"/>
      <c r="AT335" s="68"/>
      <c r="AU335" s="68"/>
      <c r="AV335" s="68"/>
      <c r="AW335" s="68"/>
      <c r="AX335" s="95"/>
      <c r="AY335" s="68"/>
      <c r="AZ335" s="68"/>
      <c r="BA335" s="68"/>
      <c r="BB335" s="68"/>
      <c r="BC335" s="68"/>
      <c r="BD335" s="68"/>
      <c r="BE335" s="68"/>
      <c r="BF335" s="68"/>
      <c r="BG335" s="68"/>
      <c r="BH335" s="68"/>
      <c r="BI335" s="68"/>
      <c r="BJ335" s="68"/>
      <c r="BK335" s="68"/>
      <c r="BL335" s="68"/>
      <c r="BM335" s="97"/>
      <c r="BN335" s="68"/>
    </row>
    <row r="336" spans="1:67" s="69" customFormat="1" x14ac:dyDescent="0.25">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95"/>
      <c r="AY336" s="68"/>
      <c r="AZ336" s="68"/>
      <c r="BA336" s="68"/>
      <c r="BB336" s="68"/>
      <c r="BC336" s="68"/>
      <c r="BD336" s="68"/>
      <c r="BE336" s="68"/>
      <c r="BF336" s="68"/>
      <c r="BG336" s="68"/>
      <c r="BH336" s="68"/>
      <c r="BI336" s="68"/>
      <c r="BJ336" s="68"/>
      <c r="BK336" s="68"/>
      <c r="BL336" s="68"/>
      <c r="BM336" s="97"/>
      <c r="BN336" s="68"/>
    </row>
    <row r="337" spans="1:66" s="69" customFormat="1" x14ac:dyDescent="0.25">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c r="AB337" s="68"/>
      <c r="AC337" s="68"/>
      <c r="AD337" s="68"/>
      <c r="AE337" s="68"/>
      <c r="AF337" s="68"/>
      <c r="AG337" s="68"/>
      <c r="AH337" s="68"/>
      <c r="AI337" s="68"/>
      <c r="AJ337" s="68"/>
      <c r="AK337" s="68"/>
      <c r="AL337" s="68"/>
      <c r="AM337" s="68"/>
      <c r="AN337" s="68"/>
      <c r="AO337" s="68"/>
      <c r="AP337" s="68"/>
      <c r="AQ337" s="68"/>
      <c r="AR337" s="68"/>
      <c r="AS337" s="68"/>
      <c r="AT337" s="68"/>
      <c r="AU337" s="68"/>
      <c r="AV337" s="68"/>
      <c r="AW337" s="68"/>
      <c r="AX337" s="95"/>
      <c r="AY337" s="68"/>
      <c r="AZ337" s="68"/>
      <c r="BA337" s="68"/>
      <c r="BB337" s="68"/>
      <c r="BC337" s="68"/>
      <c r="BD337" s="68"/>
      <c r="BE337" s="68"/>
      <c r="BF337" s="68"/>
      <c r="BG337" s="68"/>
      <c r="BH337" s="68"/>
      <c r="BI337" s="68"/>
      <c r="BJ337" s="68"/>
      <c r="BK337" s="68"/>
      <c r="BL337" s="68"/>
      <c r="BM337" s="97"/>
      <c r="BN337" s="68"/>
    </row>
    <row r="338" spans="1:66" s="69" customFormat="1" x14ac:dyDescent="0.25">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c r="AB338" s="68"/>
      <c r="AC338" s="68"/>
      <c r="AD338" s="68"/>
      <c r="AE338" s="68"/>
      <c r="AF338" s="68"/>
      <c r="AG338" s="68"/>
      <c r="AH338" s="68"/>
      <c r="AI338" s="68"/>
      <c r="AJ338" s="68"/>
      <c r="AK338" s="68"/>
      <c r="AL338" s="68"/>
      <c r="AM338" s="68"/>
      <c r="AN338" s="68"/>
      <c r="AO338" s="68"/>
      <c r="AP338" s="68"/>
      <c r="AQ338" s="68"/>
      <c r="AR338" s="68"/>
      <c r="AS338" s="68"/>
      <c r="AT338" s="68"/>
      <c r="AU338" s="68"/>
      <c r="AV338" s="68"/>
      <c r="AW338" s="68"/>
      <c r="AX338" s="95"/>
      <c r="AY338" s="68"/>
      <c r="AZ338" s="68"/>
      <c r="BA338" s="68"/>
      <c r="BB338" s="68"/>
      <c r="BC338" s="68"/>
      <c r="BD338" s="68"/>
      <c r="BE338" s="68"/>
      <c r="BF338" s="68"/>
      <c r="BG338" s="68"/>
      <c r="BH338" s="68"/>
      <c r="BI338" s="68"/>
      <c r="BJ338" s="68"/>
      <c r="BK338" s="68"/>
      <c r="BL338" s="68"/>
      <c r="BM338" s="97"/>
      <c r="BN338" s="68"/>
    </row>
    <row r="339" spans="1:66" s="69" customFormat="1" x14ac:dyDescent="0.25">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c r="AB339" s="68"/>
      <c r="AC339" s="68"/>
      <c r="AD339" s="68"/>
      <c r="AE339" s="68"/>
      <c r="AF339" s="68"/>
      <c r="AG339" s="68"/>
      <c r="AH339" s="68"/>
      <c r="AI339" s="68"/>
      <c r="AJ339" s="68"/>
      <c r="AK339" s="68"/>
      <c r="AL339" s="68"/>
      <c r="AM339" s="68"/>
      <c r="AN339" s="68"/>
      <c r="AO339" s="68"/>
      <c r="AP339" s="68"/>
      <c r="AQ339" s="68"/>
      <c r="AR339" s="68"/>
      <c r="AS339" s="68"/>
      <c r="AT339" s="68"/>
      <c r="AU339" s="68"/>
      <c r="AV339" s="68"/>
      <c r="AW339" s="68"/>
      <c r="AX339" s="95"/>
      <c r="AY339" s="68"/>
      <c r="AZ339" s="68"/>
      <c r="BA339" s="68"/>
      <c r="BB339" s="68"/>
      <c r="BC339" s="68"/>
      <c r="BD339" s="68"/>
      <c r="BE339" s="68"/>
      <c r="BF339" s="68"/>
      <c r="BG339" s="68"/>
      <c r="BH339" s="68"/>
      <c r="BI339" s="68"/>
      <c r="BJ339" s="68"/>
      <c r="BK339" s="68"/>
      <c r="BL339" s="68"/>
      <c r="BM339" s="97"/>
      <c r="BN339" s="68"/>
    </row>
    <row r="340" spans="1:66" s="69" customFormat="1" x14ac:dyDescent="0.25">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c r="AB340" s="68"/>
      <c r="AC340" s="68"/>
      <c r="AD340" s="68"/>
      <c r="AE340" s="68"/>
      <c r="AF340" s="68"/>
      <c r="AG340" s="68"/>
      <c r="AH340" s="68"/>
      <c r="AI340" s="68"/>
      <c r="AJ340" s="68"/>
      <c r="AK340" s="68"/>
      <c r="AL340" s="68"/>
      <c r="AM340" s="68"/>
      <c r="AN340" s="68"/>
      <c r="AO340" s="68"/>
      <c r="AP340" s="68"/>
      <c r="AQ340" s="68"/>
      <c r="AR340" s="68"/>
      <c r="AS340" s="68"/>
      <c r="AT340" s="68"/>
      <c r="AU340" s="68"/>
      <c r="AV340" s="68"/>
      <c r="AW340" s="68"/>
      <c r="AX340" s="95"/>
      <c r="AY340" s="68"/>
      <c r="AZ340" s="68"/>
      <c r="BA340" s="68"/>
      <c r="BB340" s="68"/>
      <c r="BC340" s="68"/>
      <c r="BD340" s="68"/>
      <c r="BE340" s="68"/>
      <c r="BF340" s="68"/>
      <c r="BG340" s="68"/>
      <c r="BH340" s="68"/>
      <c r="BI340" s="68"/>
      <c r="BJ340" s="68"/>
      <c r="BK340" s="68"/>
      <c r="BL340" s="68"/>
      <c r="BM340" s="97"/>
      <c r="BN340" s="68"/>
    </row>
    <row r="341" spans="1:66" s="69" customFormat="1" x14ac:dyDescent="0.25">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c r="AB341" s="68"/>
      <c r="AC341" s="68"/>
      <c r="AD341" s="68"/>
      <c r="AE341" s="68"/>
      <c r="AF341" s="68"/>
      <c r="AG341" s="68"/>
      <c r="AH341" s="68"/>
      <c r="AI341" s="68"/>
      <c r="AJ341" s="68"/>
      <c r="AK341" s="68"/>
      <c r="AL341" s="68"/>
      <c r="AM341" s="68"/>
      <c r="AN341" s="68"/>
      <c r="AO341" s="68"/>
      <c r="AP341" s="68"/>
      <c r="AQ341" s="68"/>
      <c r="AR341" s="68"/>
      <c r="AS341" s="68"/>
      <c r="AT341" s="68"/>
      <c r="AU341" s="68"/>
      <c r="AV341" s="68"/>
      <c r="AW341" s="68"/>
      <c r="AX341" s="95"/>
      <c r="AY341" s="68"/>
      <c r="AZ341" s="68"/>
      <c r="BA341" s="68"/>
      <c r="BB341" s="68"/>
      <c r="BC341" s="68"/>
      <c r="BD341" s="68"/>
      <c r="BE341" s="68"/>
      <c r="BF341" s="68"/>
      <c r="BG341" s="68"/>
      <c r="BH341" s="68"/>
      <c r="BI341" s="68"/>
      <c r="BJ341" s="68"/>
      <c r="BK341" s="68"/>
      <c r="BL341" s="68"/>
      <c r="BM341" s="97"/>
      <c r="BN341" s="68"/>
    </row>
    <row r="342" spans="1:66" s="69" customFormat="1" x14ac:dyDescent="0.25">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c r="AB342" s="68"/>
      <c r="AC342" s="68"/>
      <c r="AD342" s="68"/>
      <c r="AE342" s="68"/>
      <c r="AF342" s="68"/>
      <c r="AG342" s="68"/>
      <c r="AH342" s="68"/>
      <c r="AI342" s="68"/>
      <c r="AJ342" s="68"/>
      <c r="AK342" s="68"/>
      <c r="AL342" s="68"/>
      <c r="AM342" s="68"/>
      <c r="AN342" s="68"/>
      <c r="AO342" s="68"/>
      <c r="AP342" s="68"/>
      <c r="AQ342" s="68"/>
      <c r="AR342" s="68"/>
      <c r="AS342" s="68"/>
      <c r="AT342" s="68"/>
      <c r="AU342" s="68"/>
      <c r="AV342" s="68"/>
      <c r="AW342" s="68"/>
      <c r="AX342" s="95"/>
      <c r="AY342" s="68"/>
      <c r="AZ342" s="68"/>
      <c r="BA342" s="68"/>
      <c r="BB342" s="68"/>
      <c r="BC342" s="68"/>
      <c r="BD342" s="68"/>
      <c r="BE342" s="68"/>
      <c r="BF342" s="68"/>
      <c r="BG342" s="68"/>
      <c r="BH342" s="68"/>
      <c r="BI342" s="68"/>
      <c r="BJ342" s="68"/>
      <c r="BK342" s="68"/>
      <c r="BL342" s="68"/>
      <c r="BM342" s="97"/>
      <c r="BN342" s="68"/>
    </row>
    <row r="343" spans="1:66" s="69" customFormat="1" x14ac:dyDescent="0.25">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c r="AB343" s="68"/>
      <c r="AC343" s="68"/>
      <c r="AD343" s="68"/>
      <c r="AE343" s="68"/>
      <c r="AF343" s="68"/>
      <c r="AG343" s="68"/>
      <c r="AH343" s="68"/>
      <c r="AI343" s="68"/>
      <c r="AJ343" s="68"/>
      <c r="AK343" s="68"/>
      <c r="AL343" s="68"/>
      <c r="AM343" s="68"/>
      <c r="AN343" s="68"/>
      <c r="AO343" s="68"/>
      <c r="AP343" s="68"/>
      <c r="AQ343" s="68"/>
      <c r="AR343" s="68"/>
      <c r="AS343" s="68"/>
      <c r="AT343" s="68"/>
      <c r="AU343" s="68"/>
      <c r="AV343" s="68"/>
      <c r="AW343" s="68"/>
      <c r="AX343" s="95"/>
      <c r="AY343" s="68"/>
      <c r="AZ343" s="68"/>
      <c r="BA343" s="68"/>
      <c r="BB343" s="68"/>
      <c r="BC343" s="68"/>
      <c r="BD343" s="68"/>
      <c r="BE343" s="68"/>
      <c r="BF343" s="68"/>
      <c r="BG343" s="68"/>
      <c r="BH343" s="68"/>
      <c r="BI343" s="68"/>
      <c r="BJ343" s="68"/>
      <c r="BK343" s="68"/>
      <c r="BL343" s="68"/>
      <c r="BM343" s="97"/>
      <c r="BN343" s="68"/>
    </row>
    <row r="344" spans="1:66" s="69" customFormat="1" x14ac:dyDescent="0.25">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c r="AI344" s="68"/>
      <c r="AJ344" s="68"/>
      <c r="AK344" s="68"/>
      <c r="AL344" s="68"/>
      <c r="AM344" s="68"/>
      <c r="AN344" s="68"/>
      <c r="AO344" s="68"/>
      <c r="AP344" s="68"/>
      <c r="AQ344" s="68"/>
      <c r="AR344" s="68"/>
      <c r="AS344" s="68"/>
      <c r="AT344" s="68"/>
      <c r="AU344" s="68"/>
      <c r="AV344" s="68"/>
      <c r="AW344" s="68"/>
      <c r="AX344" s="95"/>
      <c r="AY344" s="68"/>
      <c r="AZ344" s="68"/>
      <c r="BA344" s="68"/>
      <c r="BB344" s="68"/>
      <c r="BC344" s="68"/>
      <c r="BD344" s="68"/>
      <c r="BE344" s="68"/>
      <c r="BF344" s="68"/>
      <c r="BG344" s="68"/>
      <c r="BH344" s="68"/>
      <c r="BI344" s="68"/>
      <c r="BJ344" s="68"/>
      <c r="BK344" s="68"/>
      <c r="BL344" s="68"/>
      <c r="BM344" s="97"/>
      <c r="BN344" s="68"/>
    </row>
    <row r="345" spans="1:66" s="69" customFormat="1" x14ac:dyDescent="0.25">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c r="AB345" s="68"/>
      <c r="AC345" s="68"/>
      <c r="AD345" s="68"/>
      <c r="AE345" s="68"/>
      <c r="AF345" s="68"/>
      <c r="AG345" s="68"/>
      <c r="AH345" s="68"/>
      <c r="AI345" s="68"/>
      <c r="AJ345" s="68"/>
      <c r="AK345" s="68"/>
      <c r="AL345" s="68"/>
      <c r="AM345" s="68"/>
      <c r="AN345" s="68"/>
      <c r="AO345" s="68"/>
      <c r="AP345" s="68"/>
      <c r="AQ345" s="68"/>
      <c r="AR345" s="68"/>
      <c r="AS345" s="68"/>
      <c r="AT345" s="68"/>
      <c r="AU345" s="68"/>
      <c r="AV345" s="68"/>
      <c r="AW345" s="68"/>
      <c r="AX345" s="95"/>
      <c r="AY345" s="68"/>
      <c r="AZ345" s="68"/>
      <c r="BA345" s="68"/>
      <c r="BB345" s="68"/>
      <c r="BC345" s="68"/>
      <c r="BD345" s="68"/>
      <c r="BE345" s="68"/>
      <c r="BF345" s="68"/>
      <c r="BG345" s="68"/>
      <c r="BH345" s="68"/>
      <c r="BI345" s="68"/>
      <c r="BJ345" s="68"/>
      <c r="BK345" s="68"/>
      <c r="BL345" s="68"/>
      <c r="BM345" s="97"/>
      <c r="BN345" s="68"/>
    </row>
    <row r="346" spans="1:66" s="69" customFormat="1" x14ac:dyDescent="0.25">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c r="AI346" s="68"/>
      <c r="AJ346" s="68"/>
      <c r="AK346" s="68"/>
      <c r="AL346" s="68"/>
      <c r="AM346" s="68"/>
      <c r="AN346" s="68"/>
      <c r="AO346" s="68"/>
      <c r="AP346" s="68"/>
      <c r="AQ346" s="68"/>
      <c r="AR346" s="68"/>
      <c r="AS346" s="68"/>
      <c r="AT346" s="68"/>
      <c r="AU346" s="68"/>
      <c r="AV346" s="68"/>
      <c r="AW346" s="68"/>
      <c r="AX346" s="95"/>
      <c r="AY346" s="68"/>
      <c r="AZ346" s="68"/>
      <c r="BA346" s="68"/>
      <c r="BB346" s="68"/>
      <c r="BC346" s="68"/>
      <c r="BD346" s="68"/>
      <c r="BE346" s="68"/>
      <c r="BF346" s="68"/>
      <c r="BG346" s="68"/>
      <c r="BH346" s="68"/>
      <c r="BI346" s="68"/>
      <c r="BJ346" s="68"/>
      <c r="BK346" s="68"/>
      <c r="BL346" s="68"/>
      <c r="BM346" s="97"/>
      <c r="BN346" s="68"/>
    </row>
    <row r="347" spans="1:66" s="69" customFormat="1" x14ac:dyDescent="0.25">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c r="AB347" s="68"/>
      <c r="AC347" s="68"/>
      <c r="AD347" s="68"/>
      <c r="AE347" s="68"/>
      <c r="AF347" s="68"/>
      <c r="AG347" s="68"/>
      <c r="AH347" s="68"/>
      <c r="AI347" s="68"/>
      <c r="AJ347" s="68"/>
      <c r="AK347" s="68"/>
      <c r="AL347" s="68"/>
      <c r="AM347" s="68"/>
      <c r="AN347" s="68"/>
      <c r="AO347" s="68"/>
      <c r="AP347" s="68"/>
      <c r="AQ347" s="68"/>
      <c r="AR347" s="68"/>
      <c r="AS347" s="68"/>
      <c r="AT347" s="68"/>
      <c r="AU347" s="68"/>
      <c r="AV347" s="68"/>
      <c r="AW347" s="68"/>
      <c r="AX347" s="95"/>
      <c r="AY347" s="68"/>
      <c r="AZ347" s="68"/>
      <c r="BA347" s="68"/>
      <c r="BB347" s="68"/>
      <c r="BC347" s="68"/>
      <c r="BD347" s="68"/>
      <c r="BE347" s="68"/>
      <c r="BF347" s="68"/>
      <c r="BG347" s="68"/>
      <c r="BH347" s="68"/>
      <c r="BI347" s="68"/>
      <c r="BJ347" s="68"/>
      <c r="BK347" s="68"/>
      <c r="BL347" s="68"/>
      <c r="BM347" s="97"/>
      <c r="BN347" s="68"/>
    </row>
    <row r="348" spans="1:66" s="69" customFormat="1" x14ac:dyDescent="0.25">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c r="AB348" s="68"/>
      <c r="AC348" s="68"/>
      <c r="AD348" s="68"/>
      <c r="AE348" s="68"/>
      <c r="AF348" s="68"/>
      <c r="AG348" s="68"/>
      <c r="AH348" s="68"/>
      <c r="AI348" s="68"/>
      <c r="AJ348" s="68"/>
      <c r="AK348" s="68"/>
      <c r="AL348" s="68"/>
      <c r="AM348" s="68"/>
      <c r="AN348" s="68"/>
      <c r="AO348" s="68"/>
      <c r="AP348" s="68"/>
      <c r="AQ348" s="68"/>
      <c r="AR348" s="68"/>
      <c r="AS348" s="68"/>
      <c r="AT348" s="68"/>
      <c r="AU348" s="68"/>
      <c r="AV348" s="68"/>
      <c r="AW348" s="68"/>
      <c r="AX348" s="95"/>
      <c r="AY348" s="68"/>
      <c r="AZ348" s="68"/>
      <c r="BA348" s="68"/>
      <c r="BB348" s="68"/>
      <c r="BC348" s="68"/>
      <c r="BD348" s="68"/>
      <c r="BE348" s="68"/>
      <c r="BF348" s="68"/>
      <c r="BG348" s="68"/>
      <c r="BH348" s="68"/>
      <c r="BI348" s="68"/>
      <c r="BJ348" s="68"/>
      <c r="BK348" s="68"/>
      <c r="BL348" s="68"/>
      <c r="BM348" s="97"/>
      <c r="BN348" s="68"/>
    </row>
    <row r="349" spans="1:66" s="69" customFormat="1" x14ac:dyDescent="0.25">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c r="AB349" s="68"/>
      <c r="AC349" s="68"/>
      <c r="AD349" s="68"/>
      <c r="AE349" s="68"/>
      <c r="AF349" s="68"/>
      <c r="AG349" s="68"/>
      <c r="AH349" s="68"/>
      <c r="AI349" s="68"/>
      <c r="AJ349" s="68"/>
      <c r="AK349" s="68"/>
      <c r="AL349" s="68"/>
      <c r="AM349" s="68"/>
      <c r="AN349" s="68"/>
      <c r="AO349" s="68"/>
      <c r="AP349" s="68"/>
      <c r="AQ349" s="68"/>
      <c r="AR349" s="68"/>
      <c r="AS349" s="68"/>
      <c r="AT349" s="68"/>
      <c r="AU349" s="68"/>
      <c r="AV349" s="68"/>
      <c r="AW349" s="68"/>
      <c r="AX349" s="95"/>
      <c r="AY349" s="68"/>
      <c r="AZ349" s="68"/>
      <c r="BA349" s="68"/>
      <c r="BB349" s="68"/>
      <c r="BC349" s="68"/>
      <c r="BD349" s="68"/>
      <c r="BE349" s="68"/>
      <c r="BF349" s="68"/>
      <c r="BG349" s="68"/>
      <c r="BH349" s="68"/>
      <c r="BI349" s="68"/>
      <c r="BJ349" s="68"/>
      <c r="BK349" s="68"/>
      <c r="BL349" s="68"/>
      <c r="BM349" s="97"/>
      <c r="BN349" s="68"/>
    </row>
    <row r="350" spans="1:66" s="69" customFormat="1" x14ac:dyDescent="0.25">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c r="AB350" s="68"/>
      <c r="AC350" s="68"/>
      <c r="AD350" s="68"/>
      <c r="AE350" s="68"/>
      <c r="AF350" s="68"/>
      <c r="AG350" s="68"/>
      <c r="AH350" s="68"/>
      <c r="AI350" s="68"/>
      <c r="AJ350" s="68"/>
      <c r="AK350" s="68"/>
      <c r="AL350" s="68"/>
      <c r="AM350" s="68"/>
      <c r="AN350" s="68"/>
      <c r="AO350" s="68"/>
      <c r="AP350" s="68"/>
      <c r="AQ350" s="68"/>
      <c r="AR350" s="68"/>
      <c r="AS350" s="68"/>
      <c r="AT350" s="68"/>
      <c r="AU350" s="68"/>
      <c r="AV350" s="68"/>
      <c r="AW350" s="68"/>
      <c r="AX350" s="95"/>
      <c r="AY350" s="68"/>
      <c r="AZ350" s="68"/>
      <c r="BA350" s="68"/>
      <c r="BB350" s="68"/>
      <c r="BC350" s="68"/>
      <c r="BD350" s="68"/>
      <c r="BE350" s="68"/>
      <c r="BF350" s="68"/>
      <c r="BG350" s="68"/>
      <c r="BH350" s="68"/>
      <c r="BI350" s="68"/>
      <c r="BJ350" s="68"/>
      <c r="BK350" s="68"/>
      <c r="BL350" s="68"/>
      <c r="BM350" s="97"/>
      <c r="BN350" s="68"/>
    </row>
    <row r="351" spans="1:66" s="69" customFormat="1" x14ac:dyDescent="0.25">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c r="AB351" s="68"/>
      <c r="AC351" s="68"/>
      <c r="AD351" s="68"/>
      <c r="AE351" s="68"/>
      <c r="AF351" s="68"/>
      <c r="AG351" s="68"/>
      <c r="AH351" s="68"/>
      <c r="AI351" s="68"/>
      <c r="AJ351" s="68"/>
      <c r="AK351" s="68"/>
      <c r="AL351" s="68"/>
      <c r="AM351" s="68"/>
      <c r="AN351" s="68"/>
      <c r="AO351" s="68"/>
      <c r="AP351" s="68"/>
      <c r="AQ351" s="68"/>
      <c r="AR351" s="68"/>
      <c r="AS351" s="68"/>
      <c r="AT351" s="68"/>
      <c r="AU351" s="68"/>
      <c r="AV351" s="68"/>
      <c r="AW351" s="68"/>
      <c r="AX351" s="95"/>
      <c r="AY351" s="68"/>
      <c r="AZ351" s="68"/>
      <c r="BA351" s="68"/>
      <c r="BB351" s="68"/>
      <c r="BC351" s="68"/>
      <c r="BD351" s="68"/>
      <c r="BE351" s="68"/>
      <c r="BF351" s="68"/>
      <c r="BG351" s="68"/>
      <c r="BH351" s="68"/>
      <c r="BI351" s="68"/>
      <c r="BJ351" s="68"/>
      <c r="BK351" s="68"/>
      <c r="BL351" s="68"/>
      <c r="BM351" s="97"/>
      <c r="BN351" s="68"/>
    </row>
    <row r="352" spans="1:66" s="69" customFormat="1" x14ac:dyDescent="0.25">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c r="AB352" s="68"/>
      <c r="AC352" s="68"/>
      <c r="AD352" s="68"/>
      <c r="AE352" s="68"/>
      <c r="AF352" s="68"/>
      <c r="AG352" s="68"/>
      <c r="AH352" s="68"/>
      <c r="AI352" s="68"/>
      <c r="AJ352" s="68"/>
      <c r="AK352" s="68"/>
      <c r="AL352" s="68"/>
      <c r="AM352" s="68"/>
      <c r="AN352" s="68"/>
      <c r="AO352" s="68"/>
      <c r="AP352" s="68"/>
      <c r="AQ352" s="68"/>
      <c r="AR352" s="68"/>
      <c r="AS352" s="68"/>
      <c r="AT352" s="68"/>
      <c r="AU352" s="68"/>
      <c r="AV352" s="68"/>
      <c r="AW352" s="68"/>
      <c r="AX352" s="95"/>
      <c r="AY352" s="68"/>
      <c r="AZ352" s="68"/>
      <c r="BA352" s="68"/>
      <c r="BB352" s="68"/>
      <c r="BC352" s="68"/>
      <c r="BD352" s="68"/>
      <c r="BE352" s="68"/>
      <c r="BF352" s="68"/>
      <c r="BG352" s="68"/>
      <c r="BH352" s="68"/>
      <c r="BI352" s="68"/>
      <c r="BJ352" s="68"/>
      <c r="BK352" s="68"/>
      <c r="BL352" s="68"/>
      <c r="BM352" s="97"/>
      <c r="BN352" s="68"/>
    </row>
    <row r="353" spans="1:66" s="69" customFormat="1" x14ac:dyDescent="0.25">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c r="AB353" s="68"/>
      <c r="AC353" s="68"/>
      <c r="AD353" s="68"/>
      <c r="AE353" s="68"/>
      <c r="AF353" s="68"/>
      <c r="AG353" s="68"/>
      <c r="AH353" s="68"/>
      <c r="AI353" s="68"/>
      <c r="AJ353" s="68"/>
      <c r="AK353" s="68"/>
      <c r="AL353" s="68"/>
      <c r="AM353" s="68"/>
      <c r="AN353" s="68"/>
      <c r="AO353" s="68"/>
      <c r="AP353" s="68"/>
      <c r="AQ353" s="68"/>
      <c r="AR353" s="68"/>
      <c r="AS353" s="68"/>
      <c r="AT353" s="68"/>
      <c r="AU353" s="68"/>
      <c r="AV353" s="68"/>
      <c r="AW353" s="68"/>
      <c r="AX353" s="95"/>
      <c r="AY353" s="68"/>
      <c r="AZ353" s="68"/>
      <c r="BA353" s="68"/>
      <c r="BB353" s="68"/>
      <c r="BC353" s="68"/>
      <c r="BD353" s="68"/>
      <c r="BE353" s="68"/>
      <c r="BF353" s="68"/>
      <c r="BG353" s="68"/>
      <c r="BH353" s="68"/>
      <c r="BI353" s="68"/>
      <c r="BJ353" s="68"/>
      <c r="BK353" s="68"/>
      <c r="BL353" s="68"/>
      <c r="BM353" s="97"/>
      <c r="BN353" s="68"/>
    </row>
    <row r="354" spans="1:66" s="69" customFormat="1" x14ac:dyDescent="0.25">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c r="AI354" s="68"/>
      <c r="AJ354" s="68"/>
      <c r="AK354" s="68"/>
      <c r="AL354" s="68"/>
      <c r="AM354" s="68"/>
      <c r="AN354" s="68"/>
      <c r="AO354" s="68"/>
      <c r="AP354" s="68"/>
      <c r="AQ354" s="68"/>
      <c r="AR354" s="68"/>
      <c r="AS354" s="68"/>
      <c r="AT354" s="68"/>
      <c r="AU354" s="68"/>
      <c r="AV354" s="68"/>
      <c r="AW354" s="68"/>
      <c r="AX354" s="95"/>
      <c r="AY354" s="68"/>
      <c r="AZ354" s="68"/>
      <c r="BA354" s="68"/>
      <c r="BB354" s="68"/>
      <c r="BC354" s="68"/>
      <c r="BD354" s="68"/>
      <c r="BE354" s="68"/>
      <c r="BF354" s="68"/>
      <c r="BG354" s="68"/>
      <c r="BH354" s="68"/>
      <c r="BI354" s="68"/>
      <c r="BJ354" s="68"/>
      <c r="BK354" s="68"/>
      <c r="BL354" s="68"/>
      <c r="BM354" s="97"/>
      <c r="BN354" s="68"/>
    </row>
    <row r="355" spans="1:66" s="69" customFormat="1" x14ac:dyDescent="0.25">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c r="AB355" s="68"/>
      <c r="AC355" s="68"/>
      <c r="AD355" s="68"/>
      <c r="AE355" s="68"/>
      <c r="AF355" s="68"/>
      <c r="AG355" s="68"/>
      <c r="AH355" s="68"/>
      <c r="AI355" s="68"/>
      <c r="AJ355" s="68"/>
      <c r="AK355" s="68"/>
      <c r="AL355" s="68"/>
      <c r="AM355" s="68"/>
      <c r="AN355" s="68"/>
      <c r="AO355" s="68"/>
      <c r="AP355" s="68"/>
      <c r="AQ355" s="68"/>
      <c r="AR355" s="68"/>
      <c r="AS355" s="68"/>
      <c r="AT355" s="68"/>
      <c r="AU355" s="68"/>
      <c r="AV355" s="68"/>
      <c r="AW355" s="68"/>
      <c r="AX355" s="95"/>
      <c r="AY355" s="68"/>
      <c r="AZ355" s="68"/>
      <c r="BA355" s="68"/>
      <c r="BB355" s="68"/>
      <c r="BC355" s="68"/>
      <c r="BD355" s="68"/>
      <c r="BE355" s="68"/>
      <c r="BF355" s="68"/>
      <c r="BG355" s="68"/>
      <c r="BH355" s="68"/>
      <c r="BI355" s="68"/>
      <c r="BJ355" s="68"/>
      <c r="BK355" s="68"/>
      <c r="BL355" s="68"/>
      <c r="BM355" s="97"/>
      <c r="BN355" s="68"/>
    </row>
    <row r="356" spans="1:66" s="69" customFormat="1" x14ac:dyDescent="0.25">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95"/>
      <c r="AY356" s="68"/>
      <c r="AZ356" s="68"/>
      <c r="BA356" s="68"/>
      <c r="BB356" s="68"/>
      <c r="BC356" s="68"/>
      <c r="BD356" s="68"/>
      <c r="BE356" s="68"/>
      <c r="BF356" s="68"/>
      <c r="BG356" s="68"/>
      <c r="BH356" s="68"/>
      <c r="BI356" s="68"/>
      <c r="BJ356" s="68"/>
      <c r="BK356" s="68"/>
      <c r="BL356" s="68"/>
      <c r="BM356" s="97"/>
      <c r="BN356" s="68"/>
    </row>
    <row r="357" spans="1:66" s="69" customFormat="1" x14ac:dyDescent="0.25">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c r="AI357" s="68"/>
      <c r="AJ357" s="68"/>
      <c r="AK357" s="68"/>
      <c r="AL357" s="68"/>
      <c r="AM357" s="68"/>
      <c r="AN357" s="68"/>
      <c r="AO357" s="68"/>
      <c r="AP357" s="68"/>
      <c r="AQ357" s="68"/>
      <c r="AR357" s="68"/>
      <c r="AS357" s="68"/>
      <c r="AT357" s="68"/>
      <c r="AU357" s="68"/>
      <c r="AV357" s="68"/>
      <c r="AW357" s="68"/>
      <c r="AX357" s="95"/>
      <c r="AY357" s="68"/>
      <c r="AZ357" s="68"/>
      <c r="BA357" s="68"/>
      <c r="BB357" s="68"/>
      <c r="BC357" s="68"/>
      <c r="BD357" s="68"/>
      <c r="BE357" s="68"/>
      <c r="BF357" s="68"/>
      <c r="BG357" s="68"/>
      <c r="BH357" s="68"/>
      <c r="BI357" s="68"/>
      <c r="BJ357" s="68"/>
      <c r="BK357" s="68"/>
      <c r="BL357" s="68"/>
      <c r="BM357" s="97"/>
      <c r="BN357" s="68"/>
    </row>
    <row r="358" spans="1:66" s="69" customFormat="1" x14ac:dyDescent="0.25">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c r="AB358" s="68"/>
      <c r="AC358" s="68"/>
      <c r="AD358" s="68"/>
      <c r="AE358" s="68"/>
      <c r="AF358" s="68"/>
      <c r="AG358" s="68"/>
      <c r="AH358" s="68"/>
      <c r="AI358" s="68"/>
      <c r="AJ358" s="68"/>
      <c r="AK358" s="68"/>
      <c r="AL358" s="68"/>
      <c r="AM358" s="68"/>
      <c r="AN358" s="68"/>
      <c r="AO358" s="68"/>
      <c r="AP358" s="68"/>
      <c r="AQ358" s="68"/>
      <c r="AR358" s="68"/>
      <c r="AS358" s="68"/>
      <c r="AT358" s="68"/>
      <c r="AU358" s="68"/>
      <c r="AV358" s="68"/>
      <c r="AW358" s="68"/>
      <c r="AX358" s="95"/>
      <c r="AY358" s="68"/>
      <c r="AZ358" s="68"/>
      <c r="BA358" s="68"/>
      <c r="BB358" s="68"/>
      <c r="BC358" s="68"/>
      <c r="BD358" s="68"/>
      <c r="BE358" s="68"/>
      <c r="BF358" s="68"/>
      <c r="BG358" s="68"/>
      <c r="BH358" s="68"/>
      <c r="BI358" s="68"/>
      <c r="BJ358" s="68"/>
      <c r="BK358" s="68"/>
      <c r="BL358" s="68"/>
      <c r="BM358" s="97"/>
      <c r="BN358" s="68"/>
    </row>
    <row r="359" spans="1:66" s="69" customFormat="1" x14ac:dyDescent="0.25">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c r="AB359" s="68"/>
      <c r="AC359" s="68"/>
      <c r="AD359" s="68"/>
      <c r="AE359" s="68"/>
      <c r="AF359" s="68"/>
      <c r="AG359" s="68"/>
      <c r="AH359" s="68"/>
      <c r="AI359" s="68"/>
      <c r="AJ359" s="68"/>
      <c r="AK359" s="68"/>
      <c r="AL359" s="68"/>
      <c r="AM359" s="68"/>
      <c r="AN359" s="68"/>
      <c r="AO359" s="68"/>
      <c r="AP359" s="68"/>
      <c r="AQ359" s="68"/>
      <c r="AR359" s="68"/>
      <c r="AS359" s="68"/>
      <c r="AT359" s="68"/>
      <c r="AU359" s="68"/>
      <c r="AV359" s="68"/>
      <c r="AW359" s="68"/>
      <c r="AX359" s="95"/>
      <c r="AY359" s="68"/>
      <c r="AZ359" s="68"/>
      <c r="BA359" s="68"/>
      <c r="BB359" s="68"/>
      <c r="BC359" s="68"/>
      <c r="BD359" s="68"/>
      <c r="BE359" s="68"/>
      <c r="BF359" s="68"/>
      <c r="BG359" s="68"/>
      <c r="BH359" s="68"/>
      <c r="BI359" s="68"/>
      <c r="BJ359" s="68"/>
      <c r="BK359" s="68"/>
      <c r="BL359" s="68"/>
      <c r="BM359" s="97"/>
      <c r="BN359" s="68"/>
    </row>
    <row r="360" spans="1:66" s="69" customFormat="1" x14ac:dyDescent="0.25">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c r="AB360" s="68"/>
      <c r="AC360" s="68"/>
      <c r="AD360" s="68"/>
      <c r="AE360" s="68"/>
      <c r="AF360" s="68"/>
      <c r="AG360" s="68"/>
      <c r="AH360" s="68"/>
      <c r="AI360" s="68"/>
      <c r="AJ360" s="68"/>
      <c r="AK360" s="68"/>
      <c r="AL360" s="68"/>
      <c r="AM360" s="68"/>
      <c r="AN360" s="68"/>
      <c r="AO360" s="68"/>
      <c r="AP360" s="68"/>
      <c r="AQ360" s="68"/>
      <c r="AR360" s="68"/>
      <c r="AS360" s="68"/>
      <c r="AT360" s="68"/>
      <c r="AU360" s="68"/>
      <c r="AV360" s="68"/>
      <c r="AW360" s="68"/>
      <c r="AX360" s="95"/>
      <c r="AY360" s="68"/>
      <c r="AZ360" s="68"/>
      <c r="BA360" s="68"/>
      <c r="BB360" s="68"/>
      <c r="BC360" s="68"/>
      <c r="BD360" s="68"/>
      <c r="BE360" s="68"/>
      <c r="BF360" s="68"/>
      <c r="BG360" s="68"/>
      <c r="BH360" s="68"/>
      <c r="BI360" s="68"/>
      <c r="BJ360" s="68"/>
      <c r="BK360" s="68"/>
      <c r="BL360" s="68"/>
      <c r="BM360" s="97"/>
      <c r="BN360" s="68"/>
    </row>
    <row r="361" spans="1:66" s="69" customFormat="1" x14ac:dyDescent="0.25">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95"/>
      <c r="AY361" s="68"/>
      <c r="AZ361" s="68"/>
      <c r="BA361" s="68"/>
      <c r="BB361" s="68"/>
      <c r="BC361" s="68"/>
      <c r="BD361" s="68"/>
      <c r="BE361" s="68"/>
      <c r="BF361" s="68"/>
      <c r="BG361" s="68"/>
      <c r="BH361" s="68"/>
      <c r="BI361" s="68"/>
      <c r="BJ361" s="68"/>
      <c r="BK361" s="68"/>
      <c r="BL361" s="68"/>
      <c r="BM361" s="97"/>
      <c r="BN361" s="68"/>
    </row>
    <row r="362" spans="1:66" s="69" customFormat="1" x14ac:dyDescent="0.25">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c r="AB362" s="68"/>
      <c r="AC362" s="68"/>
      <c r="AD362" s="68"/>
      <c r="AE362" s="68"/>
      <c r="AF362" s="68"/>
      <c r="AG362" s="68"/>
      <c r="AH362" s="68"/>
      <c r="AI362" s="68"/>
      <c r="AJ362" s="68"/>
      <c r="AK362" s="68"/>
      <c r="AL362" s="68"/>
      <c r="AM362" s="68"/>
      <c r="AN362" s="68"/>
      <c r="AO362" s="68"/>
      <c r="AP362" s="68"/>
      <c r="AQ362" s="68"/>
      <c r="AR362" s="68"/>
      <c r="AS362" s="68"/>
      <c r="AT362" s="68"/>
      <c r="AU362" s="68"/>
      <c r="AV362" s="68"/>
      <c r="AW362" s="68"/>
      <c r="AX362" s="95"/>
      <c r="AY362" s="68"/>
      <c r="AZ362" s="68"/>
      <c r="BA362" s="68"/>
      <c r="BB362" s="68"/>
      <c r="BC362" s="68"/>
      <c r="BD362" s="68"/>
      <c r="BE362" s="68"/>
      <c r="BF362" s="68"/>
      <c r="BG362" s="68"/>
      <c r="BH362" s="68"/>
      <c r="BI362" s="68"/>
      <c r="BJ362" s="68"/>
      <c r="BK362" s="68"/>
      <c r="BL362" s="68"/>
      <c r="BM362" s="97"/>
      <c r="BN362" s="68"/>
    </row>
    <row r="363" spans="1:66" s="69" customFormat="1" x14ac:dyDescent="0.25">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c r="AB363" s="68"/>
      <c r="AC363" s="68"/>
      <c r="AD363" s="68"/>
      <c r="AE363" s="68"/>
      <c r="AF363" s="68"/>
      <c r="AG363" s="68"/>
      <c r="AH363" s="68"/>
      <c r="AI363" s="68"/>
      <c r="AJ363" s="68"/>
      <c r="AK363" s="68"/>
      <c r="AL363" s="68"/>
      <c r="AM363" s="68"/>
      <c r="AN363" s="68"/>
      <c r="AO363" s="68"/>
      <c r="AP363" s="68"/>
      <c r="AQ363" s="68"/>
      <c r="AR363" s="68"/>
      <c r="AS363" s="68"/>
      <c r="AT363" s="68"/>
      <c r="AU363" s="68"/>
      <c r="AV363" s="68"/>
      <c r="AW363" s="68"/>
      <c r="AX363" s="95"/>
      <c r="AY363" s="68"/>
      <c r="AZ363" s="68"/>
      <c r="BA363" s="68"/>
      <c r="BB363" s="68"/>
      <c r="BC363" s="68"/>
      <c r="BD363" s="68"/>
      <c r="BE363" s="68"/>
      <c r="BF363" s="68"/>
      <c r="BG363" s="68"/>
      <c r="BH363" s="68"/>
      <c r="BI363" s="68"/>
      <c r="BJ363" s="68"/>
      <c r="BK363" s="68"/>
      <c r="BL363" s="68"/>
      <c r="BM363" s="97"/>
      <c r="BN363" s="68"/>
    </row>
    <row r="364" spans="1:66" s="69" customFormat="1" x14ac:dyDescent="0.25">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c r="AB364" s="68"/>
      <c r="AC364" s="68"/>
      <c r="AD364" s="68"/>
      <c r="AE364" s="68"/>
      <c r="AF364" s="68"/>
      <c r="AG364" s="68"/>
      <c r="AH364" s="68"/>
      <c r="AI364" s="68"/>
      <c r="AJ364" s="68"/>
      <c r="AK364" s="68"/>
      <c r="AL364" s="68"/>
      <c r="AM364" s="68"/>
      <c r="AN364" s="68"/>
      <c r="AO364" s="68"/>
      <c r="AP364" s="68"/>
      <c r="AQ364" s="68"/>
      <c r="AR364" s="68"/>
      <c r="AS364" s="68"/>
      <c r="AT364" s="68"/>
      <c r="AU364" s="68"/>
      <c r="AV364" s="68"/>
      <c r="AW364" s="68"/>
      <c r="AX364" s="95"/>
      <c r="AY364" s="68"/>
      <c r="AZ364" s="68"/>
      <c r="BA364" s="68"/>
      <c r="BB364" s="68"/>
      <c r="BC364" s="68"/>
      <c r="BD364" s="68"/>
      <c r="BE364" s="68"/>
      <c r="BF364" s="68"/>
      <c r="BG364" s="68"/>
      <c r="BH364" s="68"/>
      <c r="BI364" s="68"/>
      <c r="BJ364" s="68"/>
      <c r="BK364" s="68"/>
      <c r="BL364" s="68"/>
      <c r="BM364" s="97"/>
      <c r="BN364" s="68"/>
    </row>
    <row r="365" spans="1:66" s="69" customFormat="1" x14ac:dyDescent="0.25">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c r="AB365" s="68"/>
      <c r="AC365" s="68"/>
      <c r="AD365" s="68"/>
      <c r="AE365" s="68"/>
      <c r="AF365" s="68"/>
      <c r="AG365" s="68"/>
      <c r="AH365" s="68"/>
      <c r="AI365" s="68"/>
      <c r="AJ365" s="68"/>
      <c r="AK365" s="68"/>
      <c r="AL365" s="68"/>
      <c r="AM365" s="68"/>
      <c r="AN365" s="68"/>
      <c r="AO365" s="68"/>
      <c r="AP365" s="68"/>
      <c r="AQ365" s="68"/>
      <c r="AR365" s="68"/>
      <c r="AS365" s="68"/>
      <c r="AT365" s="68"/>
      <c r="AU365" s="68"/>
      <c r="AV365" s="68"/>
      <c r="AW365" s="68"/>
      <c r="AX365" s="95"/>
      <c r="AY365" s="68"/>
      <c r="AZ365" s="68"/>
      <c r="BA365" s="68"/>
      <c r="BB365" s="68"/>
      <c r="BC365" s="68"/>
      <c r="BD365" s="68"/>
      <c r="BE365" s="68"/>
      <c r="BF365" s="68"/>
      <c r="BG365" s="68"/>
      <c r="BH365" s="68"/>
      <c r="BI365" s="68"/>
      <c r="BJ365" s="68"/>
      <c r="BK365" s="68"/>
      <c r="BL365" s="68"/>
      <c r="BM365" s="97"/>
      <c r="BN365" s="68"/>
    </row>
    <row r="366" spans="1:66" s="69" customFormat="1" x14ac:dyDescent="0.25">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95"/>
      <c r="AY366" s="68"/>
      <c r="AZ366" s="68"/>
      <c r="BA366" s="68"/>
      <c r="BB366" s="68"/>
      <c r="BC366" s="68"/>
      <c r="BD366" s="68"/>
      <c r="BE366" s="68"/>
      <c r="BF366" s="68"/>
      <c r="BG366" s="68"/>
      <c r="BH366" s="68"/>
      <c r="BI366" s="68"/>
      <c r="BJ366" s="68"/>
      <c r="BK366" s="68"/>
      <c r="BL366" s="68"/>
      <c r="BM366" s="97"/>
      <c r="BN366" s="68"/>
    </row>
    <row r="367" spans="1:66" s="69" customFormat="1" x14ac:dyDescent="0.25">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c r="AB367" s="68"/>
      <c r="AC367" s="68"/>
      <c r="AD367" s="68"/>
      <c r="AE367" s="68"/>
      <c r="AF367" s="68"/>
      <c r="AG367" s="68"/>
      <c r="AH367" s="68"/>
      <c r="AI367" s="68"/>
      <c r="AJ367" s="68"/>
      <c r="AK367" s="68"/>
      <c r="AL367" s="68"/>
      <c r="AM367" s="68"/>
      <c r="AN367" s="68"/>
      <c r="AO367" s="68"/>
      <c r="AP367" s="68"/>
      <c r="AQ367" s="68"/>
      <c r="AR367" s="68"/>
      <c r="AS367" s="68"/>
      <c r="AT367" s="68"/>
      <c r="AU367" s="68"/>
      <c r="AV367" s="68"/>
      <c r="AW367" s="68"/>
      <c r="AX367" s="95"/>
      <c r="AY367" s="68"/>
      <c r="AZ367" s="68"/>
      <c r="BA367" s="68"/>
      <c r="BB367" s="68"/>
      <c r="BC367" s="68"/>
      <c r="BD367" s="68"/>
      <c r="BE367" s="68"/>
      <c r="BF367" s="68"/>
      <c r="BG367" s="68"/>
      <c r="BH367" s="68"/>
      <c r="BI367" s="68"/>
      <c r="BJ367" s="68"/>
      <c r="BK367" s="68"/>
      <c r="BL367" s="68"/>
      <c r="BM367" s="97"/>
      <c r="BN367" s="68"/>
    </row>
    <row r="368" spans="1:66" s="69" customFormat="1" x14ac:dyDescent="0.25">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c r="AB368" s="68"/>
      <c r="AC368" s="68"/>
      <c r="AD368" s="68"/>
      <c r="AE368" s="68"/>
      <c r="AF368" s="68"/>
      <c r="AG368" s="68"/>
      <c r="AH368" s="68"/>
      <c r="AI368" s="68"/>
      <c r="AJ368" s="68"/>
      <c r="AK368" s="68"/>
      <c r="AL368" s="68"/>
      <c r="AM368" s="68"/>
      <c r="AN368" s="68"/>
      <c r="AO368" s="68"/>
      <c r="AP368" s="68"/>
      <c r="AQ368" s="68"/>
      <c r="AR368" s="68"/>
      <c r="AS368" s="68"/>
      <c r="AT368" s="68"/>
      <c r="AU368" s="68"/>
      <c r="AV368" s="68"/>
      <c r="AW368" s="68"/>
      <c r="AX368" s="95"/>
      <c r="AY368" s="68"/>
      <c r="AZ368" s="68"/>
      <c r="BA368" s="68"/>
      <c r="BB368" s="68"/>
      <c r="BC368" s="68"/>
      <c r="BD368" s="68"/>
      <c r="BE368" s="68"/>
      <c r="BF368" s="68"/>
      <c r="BG368" s="68"/>
      <c r="BH368" s="68"/>
      <c r="BI368" s="68"/>
      <c r="BJ368" s="68"/>
      <c r="BK368" s="68"/>
      <c r="BL368" s="68"/>
      <c r="BM368" s="97"/>
      <c r="BN368" s="68"/>
    </row>
    <row r="369" spans="1:66" s="69" customFormat="1" x14ac:dyDescent="0.25">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c r="AB369" s="68"/>
      <c r="AC369" s="68"/>
      <c r="AD369" s="68"/>
      <c r="AE369" s="68"/>
      <c r="AF369" s="68"/>
      <c r="AG369" s="68"/>
      <c r="AH369" s="68"/>
      <c r="AI369" s="68"/>
      <c r="AJ369" s="68"/>
      <c r="AK369" s="68"/>
      <c r="AL369" s="68"/>
      <c r="AM369" s="68"/>
      <c r="AN369" s="68"/>
      <c r="AO369" s="68"/>
      <c r="AP369" s="68"/>
      <c r="AQ369" s="68"/>
      <c r="AR369" s="68"/>
      <c r="AS369" s="68"/>
      <c r="AT369" s="68"/>
      <c r="AU369" s="68"/>
      <c r="AV369" s="68"/>
      <c r="AW369" s="68"/>
      <c r="AX369" s="95"/>
      <c r="AY369" s="68"/>
      <c r="AZ369" s="68"/>
      <c r="BA369" s="68"/>
      <c r="BB369" s="68"/>
      <c r="BC369" s="68"/>
      <c r="BD369" s="68"/>
      <c r="BE369" s="68"/>
      <c r="BF369" s="68"/>
      <c r="BG369" s="68"/>
      <c r="BH369" s="68"/>
      <c r="BI369" s="68"/>
      <c r="BJ369" s="68"/>
      <c r="BK369" s="68"/>
      <c r="BL369" s="68"/>
      <c r="BM369" s="97"/>
      <c r="BN369" s="68"/>
    </row>
    <row r="370" spans="1:66" s="69" customFormat="1" x14ac:dyDescent="0.25">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c r="AQ370" s="68"/>
      <c r="AR370" s="68"/>
      <c r="AS370" s="68"/>
      <c r="AT370" s="68"/>
      <c r="AU370" s="68"/>
      <c r="AV370" s="68"/>
      <c r="AW370" s="68"/>
      <c r="AX370" s="95"/>
      <c r="AY370" s="68"/>
      <c r="AZ370" s="68"/>
      <c r="BA370" s="68"/>
      <c r="BB370" s="68"/>
      <c r="BC370" s="68"/>
      <c r="BD370" s="68"/>
      <c r="BE370" s="68"/>
      <c r="BF370" s="68"/>
      <c r="BG370" s="68"/>
      <c r="BH370" s="68"/>
      <c r="BI370" s="68"/>
      <c r="BJ370" s="68"/>
      <c r="BK370" s="68"/>
      <c r="BL370" s="68"/>
      <c r="BM370" s="97"/>
      <c r="BN370" s="68"/>
    </row>
    <row r="371" spans="1:66" s="69" customFormat="1" x14ac:dyDescent="0.25">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c r="AB371" s="68"/>
      <c r="AC371" s="68"/>
      <c r="AD371" s="68"/>
      <c r="AE371" s="68"/>
      <c r="AF371" s="68"/>
      <c r="AG371" s="68"/>
      <c r="AH371" s="68"/>
      <c r="AI371" s="68"/>
      <c r="AJ371" s="68"/>
      <c r="AK371" s="68"/>
      <c r="AL371" s="68"/>
      <c r="AM371" s="68"/>
      <c r="AN371" s="68"/>
      <c r="AO371" s="68"/>
      <c r="AP371" s="68"/>
      <c r="AQ371" s="68"/>
      <c r="AR371" s="68"/>
      <c r="AS371" s="68"/>
      <c r="AT371" s="68"/>
      <c r="AU371" s="68"/>
      <c r="AV371" s="68"/>
      <c r="AW371" s="68"/>
      <c r="AX371" s="95"/>
      <c r="AY371" s="68"/>
      <c r="AZ371" s="68"/>
      <c r="BA371" s="68"/>
      <c r="BB371" s="68"/>
      <c r="BC371" s="68"/>
      <c r="BD371" s="68"/>
      <c r="BE371" s="68"/>
      <c r="BF371" s="68"/>
      <c r="BG371" s="68"/>
      <c r="BH371" s="68"/>
      <c r="BI371" s="68"/>
      <c r="BJ371" s="68"/>
      <c r="BK371" s="68"/>
      <c r="BL371" s="68"/>
      <c r="BM371" s="97"/>
      <c r="BN371" s="68"/>
    </row>
    <row r="372" spans="1:66" s="69" customFormat="1" x14ac:dyDescent="0.25">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c r="AB372" s="68"/>
      <c r="AC372" s="68"/>
      <c r="AD372" s="68"/>
      <c r="AE372" s="68"/>
      <c r="AF372" s="68"/>
      <c r="AG372" s="68"/>
      <c r="AH372" s="68"/>
      <c r="AI372" s="68"/>
      <c r="AJ372" s="68"/>
      <c r="AK372" s="68"/>
      <c r="AL372" s="68"/>
      <c r="AM372" s="68"/>
      <c r="AN372" s="68"/>
      <c r="AO372" s="68"/>
      <c r="AP372" s="68"/>
      <c r="AQ372" s="68"/>
      <c r="AR372" s="68"/>
      <c r="AS372" s="68"/>
      <c r="AT372" s="68"/>
      <c r="AU372" s="68"/>
      <c r="AV372" s="68"/>
      <c r="AW372" s="68"/>
      <c r="AX372" s="95"/>
      <c r="AY372" s="68"/>
      <c r="AZ372" s="68"/>
      <c r="BA372" s="68"/>
      <c r="BB372" s="68"/>
      <c r="BC372" s="68"/>
      <c r="BD372" s="68"/>
      <c r="BE372" s="68"/>
      <c r="BF372" s="68"/>
      <c r="BG372" s="68"/>
      <c r="BH372" s="68"/>
      <c r="BI372" s="68"/>
      <c r="BJ372" s="68"/>
      <c r="BK372" s="68"/>
      <c r="BL372" s="68"/>
      <c r="BM372" s="97"/>
      <c r="BN372" s="68"/>
    </row>
    <row r="373" spans="1:66" s="69" customFormat="1" x14ac:dyDescent="0.25">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c r="AB373" s="68"/>
      <c r="AC373" s="68"/>
      <c r="AD373" s="68"/>
      <c r="AE373" s="68"/>
      <c r="AF373" s="68"/>
      <c r="AG373" s="68"/>
      <c r="AH373" s="68"/>
      <c r="AI373" s="68"/>
      <c r="AJ373" s="68"/>
      <c r="AK373" s="68"/>
      <c r="AL373" s="68"/>
      <c r="AM373" s="68"/>
      <c r="AN373" s="68"/>
      <c r="AO373" s="68"/>
      <c r="AP373" s="68"/>
      <c r="AQ373" s="68"/>
      <c r="AR373" s="68"/>
      <c r="AS373" s="68"/>
      <c r="AT373" s="68"/>
      <c r="AU373" s="68"/>
      <c r="AV373" s="68"/>
      <c r="AW373" s="68"/>
      <c r="AX373" s="95"/>
      <c r="AY373" s="68"/>
      <c r="AZ373" s="68"/>
      <c r="BA373" s="68"/>
      <c r="BB373" s="68"/>
      <c r="BC373" s="68"/>
      <c r="BD373" s="68"/>
      <c r="BE373" s="68"/>
      <c r="BF373" s="68"/>
      <c r="BG373" s="68"/>
      <c r="BH373" s="68"/>
      <c r="BI373" s="68"/>
      <c r="BJ373" s="68"/>
      <c r="BK373" s="68"/>
      <c r="BL373" s="68"/>
      <c r="BM373" s="97"/>
      <c r="BN373" s="68"/>
    </row>
    <row r="374" spans="1:66" s="69" customFormat="1" x14ac:dyDescent="0.25">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c r="AB374" s="68"/>
      <c r="AC374" s="68"/>
      <c r="AD374" s="68"/>
      <c r="AE374" s="68"/>
      <c r="AF374" s="68"/>
      <c r="AG374" s="68"/>
      <c r="AH374" s="68"/>
      <c r="AI374" s="68"/>
      <c r="AJ374" s="68"/>
      <c r="AK374" s="68"/>
      <c r="AL374" s="68"/>
      <c r="AM374" s="68"/>
      <c r="AN374" s="68"/>
      <c r="AO374" s="68"/>
      <c r="AP374" s="68"/>
      <c r="AQ374" s="68"/>
      <c r="AR374" s="68"/>
      <c r="AS374" s="68"/>
      <c r="AT374" s="68"/>
      <c r="AU374" s="68"/>
      <c r="AV374" s="68"/>
      <c r="AW374" s="68"/>
      <c r="AX374" s="95"/>
      <c r="AY374" s="68"/>
      <c r="AZ374" s="68"/>
      <c r="BA374" s="68"/>
      <c r="BB374" s="68"/>
      <c r="BC374" s="68"/>
      <c r="BD374" s="68"/>
      <c r="BE374" s="68"/>
      <c r="BF374" s="68"/>
      <c r="BG374" s="68"/>
      <c r="BH374" s="68"/>
      <c r="BI374" s="68"/>
      <c r="BJ374" s="68"/>
      <c r="BK374" s="68"/>
      <c r="BL374" s="68"/>
      <c r="BM374" s="97"/>
      <c r="BN374" s="68"/>
    </row>
    <row r="375" spans="1:66" s="69" customFormat="1" x14ac:dyDescent="0.25">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c r="AQ375" s="68"/>
      <c r="AR375" s="68"/>
      <c r="AS375" s="68"/>
      <c r="AT375" s="68"/>
      <c r="AU375" s="68"/>
      <c r="AV375" s="68"/>
      <c r="AW375" s="68"/>
      <c r="AX375" s="95"/>
      <c r="AY375" s="68"/>
      <c r="AZ375" s="68"/>
      <c r="BA375" s="68"/>
      <c r="BB375" s="68"/>
      <c r="BC375" s="68"/>
      <c r="BD375" s="68"/>
      <c r="BE375" s="68"/>
      <c r="BF375" s="68"/>
      <c r="BG375" s="68"/>
      <c r="BH375" s="68"/>
      <c r="BI375" s="68"/>
      <c r="BJ375" s="68"/>
      <c r="BK375" s="68"/>
      <c r="BL375" s="68"/>
      <c r="BM375" s="97"/>
      <c r="BN375" s="68"/>
    </row>
    <row r="376" spans="1:66" s="69" customFormat="1" x14ac:dyDescent="0.25">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c r="AB376" s="68"/>
      <c r="AC376" s="68"/>
      <c r="AD376" s="68"/>
      <c r="AE376" s="68"/>
      <c r="AF376" s="68"/>
      <c r="AG376" s="68"/>
      <c r="AH376" s="68"/>
      <c r="AI376" s="68"/>
      <c r="AJ376" s="68"/>
      <c r="AK376" s="68"/>
      <c r="AL376" s="68"/>
      <c r="AM376" s="68"/>
      <c r="AN376" s="68"/>
      <c r="AO376" s="68"/>
      <c r="AP376" s="68"/>
      <c r="AQ376" s="68"/>
      <c r="AR376" s="68"/>
      <c r="AS376" s="68"/>
      <c r="AT376" s="68"/>
      <c r="AU376" s="68"/>
      <c r="AV376" s="68"/>
      <c r="AW376" s="68"/>
      <c r="AX376" s="95"/>
      <c r="AY376" s="68"/>
      <c r="AZ376" s="68"/>
      <c r="BA376" s="68"/>
      <c r="BB376" s="68"/>
      <c r="BC376" s="68"/>
      <c r="BD376" s="68"/>
      <c r="BE376" s="68"/>
      <c r="BF376" s="68"/>
      <c r="BG376" s="68"/>
      <c r="BH376" s="68"/>
      <c r="BI376" s="68"/>
      <c r="BJ376" s="68"/>
      <c r="BK376" s="68"/>
      <c r="BL376" s="68"/>
      <c r="BM376" s="97"/>
      <c r="BN376" s="68"/>
    </row>
    <row r="377" spans="1:66" s="69" customFormat="1" x14ac:dyDescent="0.25">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c r="AB377" s="68"/>
      <c r="AC377" s="68"/>
      <c r="AD377" s="68"/>
      <c r="AE377" s="68"/>
      <c r="AF377" s="68"/>
      <c r="AG377" s="68"/>
      <c r="AH377" s="68"/>
      <c r="AI377" s="68"/>
      <c r="AJ377" s="68"/>
      <c r="AK377" s="68"/>
      <c r="AL377" s="68"/>
      <c r="AM377" s="68"/>
      <c r="AN377" s="68"/>
      <c r="AO377" s="68"/>
      <c r="AP377" s="68"/>
      <c r="AQ377" s="68"/>
      <c r="AR377" s="68"/>
      <c r="AS377" s="68"/>
      <c r="AT377" s="68"/>
      <c r="AU377" s="68"/>
      <c r="AV377" s="68"/>
      <c r="AW377" s="68"/>
      <c r="AX377" s="95"/>
      <c r="AY377" s="68"/>
      <c r="AZ377" s="68"/>
      <c r="BA377" s="68"/>
      <c r="BB377" s="68"/>
      <c r="BC377" s="68"/>
      <c r="BD377" s="68"/>
      <c r="BE377" s="68"/>
      <c r="BF377" s="68"/>
      <c r="BG377" s="68"/>
      <c r="BH377" s="68"/>
      <c r="BI377" s="68"/>
      <c r="BJ377" s="68"/>
      <c r="BK377" s="68"/>
      <c r="BL377" s="68"/>
      <c r="BM377" s="97"/>
      <c r="BN377" s="68"/>
    </row>
    <row r="378" spans="1:66" s="69" customFormat="1" x14ac:dyDescent="0.25">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c r="AB378" s="68"/>
      <c r="AC378" s="68"/>
      <c r="AD378" s="68"/>
      <c r="AE378" s="68"/>
      <c r="AF378" s="68"/>
      <c r="AG378" s="68"/>
      <c r="AH378" s="68"/>
      <c r="AI378" s="68"/>
      <c r="AJ378" s="68"/>
      <c r="AK378" s="68"/>
      <c r="AL378" s="68"/>
      <c r="AM378" s="68"/>
      <c r="AN378" s="68"/>
      <c r="AO378" s="68"/>
      <c r="AP378" s="68"/>
      <c r="AQ378" s="68"/>
      <c r="AR378" s="68"/>
      <c r="AS378" s="68"/>
      <c r="AT378" s="68"/>
      <c r="AU378" s="68"/>
      <c r="AV378" s="68"/>
      <c r="AW378" s="68"/>
      <c r="AX378" s="95"/>
      <c r="AY378" s="68"/>
      <c r="AZ378" s="68"/>
      <c r="BA378" s="68"/>
      <c r="BB378" s="68"/>
      <c r="BC378" s="68"/>
      <c r="BD378" s="68"/>
      <c r="BE378" s="68"/>
      <c r="BF378" s="68"/>
      <c r="BG378" s="68"/>
      <c r="BH378" s="68"/>
      <c r="BI378" s="68"/>
      <c r="BJ378" s="68"/>
      <c r="BK378" s="68"/>
      <c r="BL378" s="68"/>
      <c r="BM378" s="97"/>
      <c r="BN378" s="68"/>
    </row>
    <row r="379" spans="1:66" s="69" customFormat="1" x14ac:dyDescent="0.25">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c r="AB379" s="68"/>
      <c r="AC379" s="68"/>
      <c r="AD379" s="68"/>
      <c r="AE379" s="68"/>
      <c r="AF379" s="68"/>
      <c r="AG379" s="68"/>
      <c r="AH379" s="68"/>
      <c r="AI379" s="68"/>
      <c r="AJ379" s="68"/>
      <c r="AK379" s="68"/>
      <c r="AL379" s="68"/>
      <c r="AM379" s="68"/>
      <c r="AN379" s="68"/>
      <c r="AO379" s="68"/>
      <c r="AP379" s="68"/>
      <c r="AQ379" s="68"/>
      <c r="AR379" s="68"/>
      <c r="AS379" s="68"/>
      <c r="AT379" s="68"/>
      <c r="AU379" s="68"/>
      <c r="AV379" s="68"/>
      <c r="AW379" s="68"/>
      <c r="AX379" s="95"/>
      <c r="AY379" s="68"/>
      <c r="AZ379" s="68"/>
      <c r="BA379" s="68"/>
      <c r="BB379" s="68"/>
      <c r="BC379" s="68"/>
      <c r="BD379" s="68"/>
      <c r="BE379" s="68"/>
      <c r="BF379" s="68"/>
      <c r="BG379" s="68"/>
      <c r="BH379" s="68"/>
      <c r="BI379" s="68"/>
      <c r="BJ379" s="68"/>
      <c r="BK379" s="68"/>
      <c r="BL379" s="68"/>
      <c r="BM379" s="97"/>
      <c r="BN379" s="68"/>
    </row>
    <row r="380" spans="1:66" s="69" customFormat="1" x14ac:dyDescent="0.25">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c r="AQ380" s="68"/>
      <c r="AR380" s="68"/>
      <c r="AS380" s="68"/>
      <c r="AT380" s="68"/>
      <c r="AU380" s="68"/>
      <c r="AV380" s="68"/>
      <c r="AW380" s="68"/>
      <c r="AX380" s="95"/>
      <c r="AY380" s="68"/>
      <c r="AZ380" s="68"/>
      <c r="BA380" s="68"/>
      <c r="BB380" s="68"/>
      <c r="BC380" s="68"/>
      <c r="BD380" s="68"/>
      <c r="BE380" s="68"/>
      <c r="BF380" s="68"/>
      <c r="BG380" s="68"/>
      <c r="BH380" s="68"/>
      <c r="BI380" s="68"/>
      <c r="BJ380" s="68"/>
      <c r="BK380" s="68"/>
      <c r="BL380" s="68"/>
      <c r="BM380" s="97"/>
      <c r="BN380" s="68"/>
    </row>
    <row r="381" spans="1:66" s="69" customFormat="1" x14ac:dyDescent="0.25">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c r="AB381" s="68"/>
      <c r="AC381" s="68"/>
      <c r="AD381" s="68"/>
      <c r="AE381" s="68"/>
      <c r="AF381" s="68"/>
      <c r="AG381" s="68"/>
      <c r="AH381" s="68"/>
      <c r="AI381" s="68"/>
      <c r="AJ381" s="68"/>
      <c r="AK381" s="68"/>
      <c r="AL381" s="68"/>
      <c r="AM381" s="68"/>
      <c r="AN381" s="68"/>
      <c r="AO381" s="68"/>
      <c r="AP381" s="68"/>
      <c r="AQ381" s="68"/>
      <c r="AR381" s="68"/>
      <c r="AS381" s="68"/>
      <c r="AT381" s="68"/>
      <c r="AU381" s="68"/>
      <c r="AV381" s="68"/>
      <c r="AW381" s="68"/>
      <c r="AX381" s="95"/>
      <c r="AY381" s="68"/>
      <c r="AZ381" s="68"/>
      <c r="BA381" s="68"/>
      <c r="BB381" s="68"/>
      <c r="BC381" s="68"/>
      <c r="BD381" s="68"/>
      <c r="BE381" s="68"/>
      <c r="BF381" s="68"/>
      <c r="BG381" s="68"/>
      <c r="BH381" s="68"/>
      <c r="BI381" s="68"/>
      <c r="BJ381" s="68"/>
      <c r="BK381" s="68"/>
      <c r="BL381" s="68"/>
      <c r="BM381" s="97"/>
      <c r="BN381" s="68"/>
    </row>
    <row r="382" spans="1:66" s="69" customFormat="1" x14ac:dyDescent="0.25">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c r="AB382" s="68"/>
      <c r="AC382" s="68"/>
      <c r="AD382" s="68"/>
      <c r="AE382" s="68"/>
      <c r="AF382" s="68"/>
      <c r="AG382" s="68"/>
      <c r="AH382" s="68"/>
      <c r="AI382" s="68"/>
      <c r="AJ382" s="68"/>
      <c r="AK382" s="68"/>
      <c r="AL382" s="68"/>
      <c r="AM382" s="68"/>
      <c r="AN382" s="68"/>
      <c r="AO382" s="68"/>
      <c r="AP382" s="68"/>
      <c r="AQ382" s="68"/>
      <c r="AR382" s="68"/>
      <c r="AS382" s="68"/>
      <c r="AT382" s="68"/>
      <c r="AU382" s="68"/>
      <c r="AV382" s="68"/>
      <c r="AW382" s="68"/>
      <c r="AX382" s="95"/>
      <c r="AY382" s="68"/>
      <c r="AZ382" s="68"/>
      <c r="BA382" s="68"/>
      <c r="BB382" s="68"/>
      <c r="BC382" s="68"/>
      <c r="BD382" s="68"/>
      <c r="BE382" s="68"/>
      <c r="BF382" s="68"/>
      <c r="BG382" s="68"/>
      <c r="BH382" s="68"/>
      <c r="BI382" s="68"/>
      <c r="BJ382" s="68"/>
      <c r="BK382" s="68"/>
      <c r="BL382" s="68"/>
      <c r="BM382" s="97"/>
      <c r="BN382" s="68"/>
    </row>
    <row r="383" spans="1:66" s="69" customFormat="1" x14ac:dyDescent="0.25">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c r="AB383" s="68"/>
      <c r="AC383" s="68"/>
      <c r="AD383" s="68"/>
      <c r="AE383" s="68"/>
      <c r="AF383" s="68"/>
      <c r="AG383" s="68"/>
      <c r="AH383" s="68"/>
      <c r="AI383" s="68"/>
      <c r="AJ383" s="68"/>
      <c r="AK383" s="68"/>
      <c r="AL383" s="68"/>
      <c r="AM383" s="68"/>
      <c r="AN383" s="68"/>
      <c r="AO383" s="68"/>
      <c r="AP383" s="68"/>
      <c r="AQ383" s="68"/>
      <c r="AR383" s="68"/>
      <c r="AS383" s="68"/>
      <c r="AT383" s="68"/>
      <c r="AU383" s="68"/>
      <c r="AV383" s="68"/>
      <c r="AW383" s="68"/>
      <c r="AX383" s="95"/>
      <c r="AY383" s="68"/>
      <c r="AZ383" s="68"/>
      <c r="BA383" s="68"/>
      <c r="BB383" s="68"/>
      <c r="BC383" s="68"/>
      <c r="BD383" s="68"/>
      <c r="BE383" s="68"/>
      <c r="BF383" s="68"/>
      <c r="BG383" s="68"/>
      <c r="BH383" s="68"/>
      <c r="BI383" s="68"/>
      <c r="BJ383" s="68"/>
      <c r="BK383" s="68"/>
      <c r="BL383" s="68"/>
      <c r="BM383" s="97"/>
      <c r="BN383" s="68"/>
    </row>
    <row r="384" spans="1:66" s="69" customFormat="1" x14ac:dyDescent="0.25">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c r="AB384" s="68"/>
      <c r="AC384" s="68"/>
      <c r="AD384" s="68"/>
      <c r="AE384" s="68"/>
      <c r="AF384" s="68"/>
      <c r="AG384" s="68"/>
      <c r="AH384" s="68"/>
      <c r="AI384" s="68"/>
      <c r="AJ384" s="68"/>
      <c r="AK384" s="68"/>
      <c r="AL384" s="68"/>
      <c r="AM384" s="68"/>
      <c r="AN384" s="68"/>
      <c r="AO384" s="68"/>
      <c r="AP384" s="68"/>
      <c r="AQ384" s="68"/>
      <c r="AR384" s="68"/>
      <c r="AS384" s="68"/>
      <c r="AT384" s="68"/>
      <c r="AU384" s="68"/>
      <c r="AV384" s="68"/>
      <c r="AW384" s="68"/>
      <c r="AX384" s="95"/>
      <c r="AY384" s="68"/>
      <c r="AZ384" s="68"/>
      <c r="BA384" s="68"/>
      <c r="BB384" s="68"/>
      <c r="BC384" s="68"/>
      <c r="BD384" s="68"/>
      <c r="BE384" s="68"/>
      <c r="BF384" s="68"/>
      <c r="BG384" s="68"/>
      <c r="BH384" s="68"/>
      <c r="BI384" s="68"/>
      <c r="BJ384" s="68"/>
      <c r="BK384" s="68"/>
      <c r="BL384" s="68"/>
      <c r="BM384" s="97"/>
      <c r="BN384" s="68"/>
    </row>
    <row r="385" spans="1:66" s="69" customFormat="1" x14ac:dyDescent="0.25">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c r="AB385" s="68"/>
      <c r="AC385" s="68"/>
      <c r="AD385" s="68"/>
      <c r="AE385" s="68"/>
      <c r="AF385" s="68"/>
      <c r="AG385" s="68"/>
      <c r="AH385" s="68"/>
      <c r="AI385" s="68"/>
      <c r="AJ385" s="68"/>
      <c r="AK385" s="68"/>
      <c r="AL385" s="68"/>
      <c r="AM385" s="68"/>
      <c r="AN385" s="68"/>
      <c r="AO385" s="68"/>
      <c r="AP385" s="68"/>
      <c r="AQ385" s="68"/>
      <c r="AR385" s="68"/>
      <c r="AS385" s="68"/>
      <c r="AT385" s="68"/>
      <c r="AU385" s="68"/>
      <c r="AV385" s="68"/>
      <c r="AW385" s="68"/>
      <c r="AX385" s="95"/>
      <c r="AY385" s="68"/>
      <c r="AZ385" s="68"/>
      <c r="BA385" s="68"/>
      <c r="BB385" s="68"/>
      <c r="BC385" s="68"/>
      <c r="BD385" s="68"/>
      <c r="BE385" s="68"/>
      <c r="BF385" s="68"/>
      <c r="BG385" s="68"/>
      <c r="BH385" s="68"/>
      <c r="BI385" s="68"/>
      <c r="BJ385" s="68"/>
      <c r="BK385" s="68"/>
      <c r="BL385" s="68"/>
      <c r="BM385" s="97"/>
      <c r="BN385" s="68"/>
    </row>
    <row r="386" spans="1:66" s="69" customFormat="1" x14ac:dyDescent="0.25">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c r="AB386" s="68"/>
      <c r="AC386" s="68"/>
      <c r="AD386" s="68"/>
      <c r="AE386" s="68"/>
      <c r="AF386" s="68"/>
      <c r="AG386" s="68"/>
      <c r="AH386" s="68"/>
      <c r="AI386" s="68"/>
      <c r="AJ386" s="68"/>
      <c r="AK386" s="68"/>
      <c r="AL386" s="68"/>
      <c r="AM386" s="68"/>
      <c r="AN386" s="68"/>
      <c r="AO386" s="68"/>
      <c r="AP386" s="68"/>
      <c r="AQ386" s="68"/>
      <c r="AR386" s="68"/>
      <c r="AS386" s="68"/>
      <c r="AT386" s="68"/>
      <c r="AU386" s="68"/>
      <c r="AV386" s="68"/>
      <c r="AW386" s="68"/>
      <c r="AX386" s="95"/>
      <c r="AY386" s="68"/>
      <c r="AZ386" s="68"/>
      <c r="BA386" s="68"/>
      <c r="BB386" s="68"/>
      <c r="BC386" s="68"/>
      <c r="BD386" s="68"/>
      <c r="BE386" s="68"/>
      <c r="BF386" s="68"/>
      <c r="BG386" s="68"/>
      <c r="BH386" s="68"/>
      <c r="BI386" s="68"/>
      <c r="BJ386" s="68"/>
      <c r="BK386" s="68"/>
      <c r="BL386" s="68"/>
      <c r="BM386" s="97"/>
      <c r="BN386" s="68"/>
    </row>
    <row r="387" spans="1:66" s="69" customFormat="1" x14ac:dyDescent="0.25">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c r="AB387" s="68"/>
      <c r="AC387" s="68"/>
      <c r="AD387" s="68"/>
      <c r="AE387" s="68"/>
      <c r="AF387" s="68"/>
      <c r="AG387" s="68"/>
      <c r="AH387" s="68"/>
      <c r="AI387" s="68"/>
      <c r="AJ387" s="68"/>
      <c r="AK387" s="68"/>
      <c r="AL387" s="68"/>
      <c r="AM387" s="68"/>
      <c r="AN387" s="68"/>
      <c r="AO387" s="68"/>
      <c r="AP387" s="68"/>
      <c r="AQ387" s="68"/>
      <c r="AR387" s="68"/>
      <c r="AS387" s="68"/>
      <c r="AT387" s="68"/>
      <c r="AU387" s="68"/>
      <c r="AV387" s="68"/>
      <c r="AW387" s="68"/>
      <c r="AX387" s="95"/>
      <c r="AY387" s="68"/>
      <c r="AZ387" s="68"/>
      <c r="BA387" s="68"/>
      <c r="BB387" s="68"/>
      <c r="BC387" s="68"/>
      <c r="BD387" s="68"/>
      <c r="BE387" s="68"/>
      <c r="BF387" s="68"/>
      <c r="BG387" s="68"/>
      <c r="BH387" s="68"/>
      <c r="BI387" s="68"/>
      <c r="BJ387" s="68"/>
      <c r="BK387" s="68"/>
      <c r="BL387" s="68"/>
      <c r="BM387" s="97"/>
      <c r="BN387" s="68"/>
    </row>
    <row r="388" spans="1:66" s="69" customFormat="1" x14ac:dyDescent="0.25">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c r="AB388" s="68"/>
      <c r="AC388" s="68"/>
      <c r="AD388" s="68"/>
      <c r="AE388" s="68"/>
      <c r="AF388" s="68"/>
      <c r="AG388" s="68"/>
      <c r="AH388" s="68"/>
      <c r="AI388" s="68"/>
      <c r="AJ388" s="68"/>
      <c r="AK388" s="68"/>
      <c r="AL388" s="68"/>
      <c r="AM388" s="68"/>
      <c r="AN388" s="68"/>
      <c r="AO388" s="68"/>
      <c r="AP388" s="68"/>
      <c r="AQ388" s="68"/>
      <c r="AR388" s="68"/>
      <c r="AS388" s="68"/>
      <c r="AT388" s="68"/>
      <c r="AU388" s="68"/>
      <c r="AV388" s="68"/>
      <c r="AW388" s="68"/>
      <c r="AX388" s="95"/>
      <c r="AY388" s="68"/>
      <c r="AZ388" s="68"/>
      <c r="BA388" s="68"/>
      <c r="BB388" s="68"/>
      <c r="BC388" s="68"/>
      <c r="BD388" s="68"/>
      <c r="BE388" s="68"/>
      <c r="BF388" s="68"/>
      <c r="BG388" s="68"/>
      <c r="BH388" s="68"/>
      <c r="BI388" s="68"/>
      <c r="BJ388" s="68"/>
      <c r="BK388" s="68"/>
      <c r="BL388" s="68"/>
      <c r="BM388" s="97"/>
      <c r="BN388" s="68"/>
    </row>
    <row r="389" spans="1:66" s="69" customFormat="1" x14ac:dyDescent="0.25">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c r="AB389" s="68"/>
      <c r="AC389" s="68"/>
      <c r="AD389" s="68"/>
      <c r="AE389" s="68"/>
      <c r="AF389" s="68"/>
      <c r="AG389" s="68"/>
      <c r="AH389" s="68"/>
      <c r="AI389" s="68"/>
      <c r="AJ389" s="68"/>
      <c r="AK389" s="68"/>
      <c r="AL389" s="68"/>
      <c r="AM389" s="68"/>
      <c r="AN389" s="68"/>
      <c r="AO389" s="68"/>
      <c r="AP389" s="68"/>
      <c r="AQ389" s="68"/>
      <c r="AR389" s="68"/>
      <c r="AS389" s="68"/>
      <c r="AT389" s="68"/>
      <c r="AU389" s="68"/>
      <c r="AV389" s="68"/>
      <c r="AW389" s="68"/>
      <c r="AX389" s="95"/>
      <c r="AY389" s="68"/>
      <c r="AZ389" s="68"/>
      <c r="BA389" s="68"/>
      <c r="BB389" s="68"/>
      <c r="BC389" s="68"/>
      <c r="BD389" s="68"/>
      <c r="BE389" s="68"/>
      <c r="BF389" s="68"/>
      <c r="BG389" s="68"/>
      <c r="BH389" s="68"/>
      <c r="BI389" s="68"/>
      <c r="BJ389" s="68"/>
      <c r="BK389" s="68"/>
      <c r="BL389" s="68"/>
      <c r="BM389" s="97"/>
      <c r="BN389" s="68"/>
    </row>
    <row r="390" spans="1:66" s="69" customFormat="1" x14ac:dyDescent="0.25">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c r="AB390" s="68"/>
      <c r="AC390" s="68"/>
      <c r="AD390" s="68"/>
      <c r="AE390" s="68"/>
      <c r="AF390" s="68"/>
      <c r="AG390" s="68"/>
      <c r="AH390" s="68"/>
      <c r="AI390" s="68"/>
      <c r="AJ390" s="68"/>
      <c r="AK390" s="68"/>
      <c r="AL390" s="68"/>
      <c r="AM390" s="68"/>
      <c r="AN390" s="68"/>
      <c r="AO390" s="68"/>
      <c r="AP390" s="68"/>
      <c r="AQ390" s="68"/>
      <c r="AR390" s="68"/>
      <c r="AS390" s="68"/>
      <c r="AT390" s="68"/>
      <c r="AU390" s="68"/>
      <c r="AV390" s="68"/>
      <c r="AW390" s="68"/>
      <c r="AX390" s="95"/>
      <c r="AY390" s="68"/>
      <c r="AZ390" s="68"/>
      <c r="BA390" s="68"/>
      <c r="BB390" s="68"/>
      <c r="BC390" s="68"/>
      <c r="BD390" s="68"/>
      <c r="BE390" s="68"/>
      <c r="BF390" s="68"/>
      <c r="BG390" s="68"/>
      <c r="BH390" s="68"/>
      <c r="BI390" s="68"/>
      <c r="BJ390" s="68"/>
      <c r="BK390" s="68"/>
      <c r="BL390" s="68"/>
      <c r="BM390" s="97"/>
      <c r="BN390" s="68"/>
    </row>
    <row r="391" spans="1:66" s="69" customFormat="1" x14ac:dyDescent="0.25">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c r="AB391" s="68"/>
      <c r="AC391" s="68"/>
      <c r="AD391" s="68"/>
      <c r="AE391" s="68"/>
      <c r="AF391" s="68"/>
      <c r="AG391" s="68"/>
      <c r="AH391" s="68"/>
      <c r="AI391" s="68"/>
      <c r="AJ391" s="68"/>
      <c r="AK391" s="68"/>
      <c r="AL391" s="68"/>
      <c r="AM391" s="68"/>
      <c r="AN391" s="68"/>
      <c r="AO391" s="68"/>
      <c r="AP391" s="68"/>
      <c r="AQ391" s="68"/>
      <c r="AR391" s="68"/>
      <c r="AS391" s="68"/>
      <c r="AT391" s="68"/>
      <c r="AU391" s="68"/>
      <c r="AV391" s="68"/>
      <c r="AW391" s="68"/>
      <c r="AX391" s="95"/>
      <c r="AY391" s="68"/>
      <c r="AZ391" s="68"/>
      <c r="BA391" s="68"/>
      <c r="BB391" s="68"/>
      <c r="BC391" s="68"/>
      <c r="BD391" s="68"/>
      <c r="BE391" s="68"/>
      <c r="BF391" s="68"/>
      <c r="BG391" s="68"/>
      <c r="BH391" s="68"/>
      <c r="BI391" s="68"/>
      <c r="BJ391" s="68"/>
      <c r="BK391" s="68"/>
      <c r="BL391" s="68"/>
      <c r="BM391" s="97"/>
      <c r="BN391" s="68"/>
    </row>
    <row r="392" spans="1:66" s="69" customFormat="1" x14ac:dyDescent="0.25">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c r="AB392" s="68"/>
      <c r="AC392" s="68"/>
      <c r="AD392" s="68"/>
      <c r="AE392" s="68"/>
      <c r="AF392" s="68"/>
      <c r="AG392" s="68"/>
      <c r="AH392" s="68"/>
      <c r="AI392" s="68"/>
      <c r="AJ392" s="68"/>
      <c r="AK392" s="68"/>
      <c r="AL392" s="68"/>
      <c r="AM392" s="68"/>
      <c r="AN392" s="68"/>
      <c r="AO392" s="68"/>
      <c r="AP392" s="68"/>
      <c r="AQ392" s="68"/>
      <c r="AR392" s="68"/>
      <c r="AS392" s="68"/>
      <c r="AT392" s="68"/>
      <c r="AU392" s="68"/>
      <c r="AV392" s="68"/>
      <c r="AW392" s="68"/>
      <c r="AX392" s="95"/>
      <c r="AY392" s="68"/>
      <c r="AZ392" s="68"/>
      <c r="BA392" s="68"/>
      <c r="BB392" s="68"/>
      <c r="BC392" s="68"/>
      <c r="BD392" s="68"/>
      <c r="BE392" s="68"/>
      <c r="BF392" s="68"/>
      <c r="BG392" s="68"/>
      <c r="BH392" s="68"/>
      <c r="BI392" s="68"/>
      <c r="BJ392" s="68"/>
      <c r="BK392" s="68"/>
      <c r="BL392" s="68"/>
      <c r="BM392" s="97"/>
      <c r="BN392" s="68"/>
    </row>
    <row r="393" spans="1:66" s="69" customFormat="1" x14ac:dyDescent="0.25">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c r="AB393" s="68"/>
      <c r="AC393" s="68"/>
      <c r="AD393" s="68"/>
      <c r="AE393" s="68"/>
      <c r="AF393" s="68"/>
      <c r="AG393" s="68"/>
      <c r="AH393" s="68"/>
      <c r="AI393" s="68"/>
      <c r="AJ393" s="68"/>
      <c r="AK393" s="68"/>
      <c r="AL393" s="68"/>
      <c r="AM393" s="68"/>
      <c r="AN393" s="68"/>
      <c r="AO393" s="68"/>
      <c r="AP393" s="68"/>
      <c r="AQ393" s="68"/>
      <c r="AR393" s="68"/>
      <c r="AS393" s="68"/>
      <c r="AT393" s="68"/>
      <c r="AU393" s="68"/>
      <c r="AV393" s="68"/>
      <c r="AW393" s="68"/>
      <c r="AX393" s="95"/>
      <c r="AY393" s="68"/>
      <c r="AZ393" s="68"/>
      <c r="BA393" s="68"/>
      <c r="BB393" s="68"/>
      <c r="BC393" s="68"/>
      <c r="BD393" s="68"/>
      <c r="BE393" s="68"/>
      <c r="BF393" s="68"/>
      <c r="BG393" s="68"/>
      <c r="BH393" s="68"/>
      <c r="BI393" s="68"/>
      <c r="BJ393" s="68"/>
      <c r="BK393" s="68"/>
      <c r="BL393" s="68"/>
      <c r="BM393" s="97"/>
      <c r="BN393" s="68"/>
    </row>
    <row r="394" spans="1:66" s="69" customFormat="1" x14ac:dyDescent="0.25">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c r="AB394" s="68"/>
      <c r="AC394" s="68"/>
      <c r="AD394" s="68"/>
      <c r="AE394" s="68"/>
      <c r="AF394" s="68"/>
      <c r="AG394" s="68"/>
      <c r="AH394" s="68"/>
      <c r="AI394" s="68"/>
      <c r="AJ394" s="68"/>
      <c r="AK394" s="68"/>
      <c r="AL394" s="68"/>
      <c r="AM394" s="68"/>
      <c r="AN394" s="68"/>
      <c r="AO394" s="68"/>
      <c r="AP394" s="68"/>
      <c r="AQ394" s="68"/>
      <c r="AR394" s="68"/>
      <c r="AS394" s="68"/>
      <c r="AT394" s="68"/>
      <c r="AU394" s="68"/>
      <c r="AV394" s="68"/>
      <c r="AW394" s="68"/>
      <c r="AX394" s="95"/>
      <c r="AY394" s="68"/>
      <c r="AZ394" s="68"/>
      <c r="BA394" s="68"/>
      <c r="BB394" s="68"/>
      <c r="BC394" s="68"/>
      <c r="BD394" s="68"/>
      <c r="BE394" s="68"/>
      <c r="BF394" s="68"/>
      <c r="BG394" s="68"/>
      <c r="BH394" s="68"/>
      <c r="BI394" s="68"/>
      <c r="BJ394" s="68"/>
      <c r="BK394" s="68"/>
      <c r="BL394" s="68"/>
      <c r="BM394" s="97"/>
      <c r="BN394" s="68"/>
    </row>
    <row r="395" spans="1:66" s="69" customFormat="1" x14ac:dyDescent="0.25">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c r="AB395" s="68"/>
      <c r="AC395" s="68"/>
      <c r="AD395" s="68"/>
      <c r="AE395" s="68"/>
      <c r="AF395" s="68"/>
      <c r="AG395" s="68"/>
      <c r="AH395" s="68"/>
      <c r="AI395" s="68"/>
      <c r="AJ395" s="68"/>
      <c r="AK395" s="68"/>
      <c r="AL395" s="68"/>
      <c r="AM395" s="68"/>
      <c r="AN395" s="68"/>
      <c r="AO395" s="68"/>
      <c r="AP395" s="68"/>
      <c r="AQ395" s="68"/>
      <c r="AR395" s="68"/>
      <c r="AS395" s="68"/>
      <c r="AT395" s="68"/>
      <c r="AU395" s="68"/>
      <c r="AV395" s="68"/>
      <c r="AW395" s="68"/>
      <c r="AX395" s="95"/>
      <c r="AY395" s="68"/>
      <c r="AZ395" s="68"/>
      <c r="BA395" s="68"/>
      <c r="BB395" s="68"/>
      <c r="BC395" s="68"/>
      <c r="BD395" s="68"/>
      <c r="BE395" s="68"/>
      <c r="BF395" s="68"/>
      <c r="BG395" s="68"/>
      <c r="BH395" s="68"/>
      <c r="BI395" s="68"/>
      <c r="BJ395" s="68"/>
      <c r="BK395" s="68"/>
      <c r="BL395" s="68"/>
      <c r="BM395" s="97"/>
      <c r="BN395" s="68"/>
    </row>
    <row r="396" spans="1:66" s="69" customFormat="1" x14ac:dyDescent="0.25">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c r="AB396" s="68"/>
      <c r="AC396" s="68"/>
      <c r="AD396" s="68"/>
      <c r="AE396" s="68"/>
      <c r="AF396" s="68"/>
      <c r="AG396" s="68"/>
      <c r="AH396" s="68"/>
      <c r="AI396" s="68"/>
      <c r="AJ396" s="68"/>
      <c r="AK396" s="68"/>
      <c r="AL396" s="68"/>
      <c r="AM396" s="68"/>
      <c r="AN396" s="68"/>
      <c r="AO396" s="68"/>
      <c r="AP396" s="68"/>
      <c r="AQ396" s="68"/>
      <c r="AR396" s="68"/>
      <c r="AS396" s="68"/>
      <c r="AT396" s="68"/>
      <c r="AU396" s="68"/>
      <c r="AV396" s="68"/>
      <c r="AW396" s="68"/>
      <c r="AX396" s="95"/>
      <c r="AY396" s="68"/>
      <c r="AZ396" s="68"/>
      <c r="BA396" s="68"/>
      <c r="BB396" s="68"/>
      <c r="BC396" s="68"/>
      <c r="BD396" s="68"/>
      <c r="BE396" s="68"/>
      <c r="BF396" s="68"/>
      <c r="BG396" s="68"/>
      <c r="BH396" s="68"/>
      <c r="BI396" s="68"/>
      <c r="BJ396" s="68"/>
      <c r="BK396" s="68"/>
      <c r="BL396" s="68"/>
      <c r="BM396" s="97"/>
      <c r="BN396" s="68"/>
    </row>
    <row r="397" spans="1:66" s="69" customFormat="1" x14ac:dyDescent="0.25">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c r="AB397" s="68"/>
      <c r="AC397" s="68"/>
      <c r="AD397" s="68"/>
      <c r="AE397" s="68"/>
      <c r="AF397" s="68"/>
      <c r="AG397" s="68"/>
      <c r="AH397" s="68"/>
      <c r="AI397" s="68"/>
      <c r="AJ397" s="68"/>
      <c r="AK397" s="68"/>
      <c r="AL397" s="68"/>
      <c r="AM397" s="68"/>
      <c r="AN397" s="68"/>
      <c r="AO397" s="68"/>
      <c r="AP397" s="68"/>
      <c r="AQ397" s="68"/>
      <c r="AR397" s="68"/>
      <c r="AS397" s="68"/>
      <c r="AT397" s="68"/>
      <c r="AU397" s="68"/>
      <c r="AV397" s="68"/>
      <c r="AW397" s="68"/>
      <c r="AX397" s="95"/>
      <c r="AY397" s="68"/>
      <c r="AZ397" s="68"/>
      <c r="BA397" s="68"/>
      <c r="BB397" s="68"/>
      <c r="BC397" s="68"/>
      <c r="BD397" s="68"/>
      <c r="BE397" s="68"/>
      <c r="BF397" s="68"/>
      <c r="BG397" s="68"/>
      <c r="BH397" s="68"/>
      <c r="BI397" s="68"/>
      <c r="BJ397" s="68"/>
      <c r="BK397" s="68"/>
      <c r="BL397" s="68"/>
      <c r="BM397" s="97"/>
      <c r="BN397" s="68"/>
    </row>
    <row r="398" spans="1:66" s="69" customFormat="1" x14ac:dyDescent="0.25">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c r="AB398" s="68"/>
      <c r="AC398" s="68"/>
      <c r="AD398" s="68"/>
      <c r="AE398" s="68"/>
      <c r="AF398" s="68"/>
      <c r="AG398" s="68"/>
      <c r="AH398" s="68"/>
      <c r="AI398" s="68"/>
      <c r="AJ398" s="68"/>
      <c r="AK398" s="68"/>
      <c r="AL398" s="68"/>
      <c r="AM398" s="68"/>
      <c r="AN398" s="68"/>
      <c r="AO398" s="68"/>
      <c r="AP398" s="68"/>
      <c r="AQ398" s="68"/>
      <c r="AR398" s="68"/>
      <c r="AS398" s="68"/>
      <c r="AT398" s="68"/>
      <c r="AU398" s="68"/>
      <c r="AV398" s="68"/>
      <c r="AW398" s="68"/>
      <c r="AX398" s="95"/>
      <c r="AY398" s="68"/>
      <c r="AZ398" s="68"/>
      <c r="BA398" s="68"/>
      <c r="BB398" s="68"/>
      <c r="BC398" s="68"/>
      <c r="BD398" s="68"/>
      <c r="BE398" s="68"/>
      <c r="BF398" s="68"/>
      <c r="BG398" s="68"/>
      <c r="BH398" s="68"/>
      <c r="BI398" s="68"/>
      <c r="BJ398" s="68"/>
      <c r="BK398" s="68"/>
      <c r="BL398" s="68"/>
      <c r="BM398" s="97"/>
      <c r="BN398" s="68"/>
    </row>
    <row r="399" spans="1:66" s="69" customFormat="1" x14ac:dyDescent="0.25">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c r="AB399" s="68"/>
      <c r="AC399" s="68"/>
      <c r="AD399" s="68"/>
      <c r="AE399" s="68"/>
      <c r="AF399" s="68"/>
      <c r="AG399" s="68"/>
      <c r="AH399" s="68"/>
      <c r="AI399" s="68"/>
      <c r="AJ399" s="68"/>
      <c r="AK399" s="68"/>
      <c r="AL399" s="68"/>
      <c r="AM399" s="68"/>
      <c r="AN399" s="68"/>
      <c r="AO399" s="68"/>
      <c r="AP399" s="68"/>
      <c r="AQ399" s="68"/>
      <c r="AR399" s="68"/>
      <c r="AS399" s="68"/>
      <c r="AT399" s="68"/>
      <c r="AU399" s="68"/>
      <c r="AV399" s="68"/>
      <c r="AW399" s="68"/>
      <c r="AX399" s="95"/>
      <c r="AY399" s="68"/>
      <c r="AZ399" s="68"/>
      <c r="BA399" s="68"/>
      <c r="BB399" s="68"/>
      <c r="BC399" s="68"/>
      <c r="BD399" s="68"/>
      <c r="BE399" s="68"/>
      <c r="BF399" s="68"/>
      <c r="BG399" s="68"/>
      <c r="BH399" s="68"/>
      <c r="BI399" s="68"/>
      <c r="BJ399" s="68"/>
      <c r="BK399" s="68"/>
      <c r="BL399" s="68"/>
      <c r="BM399" s="97"/>
      <c r="BN399" s="68"/>
    </row>
    <row r="400" spans="1:66" s="69" customFormat="1" x14ac:dyDescent="0.25">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c r="AB400" s="68"/>
      <c r="AC400" s="68"/>
      <c r="AD400" s="68"/>
      <c r="AE400" s="68"/>
      <c r="AF400" s="68"/>
      <c r="AG400" s="68"/>
      <c r="AH400" s="68"/>
      <c r="AI400" s="68"/>
      <c r="AJ400" s="68"/>
      <c r="AK400" s="68"/>
      <c r="AL400" s="68"/>
      <c r="AM400" s="68"/>
      <c r="AN400" s="68"/>
      <c r="AO400" s="68"/>
      <c r="AP400" s="68"/>
      <c r="AQ400" s="68"/>
      <c r="AR400" s="68"/>
      <c r="AS400" s="68"/>
      <c r="AT400" s="68"/>
      <c r="AU400" s="68"/>
      <c r="AV400" s="68"/>
      <c r="AW400" s="68"/>
      <c r="AX400" s="95"/>
      <c r="AY400" s="68"/>
      <c r="AZ400" s="68"/>
      <c r="BA400" s="68"/>
      <c r="BB400" s="68"/>
      <c r="BC400" s="68"/>
      <c r="BD400" s="68"/>
      <c r="BE400" s="68"/>
      <c r="BF400" s="68"/>
      <c r="BG400" s="68"/>
      <c r="BH400" s="68"/>
      <c r="BI400" s="68"/>
      <c r="BJ400" s="68"/>
      <c r="BK400" s="68"/>
      <c r="BL400" s="68"/>
      <c r="BM400" s="97"/>
      <c r="BN400" s="68"/>
    </row>
    <row r="401" spans="1:66" s="69" customFormat="1" x14ac:dyDescent="0.25">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95"/>
      <c r="AY401" s="68"/>
      <c r="AZ401" s="68"/>
      <c r="BA401" s="68"/>
      <c r="BB401" s="68"/>
      <c r="BC401" s="68"/>
      <c r="BD401" s="68"/>
      <c r="BE401" s="68"/>
      <c r="BF401" s="68"/>
      <c r="BG401" s="68"/>
      <c r="BH401" s="68"/>
      <c r="BI401" s="68"/>
      <c r="BJ401" s="68"/>
      <c r="BK401" s="68"/>
      <c r="BL401" s="68"/>
      <c r="BM401" s="97"/>
      <c r="BN401" s="68"/>
    </row>
    <row r="402" spans="1:66" s="69" customFormat="1" x14ac:dyDescent="0.25">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c r="AB402" s="68"/>
      <c r="AC402" s="68"/>
      <c r="AD402" s="68"/>
      <c r="AE402" s="68"/>
      <c r="AF402" s="68"/>
      <c r="AG402" s="68"/>
      <c r="AH402" s="68"/>
      <c r="AI402" s="68"/>
      <c r="AJ402" s="68"/>
      <c r="AK402" s="68"/>
      <c r="AL402" s="68"/>
      <c r="AM402" s="68"/>
      <c r="AN402" s="68"/>
      <c r="AO402" s="68"/>
      <c r="AP402" s="68"/>
      <c r="AQ402" s="68"/>
      <c r="AR402" s="68"/>
      <c r="AS402" s="68"/>
      <c r="AT402" s="68"/>
      <c r="AU402" s="68"/>
      <c r="AV402" s="68"/>
      <c r="AW402" s="68"/>
      <c r="AX402" s="95"/>
      <c r="AY402" s="68"/>
      <c r="AZ402" s="68"/>
      <c r="BA402" s="68"/>
      <c r="BB402" s="68"/>
      <c r="BC402" s="68"/>
      <c r="BD402" s="68"/>
      <c r="BE402" s="68"/>
      <c r="BF402" s="68"/>
      <c r="BG402" s="68"/>
      <c r="BH402" s="68"/>
      <c r="BI402" s="68"/>
      <c r="BJ402" s="68"/>
      <c r="BK402" s="68"/>
      <c r="BL402" s="68"/>
      <c r="BM402" s="97"/>
      <c r="BN402" s="68"/>
    </row>
    <row r="403" spans="1:66" s="69" customFormat="1" x14ac:dyDescent="0.25">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c r="AB403" s="68"/>
      <c r="AC403" s="68"/>
      <c r="AD403" s="68"/>
      <c r="AE403" s="68"/>
      <c r="AF403" s="68"/>
      <c r="AG403" s="68"/>
      <c r="AH403" s="68"/>
      <c r="AI403" s="68"/>
      <c r="AJ403" s="68"/>
      <c r="AK403" s="68"/>
      <c r="AL403" s="68"/>
      <c r="AM403" s="68"/>
      <c r="AN403" s="68"/>
      <c r="AO403" s="68"/>
      <c r="AP403" s="68"/>
      <c r="AQ403" s="68"/>
      <c r="AR403" s="68"/>
      <c r="AS403" s="68"/>
      <c r="AT403" s="68"/>
      <c r="AU403" s="68"/>
      <c r="AV403" s="68"/>
      <c r="AW403" s="68"/>
      <c r="AX403" s="95"/>
      <c r="AY403" s="68"/>
      <c r="AZ403" s="68"/>
      <c r="BA403" s="68"/>
      <c r="BB403" s="68"/>
      <c r="BC403" s="68"/>
      <c r="BD403" s="68"/>
      <c r="BE403" s="68"/>
      <c r="BF403" s="68"/>
      <c r="BG403" s="68"/>
      <c r="BH403" s="68"/>
      <c r="BI403" s="68"/>
      <c r="BJ403" s="68"/>
      <c r="BK403" s="68"/>
      <c r="BL403" s="68"/>
      <c r="BM403" s="97"/>
      <c r="BN403" s="68"/>
    </row>
    <row r="404" spans="1:66" s="69" customFormat="1" x14ac:dyDescent="0.25">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c r="AB404" s="68"/>
      <c r="AC404" s="68"/>
      <c r="AD404" s="68"/>
      <c r="AE404" s="68"/>
      <c r="AF404" s="68"/>
      <c r="AG404" s="68"/>
      <c r="AH404" s="68"/>
      <c r="AI404" s="68"/>
      <c r="AJ404" s="68"/>
      <c r="AK404" s="68"/>
      <c r="AL404" s="68"/>
      <c r="AM404" s="68"/>
      <c r="AN404" s="68"/>
      <c r="AO404" s="68"/>
      <c r="AP404" s="68"/>
      <c r="AQ404" s="68"/>
      <c r="AR404" s="68"/>
      <c r="AS404" s="68"/>
      <c r="AT404" s="68"/>
      <c r="AU404" s="68"/>
      <c r="AV404" s="68"/>
      <c r="AW404" s="68"/>
      <c r="AX404" s="95"/>
      <c r="AY404" s="68"/>
      <c r="AZ404" s="68"/>
      <c r="BA404" s="68"/>
      <c r="BB404" s="68"/>
      <c r="BC404" s="68"/>
      <c r="BD404" s="68"/>
      <c r="BE404" s="68"/>
      <c r="BF404" s="68"/>
      <c r="BG404" s="68"/>
      <c r="BH404" s="68"/>
      <c r="BI404" s="68"/>
      <c r="BJ404" s="68"/>
      <c r="BK404" s="68"/>
      <c r="BL404" s="68"/>
      <c r="BM404" s="97"/>
      <c r="BN404" s="68"/>
    </row>
    <row r="405" spans="1:66" s="69" customFormat="1" x14ac:dyDescent="0.25">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c r="AB405" s="68"/>
      <c r="AC405" s="68"/>
      <c r="AD405" s="68"/>
      <c r="AE405" s="68"/>
      <c r="AF405" s="68"/>
      <c r="AG405" s="68"/>
      <c r="AH405" s="68"/>
      <c r="AI405" s="68"/>
      <c r="AJ405" s="68"/>
      <c r="AK405" s="68"/>
      <c r="AL405" s="68"/>
      <c r="AM405" s="68"/>
      <c r="AN405" s="68"/>
      <c r="AO405" s="68"/>
      <c r="AP405" s="68"/>
      <c r="AQ405" s="68"/>
      <c r="AR405" s="68"/>
      <c r="AS405" s="68"/>
      <c r="AT405" s="68"/>
      <c r="AU405" s="68"/>
      <c r="AV405" s="68"/>
      <c r="AW405" s="68"/>
      <c r="AX405" s="95"/>
      <c r="AY405" s="68"/>
      <c r="AZ405" s="68"/>
      <c r="BA405" s="68"/>
      <c r="BB405" s="68"/>
      <c r="BC405" s="68"/>
      <c r="BD405" s="68"/>
      <c r="BE405" s="68"/>
      <c r="BF405" s="68"/>
      <c r="BG405" s="68"/>
      <c r="BH405" s="68"/>
      <c r="BI405" s="68"/>
      <c r="BJ405" s="68"/>
      <c r="BK405" s="68"/>
      <c r="BL405" s="68"/>
      <c r="BM405" s="97"/>
      <c r="BN405" s="68"/>
    </row>
    <row r="406" spans="1:66" s="69" customFormat="1" x14ac:dyDescent="0.25">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c r="AB406" s="68"/>
      <c r="AC406" s="68"/>
      <c r="AD406" s="68"/>
      <c r="AE406" s="68"/>
      <c r="AF406" s="68"/>
      <c r="AG406" s="68"/>
      <c r="AH406" s="68"/>
      <c r="AI406" s="68"/>
      <c r="AJ406" s="68"/>
      <c r="AK406" s="68"/>
      <c r="AL406" s="68"/>
      <c r="AM406" s="68"/>
      <c r="AN406" s="68"/>
      <c r="AO406" s="68"/>
      <c r="AP406" s="68"/>
      <c r="AQ406" s="68"/>
      <c r="AR406" s="68"/>
      <c r="AS406" s="68"/>
      <c r="AT406" s="68"/>
      <c r="AU406" s="68"/>
      <c r="AV406" s="68"/>
      <c r="AW406" s="68"/>
      <c r="AX406" s="95"/>
      <c r="AY406" s="68"/>
      <c r="AZ406" s="68"/>
      <c r="BA406" s="68"/>
      <c r="BB406" s="68"/>
      <c r="BC406" s="68"/>
      <c r="BD406" s="68"/>
      <c r="BE406" s="68"/>
      <c r="BF406" s="68"/>
      <c r="BG406" s="68"/>
      <c r="BH406" s="68"/>
      <c r="BI406" s="68"/>
      <c r="BJ406" s="68"/>
      <c r="BK406" s="68"/>
      <c r="BL406" s="68"/>
      <c r="BM406" s="97"/>
      <c r="BN406" s="68"/>
    </row>
    <row r="407" spans="1:66" s="69" customFormat="1" x14ac:dyDescent="0.25">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c r="AB407" s="68"/>
      <c r="AC407" s="68"/>
      <c r="AD407" s="68"/>
      <c r="AE407" s="68"/>
      <c r="AF407" s="68"/>
      <c r="AG407" s="68"/>
      <c r="AH407" s="68"/>
      <c r="AI407" s="68"/>
      <c r="AJ407" s="68"/>
      <c r="AK407" s="68"/>
      <c r="AL407" s="68"/>
      <c r="AM407" s="68"/>
      <c r="AN407" s="68"/>
      <c r="AO407" s="68"/>
      <c r="AP407" s="68"/>
      <c r="AQ407" s="68"/>
      <c r="AR407" s="68"/>
      <c r="AS407" s="68"/>
      <c r="AT407" s="68"/>
      <c r="AU407" s="68"/>
      <c r="AV407" s="68"/>
      <c r="AW407" s="68"/>
      <c r="AX407" s="95"/>
      <c r="AY407" s="68"/>
      <c r="AZ407" s="68"/>
      <c r="BA407" s="68"/>
      <c r="BB407" s="68"/>
      <c r="BC407" s="68"/>
      <c r="BD407" s="68"/>
      <c r="BE407" s="68"/>
      <c r="BF407" s="68"/>
      <c r="BG407" s="68"/>
      <c r="BH407" s="68"/>
      <c r="BI407" s="68"/>
      <c r="BJ407" s="68"/>
      <c r="BK407" s="68"/>
      <c r="BL407" s="68"/>
      <c r="BM407" s="97"/>
      <c r="BN407" s="68"/>
    </row>
    <row r="408" spans="1:66" s="69" customFormat="1" x14ac:dyDescent="0.25">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c r="AB408" s="68"/>
      <c r="AC408" s="68"/>
      <c r="AD408" s="68"/>
      <c r="AE408" s="68"/>
      <c r="AF408" s="68"/>
      <c r="AG408" s="68"/>
      <c r="AH408" s="68"/>
      <c r="AI408" s="68"/>
      <c r="AJ408" s="68"/>
      <c r="AK408" s="68"/>
      <c r="AL408" s="68"/>
      <c r="AM408" s="68"/>
      <c r="AN408" s="68"/>
      <c r="AO408" s="68"/>
      <c r="AP408" s="68"/>
      <c r="AQ408" s="68"/>
      <c r="AR408" s="68"/>
      <c r="AS408" s="68"/>
      <c r="AT408" s="68"/>
      <c r="AU408" s="68"/>
      <c r="AV408" s="68"/>
      <c r="AW408" s="68"/>
      <c r="AX408" s="95"/>
      <c r="AY408" s="68"/>
      <c r="AZ408" s="68"/>
      <c r="BA408" s="68"/>
      <c r="BB408" s="68"/>
      <c r="BC408" s="68"/>
      <c r="BD408" s="68"/>
      <c r="BE408" s="68"/>
      <c r="BF408" s="68"/>
      <c r="BG408" s="68"/>
      <c r="BH408" s="68"/>
      <c r="BI408" s="68"/>
      <c r="BJ408" s="68"/>
      <c r="BK408" s="68"/>
      <c r="BL408" s="68"/>
      <c r="BM408" s="97"/>
      <c r="BN408" s="68"/>
    </row>
    <row r="409" spans="1:66" s="69" customFormat="1" x14ac:dyDescent="0.25">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c r="AB409" s="68"/>
      <c r="AC409" s="68"/>
      <c r="AD409" s="68"/>
      <c r="AE409" s="68"/>
      <c r="AF409" s="68"/>
      <c r="AG409" s="68"/>
      <c r="AH409" s="68"/>
      <c r="AI409" s="68"/>
      <c r="AJ409" s="68"/>
      <c r="AK409" s="68"/>
      <c r="AL409" s="68"/>
      <c r="AM409" s="68"/>
      <c r="AN409" s="68"/>
      <c r="AO409" s="68"/>
      <c r="AP409" s="68"/>
      <c r="AQ409" s="68"/>
      <c r="AR409" s="68"/>
      <c r="AS409" s="68"/>
      <c r="AT409" s="68"/>
      <c r="AU409" s="68"/>
      <c r="AV409" s="68"/>
      <c r="AW409" s="68"/>
      <c r="AX409" s="95"/>
      <c r="AY409" s="68"/>
      <c r="AZ409" s="68"/>
      <c r="BA409" s="68"/>
      <c r="BB409" s="68"/>
      <c r="BC409" s="68"/>
      <c r="BD409" s="68"/>
      <c r="BE409" s="68"/>
      <c r="BF409" s="68"/>
      <c r="BG409" s="68"/>
      <c r="BH409" s="68"/>
      <c r="BI409" s="68"/>
      <c r="BJ409" s="68"/>
      <c r="BK409" s="68"/>
      <c r="BL409" s="68"/>
      <c r="BM409" s="97"/>
      <c r="BN409" s="68"/>
    </row>
    <row r="410" spans="1:66" s="69" customFormat="1" x14ac:dyDescent="0.25">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c r="AB410" s="68"/>
      <c r="AC410" s="68"/>
      <c r="AD410" s="68"/>
      <c r="AE410" s="68"/>
      <c r="AF410" s="68"/>
      <c r="AG410" s="68"/>
      <c r="AH410" s="68"/>
      <c r="AI410" s="68"/>
      <c r="AJ410" s="68"/>
      <c r="AK410" s="68"/>
      <c r="AL410" s="68"/>
      <c r="AM410" s="68"/>
      <c r="AN410" s="68"/>
      <c r="AO410" s="68"/>
      <c r="AP410" s="68"/>
      <c r="AQ410" s="68"/>
      <c r="AR410" s="68"/>
      <c r="AS410" s="68"/>
      <c r="AT410" s="68"/>
      <c r="AU410" s="68"/>
      <c r="AV410" s="68"/>
      <c r="AW410" s="68"/>
      <c r="AX410" s="95"/>
      <c r="AY410" s="68"/>
      <c r="AZ410" s="68"/>
      <c r="BA410" s="68"/>
      <c r="BB410" s="68"/>
      <c r="BC410" s="68"/>
      <c r="BD410" s="68"/>
      <c r="BE410" s="68"/>
      <c r="BF410" s="68"/>
      <c r="BG410" s="68"/>
      <c r="BH410" s="68"/>
      <c r="BI410" s="68"/>
      <c r="BJ410" s="68"/>
      <c r="BK410" s="68"/>
      <c r="BL410" s="68"/>
      <c r="BM410" s="97"/>
      <c r="BN410" s="68"/>
    </row>
    <row r="411" spans="1:66" s="69" customFormat="1" x14ac:dyDescent="0.25">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c r="AB411" s="68"/>
      <c r="AC411" s="68"/>
      <c r="AD411" s="68"/>
      <c r="AE411" s="68"/>
      <c r="AF411" s="68"/>
      <c r="AG411" s="68"/>
      <c r="AH411" s="68"/>
      <c r="AI411" s="68"/>
      <c r="AJ411" s="68"/>
      <c r="AK411" s="68"/>
      <c r="AL411" s="68"/>
      <c r="AM411" s="68"/>
      <c r="AN411" s="68"/>
      <c r="AO411" s="68"/>
      <c r="AP411" s="68"/>
      <c r="AQ411" s="68"/>
      <c r="AR411" s="68"/>
      <c r="AS411" s="68"/>
      <c r="AT411" s="68"/>
      <c r="AU411" s="68"/>
      <c r="AV411" s="68"/>
      <c r="AW411" s="68"/>
      <c r="AX411" s="95"/>
      <c r="AY411" s="68"/>
      <c r="AZ411" s="68"/>
      <c r="BA411" s="68"/>
      <c r="BB411" s="68"/>
      <c r="BC411" s="68"/>
      <c r="BD411" s="68"/>
      <c r="BE411" s="68"/>
      <c r="BF411" s="68"/>
      <c r="BG411" s="68"/>
      <c r="BH411" s="68"/>
      <c r="BI411" s="68"/>
      <c r="BJ411" s="68"/>
      <c r="BK411" s="68"/>
      <c r="BL411" s="68"/>
      <c r="BM411" s="97"/>
      <c r="BN411" s="68"/>
    </row>
    <row r="412" spans="1:66" s="69" customFormat="1" x14ac:dyDescent="0.25">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c r="AB412" s="68"/>
      <c r="AC412" s="68"/>
      <c r="AD412" s="68"/>
      <c r="AE412" s="68"/>
      <c r="AF412" s="68"/>
      <c r="AG412" s="68"/>
      <c r="AH412" s="68"/>
      <c r="AI412" s="68"/>
      <c r="AJ412" s="68"/>
      <c r="AK412" s="68"/>
      <c r="AL412" s="68"/>
      <c r="AM412" s="68"/>
      <c r="AN412" s="68"/>
      <c r="AO412" s="68"/>
      <c r="AP412" s="68"/>
      <c r="AQ412" s="68"/>
      <c r="AR412" s="68"/>
      <c r="AS412" s="68"/>
      <c r="AT412" s="68"/>
      <c r="AU412" s="68"/>
      <c r="AV412" s="68"/>
      <c r="AW412" s="68"/>
      <c r="AX412" s="95"/>
      <c r="AY412" s="68"/>
      <c r="AZ412" s="68"/>
      <c r="BA412" s="68"/>
      <c r="BB412" s="68"/>
      <c r="BC412" s="68"/>
      <c r="BD412" s="68"/>
      <c r="BE412" s="68"/>
      <c r="BF412" s="68"/>
      <c r="BG412" s="68"/>
      <c r="BH412" s="68"/>
      <c r="BI412" s="68"/>
      <c r="BJ412" s="68"/>
      <c r="BK412" s="68"/>
      <c r="BL412" s="68"/>
      <c r="BM412" s="97"/>
      <c r="BN412" s="68"/>
    </row>
    <row r="413" spans="1:66" s="69" customFormat="1" x14ac:dyDescent="0.25">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c r="AB413" s="68"/>
      <c r="AC413" s="68"/>
      <c r="AD413" s="68"/>
      <c r="AE413" s="68"/>
      <c r="AF413" s="68"/>
      <c r="AG413" s="68"/>
      <c r="AH413" s="68"/>
      <c r="AI413" s="68"/>
      <c r="AJ413" s="68"/>
      <c r="AK413" s="68"/>
      <c r="AL413" s="68"/>
      <c r="AM413" s="68"/>
      <c r="AN413" s="68"/>
      <c r="AO413" s="68"/>
      <c r="AP413" s="68"/>
      <c r="AQ413" s="68"/>
      <c r="AR413" s="68"/>
      <c r="AS413" s="68"/>
      <c r="AT413" s="68"/>
      <c r="AU413" s="68"/>
      <c r="AV413" s="68"/>
      <c r="AW413" s="68"/>
      <c r="AX413" s="95"/>
      <c r="AY413" s="68"/>
      <c r="AZ413" s="68"/>
      <c r="BA413" s="68"/>
      <c r="BB413" s="68"/>
      <c r="BC413" s="68"/>
      <c r="BD413" s="68"/>
      <c r="BE413" s="68"/>
      <c r="BF413" s="68"/>
      <c r="BG413" s="68"/>
      <c r="BH413" s="68"/>
      <c r="BI413" s="68"/>
      <c r="BJ413" s="68"/>
      <c r="BK413" s="68"/>
      <c r="BL413" s="68"/>
      <c r="BM413" s="97"/>
      <c r="BN413" s="68"/>
    </row>
    <row r="414" spans="1:66" s="69" customFormat="1" x14ac:dyDescent="0.25">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c r="AB414" s="68"/>
      <c r="AC414" s="68"/>
      <c r="AD414" s="68"/>
      <c r="AE414" s="68"/>
      <c r="AF414" s="68"/>
      <c r="AG414" s="68"/>
      <c r="AH414" s="68"/>
      <c r="AI414" s="68"/>
      <c r="AJ414" s="68"/>
      <c r="AK414" s="68"/>
      <c r="AL414" s="68"/>
      <c r="AM414" s="68"/>
      <c r="AN414" s="68"/>
      <c r="AO414" s="68"/>
      <c r="AP414" s="68"/>
      <c r="AQ414" s="68"/>
      <c r="AR414" s="68"/>
      <c r="AS414" s="68"/>
      <c r="AT414" s="68"/>
      <c r="AU414" s="68"/>
      <c r="AV414" s="68"/>
      <c r="AW414" s="68"/>
      <c r="AX414" s="95"/>
      <c r="AY414" s="68"/>
      <c r="AZ414" s="68"/>
      <c r="BA414" s="68"/>
      <c r="BB414" s="68"/>
      <c r="BC414" s="68"/>
      <c r="BD414" s="68"/>
      <c r="BE414" s="68"/>
      <c r="BF414" s="68"/>
      <c r="BG414" s="68"/>
      <c r="BH414" s="68"/>
      <c r="BI414" s="68"/>
      <c r="BJ414" s="68"/>
      <c r="BK414" s="68"/>
      <c r="BL414" s="68"/>
      <c r="BM414" s="97"/>
      <c r="BN414" s="68"/>
    </row>
    <row r="415" spans="1:66" s="69" customFormat="1" x14ac:dyDescent="0.25">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c r="AB415" s="68"/>
      <c r="AC415" s="68"/>
      <c r="AD415" s="68"/>
      <c r="AE415" s="68"/>
      <c r="AF415" s="68"/>
      <c r="AG415" s="68"/>
      <c r="AH415" s="68"/>
      <c r="AI415" s="68"/>
      <c r="AJ415" s="68"/>
      <c r="AK415" s="68"/>
      <c r="AL415" s="68"/>
      <c r="AM415" s="68"/>
      <c r="AN415" s="68"/>
      <c r="AO415" s="68"/>
      <c r="AP415" s="68"/>
      <c r="AQ415" s="68"/>
      <c r="AR415" s="68"/>
      <c r="AS415" s="68"/>
      <c r="AT415" s="68"/>
      <c r="AU415" s="68"/>
      <c r="AV415" s="68"/>
      <c r="AW415" s="68"/>
      <c r="AX415" s="95"/>
      <c r="AY415" s="68"/>
      <c r="AZ415" s="68"/>
      <c r="BA415" s="68"/>
      <c r="BB415" s="68"/>
      <c r="BC415" s="68"/>
      <c r="BD415" s="68"/>
      <c r="BE415" s="68"/>
      <c r="BF415" s="68"/>
      <c r="BG415" s="68"/>
      <c r="BH415" s="68"/>
      <c r="BI415" s="68"/>
      <c r="BJ415" s="68"/>
      <c r="BK415" s="68"/>
      <c r="BL415" s="68"/>
      <c r="BM415" s="97"/>
      <c r="BN415" s="68"/>
    </row>
    <row r="416" spans="1:66" s="69" customFormat="1" x14ac:dyDescent="0.25">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c r="AB416" s="68"/>
      <c r="AC416" s="68"/>
      <c r="AD416" s="68"/>
      <c r="AE416" s="68"/>
      <c r="AF416" s="68"/>
      <c r="AG416" s="68"/>
      <c r="AH416" s="68"/>
      <c r="AI416" s="68"/>
      <c r="AJ416" s="68"/>
      <c r="AK416" s="68"/>
      <c r="AL416" s="68"/>
      <c r="AM416" s="68"/>
      <c r="AN416" s="68"/>
      <c r="AO416" s="68"/>
      <c r="AP416" s="68"/>
      <c r="AQ416" s="68"/>
      <c r="AR416" s="68"/>
      <c r="AS416" s="68"/>
      <c r="AT416" s="68"/>
      <c r="AU416" s="68"/>
      <c r="AV416" s="68"/>
      <c r="AW416" s="68"/>
      <c r="AX416" s="95"/>
      <c r="AY416" s="68"/>
      <c r="AZ416" s="68"/>
      <c r="BA416" s="68"/>
      <c r="BB416" s="68"/>
      <c r="BC416" s="68"/>
      <c r="BD416" s="68"/>
      <c r="BE416" s="68"/>
      <c r="BF416" s="68"/>
      <c r="BG416" s="68"/>
      <c r="BH416" s="68"/>
      <c r="BI416" s="68"/>
      <c r="BJ416" s="68"/>
      <c r="BK416" s="68"/>
      <c r="BL416" s="68"/>
      <c r="BM416" s="97"/>
      <c r="BN416" s="68"/>
    </row>
    <row r="417" spans="1:66" s="69" customFormat="1" x14ac:dyDescent="0.25">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c r="AB417" s="68"/>
      <c r="AC417" s="68"/>
      <c r="AD417" s="68"/>
      <c r="AE417" s="68"/>
      <c r="AF417" s="68"/>
      <c r="AG417" s="68"/>
      <c r="AH417" s="68"/>
      <c r="AI417" s="68"/>
      <c r="AJ417" s="68"/>
      <c r="AK417" s="68"/>
      <c r="AL417" s="68"/>
      <c r="AM417" s="68"/>
      <c r="AN417" s="68"/>
      <c r="AO417" s="68"/>
      <c r="AP417" s="68"/>
      <c r="AQ417" s="68"/>
      <c r="AR417" s="68"/>
      <c r="AS417" s="68"/>
      <c r="AT417" s="68"/>
      <c r="AU417" s="68"/>
      <c r="AV417" s="68"/>
      <c r="AW417" s="68"/>
      <c r="AX417" s="95"/>
      <c r="AY417" s="68"/>
      <c r="AZ417" s="68"/>
      <c r="BA417" s="68"/>
      <c r="BB417" s="68"/>
      <c r="BC417" s="68"/>
      <c r="BD417" s="68"/>
      <c r="BE417" s="68"/>
      <c r="BF417" s="68"/>
      <c r="BG417" s="68"/>
      <c r="BH417" s="68"/>
      <c r="BI417" s="68"/>
      <c r="BJ417" s="68"/>
      <c r="BK417" s="68"/>
      <c r="BL417" s="68"/>
      <c r="BM417" s="97"/>
      <c r="BN417" s="68"/>
    </row>
    <row r="418" spans="1:66" s="69" customFormat="1" x14ac:dyDescent="0.25">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c r="AP418" s="68"/>
      <c r="AQ418" s="68"/>
      <c r="AR418" s="68"/>
      <c r="AS418" s="68"/>
      <c r="AT418" s="68"/>
      <c r="AU418" s="68"/>
      <c r="AV418" s="68"/>
      <c r="AW418" s="68"/>
      <c r="AX418" s="95"/>
      <c r="AY418" s="68"/>
      <c r="AZ418" s="68"/>
      <c r="BA418" s="68"/>
      <c r="BB418" s="68"/>
      <c r="BC418" s="68"/>
      <c r="BD418" s="68"/>
      <c r="BE418" s="68"/>
      <c r="BF418" s="68"/>
      <c r="BG418" s="68"/>
      <c r="BH418" s="68"/>
      <c r="BI418" s="68"/>
      <c r="BJ418" s="68"/>
      <c r="BK418" s="68"/>
      <c r="BL418" s="68"/>
      <c r="BM418" s="97"/>
      <c r="BN418" s="68"/>
    </row>
    <row r="419" spans="1:66" s="69" customFormat="1" x14ac:dyDescent="0.25">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c r="AB419" s="68"/>
      <c r="AC419" s="68"/>
      <c r="AD419" s="68"/>
      <c r="AE419" s="68"/>
      <c r="AF419" s="68"/>
      <c r="AG419" s="68"/>
      <c r="AH419" s="68"/>
      <c r="AI419" s="68"/>
      <c r="AJ419" s="68"/>
      <c r="AK419" s="68"/>
      <c r="AL419" s="68"/>
      <c r="AM419" s="68"/>
      <c r="AN419" s="68"/>
      <c r="AO419" s="68"/>
      <c r="AP419" s="68"/>
      <c r="AQ419" s="68"/>
      <c r="AR419" s="68"/>
      <c r="AS419" s="68"/>
      <c r="AT419" s="68"/>
      <c r="AU419" s="68"/>
      <c r="AV419" s="68"/>
      <c r="AW419" s="68"/>
      <c r="AX419" s="95"/>
      <c r="AY419" s="68"/>
      <c r="AZ419" s="68"/>
      <c r="BA419" s="68"/>
      <c r="BB419" s="68"/>
      <c r="BC419" s="68"/>
      <c r="BD419" s="68"/>
      <c r="BE419" s="68"/>
      <c r="BF419" s="68"/>
      <c r="BG419" s="68"/>
      <c r="BH419" s="68"/>
      <c r="BI419" s="68"/>
      <c r="BJ419" s="68"/>
      <c r="BK419" s="68"/>
      <c r="BL419" s="68"/>
      <c r="BM419" s="97"/>
      <c r="BN419" s="68"/>
    </row>
    <row r="420" spans="1:66" s="69" customFormat="1" x14ac:dyDescent="0.25">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c r="AB420" s="68"/>
      <c r="AC420" s="68"/>
      <c r="AD420" s="68"/>
      <c r="AE420" s="68"/>
      <c r="AF420" s="68"/>
      <c r="AG420" s="68"/>
      <c r="AH420" s="68"/>
      <c r="AI420" s="68"/>
      <c r="AJ420" s="68"/>
      <c r="AK420" s="68"/>
      <c r="AL420" s="68"/>
      <c r="AM420" s="68"/>
      <c r="AN420" s="68"/>
      <c r="AO420" s="68"/>
      <c r="AP420" s="68"/>
      <c r="AQ420" s="68"/>
      <c r="AR420" s="68"/>
      <c r="AS420" s="68"/>
      <c r="AT420" s="68"/>
      <c r="AU420" s="68"/>
      <c r="AV420" s="68"/>
      <c r="AW420" s="68"/>
      <c r="AX420" s="95"/>
      <c r="AY420" s="68"/>
      <c r="AZ420" s="68"/>
      <c r="BA420" s="68"/>
      <c r="BB420" s="68"/>
      <c r="BC420" s="68"/>
      <c r="BD420" s="68"/>
      <c r="BE420" s="68"/>
      <c r="BF420" s="68"/>
      <c r="BG420" s="68"/>
      <c r="BH420" s="68"/>
      <c r="BI420" s="68"/>
      <c r="BJ420" s="68"/>
      <c r="BK420" s="68"/>
      <c r="BL420" s="68"/>
      <c r="BM420" s="97"/>
      <c r="BN420" s="68"/>
    </row>
    <row r="421" spans="1:66" s="69" customFormat="1" x14ac:dyDescent="0.25">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c r="AB421" s="68"/>
      <c r="AC421" s="68"/>
      <c r="AD421" s="68"/>
      <c r="AE421" s="68"/>
      <c r="AF421" s="68"/>
      <c r="AG421" s="68"/>
      <c r="AH421" s="68"/>
      <c r="AI421" s="68"/>
      <c r="AJ421" s="68"/>
      <c r="AK421" s="68"/>
      <c r="AL421" s="68"/>
      <c r="AM421" s="68"/>
      <c r="AN421" s="68"/>
      <c r="AO421" s="68"/>
      <c r="AP421" s="68"/>
      <c r="AQ421" s="68"/>
      <c r="AR421" s="68"/>
      <c r="AS421" s="68"/>
      <c r="AT421" s="68"/>
      <c r="AU421" s="68"/>
      <c r="AV421" s="68"/>
      <c r="AW421" s="68"/>
      <c r="AX421" s="95"/>
      <c r="AY421" s="68"/>
      <c r="AZ421" s="68"/>
      <c r="BA421" s="68"/>
      <c r="BB421" s="68"/>
      <c r="BC421" s="68"/>
      <c r="BD421" s="68"/>
      <c r="BE421" s="68"/>
      <c r="BF421" s="68"/>
      <c r="BG421" s="68"/>
      <c r="BH421" s="68"/>
      <c r="BI421" s="68"/>
      <c r="BJ421" s="68"/>
      <c r="BK421" s="68"/>
      <c r="BL421" s="68"/>
      <c r="BM421" s="97"/>
      <c r="BN421" s="68"/>
    </row>
    <row r="422" spans="1:66" s="69" customFormat="1" x14ac:dyDescent="0.25">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c r="AB422" s="68"/>
      <c r="AC422" s="68"/>
      <c r="AD422" s="68"/>
      <c r="AE422" s="68"/>
      <c r="AF422" s="68"/>
      <c r="AG422" s="68"/>
      <c r="AH422" s="68"/>
      <c r="AI422" s="68"/>
      <c r="AJ422" s="68"/>
      <c r="AK422" s="68"/>
      <c r="AL422" s="68"/>
      <c r="AM422" s="68"/>
      <c r="AN422" s="68"/>
      <c r="AO422" s="68"/>
      <c r="AP422" s="68"/>
      <c r="AQ422" s="68"/>
      <c r="AR422" s="68"/>
      <c r="AS422" s="68"/>
      <c r="AT422" s="68"/>
      <c r="AU422" s="68"/>
      <c r="AV422" s="68"/>
      <c r="AW422" s="68"/>
      <c r="AX422" s="95"/>
      <c r="AY422" s="68"/>
      <c r="AZ422" s="68"/>
      <c r="BA422" s="68"/>
      <c r="BB422" s="68"/>
      <c r="BC422" s="68"/>
      <c r="BD422" s="68"/>
      <c r="BE422" s="68"/>
      <c r="BF422" s="68"/>
      <c r="BG422" s="68"/>
      <c r="BH422" s="68"/>
      <c r="BI422" s="68"/>
      <c r="BJ422" s="68"/>
      <c r="BK422" s="68"/>
      <c r="BL422" s="68"/>
      <c r="BM422" s="97"/>
      <c r="BN422" s="68"/>
    </row>
    <row r="423" spans="1:66" s="69" customFormat="1" x14ac:dyDescent="0.25">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c r="AB423" s="68"/>
      <c r="AC423" s="68"/>
      <c r="AD423" s="68"/>
      <c r="AE423" s="68"/>
      <c r="AF423" s="68"/>
      <c r="AG423" s="68"/>
      <c r="AH423" s="68"/>
      <c r="AI423" s="68"/>
      <c r="AJ423" s="68"/>
      <c r="AK423" s="68"/>
      <c r="AL423" s="68"/>
      <c r="AM423" s="68"/>
      <c r="AN423" s="68"/>
      <c r="AO423" s="68"/>
      <c r="AP423" s="68"/>
      <c r="AQ423" s="68"/>
      <c r="AR423" s="68"/>
      <c r="AS423" s="68"/>
      <c r="AT423" s="68"/>
      <c r="AU423" s="68"/>
      <c r="AV423" s="68"/>
      <c r="AW423" s="68"/>
      <c r="AX423" s="95"/>
      <c r="AY423" s="68"/>
      <c r="AZ423" s="68"/>
      <c r="BA423" s="68"/>
      <c r="BB423" s="68"/>
      <c r="BC423" s="68"/>
      <c r="BD423" s="68"/>
      <c r="BE423" s="68"/>
      <c r="BF423" s="68"/>
      <c r="BG423" s="68"/>
      <c r="BH423" s="68"/>
      <c r="BI423" s="68"/>
      <c r="BJ423" s="68"/>
      <c r="BK423" s="68"/>
      <c r="BL423" s="68"/>
      <c r="BM423" s="97"/>
      <c r="BN423" s="68"/>
    </row>
    <row r="424" spans="1:66" s="69" customFormat="1" x14ac:dyDescent="0.25">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c r="AB424" s="68"/>
      <c r="AC424" s="68"/>
      <c r="AD424" s="68"/>
      <c r="AE424" s="68"/>
      <c r="AF424" s="68"/>
      <c r="AG424" s="68"/>
      <c r="AH424" s="68"/>
      <c r="AI424" s="68"/>
      <c r="AJ424" s="68"/>
      <c r="AK424" s="68"/>
      <c r="AL424" s="68"/>
      <c r="AM424" s="68"/>
      <c r="AN424" s="68"/>
      <c r="AO424" s="68"/>
      <c r="AP424" s="68"/>
      <c r="AQ424" s="68"/>
      <c r="AR424" s="68"/>
      <c r="AS424" s="68"/>
      <c r="AT424" s="68"/>
      <c r="AU424" s="68"/>
      <c r="AV424" s="68"/>
      <c r="AW424" s="68"/>
      <c r="AX424" s="95"/>
      <c r="AY424" s="68"/>
      <c r="AZ424" s="68"/>
      <c r="BA424" s="68"/>
      <c r="BB424" s="68"/>
      <c r="BC424" s="68"/>
      <c r="BD424" s="68"/>
      <c r="BE424" s="68"/>
      <c r="BF424" s="68"/>
      <c r="BG424" s="68"/>
      <c r="BH424" s="68"/>
      <c r="BI424" s="68"/>
      <c r="BJ424" s="68"/>
      <c r="BK424" s="68"/>
      <c r="BL424" s="68"/>
      <c r="BM424" s="97"/>
      <c r="BN424" s="68"/>
    </row>
    <row r="425" spans="1:66" s="69" customFormat="1" x14ac:dyDescent="0.25">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c r="AB425" s="68"/>
      <c r="AC425" s="68"/>
      <c r="AD425" s="68"/>
      <c r="AE425" s="68"/>
      <c r="AF425" s="68"/>
      <c r="AG425" s="68"/>
      <c r="AH425" s="68"/>
      <c r="AI425" s="68"/>
      <c r="AJ425" s="68"/>
      <c r="AK425" s="68"/>
      <c r="AL425" s="68"/>
      <c r="AM425" s="68"/>
      <c r="AN425" s="68"/>
      <c r="AO425" s="68"/>
      <c r="AP425" s="68"/>
      <c r="AQ425" s="68"/>
      <c r="AR425" s="68"/>
      <c r="AS425" s="68"/>
      <c r="AT425" s="68"/>
      <c r="AU425" s="68"/>
      <c r="AV425" s="68"/>
      <c r="AW425" s="68"/>
      <c r="AX425" s="95"/>
      <c r="AY425" s="68"/>
      <c r="AZ425" s="68"/>
      <c r="BA425" s="68"/>
      <c r="BB425" s="68"/>
      <c r="BC425" s="68"/>
      <c r="BD425" s="68"/>
      <c r="BE425" s="68"/>
      <c r="BF425" s="68"/>
      <c r="BG425" s="68"/>
      <c r="BH425" s="68"/>
      <c r="BI425" s="68"/>
      <c r="BJ425" s="68"/>
      <c r="BK425" s="68"/>
      <c r="BL425" s="68"/>
      <c r="BM425" s="97"/>
      <c r="BN425" s="68"/>
    </row>
    <row r="426" spans="1:66" s="69" customFormat="1" x14ac:dyDescent="0.25">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c r="AB426" s="68"/>
      <c r="AC426" s="68"/>
      <c r="AD426" s="68"/>
      <c r="AE426" s="68"/>
      <c r="AF426" s="68"/>
      <c r="AG426" s="68"/>
      <c r="AH426" s="68"/>
      <c r="AI426" s="68"/>
      <c r="AJ426" s="68"/>
      <c r="AK426" s="68"/>
      <c r="AL426" s="68"/>
      <c r="AM426" s="68"/>
      <c r="AN426" s="68"/>
      <c r="AO426" s="68"/>
      <c r="AP426" s="68"/>
      <c r="AQ426" s="68"/>
      <c r="AR426" s="68"/>
      <c r="AS426" s="68"/>
      <c r="AT426" s="68"/>
      <c r="AU426" s="68"/>
      <c r="AV426" s="68"/>
      <c r="AW426" s="68"/>
      <c r="AX426" s="95"/>
      <c r="AY426" s="68"/>
      <c r="AZ426" s="68"/>
      <c r="BA426" s="68"/>
      <c r="BB426" s="68"/>
      <c r="BC426" s="68"/>
      <c r="BD426" s="68"/>
      <c r="BE426" s="68"/>
      <c r="BF426" s="68"/>
      <c r="BG426" s="68"/>
      <c r="BH426" s="68"/>
      <c r="BI426" s="68"/>
      <c r="BJ426" s="68"/>
      <c r="BK426" s="68"/>
      <c r="BL426" s="68"/>
      <c r="BM426" s="97"/>
      <c r="BN426" s="68"/>
    </row>
    <row r="427" spans="1:66" s="69" customFormat="1" x14ac:dyDescent="0.25">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c r="AB427" s="68"/>
      <c r="AC427" s="68"/>
      <c r="AD427" s="68"/>
      <c r="AE427" s="68"/>
      <c r="AF427" s="68"/>
      <c r="AG427" s="68"/>
      <c r="AH427" s="68"/>
      <c r="AI427" s="68"/>
      <c r="AJ427" s="68"/>
      <c r="AK427" s="68"/>
      <c r="AL427" s="68"/>
      <c r="AM427" s="68"/>
      <c r="AN427" s="68"/>
      <c r="AO427" s="68"/>
      <c r="AP427" s="68"/>
      <c r="AQ427" s="68"/>
      <c r="AR427" s="68"/>
      <c r="AS427" s="68"/>
      <c r="AT427" s="68"/>
      <c r="AU427" s="68"/>
      <c r="AV427" s="68"/>
      <c r="AW427" s="68"/>
      <c r="AX427" s="95"/>
      <c r="AY427" s="68"/>
      <c r="AZ427" s="68"/>
      <c r="BA427" s="68"/>
      <c r="BB427" s="68"/>
      <c r="BC427" s="68"/>
      <c r="BD427" s="68"/>
      <c r="BE427" s="68"/>
      <c r="BF427" s="68"/>
      <c r="BG427" s="68"/>
      <c r="BH427" s="68"/>
      <c r="BI427" s="68"/>
      <c r="BJ427" s="68"/>
      <c r="BK427" s="68"/>
      <c r="BL427" s="68"/>
      <c r="BM427" s="97"/>
      <c r="BN427" s="68"/>
    </row>
    <row r="428" spans="1:66" s="69" customFormat="1" x14ac:dyDescent="0.25">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8"/>
      <c r="AG428" s="68"/>
      <c r="AH428" s="68"/>
      <c r="AI428" s="68"/>
      <c r="AJ428" s="68"/>
      <c r="AK428" s="68"/>
      <c r="AL428" s="68"/>
      <c r="AM428" s="68"/>
      <c r="AN428" s="68"/>
      <c r="AO428" s="68"/>
      <c r="AP428" s="68"/>
      <c r="AQ428" s="68"/>
      <c r="AR428" s="68"/>
      <c r="AS428" s="68"/>
      <c r="AT428" s="68"/>
      <c r="AU428" s="68"/>
      <c r="AV428" s="68"/>
      <c r="AW428" s="68"/>
      <c r="AX428" s="95"/>
      <c r="AY428" s="68"/>
      <c r="AZ428" s="68"/>
      <c r="BA428" s="68"/>
      <c r="BB428" s="68"/>
      <c r="BC428" s="68"/>
      <c r="BD428" s="68"/>
      <c r="BE428" s="68"/>
      <c r="BF428" s="68"/>
      <c r="BG428" s="68"/>
      <c r="BH428" s="68"/>
      <c r="BI428" s="68"/>
      <c r="BJ428" s="68"/>
      <c r="BK428" s="68"/>
      <c r="BL428" s="68"/>
      <c r="BM428" s="97"/>
      <c r="BN428" s="68"/>
    </row>
    <row r="429" spans="1:66" s="69" customFormat="1" x14ac:dyDescent="0.25">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c r="AB429" s="68"/>
      <c r="AC429" s="68"/>
      <c r="AD429" s="68"/>
      <c r="AE429" s="68"/>
      <c r="AF429" s="68"/>
      <c r="AG429" s="68"/>
      <c r="AH429" s="68"/>
      <c r="AI429" s="68"/>
      <c r="AJ429" s="68"/>
      <c r="AK429" s="68"/>
      <c r="AL429" s="68"/>
      <c r="AM429" s="68"/>
      <c r="AN429" s="68"/>
      <c r="AO429" s="68"/>
      <c r="AP429" s="68"/>
      <c r="AQ429" s="68"/>
      <c r="AR429" s="68"/>
      <c r="AS429" s="68"/>
      <c r="AT429" s="68"/>
      <c r="AU429" s="68"/>
      <c r="AV429" s="68"/>
      <c r="AW429" s="68"/>
      <c r="AX429" s="95"/>
      <c r="AY429" s="68"/>
      <c r="AZ429" s="68"/>
      <c r="BA429" s="68"/>
      <c r="BB429" s="68"/>
      <c r="BC429" s="68"/>
      <c r="BD429" s="68"/>
      <c r="BE429" s="68"/>
      <c r="BF429" s="68"/>
      <c r="BG429" s="68"/>
      <c r="BH429" s="68"/>
      <c r="BI429" s="68"/>
      <c r="BJ429" s="68"/>
      <c r="BK429" s="68"/>
      <c r="BL429" s="68"/>
      <c r="BM429" s="97"/>
      <c r="BN429" s="68"/>
    </row>
    <row r="430" spans="1:66" s="69" customFormat="1" x14ac:dyDescent="0.25">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c r="AB430" s="68"/>
      <c r="AC430" s="68"/>
      <c r="AD430" s="68"/>
      <c r="AE430" s="68"/>
      <c r="AF430" s="68"/>
      <c r="AG430" s="68"/>
      <c r="AH430" s="68"/>
      <c r="AI430" s="68"/>
      <c r="AJ430" s="68"/>
      <c r="AK430" s="68"/>
      <c r="AL430" s="68"/>
      <c r="AM430" s="68"/>
      <c r="AN430" s="68"/>
      <c r="AO430" s="68"/>
      <c r="AP430" s="68"/>
      <c r="AQ430" s="68"/>
      <c r="AR430" s="68"/>
      <c r="AS430" s="68"/>
      <c r="AT430" s="68"/>
      <c r="AU430" s="68"/>
      <c r="AV430" s="68"/>
      <c r="AW430" s="68"/>
      <c r="AX430" s="95"/>
      <c r="AY430" s="68"/>
      <c r="AZ430" s="68"/>
      <c r="BA430" s="68"/>
      <c r="BB430" s="68"/>
      <c r="BC430" s="68"/>
      <c r="BD430" s="68"/>
      <c r="BE430" s="68"/>
      <c r="BF430" s="68"/>
      <c r="BG430" s="68"/>
      <c r="BH430" s="68"/>
      <c r="BI430" s="68"/>
      <c r="BJ430" s="68"/>
      <c r="BK430" s="68"/>
      <c r="BL430" s="68"/>
      <c r="BM430" s="97"/>
      <c r="BN430" s="68"/>
    </row>
    <row r="431" spans="1:66" s="69" customFormat="1" x14ac:dyDescent="0.25">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c r="AB431" s="68"/>
      <c r="AC431" s="68"/>
      <c r="AD431" s="68"/>
      <c r="AE431" s="68"/>
      <c r="AF431" s="68"/>
      <c r="AG431" s="68"/>
      <c r="AH431" s="68"/>
      <c r="AI431" s="68"/>
      <c r="AJ431" s="68"/>
      <c r="AK431" s="68"/>
      <c r="AL431" s="68"/>
      <c r="AM431" s="68"/>
      <c r="AN431" s="68"/>
      <c r="AO431" s="68"/>
      <c r="AP431" s="68"/>
      <c r="AQ431" s="68"/>
      <c r="AR431" s="68"/>
      <c r="AS431" s="68"/>
      <c r="AT431" s="68"/>
      <c r="AU431" s="68"/>
      <c r="AV431" s="68"/>
      <c r="AW431" s="68"/>
      <c r="AX431" s="95"/>
      <c r="AY431" s="68"/>
      <c r="AZ431" s="68"/>
      <c r="BA431" s="68"/>
      <c r="BB431" s="68"/>
      <c r="BC431" s="68"/>
      <c r="BD431" s="68"/>
      <c r="BE431" s="68"/>
      <c r="BF431" s="68"/>
      <c r="BG431" s="68"/>
      <c r="BH431" s="68"/>
      <c r="BI431" s="68"/>
      <c r="BJ431" s="68"/>
      <c r="BK431" s="68"/>
      <c r="BL431" s="68"/>
      <c r="BM431" s="97"/>
      <c r="BN431" s="68"/>
    </row>
    <row r="432" spans="1:66" s="69" customFormat="1" x14ac:dyDescent="0.25">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c r="AB432" s="68"/>
      <c r="AC432" s="68"/>
      <c r="AD432" s="68"/>
      <c r="AE432" s="68"/>
      <c r="AF432" s="68"/>
      <c r="AG432" s="68"/>
      <c r="AH432" s="68"/>
      <c r="AI432" s="68"/>
      <c r="AJ432" s="68"/>
      <c r="AK432" s="68"/>
      <c r="AL432" s="68"/>
      <c r="AM432" s="68"/>
      <c r="AN432" s="68"/>
      <c r="AO432" s="68"/>
      <c r="AP432" s="68"/>
      <c r="AQ432" s="68"/>
      <c r="AR432" s="68"/>
      <c r="AS432" s="68"/>
      <c r="AT432" s="68"/>
      <c r="AU432" s="68"/>
      <c r="AV432" s="68"/>
      <c r="AW432" s="68"/>
      <c r="AX432" s="95"/>
      <c r="AY432" s="68"/>
      <c r="AZ432" s="68"/>
      <c r="BA432" s="68"/>
      <c r="BB432" s="68"/>
      <c r="BC432" s="68"/>
      <c r="BD432" s="68"/>
      <c r="BE432" s="68"/>
      <c r="BF432" s="68"/>
      <c r="BG432" s="68"/>
      <c r="BH432" s="68"/>
      <c r="BI432" s="68"/>
      <c r="BJ432" s="68"/>
      <c r="BK432" s="68"/>
      <c r="BL432" s="68"/>
      <c r="BM432" s="97"/>
      <c r="BN432" s="68"/>
    </row>
    <row r="433" spans="1:66" s="69" customFormat="1" x14ac:dyDescent="0.25">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c r="AB433" s="68"/>
      <c r="AC433" s="68"/>
      <c r="AD433" s="68"/>
      <c r="AE433" s="68"/>
      <c r="AF433" s="68"/>
      <c r="AG433" s="68"/>
      <c r="AH433" s="68"/>
      <c r="AI433" s="68"/>
      <c r="AJ433" s="68"/>
      <c r="AK433" s="68"/>
      <c r="AL433" s="68"/>
      <c r="AM433" s="68"/>
      <c r="AN433" s="68"/>
      <c r="AO433" s="68"/>
      <c r="AP433" s="68"/>
      <c r="AQ433" s="68"/>
      <c r="AR433" s="68"/>
      <c r="AS433" s="68"/>
      <c r="AT433" s="68"/>
      <c r="AU433" s="68"/>
      <c r="AV433" s="68"/>
      <c r="AW433" s="68"/>
      <c r="AX433" s="95"/>
      <c r="AY433" s="68"/>
      <c r="AZ433" s="68"/>
      <c r="BA433" s="68"/>
      <c r="BB433" s="68"/>
      <c r="BC433" s="68"/>
      <c r="BD433" s="68"/>
      <c r="BE433" s="68"/>
      <c r="BF433" s="68"/>
      <c r="BG433" s="68"/>
      <c r="BH433" s="68"/>
      <c r="BI433" s="68"/>
      <c r="BJ433" s="68"/>
      <c r="BK433" s="68"/>
      <c r="BL433" s="68"/>
      <c r="BM433" s="97"/>
      <c r="BN433" s="68"/>
    </row>
    <row r="434" spans="1:66" s="69" customFormat="1" x14ac:dyDescent="0.25">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c r="AB434" s="68"/>
      <c r="AC434" s="68"/>
      <c r="AD434" s="68"/>
      <c r="AE434" s="68"/>
      <c r="AF434" s="68"/>
      <c r="AG434" s="68"/>
      <c r="AH434" s="68"/>
      <c r="AI434" s="68"/>
      <c r="AJ434" s="68"/>
      <c r="AK434" s="68"/>
      <c r="AL434" s="68"/>
      <c r="AM434" s="68"/>
      <c r="AN434" s="68"/>
      <c r="AO434" s="68"/>
      <c r="AP434" s="68"/>
      <c r="AQ434" s="68"/>
      <c r="AR434" s="68"/>
      <c r="AS434" s="68"/>
      <c r="AT434" s="68"/>
      <c r="AU434" s="68"/>
      <c r="AV434" s="68"/>
      <c r="AW434" s="68"/>
      <c r="AX434" s="95"/>
      <c r="AY434" s="68"/>
      <c r="AZ434" s="68"/>
      <c r="BA434" s="68"/>
      <c r="BB434" s="68"/>
      <c r="BC434" s="68"/>
      <c r="BD434" s="68"/>
      <c r="BE434" s="68"/>
      <c r="BF434" s="68"/>
      <c r="BG434" s="68"/>
      <c r="BH434" s="68"/>
      <c r="BI434" s="68"/>
      <c r="BJ434" s="68"/>
      <c r="BK434" s="68"/>
      <c r="BL434" s="68"/>
      <c r="BM434" s="97"/>
      <c r="BN434" s="68"/>
    </row>
    <row r="435" spans="1:66" s="69" customFormat="1" x14ac:dyDescent="0.25">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c r="AB435" s="68"/>
      <c r="AC435" s="68"/>
      <c r="AD435" s="68"/>
      <c r="AE435" s="68"/>
      <c r="AF435" s="68"/>
      <c r="AG435" s="68"/>
      <c r="AH435" s="68"/>
      <c r="AI435" s="68"/>
      <c r="AJ435" s="68"/>
      <c r="AK435" s="68"/>
      <c r="AL435" s="68"/>
      <c r="AM435" s="68"/>
      <c r="AN435" s="68"/>
      <c r="AO435" s="68"/>
      <c r="AP435" s="68"/>
      <c r="AQ435" s="68"/>
      <c r="AR435" s="68"/>
      <c r="AS435" s="68"/>
      <c r="AT435" s="68"/>
      <c r="AU435" s="68"/>
      <c r="AV435" s="68"/>
      <c r="AW435" s="68"/>
      <c r="AX435" s="95"/>
      <c r="AY435" s="68"/>
      <c r="AZ435" s="68"/>
      <c r="BA435" s="68"/>
      <c r="BB435" s="68"/>
      <c r="BC435" s="68"/>
      <c r="BD435" s="68"/>
      <c r="BE435" s="68"/>
      <c r="BF435" s="68"/>
      <c r="BG435" s="68"/>
      <c r="BH435" s="68"/>
      <c r="BI435" s="68"/>
      <c r="BJ435" s="68"/>
      <c r="BK435" s="68"/>
      <c r="BL435" s="68"/>
      <c r="BM435" s="97"/>
      <c r="BN435" s="68"/>
    </row>
    <row r="436" spans="1:66" s="69" customFormat="1" x14ac:dyDescent="0.25">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95"/>
      <c r="AY436" s="68"/>
      <c r="AZ436" s="68"/>
      <c r="BA436" s="68"/>
      <c r="BB436" s="68"/>
      <c r="BC436" s="68"/>
      <c r="BD436" s="68"/>
      <c r="BE436" s="68"/>
      <c r="BF436" s="68"/>
      <c r="BG436" s="68"/>
      <c r="BH436" s="68"/>
      <c r="BI436" s="68"/>
      <c r="BJ436" s="68"/>
      <c r="BK436" s="68"/>
      <c r="BL436" s="68"/>
      <c r="BM436" s="97"/>
      <c r="BN436" s="68"/>
    </row>
    <row r="437" spans="1:66" s="69" customFormat="1" x14ac:dyDescent="0.25">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c r="AB437" s="68"/>
      <c r="AC437" s="68"/>
      <c r="AD437" s="68"/>
      <c r="AE437" s="68"/>
      <c r="AF437" s="68"/>
      <c r="AG437" s="68"/>
      <c r="AH437" s="68"/>
      <c r="AI437" s="68"/>
      <c r="AJ437" s="68"/>
      <c r="AK437" s="68"/>
      <c r="AL437" s="68"/>
      <c r="AM437" s="68"/>
      <c r="AN437" s="68"/>
      <c r="AO437" s="68"/>
      <c r="AP437" s="68"/>
      <c r="AQ437" s="68"/>
      <c r="AR437" s="68"/>
      <c r="AS437" s="68"/>
      <c r="AT437" s="68"/>
      <c r="AU437" s="68"/>
      <c r="AV437" s="68"/>
      <c r="AW437" s="68"/>
      <c r="AX437" s="95"/>
      <c r="AY437" s="68"/>
      <c r="AZ437" s="68"/>
      <c r="BA437" s="68"/>
      <c r="BB437" s="68"/>
      <c r="BC437" s="68"/>
      <c r="BD437" s="68"/>
      <c r="BE437" s="68"/>
      <c r="BF437" s="68"/>
      <c r="BG437" s="68"/>
      <c r="BH437" s="68"/>
      <c r="BI437" s="68"/>
      <c r="BJ437" s="68"/>
      <c r="BK437" s="68"/>
      <c r="BL437" s="68"/>
      <c r="BM437" s="97"/>
      <c r="BN437" s="68"/>
    </row>
    <row r="438" spans="1:66" s="69" customFormat="1" x14ac:dyDescent="0.25">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c r="AB438" s="68"/>
      <c r="AC438" s="68"/>
      <c r="AD438" s="68"/>
      <c r="AE438" s="68"/>
      <c r="AF438" s="68"/>
      <c r="AG438" s="68"/>
      <c r="AH438" s="68"/>
      <c r="AI438" s="68"/>
      <c r="AJ438" s="68"/>
      <c r="AK438" s="68"/>
      <c r="AL438" s="68"/>
      <c r="AM438" s="68"/>
      <c r="AN438" s="68"/>
      <c r="AO438" s="68"/>
      <c r="AP438" s="68"/>
      <c r="AQ438" s="68"/>
      <c r="AR438" s="68"/>
      <c r="AS438" s="68"/>
      <c r="AT438" s="68"/>
      <c r="AU438" s="68"/>
      <c r="AV438" s="68"/>
      <c r="AW438" s="68"/>
      <c r="AX438" s="95"/>
      <c r="AY438" s="68"/>
      <c r="AZ438" s="68"/>
      <c r="BA438" s="68"/>
      <c r="BB438" s="68"/>
      <c r="BC438" s="68"/>
      <c r="BD438" s="68"/>
      <c r="BE438" s="68"/>
      <c r="BF438" s="68"/>
      <c r="BG438" s="68"/>
      <c r="BH438" s="68"/>
      <c r="BI438" s="68"/>
      <c r="BJ438" s="68"/>
      <c r="BK438" s="68"/>
      <c r="BL438" s="68"/>
      <c r="BM438" s="97"/>
      <c r="BN438" s="68"/>
    </row>
    <row r="439" spans="1:66" s="69" customFormat="1" x14ac:dyDescent="0.25">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c r="AB439" s="68"/>
      <c r="AC439" s="68"/>
      <c r="AD439" s="68"/>
      <c r="AE439" s="68"/>
      <c r="AF439" s="68"/>
      <c r="AG439" s="68"/>
      <c r="AH439" s="68"/>
      <c r="AI439" s="68"/>
      <c r="AJ439" s="68"/>
      <c r="AK439" s="68"/>
      <c r="AL439" s="68"/>
      <c r="AM439" s="68"/>
      <c r="AN439" s="68"/>
      <c r="AO439" s="68"/>
      <c r="AP439" s="68"/>
      <c r="AQ439" s="68"/>
      <c r="AR439" s="68"/>
      <c r="AS439" s="68"/>
      <c r="AT439" s="68"/>
      <c r="AU439" s="68"/>
      <c r="AV439" s="68"/>
      <c r="AW439" s="68"/>
      <c r="AX439" s="95"/>
      <c r="AY439" s="68"/>
      <c r="AZ439" s="68"/>
      <c r="BA439" s="68"/>
      <c r="BB439" s="68"/>
      <c r="BC439" s="68"/>
      <c r="BD439" s="68"/>
      <c r="BE439" s="68"/>
      <c r="BF439" s="68"/>
      <c r="BG439" s="68"/>
      <c r="BH439" s="68"/>
      <c r="BI439" s="68"/>
      <c r="BJ439" s="68"/>
      <c r="BK439" s="68"/>
      <c r="BL439" s="68"/>
      <c r="BM439" s="97"/>
      <c r="BN439" s="68"/>
    </row>
    <row r="440" spans="1:66" s="69" customFormat="1" x14ac:dyDescent="0.25">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c r="AB440" s="68"/>
      <c r="AC440" s="68"/>
      <c r="AD440" s="68"/>
      <c r="AE440" s="68"/>
      <c r="AF440" s="68"/>
      <c r="AG440" s="68"/>
      <c r="AH440" s="68"/>
      <c r="AI440" s="68"/>
      <c r="AJ440" s="68"/>
      <c r="AK440" s="68"/>
      <c r="AL440" s="68"/>
      <c r="AM440" s="68"/>
      <c r="AN440" s="68"/>
      <c r="AO440" s="68"/>
      <c r="AP440" s="68"/>
      <c r="AQ440" s="68"/>
      <c r="AR440" s="68"/>
      <c r="AS440" s="68"/>
      <c r="AT440" s="68"/>
      <c r="AU440" s="68"/>
      <c r="AV440" s="68"/>
      <c r="AW440" s="68"/>
      <c r="AX440" s="95"/>
      <c r="AY440" s="68"/>
      <c r="AZ440" s="68"/>
      <c r="BA440" s="68"/>
      <c r="BB440" s="68"/>
      <c r="BC440" s="68"/>
      <c r="BD440" s="68"/>
      <c r="BE440" s="68"/>
      <c r="BF440" s="68"/>
      <c r="BG440" s="68"/>
      <c r="BH440" s="68"/>
      <c r="BI440" s="68"/>
      <c r="BJ440" s="68"/>
      <c r="BK440" s="68"/>
      <c r="BL440" s="68"/>
      <c r="BM440" s="97"/>
      <c r="BN440" s="68"/>
    </row>
    <row r="441" spans="1:66" s="69" customFormat="1" x14ac:dyDescent="0.25">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c r="AB441" s="68"/>
      <c r="AC441" s="68"/>
      <c r="AD441" s="68"/>
      <c r="AE441" s="68"/>
      <c r="AF441" s="68"/>
      <c r="AG441" s="68"/>
      <c r="AH441" s="68"/>
      <c r="AI441" s="68"/>
      <c r="AJ441" s="68"/>
      <c r="AK441" s="68"/>
      <c r="AL441" s="68"/>
      <c r="AM441" s="68"/>
      <c r="AN441" s="68"/>
      <c r="AO441" s="68"/>
      <c r="AP441" s="68"/>
      <c r="AQ441" s="68"/>
      <c r="AR441" s="68"/>
      <c r="AS441" s="68"/>
      <c r="AT441" s="68"/>
      <c r="AU441" s="68"/>
      <c r="AV441" s="68"/>
      <c r="AW441" s="68"/>
      <c r="AX441" s="95"/>
      <c r="AY441" s="68"/>
      <c r="AZ441" s="68"/>
      <c r="BA441" s="68"/>
      <c r="BB441" s="68"/>
      <c r="BC441" s="68"/>
      <c r="BD441" s="68"/>
      <c r="BE441" s="68"/>
      <c r="BF441" s="68"/>
      <c r="BG441" s="68"/>
      <c r="BH441" s="68"/>
      <c r="BI441" s="68"/>
      <c r="BJ441" s="68"/>
      <c r="BK441" s="68"/>
      <c r="BL441" s="68"/>
      <c r="BM441" s="97"/>
      <c r="BN441" s="68"/>
    </row>
    <row r="442" spans="1:66" s="69" customFormat="1" x14ac:dyDescent="0.25">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c r="AB442" s="68"/>
      <c r="AC442" s="68"/>
      <c r="AD442" s="68"/>
      <c r="AE442" s="68"/>
      <c r="AF442" s="68"/>
      <c r="AG442" s="68"/>
      <c r="AH442" s="68"/>
      <c r="AI442" s="68"/>
      <c r="AJ442" s="68"/>
      <c r="AK442" s="68"/>
      <c r="AL442" s="68"/>
      <c r="AM442" s="68"/>
      <c r="AN442" s="68"/>
      <c r="AO442" s="68"/>
      <c r="AP442" s="68"/>
      <c r="AQ442" s="68"/>
      <c r="AR442" s="68"/>
      <c r="AS442" s="68"/>
      <c r="AT442" s="68"/>
      <c r="AU442" s="68"/>
      <c r="AV442" s="68"/>
      <c r="AW442" s="68"/>
      <c r="AX442" s="95"/>
      <c r="AY442" s="68"/>
      <c r="AZ442" s="68"/>
      <c r="BA442" s="68"/>
      <c r="BB442" s="68"/>
      <c r="BC442" s="68"/>
      <c r="BD442" s="68"/>
      <c r="BE442" s="68"/>
      <c r="BF442" s="68"/>
      <c r="BG442" s="68"/>
      <c r="BH442" s="68"/>
      <c r="BI442" s="68"/>
      <c r="BJ442" s="68"/>
      <c r="BK442" s="68"/>
      <c r="BL442" s="68"/>
      <c r="BM442" s="97"/>
      <c r="BN442" s="68"/>
    </row>
    <row r="443" spans="1:66" s="69" customFormat="1" x14ac:dyDescent="0.25">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c r="AB443" s="68"/>
      <c r="AC443" s="68"/>
      <c r="AD443" s="68"/>
      <c r="AE443" s="68"/>
      <c r="AF443" s="68"/>
      <c r="AG443" s="68"/>
      <c r="AH443" s="68"/>
      <c r="AI443" s="68"/>
      <c r="AJ443" s="68"/>
      <c r="AK443" s="68"/>
      <c r="AL443" s="68"/>
      <c r="AM443" s="68"/>
      <c r="AN443" s="68"/>
      <c r="AO443" s="68"/>
      <c r="AP443" s="68"/>
      <c r="AQ443" s="68"/>
      <c r="AR443" s="68"/>
      <c r="AS443" s="68"/>
      <c r="AT443" s="68"/>
      <c r="AU443" s="68"/>
      <c r="AV443" s="68"/>
      <c r="AW443" s="68"/>
      <c r="AX443" s="95"/>
      <c r="AY443" s="68"/>
      <c r="AZ443" s="68"/>
      <c r="BA443" s="68"/>
      <c r="BB443" s="68"/>
      <c r="BC443" s="68"/>
      <c r="BD443" s="68"/>
      <c r="BE443" s="68"/>
      <c r="BF443" s="68"/>
      <c r="BG443" s="68"/>
      <c r="BH443" s="68"/>
      <c r="BI443" s="68"/>
      <c r="BJ443" s="68"/>
      <c r="BK443" s="68"/>
      <c r="BL443" s="68"/>
      <c r="BM443" s="97"/>
      <c r="BN443" s="68"/>
    </row>
    <row r="444" spans="1:66" s="69" customFormat="1" x14ac:dyDescent="0.25">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c r="AB444" s="68"/>
      <c r="AC444" s="68"/>
      <c r="AD444" s="68"/>
      <c r="AE444" s="68"/>
      <c r="AF444" s="68"/>
      <c r="AG444" s="68"/>
      <c r="AH444" s="68"/>
      <c r="AI444" s="68"/>
      <c r="AJ444" s="68"/>
      <c r="AK444" s="68"/>
      <c r="AL444" s="68"/>
      <c r="AM444" s="68"/>
      <c r="AN444" s="68"/>
      <c r="AO444" s="68"/>
      <c r="AP444" s="68"/>
      <c r="AQ444" s="68"/>
      <c r="AR444" s="68"/>
      <c r="AS444" s="68"/>
      <c r="AT444" s="68"/>
      <c r="AU444" s="68"/>
      <c r="AV444" s="68"/>
      <c r="AW444" s="68"/>
      <c r="AX444" s="95"/>
      <c r="AY444" s="68"/>
      <c r="AZ444" s="68"/>
      <c r="BA444" s="68"/>
      <c r="BB444" s="68"/>
      <c r="BC444" s="68"/>
      <c r="BD444" s="68"/>
      <c r="BE444" s="68"/>
      <c r="BF444" s="68"/>
      <c r="BG444" s="68"/>
      <c r="BH444" s="68"/>
      <c r="BI444" s="68"/>
      <c r="BJ444" s="68"/>
      <c r="BK444" s="68"/>
      <c r="BL444" s="68"/>
      <c r="BM444" s="97"/>
      <c r="BN444" s="68"/>
    </row>
    <row r="445" spans="1:66" s="69" customFormat="1" x14ac:dyDescent="0.25">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c r="AB445" s="68"/>
      <c r="AC445" s="68"/>
      <c r="AD445" s="68"/>
      <c r="AE445" s="68"/>
      <c r="AF445" s="68"/>
      <c r="AG445" s="68"/>
      <c r="AH445" s="68"/>
      <c r="AI445" s="68"/>
      <c r="AJ445" s="68"/>
      <c r="AK445" s="68"/>
      <c r="AL445" s="68"/>
      <c r="AM445" s="68"/>
      <c r="AN445" s="68"/>
      <c r="AO445" s="68"/>
      <c r="AP445" s="68"/>
      <c r="AQ445" s="68"/>
      <c r="AR445" s="68"/>
      <c r="AS445" s="68"/>
      <c r="AT445" s="68"/>
      <c r="AU445" s="68"/>
      <c r="AV445" s="68"/>
      <c r="AW445" s="68"/>
      <c r="AX445" s="95"/>
      <c r="AY445" s="68"/>
      <c r="AZ445" s="68"/>
      <c r="BA445" s="68"/>
      <c r="BB445" s="68"/>
      <c r="BC445" s="68"/>
      <c r="BD445" s="68"/>
      <c r="BE445" s="68"/>
      <c r="BF445" s="68"/>
      <c r="BG445" s="68"/>
      <c r="BH445" s="68"/>
      <c r="BI445" s="68"/>
      <c r="BJ445" s="68"/>
      <c r="BK445" s="68"/>
      <c r="BL445" s="68"/>
      <c r="BM445" s="97"/>
      <c r="BN445" s="68"/>
    </row>
    <row r="446" spans="1:66" s="69" customFormat="1" x14ac:dyDescent="0.25">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c r="AB446" s="68"/>
      <c r="AC446" s="68"/>
      <c r="AD446" s="68"/>
      <c r="AE446" s="68"/>
      <c r="AF446" s="68"/>
      <c r="AG446" s="68"/>
      <c r="AH446" s="68"/>
      <c r="AI446" s="68"/>
      <c r="AJ446" s="68"/>
      <c r="AK446" s="68"/>
      <c r="AL446" s="68"/>
      <c r="AM446" s="68"/>
      <c r="AN446" s="68"/>
      <c r="AO446" s="68"/>
      <c r="AP446" s="68"/>
      <c r="AQ446" s="68"/>
      <c r="AR446" s="68"/>
      <c r="AS446" s="68"/>
      <c r="AT446" s="68"/>
      <c r="AU446" s="68"/>
      <c r="AV446" s="68"/>
      <c r="AW446" s="68"/>
      <c r="AX446" s="95"/>
      <c r="AY446" s="68"/>
      <c r="AZ446" s="68"/>
      <c r="BA446" s="68"/>
      <c r="BB446" s="68"/>
      <c r="BC446" s="68"/>
      <c r="BD446" s="68"/>
      <c r="BE446" s="68"/>
      <c r="BF446" s="68"/>
      <c r="BG446" s="68"/>
      <c r="BH446" s="68"/>
      <c r="BI446" s="68"/>
      <c r="BJ446" s="68"/>
      <c r="BK446" s="68"/>
      <c r="BL446" s="68"/>
      <c r="BM446" s="97"/>
      <c r="BN446" s="68"/>
    </row>
    <row r="447" spans="1:66" s="69" customFormat="1" x14ac:dyDescent="0.25">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c r="AB447" s="68"/>
      <c r="AC447" s="68"/>
      <c r="AD447" s="68"/>
      <c r="AE447" s="68"/>
      <c r="AF447" s="68"/>
      <c r="AG447" s="68"/>
      <c r="AH447" s="68"/>
      <c r="AI447" s="68"/>
      <c r="AJ447" s="68"/>
      <c r="AK447" s="68"/>
      <c r="AL447" s="68"/>
      <c r="AM447" s="68"/>
      <c r="AN447" s="68"/>
      <c r="AO447" s="68"/>
      <c r="AP447" s="68"/>
      <c r="AQ447" s="68"/>
      <c r="AR447" s="68"/>
      <c r="AS447" s="68"/>
      <c r="AT447" s="68"/>
      <c r="AU447" s="68"/>
      <c r="AV447" s="68"/>
      <c r="AW447" s="68"/>
      <c r="AX447" s="95"/>
      <c r="AY447" s="68"/>
      <c r="AZ447" s="68"/>
      <c r="BA447" s="68"/>
      <c r="BB447" s="68"/>
      <c r="BC447" s="68"/>
      <c r="BD447" s="68"/>
      <c r="BE447" s="68"/>
      <c r="BF447" s="68"/>
      <c r="BG447" s="68"/>
      <c r="BH447" s="68"/>
      <c r="BI447" s="68"/>
      <c r="BJ447" s="68"/>
      <c r="BK447" s="68"/>
      <c r="BL447" s="68"/>
      <c r="BM447" s="97"/>
      <c r="BN447" s="68"/>
    </row>
    <row r="448" spans="1:66" s="69" customFormat="1" x14ac:dyDescent="0.25">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c r="AB448" s="68"/>
      <c r="AC448" s="68"/>
      <c r="AD448" s="68"/>
      <c r="AE448" s="68"/>
      <c r="AF448" s="68"/>
      <c r="AG448" s="68"/>
      <c r="AH448" s="68"/>
      <c r="AI448" s="68"/>
      <c r="AJ448" s="68"/>
      <c r="AK448" s="68"/>
      <c r="AL448" s="68"/>
      <c r="AM448" s="68"/>
      <c r="AN448" s="68"/>
      <c r="AO448" s="68"/>
      <c r="AP448" s="68"/>
      <c r="AQ448" s="68"/>
      <c r="AR448" s="68"/>
      <c r="AS448" s="68"/>
      <c r="AT448" s="68"/>
      <c r="AU448" s="68"/>
      <c r="AV448" s="68"/>
      <c r="AW448" s="68"/>
      <c r="AX448" s="95"/>
      <c r="AY448" s="68"/>
      <c r="AZ448" s="68"/>
      <c r="BA448" s="68"/>
      <c r="BB448" s="68"/>
      <c r="BC448" s="68"/>
      <c r="BD448" s="68"/>
      <c r="BE448" s="68"/>
      <c r="BF448" s="68"/>
      <c r="BG448" s="68"/>
      <c r="BH448" s="68"/>
      <c r="BI448" s="68"/>
      <c r="BJ448" s="68"/>
      <c r="BK448" s="68"/>
      <c r="BL448" s="68"/>
      <c r="BM448" s="97"/>
      <c r="BN448" s="68"/>
    </row>
    <row r="449" spans="1:66" s="69" customFormat="1" x14ac:dyDescent="0.25">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8"/>
      <c r="AE449" s="68"/>
      <c r="AF449" s="68"/>
      <c r="AG449" s="68"/>
      <c r="AH449" s="68"/>
      <c r="AI449" s="68"/>
      <c r="AJ449" s="68"/>
      <c r="AK449" s="68"/>
      <c r="AL449" s="68"/>
      <c r="AM449" s="68"/>
      <c r="AN449" s="68"/>
      <c r="AO449" s="68"/>
      <c r="AP449" s="68"/>
      <c r="AQ449" s="68"/>
      <c r="AR449" s="68"/>
      <c r="AS449" s="68"/>
      <c r="AT449" s="68"/>
      <c r="AU449" s="68"/>
      <c r="AV449" s="68"/>
      <c r="AW449" s="68"/>
      <c r="AX449" s="95"/>
      <c r="AY449" s="68"/>
      <c r="AZ449" s="68"/>
      <c r="BA449" s="68"/>
      <c r="BB449" s="68"/>
      <c r="BC449" s="68"/>
      <c r="BD449" s="68"/>
      <c r="BE449" s="68"/>
      <c r="BF449" s="68"/>
      <c r="BG449" s="68"/>
      <c r="BH449" s="68"/>
      <c r="BI449" s="68"/>
      <c r="BJ449" s="68"/>
      <c r="BK449" s="68"/>
      <c r="BL449" s="68"/>
      <c r="BM449" s="97"/>
      <c r="BN449" s="68"/>
    </row>
    <row r="450" spans="1:66" s="69" customFormat="1" x14ac:dyDescent="0.25">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c r="AB450" s="68"/>
      <c r="AC450" s="68"/>
      <c r="AD450" s="68"/>
      <c r="AE450" s="68"/>
      <c r="AF450" s="68"/>
      <c r="AG450" s="68"/>
      <c r="AH450" s="68"/>
      <c r="AI450" s="68"/>
      <c r="AJ450" s="68"/>
      <c r="AK450" s="68"/>
      <c r="AL450" s="68"/>
      <c r="AM450" s="68"/>
      <c r="AN450" s="68"/>
      <c r="AO450" s="68"/>
      <c r="AP450" s="68"/>
      <c r="AQ450" s="68"/>
      <c r="AR450" s="68"/>
      <c r="AS450" s="68"/>
      <c r="AT450" s="68"/>
      <c r="AU450" s="68"/>
      <c r="AV450" s="68"/>
      <c r="AW450" s="68"/>
      <c r="AX450" s="95"/>
      <c r="AY450" s="68"/>
      <c r="AZ450" s="68"/>
      <c r="BA450" s="68"/>
      <c r="BB450" s="68"/>
      <c r="BC450" s="68"/>
      <c r="BD450" s="68"/>
      <c r="BE450" s="68"/>
      <c r="BF450" s="68"/>
      <c r="BG450" s="68"/>
      <c r="BH450" s="68"/>
      <c r="BI450" s="68"/>
      <c r="BJ450" s="68"/>
      <c r="BK450" s="68"/>
      <c r="BL450" s="68"/>
      <c r="BM450" s="97"/>
      <c r="BN450" s="68"/>
    </row>
    <row r="451" spans="1:66" s="69" customFormat="1" x14ac:dyDescent="0.25">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c r="AB451" s="68"/>
      <c r="AC451" s="68"/>
      <c r="AD451" s="68"/>
      <c r="AE451" s="68"/>
      <c r="AF451" s="68"/>
      <c r="AG451" s="68"/>
      <c r="AH451" s="68"/>
      <c r="AI451" s="68"/>
      <c r="AJ451" s="68"/>
      <c r="AK451" s="68"/>
      <c r="AL451" s="68"/>
      <c r="AM451" s="68"/>
      <c r="AN451" s="68"/>
      <c r="AO451" s="68"/>
      <c r="AP451" s="68"/>
      <c r="AQ451" s="68"/>
      <c r="AR451" s="68"/>
      <c r="AS451" s="68"/>
      <c r="AT451" s="68"/>
      <c r="AU451" s="68"/>
      <c r="AV451" s="68"/>
      <c r="AW451" s="68"/>
      <c r="AX451" s="95"/>
      <c r="AY451" s="68"/>
      <c r="AZ451" s="68"/>
      <c r="BA451" s="68"/>
      <c r="BB451" s="68"/>
      <c r="BC451" s="68"/>
      <c r="BD451" s="68"/>
      <c r="BE451" s="68"/>
      <c r="BF451" s="68"/>
      <c r="BG451" s="68"/>
      <c r="BH451" s="68"/>
      <c r="BI451" s="68"/>
      <c r="BJ451" s="68"/>
      <c r="BK451" s="68"/>
      <c r="BL451" s="68"/>
      <c r="BM451" s="97"/>
      <c r="BN451" s="68"/>
    </row>
    <row r="452" spans="1:66" s="69" customFormat="1" x14ac:dyDescent="0.25">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c r="AB452" s="68"/>
      <c r="AC452" s="68"/>
      <c r="AD452" s="68"/>
      <c r="AE452" s="68"/>
      <c r="AF452" s="68"/>
      <c r="AG452" s="68"/>
      <c r="AH452" s="68"/>
      <c r="AI452" s="68"/>
      <c r="AJ452" s="68"/>
      <c r="AK452" s="68"/>
      <c r="AL452" s="68"/>
      <c r="AM452" s="68"/>
      <c r="AN452" s="68"/>
      <c r="AO452" s="68"/>
      <c r="AP452" s="68"/>
      <c r="AQ452" s="68"/>
      <c r="AR452" s="68"/>
      <c r="AS452" s="68"/>
      <c r="AT452" s="68"/>
      <c r="AU452" s="68"/>
      <c r="AV452" s="68"/>
      <c r="AW452" s="68"/>
      <c r="AX452" s="95"/>
      <c r="AY452" s="68"/>
      <c r="AZ452" s="68"/>
      <c r="BA452" s="68"/>
      <c r="BB452" s="68"/>
      <c r="BC452" s="68"/>
      <c r="BD452" s="68"/>
      <c r="BE452" s="68"/>
      <c r="BF452" s="68"/>
      <c r="BG452" s="68"/>
      <c r="BH452" s="68"/>
      <c r="BI452" s="68"/>
      <c r="BJ452" s="68"/>
      <c r="BK452" s="68"/>
      <c r="BL452" s="68"/>
      <c r="BM452" s="97"/>
      <c r="BN452" s="68"/>
    </row>
    <row r="453" spans="1:66" s="69" customFormat="1" x14ac:dyDescent="0.25">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c r="AB453" s="68"/>
      <c r="AC453" s="68"/>
      <c r="AD453" s="68"/>
      <c r="AE453" s="68"/>
      <c r="AF453" s="68"/>
      <c r="AG453" s="68"/>
      <c r="AH453" s="68"/>
      <c r="AI453" s="68"/>
      <c r="AJ453" s="68"/>
      <c r="AK453" s="68"/>
      <c r="AL453" s="68"/>
      <c r="AM453" s="68"/>
      <c r="AN453" s="68"/>
      <c r="AO453" s="68"/>
      <c r="AP453" s="68"/>
      <c r="AQ453" s="68"/>
      <c r="AR453" s="68"/>
      <c r="AS453" s="68"/>
      <c r="AT453" s="68"/>
      <c r="AU453" s="68"/>
      <c r="AV453" s="68"/>
      <c r="AW453" s="68"/>
      <c r="AX453" s="95"/>
      <c r="AY453" s="68"/>
      <c r="AZ453" s="68"/>
      <c r="BA453" s="68"/>
      <c r="BB453" s="68"/>
      <c r="BC453" s="68"/>
      <c r="BD453" s="68"/>
      <c r="BE453" s="68"/>
      <c r="BF453" s="68"/>
      <c r="BG453" s="68"/>
      <c r="BH453" s="68"/>
      <c r="BI453" s="68"/>
      <c r="BJ453" s="68"/>
      <c r="BK453" s="68"/>
      <c r="BL453" s="68"/>
      <c r="BM453" s="97"/>
      <c r="BN453" s="68"/>
    </row>
    <row r="454" spans="1:66" s="69" customFormat="1" x14ac:dyDescent="0.25">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c r="AB454" s="68"/>
      <c r="AC454" s="68"/>
      <c r="AD454" s="68"/>
      <c r="AE454" s="68"/>
      <c r="AF454" s="68"/>
      <c r="AG454" s="68"/>
      <c r="AH454" s="68"/>
      <c r="AI454" s="68"/>
      <c r="AJ454" s="68"/>
      <c r="AK454" s="68"/>
      <c r="AL454" s="68"/>
      <c r="AM454" s="68"/>
      <c r="AN454" s="68"/>
      <c r="AO454" s="68"/>
      <c r="AP454" s="68"/>
      <c r="AQ454" s="68"/>
      <c r="AR454" s="68"/>
      <c r="AS454" s="68"/>
      <c r="AT454" s="68"/>
      <c r="AU454" s="68"/>
      <c r="AV454" s="68"/>
      <c r="AW454" s="68"/>
      <c r="AX454" s="95"/>
      <c r="AY454" s="68"/>
      <c r="AZ454" s="68"/>
      <c r="BA454" s="68"/>
      <c r="BB454" s="68"/>
      <c r="BC454" s="68"/>
      <c r="BD454" s="68"/>
      <c r="BE454" s="68"/>
      <c r="BF454" s="68"/>
      <c r="BG454" s="68"/>
      <c r="BH454" s="68"/>
      <c r="BI454" s="68"/>
      <c r="BJ454" s="68"/>
      <c r="BK454" s="68"/>
      <c r="BL454" s="68"/>
      <c r="BM454" s="97"/>
      <c r="BN454" s="68"/>
    </row>
    <row r="455" spans="1:66" s="69" customFormat="1" x14ac:dyDescent="0.25">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c r="AB455" s="68"/>
      <c r="AC455" s="68"/>
      <c r="AD455" s="68"/>
      <c r="AE455" s="68"/>
      <c r="AF455" s="68"/>
      <c r="AG455" s="68"/>
      <c r="AH455" s="68"/>
      <c r="AI455" s="68"/>
      <c r="AJ455" s="68"/>
      <c r="AK455" s="68"/>
      <c r="AL455" s="68"/>
      <c r="AM455" s="68"/>
      <c r="AN455" s="68"/>
      <c r="AO455" s="68"/>
      <c r="AP455" s="68"/>
      <c r="AQ455" s="68"/>
      <c r="AR455" s="68"/>
      <c r="AS455" s="68"/>
      <c r="AT455" s="68"/>
      <c r="AU455" s="68"/>
      <c r="AV455" s="68"/>
      <c r="AW455" s="68"/>
      <c r="AX455" s="95"/>
      <c r="AY455" s="68"/>
      <c r="AZ455" s="68"/>
      <c r="BA455" s="68"/>
      <c r="BB455" s="68"/>
      <c r="BC455" s="68"/>
      <c r="BD455" s="68"/>
      <c r="BE455" s="68"/>
      <c r="BF455" s="68"/>
      <c r="BG455" s="68"/>
      <c r="BH455" s="68"/>
      <c r="BI455" s="68"/>
      <c r="BJ455" s="68"/>
      <c r="BK455" s="68"/>
      <c r="BL455" s="68"/>
      <c r="BM455" s="97"/>
      <c r="BN455" s="68"/>
    </row>
    <row r="456" spans="1:66" s="69" customFormat="1" x14ac:dyDescent="0.25">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c r="AB456" s="68"/>
      <c r="AC456" s="68"/>
      <c r="AD456" s="68"/>
      <c r="AE456" s="68"/>
      <c r="AF456" s="68"/>
      <c r="AG456" s="68"/>
      <c r="AH456" s="68"/>
      <c r="AI456" s="68"/>
      <c r="AJ456" s="68"/>
      <c r="AK456" s="68"/>
      <c r="AL456" s="68"/>
      <c r="AM456" s="68"/>
      <c r="AN456" s="68"/>
      <c r="AO456" s="68"/>
      <c r="AP456" s="68"/>
      <c r="AQ456" s="68"/>
      <c r="AR456" s="68"/>
      <c r="AS456" s="68"/>
      <c r="AT456" s="68"/>
      <c r="AU456" s="68"/>
      <c r="AV456" s="68"/>
      <c r="AW456" s="68"/>
      <c r="AX456" s="95"/>
      <c r="AY456" s="68"/>
      <c r="AZ456" s="68"/>
      <c r="BA456" s="68"/>
      <c r="BB456" s="68"/>
      <c r="BC456" s="68"/>
      <c r="BD456" s="68"/>
      <c r="BE456" s="68"/>
      <c r="BF456" s="68"/>
      <c r="BG456" s="68"/>
      <c r="BH456" s="68"/>
      <c r="BI456" s="68"/>
      <c r="BJ456" s="68"/>
      <c r="BK456" s="68"/>
      <c r="BL456" s="68"/>
      <c r="BM456" s="97"/>
      <c r="BN456" s="68"/>
    </row>
    <row r="457" spans="1:66" s="69" customFormat="1" x14ac:dyDescent="0.25">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c r="AB457" s="68"/>
      <c r="AC457" s="68"/>
      <c r="AD457" s="68"/>
      <c r="AE457" s="68"/>
      <c r="AF457" s="68"/>
      <c r="AG457" s="68"/>
      <c r="AH457" s="68"/>
      <c r="AI457" s="68"/>
      <c r="AJ457" s="68"/>
      <c r="AK457" s="68"/>
      <c r="AL457" s="68"/>
      <c r="AM457" s="68"/>
      <c r="AN457" s="68"/>
      <c r="AO457" s="68"/>
      <c r="AP457" s="68"/>
      <c r="AQ457" s="68"/>
      <c r="AR457" s="68"/>
      <c r="AS457" s="68"/>
      <c r="AT457" s="68"/>
      <c r="AU457" s="68"/>
      <c r="AV457" s="68"/>
      <c r="AW457" s="68"/>
      <c r="AX457" s="95"/>
      <c r="AY457" s="68"/>
      <c r="AZ457" s="68"/>
      <c r="BA457" s="68"/>
      <c r="BB457" s="68"/>
      <c r="BC457" s="68"/>
      <c r="BD457" s="68"/>
      <c r="BE457" s="68"/>
      <c r="BF457" s="68"/>
      <c r="BG457" s="68"/>
      <c r="BH457" s="68"/>
      <c r="BI457" s="68"/>
      <c r="BJ457" s="68"/>
      <c r="BK457" s="68"/>
      <c r="BL457" s="68"/>
      <c r="BM457" s="97"/>
      <c r="BN457" s="68"/>
    </row>
    <row r="458" spans="1:66" s="69" customFormat="1" x14ac:dyDescent="0.25">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c r="AB458" s="68"/>
      <c r="AC458" s="68"/>
      <c r="AD458" s="68"/>
      <c r="AE458" s="68"/>
      <c r="AF458" s="68"/>
      <c r="AG458" s="68"/>
      <c r="AH458" s="68"/>
      <c r="AI458" s="68"/>
      <c r="AJ458" s="68"/>
      <c r="AK458" s="68"/>
      <c r="AL458" s="68"/>
      <c r="AM458" s="68"/>
      <c r="AN458" s="68"/>
      <c r="AO458" s="68"/>
      <c r="AP458" s="68"/>
      <c r="AQ458" s="68"/>
      <c r="AR458" s="68"/>
      <c r="AS458" s="68"/>
      <c r="AT458" s="68"/>
      <c r="AU458" s="68"/>
      <c r="AV458" s="68"/>
      <c r="AW458" s="68"/>
      <c r="AX458" s="95"/>
      <c r="AY458" s="68"/>
      <c r="AZ458" s="68"/>
      <c r="BA458" s="68"/>
      <c r="BB458" s="68"/>
      <c r="BC458" s="68"/>
      <c r="BD458" s="68"/>
      <c r="BE458" s="68"/>
      <c r="BF458" s="68"/>
      <c r="BG458" s="68"/>
      <c r="BH458" s="68"/>
      <c r="BI458" s="68"/>
      <c r="BJ458" s="68"/>
      <c r="BK458" s="68"/>
      <c r="BL458" s="68"/>
      <c r="BM458" s="97"/>
      <c r="BN458" s="68"/>
    </row>
    <row r="459" spans="1:66" s="69" customFormat="1" x14ac:dyDescent="0.25">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c r="AB459" s="68"/>
      <c r="AC459" s="68"/>
      <c r="AD459" s="68"/>
      <c r="AE459" s="68"/>
      <c r="AF459" s="68"/>
      <c r="AG459" s="68"/>
      <c r="AH459" s="68"/>
      <c r="AI459" s="68"/>
      <c r="AJ459" s="68"/>
      <c r="AK459" s="68"/>
      <c r="AL459" s="68"/>
      <c r="AM459" s="68"/>
      <c r="AN459" s="68"/>
      <c r="AO459" s="68"/>
      <c r="AP459" s="68"/>
      <c r="AQ459" s="68"/>
      <c r="AR459" s="68"/>
      <c r="AS459" s="68"/>
      <c r="AT459" s="68"/>
      <c r="AU459" s="68"/>
      <c r="AV459" s="68"/>
      <c r="AW459" s="68"/>
      <c r="AX459" s="95"/>
      <c r="AY459" s="68"/>
      <c r="AZ459" s="68"/>
      <c r="BA459" s="68"/>
      <c r="BB459" s="68"/>
      <c r="BC459" s="68"/>
      <c r="BD459" s="68"/>
      <c r="BE459" s="68"/>
      <c r="BF459" s="68"/>
      <c r="BG459" s="68"/>
      <c r="BH459" s="68"/>
      <c r="BI459" s="68"/>
      <c r="BJ459" s="68"/>
      <c r="BK459" s="68"/>
      <c r="BL459" s="68"/>
      <c r="BM459" s="97"/>
      <c r="BN459" s="68"/>
    </row>
    <row r="460" spans="1:66" s="69" customFormat="1" x14ac:dyDescent="0.25">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c r="AB460" s="68"/>
      <c r="AC460" s="68"/>
      <c r="AD460" s="68"/>
      <c r="AE460" s="68"/>
      <c r="AF460" s="68"/>
      <c r="AG460" s="68"/>
      <c r="AH460" s="68"/>
      <c r="AI460" s="68"/>
      <c r="AJ460" s="68"/>
      <c r="AK460" s="68"/>
      <c r="AL460" s="68"/>
      <c r="AM460" s="68"/>
      <c r="AN460" s="68"/>
      <c r="AO460" s="68"/>
      <c r="AP460" s="68"/>
      <c r="AQ460" s="68"/>
      <c r="AR460" s="68"/>
      <c r="AS460" s="68"/>
      <c r="AT460" s="68"/>
      <c r="AU460" s="68"/>
      <c r="AV460" s="68"/>
      <c r="AW460" s="68"/>
      <c r="AX460" s="95"/>
      <c r="AY460" s="68"/>
      <c r="AZ460" s="68"/>
      <c r="BA460" s="68"/>
      <c r="BB460" s="68"/>
      <c r="BC460" s="68"/>
      <c r="BD460" s="68"/>
      <c r="BE460" s="68"/>
      <c r="BF460" s="68"/>
      <c r="BG460" s="68"/>
      <c r="BH460" s="68"/>
      <c r="BI460" s="68"/>
      <c r="BJ460" s="68"/>
      <c r="BK460" s="68"/>
      <c r="BL460" s="68"/>
      <c r="BM460" s="97"/>
      <c r="BN460" s="68"/>
    </row>
    <row r="461" spans="1:66" s="69" customFormat="1" x14ac:dyDescent="0.25">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c r="AB461" s="68"/>
      <c r="AC461" s="68"/>
      <c r="AD461" s="68"/>
      <c r="AE461" s="68"/>
      <c r="AF461" s="68"/>
      <c r="AG461" s="68"/>
      <c r="AH461" s="68"/>
      <c r="AI461" s="68"/>
      <c r="AJ461" s="68"/>
      <c r="AK461" s="68"/>
      <c r="AL461" s="68"/>
      <c r="AM461" s="68"/>
      <c r="AN461" s="68"/>
      <c r="AO461" s="68"/>
      <c r="AP461" s="68"/>
      <c r="AQ461" s="68"/>
      <c r="AR461" s="68"/>
      <c r="AS461" s="68"/>
      <c r="AT461" s="68"/>
      <c r="AU461" s="68"/>
      <c r="AV461" s="68"/>
      <c r="AW461" s="68"/>
      <c r="AX461" s="95"/>
      <c r="AY461" s="68"/>
      <c r="AZ461" s="68"/>
      <c r="BA461" s="68"/>
      <c r="BB461" s="68"/>
      <c r="BC461" s="68"/>
      <c r="BD461" s="68"/>
      <c r="BE461" s="68"/>
      <c r="BF461" s="68"/>
      <c r="BG461" s="68"/>
      <c r="BH461" s="68"/>
      <c r="BI461" s="68"/>
      <c r="BJ461" s="68"/>
      <c r="BK461" s="68"/>
      <c r="BL461" s="68"/>
      <c r="BM461" s="97"/>
      <c r="BN461" s="68"/>
    </row>
    <row r="462" spans="1:66" s="69" customFormat="1" x14ac:dyDescent="0.25">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c r="AB462" s="68"/>
      <c r="AC462" s="68"/>
      <c r="AD462" s="68"/>
      <c r="AE462" s="68"/>
      <c r="AF462" s="68"/>
      <c r="AG462" s="68"/>
      <c r="AH462" s="68"/>
      <c r="AI462" s="68"/>
      <c r="AJ462" s="68"/>
      <c r="AK462" s="68"/>
      <c r="AL462" s="68"/>
      <c r="AM462" s="68"/>
      <c r="AN462" s="68"/>
      <c r="AO462" s="68"/>
      <c r="AP462" s="68"/>
      <c r="AQ462" s="68"/>
      <c r="AR462" s="68"/>
      <c r="AS462" s="68"/>
      <c r="AT462" s="68"/>
      <c r="AU462" s="68"/>
      <c r="AV462" s="68"/>
      <c r="AW462" s="68"/>
      <c r="AX462" s="95"/>
      <c r="AY462" s="68"/>
      <c r="AZ462" s="68"/>
      <c r="BA462" s="68"/>
      <c r="BB462" s="68"/>
      <c r="BC462" s="68"/>
      <c r="BD462" s="68"/>
      <c r="BE462" s="68"/>
      <c r="BF462" s="68"/>
      <c r="BG462" s="68"/>
      <c r="BH462" s="68"/>
      <c r="BI462" s="68"/>
      <c r="BJ462" s="68"/>
      <c r="BK462" s="68"/>
      <c r="BL462" s="68"/>
      <c r="BM462" s="97"/>
      <c r="BN462" s="68"/>
    </row>
    <row r="463" spans="1:66" s="69" customFormat="1" x14ac:dyDescent="0.25">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c r="AB463" s="68"/>
      <c r="AC463" s="68"/>
      <c r="AD463" s="68"/>
      <c r="AE463" s="68"/>
      <c r="AF463" s="68"/>
      <c r="AG463" s="68"/>
      <c r="AH463" s="68"/>
      <c r="AI463" s="68"/>
      <c r="AJ463" s="68"/>
      <c r="AK463" s="68"/>
      <c r="AL463" s="68"/>
      <c r="AM463" s="68"/>
      <c r="AN463" s="68"/>
      <c r="AO463" s="68"/>
      <c r="AP463" s="68"/>
      <c r="AQ463" s="68"/>
      <c r="AR463" s="68"/>
      <c r="AS463" s="68"/>
      <c r="AT463" s="68"/>
      <c r="AU463" s="68"/>
      <c r="AV463" s="68"/>
      <c r="AW463" s="68"/>
      <c r="AX463" s="95"/>
      <c r="AY463" s="68"/>
      <c r="AZ463" s="68"/>
      <c r="BA463" s="68"/>
      <c r="BB463" s="68"/>
      <c r="BC463" s="68"/>
      <c r="BD463" s="68"/>
      <c r="BE463" s="68"/>
      <c r="BF463" s="68"/>
      <c r="BG463" s="68"/>
      <c r="BH463" s="68"/>
      <c r="BI463" s="68"/>
      <c r="BJ463" s="68"/>
      <c r="BK463" s="68"/>
      <c r="BL463" s="68"/>
      <c r="BM463" s="97"/>
      <c r="BN463" s="68"/>
    </row>
    <row r="464" spans="1:66" s="69" customFormat="1" x14ac:dyDescent="0.25">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c r="AB464" s="68"/>
      <c r="AC464" s="68"/>
      <c r="AD464" s="68"/>
      <c r="AE464" s="68"/>
      <c r="AF464" s="68"/>
      <c r="AG464" s="68"/>
      <c r="AH464" s="68"/>
      <c r="AI464" s="68"/>
      <c r="AJ464" s="68"/>
      <c r="AK464" s="68"/>
      <c r="AL464" s="68"/>
      <c r="AM464" s="68"/>
      <c r="AN464" s="68"/>
      <c r="AO464" s="68"/>
      <c r="AP464" s="68"/>
      <c r="AQ464" s="68"/>
      <c r="AR464" s="68"/>
      <c r="AS464" s="68"/>
      <c r="AT464" s="68"/>
      <c r="AU464" s="68"/>
      <c r="AV464" s="68"/>
      <c r="AW464" s="68"/>
      <c r="AX464" s="95"/>
      <c r="AY464" s="68"/>
      <c r="AZ464" s="68"/>
      <c r="BA464" s="68"/>
      <c r="BB464" s="68"/>
      <c r="BC464" s="68"/>
      <c r="BD464" s="68"/>
      <c r="BE464" s="68"/>
      <c r="BF464" s="68"/>
      <c r="BG464" s="68"/>
      <c r="BH464" s="68"/>
      <c r="BI464" s="68"/>
      <c r="BJ464" s="68"/>
      <c r="BK464" s="68"/>
      <c r="BL464" s="68"/>
      <c r="BM464" s="97"/>
      <c r="BN464" s="68"/>
    </row>
    <row r="465" spans="1:66" s="69" customFormat="1" x14ac:dyDescent="0.25">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c r="AB465" s="68"/>
      <c r="AC465" s="68"/>
      <c r="AD465" s="68"/>
      <c r="AE465" s="68"/>
      <c r="AF465" s="68"/>
      <c r="AG465" s="68"/>
      <c r="AH465" s="68"/>
      <c r="AI465" s="68"/>
      <c r="AJ465" s="68"/>
      <c r="AK465" s="68"/>
      <c r="AL465" s="68"/>
      <c r="AM465" s="68"/>
      <c r="AN465" s="68"/>
      <c r="AO465" s="68"/>
      <c r="AP465" s="68"/>
      <c r="AQ465" s="68"/>
      <c r="AR465" s="68"/>
      <c r="AS465" s="68"/>
      <c r="AT465" s="68"/>
      <c r="AU465" s="68"/>
      <c r="AV465" s="68"/>
      <c r="AW465" s="68"/>
      <c r="AX465" s="95"/>
      <c r="AY465" s="68"/>
      <c r="AZ465" s="68"/>
      <c r="BA465" s="68"/>
      <c r="BB465" s="68"/>
      <c r="BC465" s="68"/>
      <c r="BD465" s="68"/>
      <c r="BE465" s="68"/>
      <c r="BF465" s="68"/>
      <c r="BG465" s="68"/>
      <c r="BH465" s="68"/>
      <c r="BI465" s="68"/>
      <c r="BJ465" s="68"/>
      <c r="BK465" s="68"/>
      <c r="BL465" s="68"/>
      <c r="BM465" s="97"/>
      <c r="BN465" s="68"/>
    </row>
    <row r="466" spans="1:66" s="69" customFormat="1" x14ac:dyDescent="0.25">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c r="AB466" s="68"/>
      <c r="AC466" s="68"/>
      <c r="AD466" s="68"/>
      <c r="AE466" s="68"/>
      <c r="AF466" s="68"/>
      <c r="AG466" s="68"/>
      <c r="AH466" s="68"/>
      <c r="AI466" s="68"/>
      <c r="AJ466" s="68"/>
      <c r="AK466" s="68"/>
      <c r="AL466" s="68"/>
      <c r="AM466" s="68"/>
      <c r="AN466" s="68"/>
      <c r="AO466" s="68"/>
      <c r="AP466" s="68"/>
      <c r="AQ466" s="68"/>
      <c r="AR466" s="68"/>
      <c r="AS466" s="68"/>
      <c r="AT466" s="68"/>
      <c r="AU466" s="68"/>
      <c r="AV466" s="68"/>
      <c r="AW466" s="68"/>
      <c r="AX466" s="95"/>
      <c r="AY466" s="68"/>
      <c r="AZ466" s="68"/>
      <c r="BA466" s="68"/>
      <c r="BB466" s="68"/>
      <c r="BC466" s="68"/>
      <c r="BD466" s="68"/>
      <c r="BE466" s="68"/>
      <c r="BF466" s="68"/>
      <c r="BG466" s="68"/>
      <c r="BH466" s="68"/>
      <c r="BI466" s="68"/>
      <c r="BJ466" s="68"/>
      <c r="BK466" s="68"/>
      <c r="BL466" s="68"/>
      <c r="BM466" s="97"/>
      <c r="BN466" s="68"/>
    </row>
    <row r="467" spans="1:66" s="69" customFormat="1" x14ac:dyDescent="0.25">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c r="AB467" s="68"/>
      <c r="AC467" s="68"/>
      <c r="AD467" s="68"/>
      <c r="AE467" s="68"/>
      <c r="AF467" s="68"/>
      <c r="AG467" s="68"/>
      <c r="AH467" s="68"/>
      <c r="AI467" s="68"/>
      <c r="AJ467" s="68"/>
      <c r="AK467" s="68"/>
      <c r="AL467" s="68"/>
      <c r="AM467" s="68"/>
      <c r="AN467" s="68"/>
      <c r="AO467" s="68"/>
      <c r="AP467" s="68"/>
      <c r="AQ467" s="68"/>
      <c r="AR467" s="68"/>
      <c r="AS467" s="68"/>
      <c r="AT467" s="68"/>
      <c r="AU467" s="68"/>
      <c r="AV467" s="68"/>
      <c r="AW467" s="68"/>
      <c r="AX467" s="95"/>
      <c r="AY467" s="68"/>
      <c r="AZ467" s="68"/>
      <c r="BA467" s="68"/>
      <c r="BB467" s="68"/>
      <c r="BC467" s="68"/>
      <c r="BD467" s="68"/>
      <c r="BE467" s="68"/>
      <c r="BF467" s="68"/>
      <c r="BG467" s="68"/>
      <c r="BH467" s="68"/>
      <c r="BI467" s="68"/>
      <c r="BJ467" s="68"/>
      <c r="BK467" s="68"/>
      <c r="BL467" s="68"/>
      <c r="BM467" s="97"/>
      <c r="BN467" s="68"/>
    </row>
    <row r="468" spans="1:66" s="69" customFormat="1" x14ac:dyDescent="0.25">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c r="AB468" s="68"/>
      <c r="AC468" s="68"/>
      <c r="AD468" s="68"/>
      <c r="AE468" s="68"/>
      <c r="AF468" s="68"/>
      <c r="AG468" s="68"/>
      <c r="AH468" s="68"/>
      <c r="AI468" s="68"/>
      <c r="AJ468" s="68"/>
      <c r="AK468" s="68"/>
      <c r="AL468" s="68"/>
      <c r="AM468" s="68"/>
      <c r="AN468" s="68"/>
      <c r="AO468" s="68"/>
      <c r="AP468" s="68"/>
      <c r="AQ468" s="68"/>
      <c r="AR468" s="68"/>
      <c r="AS468" s="68"/>
      <c r="AT468" s="68"/>
      <c r="AU468" s="68"/>
      <c r="AV468" s="68"/>
      <c r="AW468" s="68"/>
      <c r="AX468" s="95"/>
      <c r="AY468" s="68"/>
      <c r="AZ468" s="68"/>
      <c r="BA468" s="68"/>
      <c r="BB468" s="68"/>
      <c r="BC468" s="68"/>
      <c r="BD468" s="68"/>
      <c r="BE468" s="68"/>
      <c r="BF468" s="68"/>
      <c r="BG468" s="68"/>
      <c r="BH468" s="68"/>
      <c r="BI468" s="68"/>
      <c r="BJ468" s="68"/>
      <c r="BK468" s="68"/>
      <c r="BL468" s="68"/>
      <c r="BM468" s="97"/>
      <c r="BN468" s="68"/>
    </row>
    <row r="469" spans="1:66" s="69" customFormat="1" x14ac:dyDescent="0.25">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c r="AB469" s="68"/>
      <c r="AC469" s="68"/>
      <c r="AD469" s="68"/>
      <c r="AE469" s="68"/>
      <c r="AF469" s="68"/>
      <c r="AG469" s="68"/>
      <c r="AH469" s="68"/>
      <c r="AI469" s="68"/>
      <c r="AJ469" s="68"/>
      <c r="AK469" s="68"/>
      <c r="AL469" s="68"/>
      <c r="AM469" s="68"/>
      <c r="AN469" s="68"/>
      <c r="AO469" s="68"/>
      <c r="AP469" s="68"/>
      <c r="AQ469" s="68"/>
      <c r="AR469" s="68"/>
      <c r="AS469" s="68"/>
      <c r="AT469" s="68"/>
      <c r="AU469" s="68"/>
      <c r="AV469" s="68"/>
      <c r="AW469" s="68"/>
      <c r="AX469" s="95"/>
      <c r="AY469" s="68"/>
      <c r="AZ469" s="68"/>
      <c r="BA469" s="68"/>
      <c r="BB469" s="68"/>
      <c r="BC469" s="68"/>
      <c r="BD469" s="68"/>
      <c r="BE469" s="68"/>
      <c r="BF469" s="68"/>
      <c r="BG469" s="68"/>
      <c r="BH469" s="68"/>
      <c r="BI469" s="68"/>
      <c r="BJ469" s="68"/>
      <c r="BK469" s="68"/>
      <c r="BL469" s="68"/>
      <c r="BM469" s="97"/>
      <c r="BN469" s="68"/>
    </row>
    <row r="470" spans="1:66" s="69" customFormat="1" x14ac:dyDescent="0.25">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c r="AB470" s="68"/>
      <c r="AC470" s="68"/>
      <c r="AD470" s="68"/>
      <c r="AE470" s="68"/>
      <c r="AF470" s="68"/>
      <c r="AG470" s="68"/>
      <c r="AH470" s="68"/>
      <c r="AI470" s="68"/>
      <c r="AJ470" s="68"/>
      <c r="AK470" s="68"/>
      <c r="AL470" s="68"/>
      <c r="AM470" s="68"/>
      <c r="AN470" s="68"/>
      <c r="AO470" s="68"/>
      <c r="AP470" s="68"/>
      <c r="AQ470" s="68"/>
      <c r="AR470" s="68"/>
      <c r="AS470" s="68"/>
      <c r="AT470" s="68"/>
      <c r="AU470" s="68"/>
      <c r="AV470" s="68"/>
      <c r="AW470" s="68"/>
      <c r="AX470" s="95"/>
      <c r="AY470" s="68"/>
      <c r="AZ470" s="68"/>
      <c r="BA470" s="68"/>
      <c r="BB470" s="68"/>
      <c r="BC470" s="68"/>
      <c r="BD470" s="68"/>
      <c r="BE470" s="68"/>
      <c r="BF470" s="68"/>
      <c r="BG470" s="68"/>
      <c r="BH470" s="68"/>
      <c r="BI470" s="68"/>
      <c r="BJ470" s="68"/>
      <c r="BK470" s="68"/>
      <c r="BL470" s="68"/>
      <c r="BM470" s="97"/>
      <c r="BN470" s="68"/>
    </row>
    <row r="471" spans="1:66" s="69" customFormat="1" x14ac:dyDescent="0.25">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c r="AB471" s="68"/>
      <c r="AC471" s="68"/>
      <c r="AD471" s="68"/>
      <c r="AE471" s="68"/>
      <c r="AF471" s="68"/>
      <c r="AG471" s="68"/>
      <c r="AH471" s="68"/>
      <c r="AI471" s="68"/>
      <c r="AJ471" s="68"/>
      <c r="AK471" s="68"/>
      <c r="AL471" s="68"/>
      <c r="AM471" s="68"/>
      <c r="AN471" s="68"/>
      <c r="AO471" s="68"/>
      <c r="AP471" s="68"/>
      <c r="AQ471" s="68"/>
      <c r="AR471" s="68"/>
      <c r="AS471" s="68"/>
      <c r="AT471" s="68"/>
      <c r="AU471" s="68"/>
      <c r="AV471" s="68"/>
      <c r="AW471" s="68"/>
      <c r="AX471" s="95"/>
      <c r="AY471" s="68"/>
      <c r="AZ471" s="68"/>
      <c r="BA471" s="68"/>
      <c r="BB471" s="68"/>
      <c r="BC471" s="68"/>
      <c r="BD471" s="68"/>
      <c r="BE471" s="68"/>
      <c r="BF471" s="68"/>
      <c r="BG471" s="68"/>
      <c r="BH471" s="68"/>
      <c r="BI471" s="68"/>
      <c r="BJ471" s="68"/>
      <c r="BK471" s="68"/>
      <c r="BL471" s="68"/>
      <c r="BM471" s="97"/>
      <c r="BN471" s="68"/>
    </row>
    <row r="472" spans="1:66" s="69" customFormat="1" x14ac:dyDescent="0.25">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c r="AB472" s="68"/>
      <c r="AC472" s="68"/>
      <c r="AD472" s="68"/>
      <c r="AE472" s="68"/>
      <c r="AF472" s="68"/>
      <c r="AG472" s="68"/>
      <c r="AH472" s="68"/>
      <c r="AI472" s="68"/>
      <c r="AJ472" s="68"/>
      <c r="AK472" s="68"/>
      <c r="AL472" s="68"/>
      <c r="AM472" s="68"/>
      <c r="AN472" s="68"/>
      <c r="AO472" s="68"/>
      <c r="AP472" s="68"/>
      <c r="AQ472" s="68"/>
      <c r="AR472" s="68"/>
      <c r="AS472" s="68"/>
      <c r="AT472" s="68"/>
      <c r="AU472" s="68"/>
      <c r="AV472" s="68"/>
      <c r="AW472" s="68"/>
      <c r="AX472" s="95"/>
      <c r="AY472" s="68"/>
      <c r="AZ472" s="68"/>
      <c r="BA472" s="68"/>
      <c r="BB472" s="68"/>
      <c r="BC472" s="68"/>
      <c r="BD472" s="68"/>
      <c r="BE472" s="68"/>
      <c r="BF472" s="68"/>
      <c r="BG472" s="68"/>
      <c r="BH472" s="68"/>
      <c r="BI472" s="68"/>
      <c r="BJ472" s="68"/>
      <c r="BK472" s="68"/>
      <c r="BL472" s="68"/>
      <c r="BM472" s="97"/>
      <c r="BN472" s="68"/>
    </row>
    <row r="473" spans="1:66" s="69" customFormat="1" x14ac:dyDescent="0.25">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c r="AB473" s="68"/>
      <c r="AC473" s="68"/>
      <c r="AD473" s="68"/>
      <c r="AE473" s="68"/>
      <c r="AF473" s="68"/>
      <c r="AG473" s="68"/>
      <c r="AH473" s="68"/>
      <c r="AI473" s="68"/>
      <c r="AJ473" s="68"/>
      <c r="AK473" s="68"/>
      <c r="AL473" s="68"/>
      <c r="AM473" s="68"/>
      <c r="AN473" s="68"/>
      <c r="AO473" s="68"/>
      <c r="AP473" s="68"/>
      <c r="AQ473" s="68"/>
      <c r="AR473" s="68"/>
      <c r="AS473" s="68"/>
      <c r="AT473" s="68"/>
      <c r="AU473" s="68"/>
      <c r="AV473" s="68"/>
      <c r="AW473" s="68"/>
      <c r="AX473" s="95"/>
      <c r="AY473" s="68"/>
      <c r="AZ473" s="68"/>
      <c r="BA473" s="68"/>
      <c r="BB473" s="68"/>
      <c r="BC473" s="68"/>
      <c r="BD473" s="68"/>
      <c r="BE473" s="68"/>
      <c r="BF473" s="68"/>
      <c r="BG473" s="68"/>
      <c r="BH473" s="68"/>
      <c r="BI473" s="68"/>
      <c r="BJ473" s="68"/>
      <c r="BK473" s="68"/>
      <c r="BL473" s="68"/>
      <c r="BM473" s="97"/>
      <c r="BN473" s="68"/>
    </row>
    <row r="474" spans="1:66" s="69" customFormat="1" x14ac:dyDescent="0.25">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c r="AB474" s="68"/>
      <c r="AC474" s="68"/>
      <c r="AD474" s="68"/>
      <c r="AE474" s="68"/>
      <c r="AF474" s="68"/>
      <c r="AG474" s="68"/>
      <c r="AH474" s="68"/>
      <c r="AI474" s="68"/>
      <c r="AJ474" s="68"/>
      <c r="AK474" s="68"/>
      <c r="AL474" s="68"/>
      <c r="AM474" s="68"/>
      <c r="AN474" s="68"/>
      <c r="AO474" s="68"/>
      <c r="AP474" s="68"/>
      <c r="AQ474" s="68"/>
      <c r="AR474" s="68"/>
      <c r="AS474" s="68"/>
      <c r="AT474" s="68"/>
      <c r="AU474" s="68"/>
      <c r="AV474" s="68"/>
      <c r="AW474" s="68"/>
      <c r="AX474" s="95"/>
      <c r="AY474" s="68"/>
      <c r="AZ474" s="68"/>
      <c r="BA474" s="68"/>
      <c r="BB474" s="68"/>
      <c r="BC474" s="68"/>
      <c r="BD474" s="68"/>
      <c r="BE474" s="68"/>
      <c r="BF474" s="68"/>
      <c r="BG474" s="68"/>
      <c r="BH474" s="68"/>
      <c r="BI474" s="68"/>
      <c r="BJ474" s="68"/>
      <c r="BK474" s="68"/>
      <c r="BL474" s="68"/>
      <c r="BM474" s="97"/>
      <c r="BN474" s="68"/>
    </row>
    <row r="475" spans="1:66" s="69" customFormat="1" x14ac:dyDescent="0.25">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475" s="68"/>
      <c r="AN475" s="68"/>
      <c r="AO475" s="68"/>
      <c r="AP475" s="68"/>
      <c r="AQ475" s="68"/>
      <c r="AR475" s="68"/>
      <c r="AS475" s="68"/>
      <c r="AT475" s="68"/>
      <c r="AU475" s="68"/>
      <c r="AV475" s="68"/>
      <c r="AW475" s="68"/>
      <c r="AX475" s="95"/>
      <c r="AY475" s="68"/>
      <c r="AZ475" s="68"/>
      <c r="BA475" s="68"/>
      <c r="BB475" s="68"/>
      <c r="BC475" s="68"/>
      <c r="BD475" s="68"/>
      <c r="BE475" s="68"/>
      <c r="BF475" s="68"/>
      <c r="BG475" s="68"/>
      <c r="BH475" s="68"/>
      <c r="BI475" s="68"/>
      <c r="BJ475" s="68"/>
      <c r="BK475" s="68"/>
      <c r="BL475" s="68"/>
      <c r="BM475" s="97"/>
      <c r="BN475" s="68"/>
    </row>
    <row r="476" spans="1:66" s="69" customFormat="1" x14ac:dyDescent="0.25">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c r="AB476" s="68"/>
      <c r="AC476" s="68"/>
      <c r="AD476" s="68"/>
      <c r="AE476" s="68"/>
      <c r="AF476" s="68"/>
      <c r="AG476" s="68"/>
      <c r="AH476" s="68"/>
      <c r="AI476" s="68"/>
      <c r="AJ476" s="68"/>
      <c r="AK476" s="68"/>
      <c r="AL476" s="68"/>
      <c r="AM476" s="68"/>
      <c r="AN476" s="68"/>
      <c r="AO476" s="68"/>
      <c r="AP476" s="68"/>
      <c r="AQ476" s="68"/>
      <c r="AR476" s="68"/>
      <c r="AS476" s="68"/>
      <c r="AT476" s="68"/>
      <c r="AU476" s="68"/>
      <c r="AV476" s="68"/>
      <c r="AW476" s="68"/>
      <c r="AX476" s="95"/>
      <c r="AY476" s="68"/>
      <c r="AZ476" s="68"/>
      <c r="BA476" s="68"/>
      <c r="BB476" s="68"/>
      <c r="BC476" s="68"/>
      <c r="BD476" s="68"/>
      <c r="BE476" s="68"/>
      <c r="BF476" s="68"/>
      <c r="BG476" s="68"/>
      <c r="BH476" s="68"/>
      <c r="BI476" s="68"/>
      <c r="BJ476" s="68"/>
      <c r="BK476" s="68"/>
      <c r="BL476" s="68"/>
      <c r="BM476" s="97"/>
      <c r="BN476" s="68"/>
    </row>
    <row r="477" spans="1:66" s="69" customFormat="1" x14ac:dyDescent="0.25">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c r="AB477" s="68"/>
      <c r="AC477" s="68"/>
      <c r="AD477" s="68"/>
      <c r="AE477" s="68"/>
      <c r="AF477" s="68"/>
      <c r="AG477" s="68"/>
      <c r="AH477" s="68"/>
      <c r="AI477" s="68"/>
      <c r="AJ477" s="68"/>
      <c r="AK477" s="68"/>
      <c r="AL477" s="68"/>
      <c r="AM477" s="68"/>
      <c r="AN477" s="68"/>
      <c r="AO477" s="68"/>
      <c r="AP477" s="68"/>
      <c r="AQ477" s="68"/>
      <c r="AR477" s="68"/>
      <c r="AS477" s="68"/>
      <c r="AT477" s="68"/>
      <c r="AU477" s="68"/>
      <c r="AV477" s="68"/>
      <c r="AW477" s="68"/>
      <c r="AX477" s="95"/>
      <c r="AY477" s="68"/>
      <c r="AZ477" s="68"/>
      <c r="BA477" s="68"/>
      <c r="BB477" s="68"/>
      <c r="BC477" s="68"/>
      <c r="BD477" s="68"/>
      <c r="BE477" s="68"/>
      <c r="BF477" s="68"/>
      <c r="BG477" s="68"/>
      <c r="BH477" s="68"/>
      <c r="BI477" s="68"/>
      <c r="BJ477" s="68"/>
      <c r="BK477" s="68"/>
      <c r="BL477" s="68"/>
      <c r="BM477" s="97"/>
      <c r="BN477" s="68"/>
    </row>
    <row r="478" spans="1:66" s="69" customFormat="1" x14ac:dyDescent="0.25">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c r="AB478" s="68"/>
      <c r="AC478" s="68"/>
      <c r="AD478" s="68"/>
      <c r="AE478" s="68"/>
      <c r="AF478" s="68"/>
      <c r="AG478" s="68"/>
      <c r="AH478" s="68"/>
      <c r="AI478" s="68"/>
      <c r="AJ478" s="68"/>
      <c r="AK478" s="68"/>
      <c r="AL478" s="68"/>
      <c r="AM478" s="68"/>
      <c r="AN478" s="68"/>
      <c r="AO478" s="68"/>
      <c r="AP478" s="68"/>
      <c r="AQ478" s="68"/>
      <c r="AR478" s="68"/>
      <c r="AS478" s="68"/>
      <c r="AT478" s="68"/>
      <c r="AU478" s="68"/>
      <c r="AV478" s="68"/>
      <c r="AW478" s="68"/>
      <c r="AX478" s="95"/>
      <c r="AY478" s="68"/>
      <c r="AZ478" s="68"/>
      <c r="BA478" s="68"/>
      <c r="BB478" s="68"/>
      <c r="BC478" s="68"/>
      <c r="BD478" s="68"/>
      <c r="BE478" s="68"/>
      <c r="BF478" s="68"/>
      <c r="BG478" s="68"/>
      <c r="BH478" s="68"/>
      <c r="BI478" s="68"/>
      <c r="BJ478" s="68"/>
      <c r="BK478" s="68"/>
      <c r="BL478" s="68"/>
      <c r="BM478" s="97"/>
      <c r="BN478" s="68"/>
    </row>
    <row r="479" spans="1:66" s="69" customFormat="1" x14ac:dyDescent="0.25">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c r="AB479" s="68"/>
      <c r="AC479" s="68"/>
      <c r="AD479" s="68"/>
      <c r="AE479" s="68"/>
      <c r="AF479" s="68"/>
      <c r="AG479" s="68"/>
      <c r="AH479" s="68"/>
      <c r="AI479" s="68"/>
      <c r="AJ479" s="68"/>
      <c r="AK479" s="68"/>
      <c r="AL479" s="68"/>
      <c r="AM479" s="68"/>
      <c r="AN479" s="68"/>
      <c r="AO479" s="68"/>
      <c r="AP479" s="68"/>
      <c r="AQ479" s="68"/>
      <c r="AR479" s="68"/>
      <c r="AS479" s="68"/>
      <c r="AT479" s="68"/>
      <c r="AU479" s="68"/>
      <c r="AV479" s="68"/>
      <c r="AW479" s="68"/>
      <c r="AX479" s="95"/>
      <c r="AY479" s="68"/>
      <c r="AZ479" s="68"/>
      <c r="BA479" s="68"/>
      <c r="BB479" s="68"/>
      <c r="BC479" s="68"/>
      <c r="BD479" s="68"/>
      <c r="BE479" s="68"/>
      <c r="BF479" s="68"/>
      <c r="BG479" s="68"/>
      <c r="BH479" s="68"/>
      <c r="BI479" s="68"/>
      <c r="BJ479" s="68"/>
      <c r="BK479" s="68"/>
      <c r="BL479" s="68"/>
      <c r="BM479" s="97"/>
      <c r="BN479" s="68"/>
    </row>
    <row r="480" spans="1:66" s="69" customFormat="1" x14ac:dyDescent="0.25">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c r="AB480" s="68"/>
      <c r="AC480" s="68"/>
      <c r="AD480" s="68"/>
      <c r="AE480" s="68"/>
      <c r="AF480" s="68"/>
      <c r="AG480" s="68"/>
      <c r="AH480" s="68"/>
      <c r="AI480" s="68"/>
      <c r="AJ480" s="68"/>
      <c r="AK480" s="68"/>
      <c r="AL480" s="68"/>
      <c r="AM480" s="68"/>
      <c r="AN480" s="68"/>
      <c r="AO480" s="68"/>
      <c r="AP480" s="68"/>
      <c r="AQ480" s="68"/>
      <c r="AR480" s="68"/>
      <c r="AS480" s="68"/>
      <c r="AT480" s="68"/>
      <c r="AU480" s="68"/>
      <c r="AV480" s="68"/>
      <c r="AW480" s="68"/>
      <c r="AX480" s="95"/>
      <c r="AY480" s="68"/>
      <c r="AZ480" s="68"/>
      <c r="BA480" s="68"/>
      <c r="BB480" s="68"/>
      <c r="BC480" s="68"/>
      <c r="BD480" s="68"/>
      <c r="BE480" s="68"/>
      <c r="BF480" s="68"/>
      <c r="BG480" s="68"/>
      <c r="BH480" s="68"/>
      <c r="BI480" s="68"/>
      <c r="BJ480" s="68"/>
      <c r="BK480" s="68"/>
      <c r="BL480" s="68"/>
      <c r="BM480" s="97"/>
      <c r="BN480" s="68"/>
    </row>
    <row r="481" spans="1:66" s="69" customFormat="1" x14ac:dyDescent="0.25">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c r="AB481" s="68"/>
      <c r="AC481" s="68"/>
      <c r="AD481" s="68"/>
      <c r="AE481" s="68"/>
      <c r="AF481" s="68"/>
      <c r="AG481" s="68"/>
      <c r="AH481" s="68"/>
      <c r="AI481" s="68"/>
      <c r="AJ481" s="68"/>
      <c r="AK481" s="68"/>
      <c r="AL481" s="68"/>
      <c r="AM481" s="68"/>
      <c r="AN481" s="68"/>
      <c r="AO481" s="68"/>
      <c r="AP481" s="68"/>
      <c r="AQ481" s="68"/>
      <c r="AR481" s="68"/>
      <c r="AS481" s="68"/>
      <c r="AT481" s="68"/>
      <c r="AU481" s="68"/>
      <c r="AV481" s="68"/>
      <c r="AW481" s="68"/>
      <c r="AX481" s="95"/>
      <c r="AY481" s="68"/>
      <c r="AZ481" s="68"/>
      <c r="BA481" s="68"/>
      <c r="BB481" s="68"/>
      <c r="BC481" s="68"/>
      <c r="BD481" s="68"/>
      <c r="BE481" s="68"/>
      <c r="BF481" s="68"/>
      <c r="BG481" s="68"/>
      <c r="BH481" s="68"/>
      <c r="BI481" s="68"/>
      <c r="BJ481" s="68"/>
      <c r="BK481" s="68"/>
      <c r="BL481" s="68"/>
      <c r="BM481" s="97"/>
      <c r="BN481" s="68"/>
    </row>
    <row r="482" spans="1:66" s="69" customFormat="1" x14ac:dyDescent="0.25">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c r="AB482" s="68"/>
      <c r="AC482" s="68"/>
      <c r="AD482" s="68"/>
      <c r="AE482" s="68"/>
      <c r="AF482" s="68"/>
      <c r="AG482" s="68"/>
      <c r="AH482" s="68"/>
      <c r="AI482" s="68"/>
      <c r="AJ482" s="68"/>
      <c r="AK482" s="68"/>
      <c r="AL482" s="68"/>
      <c r="AM482" s="68"/>
      <c r="AN482" s="68"/>
      <c r="AO482" s="68"/>
      <c r="AP482" s="68"/>
      <c r="AQ482" s="68"/>
      <c r="AR482" s="68"/>
      <c r="AS482" s="68"/>
      <c r="AT482" s="68"/>
      <c r="AU482" s="68"/>
      <c r="AV482" s="68"/>
      <c r="AW482" s="68"/>
      <c r="AX482" s="95"/>
      <c r="AY482" s="68"/>
      <c r="AZ482" s="68"/>
      <c r="BA482" s="68"/>
      <c r="BB482" s="68"/>
      <c r="BC482" s="68"/>
      <c r="BD482" s="68"/>
      <c r="BE482" s="68"/>
      <c r="BF482" s="68"/>
      <c r="BG482" s="68"/>
      <c r="BH482" s="68"/>
      <c r="BI482" s="68"/>
      <c r="BJ482" s="68"/>
      <c r="BK482" s="68"/>
      <c r="BL482" s="68"/>
      <c r="BM482" s="97"/>
      <c r="BN482" s="68"/>
    </row>
    <row r="483" spans="1:66" s="69" customFormat="1" x14ac:dyDescent="0.25">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c r="AB483" s="68"/>
      <c r="AC483" s="68"/>
      <c r="AD483" s="68"/>
      <c r="AE483" s="68"/>
      <c r="AF483" s="68"/>
      <c r="AG483" s="68"/>
      <c r="AH483" s="68"/>
      <c r="AI483" s="68"/>
      <c r="AJ483" s="68"/>
      <c r="AK483" s="68"/>
      <c r="AL483" s="68"/>
      <c r="AM483" s="68"/>
      <c r="AN483" s="68"/>
      <c r="AO483" s="68"/>
      <c r="AP483" s="68"/>
      <c r="AQ483" s="68"/>
      <c r="AR483" s="68"/>
      <c r="AS483" s="68"/>
      <c r="AT483" s="68"/>
      <c r="AU483" s="68"/>
      <c r="AV483" s="68"/>
      <c r="AW483" s="68"/>
      <c r="AX483" s="95"/>
      <c r="AY483" s="68"/>
      <c r="AZ483" s="68"/>
      <c r="BA483" s="68"/>
      <c r="BB483" s="68"/>
      <c r="BC483" s="68"/>
      <c r="BD483" s="68"/>
      <c r="BE483" s="68"/>
      <c r="BF483" s="68"/>
      <c r="BG483" s="68"/>
      <c r="BH483" s="68"/>
      <c r="BI483" s="68"/>
      <c r="BJ483" s="68"/>
      <c r="BK483" s="68"/>
      <c r="BL483" s="68"/>
      <c r="BM483" s="97"/>
      <c r="BN483" s="68"/>
    </row>
    <row r="484" spans="1:66" s="69" customFormat="1" x14ac:dyDescent="0.25">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c r="AB484" s="68"/>
      <c r="AC484" s="68"/>
      <c r="AD484" s="68"/>
      <c r="AE484" s="68"/>
      <c r="AF484" s="68"/>
      <c r="AG484" s="68"/>
      <c r="AH484" s="68"/>
      <c r="AI484" s="68"/>
      <c r="AJ484" s="68"/>
      <c r="AK484" s="68"/>
      <c r="AL484" s="68"/>
      <c r="AM484" s="68"/>
      <c r="AN484" s="68"/>
      <c r="AO484" s="68"/>
      <c r="AP484" s="68"/>
      <c r="AQ484" s="68"/>
      <c r="AR484" s="68"/>
      <c r="AS484" s="68"/>
      <c r="AT484" s="68"/>
      <c r="AU484" s="68"/>
      <c r="AV484" s="68"/>
      <c r="AW484" s="68"/>
      <c r="AX484" s="95"/>
      <c r="AY484" s="68"/>
      <c r="AZ484" s="68"/>
      <c r="BA484" s="68"/>
      <c r="BB484" s="68"/>
      <c r="BC484" s="68"/>
      <c r="BD484" s="68"/>
      <c r="BE484" s="68"/>
      <c r="BF484" s="68"/>
      <c r="BG484" s="68"/>
      <c r="BH484" s="68"/>
      <c r="BI484" s="68"/>
      <c r="BJ484" s="68"/>
      <c r="BK484" s="68"/>
      <c r="BL484" s="68"/>
      <c r="BM484" s="97"/>
      <c r="BN484" s="68"/>
    </row>
    <row r="485" spans="1:66" s="69" customFormat="1" x14ac:dyDescent="0.25">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c r="AB485" s="68"/>
      <c r="AC485" s="68"/>
      <c r="AD485" s="68"/>
      <c r="AE485" s="68"/>
      <c r="AF485" s="68"/>
      <c r="AG485" s="68"/>
      <c r="AH485" s="68"/>
      <c r="AI485" s="68"/>
      <c r="AJ485" s="68"/>
      <c r="AK485" s="68"/>
      <c r="AL485" s="68"/>
      <c r="AM485" s="68"/>
      <c r="AN485" s="68"/>
      <c r="AO485" s="68"/>
      <c r="AP485" s="68"/>
      <c r="AQ485" s="68"/>
      <c r="AR485" s="68"/>
      <c r="AS485" s="68"/>
      <c r="AT485" s="68"/>
      <c r="AU485" s="68"/>
      <c r="AV485" s="68"/>
      <c r="AW485" s="68"/>
      <c r="AX485" s="95"/>
      <c r="AY485" s="68"/>
      <c r="AZ485" s="68"/>
      <c r="BA485" s="68"/>
      <c r="BB485" s="68"/>
      <c r="BC485" s="68"/>
      <c r="BD485" s="68"/>
      <c r="BE485" s="68"/>
      <c r="BF485" s="68"/>
      <c r="BG485" s="68"/>
      <c r="BH485" s="68"/>
      <c r="BI485" s="68"/>
      <c r="BJ485" s="68"/>
      <c r="BK485" s="68"/>
      <c r="BL485" s="68"/>
      <c r="BM485" s="97"/>
      <c r="BN485" s="68"/>
    </row>
    <row r="486" spans="1:66" s="69" customFormat="1" x14ac:dyDescent="0.25">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c r="AB486" s="68"/>
      <c r="AC486" s="68"/>
      <c r="AD486" s="68"/>
      <c r="AE486" s="68"/>
      <c r="AF486" s="68"/>
      <c r="AG486" s="68"/>
      <c r="AH486" s="68"/>
      <c r="AI486" s="68"/>
      <c r="AJ486" s="68"/>
      <c r="AK486" s="68"/>
      <c r="AL486" s="68"/>
      <c r="AM486" s="68"/>
      <c r="AN486" s="68"/>
      <c r="AO486" s="68"/>
      <c r="AP486" s="68"/>
      <c r="AQ486" s="68"/>
      <c r="AR486" s="68"/>
      <c r="AS486" s="68"/>
      <c r="AT486" s="68"/>
      <c r="AU486" s="68"/>
      <c r="AV486" s="68"/>
      <c r="AW486" s="68"/>
      <c r="AX486" s="95"/>
      <c r="AY486" s="68"/>
      <c r="AZ486" s="68"/>
      <c r="BA486" s="68"/>
      <c r="BB486" s="68"/>
      <c r="BC486" s="68"/>
      <c r="BD486" s="68"/>
      <c r="BE486" s="68"/>
      <c r="BF486" s="68"/>
      <c r="BG486" s="68"/>
      <c r="BH486" s="68"/>
      <c r="BI486" s="68"/>
      <c r="BJ486" s="68"/>
      <c r="BK486" s="68"/>
      <c r="BL486" s="68"/>
      <c r="BM486" s="97"/>
      <c r="BN486" s="68"/>
    </row>
    <row r="487" spans="1:66" s="69" customFormat="1" x14ac:dyDescent="0.25">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c r="AB487" s="68"/>
      <c r="AC487" s="68"/>
      <c r="AD487" s="68"/>
      <c r="AE487" s="68"/>
      <c r="AF487" s="68"/>
      <c r="AG487" s="68"/>
      <c r="AH487" s="68"/>
      <c r="AI487" s="68"/>
      <c r="AJ487" s="68"/>
      <c r="AK487" s="68"/>
      <c r="AL487" s="68"/>
      <c r="AM487" s="68"/>
      <c r="AN487" s="68"/>
      <c r="AO487" s="68"/>
      <c r="AP487" s="68"/>
      <c r="AQ487" s="68"/>
      <c r="AR487" s="68"/>
      <c r="AS487" s="68"/>
      <c r="AT487" s="68"/>
      <c r="AU487" s="68"/>
      <c r="AV487" s="68"/>
      <c r="AW487" s="68"/>
      <c r="AX487" s="95"/>
      <c r="AY487" s="68"/>
      <c r="AZ487" s="68"/>
      <c r="BA487" s="68"/>
      <c r="BB487" s="68"/>
      <c r="BC487" s="68"/>
      <c r="BD487" s="68"/>
      <c r="BE487" s="68"/>
      <c r="BF487" s="68"/>
      <c r="BG487" s="68"/>
      <c r="BH487" s="68"/>
      <c r="BI487" s="68"/>
      <c r="BJ487" s="68"/>
      <c r="BK487" s="68"/>
      <c r="BL487" s="68"/>
      <c r="BM487" s="97"/>
      <c r="BN487" s="68"/>
    </row>
    <row r="488" spans="1:66" s="69" customFormat="1" x14ac:dyDescent="0.25">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c r="AB488" s="68"/>
      <c r="AC488" s="68"/>
      <c r="AD488" s="68"/>
      <c r="AE488" s="68"/>
      <c r="AF488" s="68"/>
      <c r="AG488" s="68"/>
      <c r="AH488" s="68"/>
      <c r="AI488" s="68"/>
      <c r="AJ488" s="68"/>
      <c r="AK488" s="68"/>
      <c r="AL488" s="68"/>
      <c r="AM488" s="68"/>
      <c r="AN488" s="68"/>
      <c r="AO488" s="68"/>
      <c r="AP488" s="68"/>
      <c r="AQ488" s="68"/>
      <c r="AR488" s="68"/>
      <c r="AS488" s="68"/>
      <c r="AT488" s="68"/>
      <c r="AU488" s="68"/>
      <c r="AV488" s="68"/>
      <c r="AW488" s="68"/>
      <c r="AX488" s="95"/>
      <c r="AY488" s="68"/>
      <c r="AZ488" s="68"/>
      <c r="BA488" s="68"/>
      <c r="BB488" s="68"/>
      <c r="BC488" s="68"/>
      <c r="BD488" s="68"/>
      <c r="BE488" s="68"/>
      <c r="BF488" s="68"/>
      <c r="BG488" s="68"/>
      <c r="BH488" s="68"/>
      <c r="BI488" s="68"/>
      <c r="BJ488" s="68"/>
      <c r="BK488" s="68"/>
      <c r="BL488" s="68"/>
      <c r="BM488" s="97"/>
      <c r="BN488" s="68"/>
    </row>
    <row r="489" spans="1:66" s="69" customFormat="1" x14ac:dyDescent="0.25">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c r="AB489" s="68"/>
      <c r="AC489" s="68"/>
      <c r="AD489" s="68"/>
      <c r="AE489" s="68"/>
      <c r="AF489" s="68"/>
      <c r="AG489" s="68"/>
      <c r="AH489" s="68"/>
      <c r="AI489" s="68"/>
      <c r="AJ489" s="68"/>
      <c r="AK489" s="68"/>
      <c r="AL489" s="68"/>
      <c r="AM489" s="68"/>
      <c r="AN489" s="68"/>
      <c r="AO489" s="68"/>
      <c r="AP489" s="68"/>
      <c r="AQ489" s="68"/>
      <c r="AR489" s="68"/>
      <c r="AS489" s="68"/>
      <c r="AT489" s="68"/>
      <c r="AU489" s="68"/>
      <c r="AV489" s="68"/>
      <c r="AW489" s="68"/>
      <c r="AX489" s="95"/>
      <c r="AY489" s="68"/>
      <c r="AZ489" s="68"/>
      <c r="BA489" s="68"/>
      <c r="BB489" s="68"/>
      <c r="BC489" s="68"/>
      <c r="BD489" s="68"/>
      <c r="BE489" s="68"/>
      <c r="BF489" s="68"/>
      <c r="BG489" s="68"/>
      <c r="BH489" s="68"/>
      <c r="BI489" s="68"/>
      <c r="BJ489" s="68"/>
      <c r="BK489" s="68"/>
      <c r="BL489" s="68"/>
      <c r="BM489" s="97"/>
      <c r="BN489" s="68"/>
    </row>
    <row r="490" spans="1:66" s="69" customFormat="1" x14ac:dyDescent="0.25">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c r="AB490" s="68"/>
      <c r="AC490" s="68"/>
      <c r="AD490" s="68"/>
      <c r="AE490" s="68"/>
      <c r="AF490" s="68"/>
      <c r="AG490" s="68"/>
      <c r="AH490" s="68"/>
      <c r="AI490" s="68"/>
      <c r="AJ490" s="68"/>
      <c r="AK490" s="68"/>
      <c r="AL490" s="68"/>
      <c r="AM490" s="68"/>
      <c r="AN490" s="68"/>
      <c r="AO490" s="68"/>
      <c r="AP490" s="68"/>
      <c r="AQ490" s="68"/>
      <c r="AR490" s="68"/>
      <c r="AS490" s="68"/>
      <c r="AT490" s="68"/>
      <c r="AU490" s="68"/>
      <c r="AV490" s="68"/>
      <c r="AW490" s="68"/>
      <c r="AX490" s="95"/>
      <c r="AY490" s="68"/>
      <c r="AZ490" s="68"/>
      <c r="BA490" s="68"/>
      <c r="BB490" s="68"/>
      <c r="BC490" s="68"/>
      <c r="BD490" s="68"/>
      <c r="BE490" s="68"/>
      <c r="BF490" s="68"/>
      <c r="BG490" s="68"/>
      <c r="BH490" s="68"/>
      <c r="BI490" s="68"/>
      <c r="BJ490" s="68"/>
      <c r="BK490" s="68"/>
      <c r="BL490" s="68"/>
      <c r="BM490" s="97"/>
      <c r="BN490" s="68"/>
    </row>
    <row r="491" spans="1:66" s="69" customFormat="1" x14ac:dyDescent="0.25">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c r="AB491" s="68"/>
      <c r="AC491" s="68"/>
      <c r="AD491" s="68"/>
      <c r="AE491" s="68"/>
      <c r="AF491" s="68"/>
      <c r="AG491" s="68"/>
      <c r="AH491" s="68"/>
      <c r="AI491" s="68"/>
      <c r="AJ491" s="68"/>
      <c r="AK491" s="68"/>
      <c r="AL491" s="68"/>
      <c r="AM491" s="68"/>
      <c r="AN491" s="68"/>
      <c r="AO491" s="68"/>
      <c r="AP491" s="68"/>
      <c r="AQ491" s="68"/>
      <c r="AR491" s="68"/>
      <c r="AS491" s="68"/>
      <c r="AT491" s="68"/>
      <c r="AU491" s="68"/>
      <c r="AV491" s="68"/>
      <c r="AW491" s="68"/>
      <c r="AX491" s="95"/>
      <c r="AY491" s="68"/>
      <c r="AZ491" s="68"/>
      <c r="BA491" s="68"/>
      <c r="BB491" s="68"/>
      <c r="BC491" s="68"/>
      <c r="BD491" s="68"/>
      <c r="BE491" s="68"/>
      <c r="BF491" s="68"/>
      <c r="BG491" s="68"/>
      <c r="BH491" s="68"/>
      <c r="BI491" s="68"/>
      <c r="BJ491" s="68"/>
      <c r="BK491" s="68"/>
      <c r="BL491" s="68"/>
      <c r="BM491" s="97"/>
      <c r="BN491" s="68"/>
    </row>
    <row r="492" spans="1:66" s="69" customFormat="1" x14ac:dyDescent="0.25">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c r="AB492" s="68"/>
      <c r="AC492" s="68"/>
      <c r="AD492" s="68"/>
      <c r="AE492" s="68"/>
      <c r="AF492" s="68"/>
      <c r="AG492" s="68"/>
      <c r="AH492" s="68"/>
      <c r="AI492" s="68"/>
      <c r="AJ492" s="68"/>
      <c r="AK492" s="68"/>
      <c r="AL492" s="68"/>
      <c r="AM492" s="68"/>
      <c r="AN492" s="68"/>
      <c r="AO492" s="68"/>
      <c r="AP492" s="68"/>
      <c r="AQ492" s="68"/>
      <c r="AR492" s="68"/>
      <c r="AS492" s="68"/>
      <c r="AT492" s="68"/>
      <c r="AU492" s="68"/>
      <c r="AV492" s="68"/>
      <c r="AW492" s="68"/>
      <c r="AX492" s="95"/>
      <c r="AY492" s="68"/>
      <c r="AZ492" s="68"/>
      <c r="BA492" s="68"/>
      <c r="BB492" s="68"/>
      <c r="BC492" s="68"/>
      <c r="BD492" s="68"/>
      <c r="BE492" s="68"/>
      <c r="BF492" s="68"/>
      <c r="BG492" s="68"/>
      <c r="BH492" s="68"/>
      <c r="BI492" s="68"/>
      <c r="BJ492" s="68"/>
      <c r="BK492" s="68"/>
      <c r="BL492" s="68"/>
      <c r="BM492" s="97"/>
      <c r="BN492" s="68"/>
    </row>
    <row r="493" spans="1:66" s="69" customFormat="1" x14ac:dyDescent="0.25">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c r="AB493" s="68"/>
      <c r="AC493" s="68"/>
      <c r="AD493" s="68"/>
      <c r="AE493" s="68"/>
      <c r="AF493" s="68"/>
      <c r="AG493" s="68"/>
      <c r="AH493" s="68"/>
      <c r="AI493" s="68"/>
      <c r="AJ493" s="68"/>
      <c r="AK493" s="68"/>
      <c r="AL493" s="68"/>
      <c r="AM493" s="68"/>
      <c r="AN493" s="68"/>
      <c r="AO493" s="68"/>
      <c r="AP493" s="68"/>
      <c r="AQ493" s="68"/>
      <c r="AR493" s="68"/>
      <c r="AS493" s="68"/>
      <c r="AT493" s="68"/>
      <c r="AU493" s="68"/>
      <c r="AV493" s="68"/>
      <c r="AW493" s="68"/>
      <c r="AX493" s="95"/>
      <c r="AY493" s="68"/>
      <c r="AZ493" s="68"/>
      <c r="BA493" s="68"/>
      <c r="BB493" s="68"/>
      <c r="BC493" s="68"/>
      <c r="BD493" s="68"/>
      <c r="BE493" s="68"/>
      <c r="BF493" s="68"/>
      <c r="BG493" s="68"/>
      <c r="BH493" s="68"/>
      <c r="BI493" s="68"/>
      <c r="BJ493" s="68"/>
      <c r="BK493" s="68"/>
      <c r="BL493" s="68"/>
      <c r="BM493" s="97"/>
      <c r="BN493" s="68"/>
    </row>
    <row r="494" spans="1:66" s="69" customFormat="1" x14ac:dyDescent="0.25">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c r="AB494" s="68"/>
      <c r="AC494" s="68"/>
      <c r="AD494" s="68"/>
      <c r="AE494" s="68"/>
      <c r="AF494" s="68"/>
      <c r="AG494" s="68"/>
      <c r="AH494" s="68"/>
      <c r="AI494" s="68"/>
      <c r="AJ494" s="68"/>
      <c r="AK494" s="68"/>
      <c r="AL494" s="68"/>
      <c r="AM494" s="68"/>
      <c r="AN494" s="68"/>
      <c r="AO494" s="68"/>
      <c r="AP494" s="68"/>
      <c r="AQ494" s="68"/>
      <c r="AR494" s="68"/>
      <c r="AS494" s="68"/>
      <c r="AT494" s="68"/>
      <c r="AU494" s="68"/>
      <c r="AV494" s="68"/>
      <c r="AW494" s="68"/>
      <c r="AX494" s="95"/>
      <c r="AY494" s="68"/>
      <c r="AZ494" s="68"/>
      <c r="BA494" s="68"/>
      <c r="BB494" s="68"/>
      <c r="BC494" s="68"/>
      <c r="BD494" s="68"/>
      <c r="BE494" s="68"/>
      <c r="BF494" s="68"/>
      <c r="BG494" s="68"/>
      <c r="BH494" s="68"/>
      <c r="BI494" s="68"/>
      <c r="BJ494" s="68"/>
      <c r="BK494" s="68"/>
      <c r="BL494" s="68"/>
      <c r="BM494" s="97"/>
      <c r="BN494" s="68"/>
    </row>
    <row r="495" spans="1:66" s="69" customFormat="1" x14ac:dyDescent="0.25">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c r="AB495" s="68"/>
      <c r="AC495" s="68"/>
      <c r="AD495" s="68"/>
      <c r="AE495" s="68"/>
      <c r="AF495" s="68"/>
      <c r="AG495" s="68"/>
      <c r="AH495" s="68"/>
      <c r="AI495" s="68"/>
      <c r="AJ495" s="68"/>
      <c r="AK495" s="68"/>
      <c r="AL495" s="68"/>
      <c r="AM495" s="68"/>
      <c r="AN495" s="68"/>
      <c r="AO495" s="68"/>
      <c r="AP495" s="68"/>
      <c r="AQ495" s="68"/>
      <c r="AR495" s="68"/>
      <c r="AS495" s="68"/>
      <c r="AT495" s="68"/>
      <c r="AU495" s="68"/>
      <c r="AV495" s="68"/>
      <c r="AW495" s="68"/>
      <c r="AX495" s="95"/>
      <c r="AY495" s="68"/>
      <c r="AZ495" s="68"/>
      <c r="BA495" s="68"/>
      <c r="BB495" s="68"/>
      <c r="BC495" s="68"/>
      <c r="BD495" s="68"/>
      <c r="BE495" s="68"/>
      <c r="BF495" s="68"/>
      <c r="BG495" s="68"/>
      <c r="BH495" s="68"/>
      <c r="BI495" s="68"/>
      <c r="BJ495" s="68"/>
      <c r="BK495" s="68"/>
      <c r="BL495" s="68"/>
      <c r="BM495" s="97"/>
      <c r="BN495" s="68"/>
    </row>
    <row r="496" spans="1:66" s="69" customFormat="1" x14ac:dyDescent="0.25">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c r="AB496" s="68"/>
      <c r="AC496" s="68"/>
      <c r="AD496" s="68"/>
      <c r="AE496" s="68"/>
      <c r="AF496" s="68"/>
      <c r="AG496" s="68"/>
      <c r="AH496" s="68"/>
      <c r="AI496" s="68"/>
      <c r="AJ496" s="68"/>
      <c r="AK496" s="68"/>
      <c r="AL496" s="68"/>
      <c r="AM496" s="68"/>
      <c r="AN496" s="68"/>
      <c r="AO496" s="68"/>
      <c r="AP496" s="68"/>
      <c r="AQ496" s="68"/>
      <c r="AR496" s="68"/>
      <c r="AS496" s="68"/>
      <c r="AT496" s="68"/>
      <c r="AU496" s="68"/>
      <c r="AV496" s="68"/>
      <c r="AW496" s="68"/>
      <c r="AX496" s="95"/>
      <c r="AY496" s="68"/>
      <c r="AZ496" s="68"/>
      <c r="BA496" s="68"/>
      <c r="BB496" s="68"/>
      <c r="BC496" s="68"/>
      <c r="BD496" s="68"/>
      <c r="BE496" s="68"/>
      <c r="BF496" s="68"/>
      <c r="BG496" s="68"/>
      <c r="BH496" s="68"/>
      <c r="BI496" s="68"/>
      <c r="BJ496" s="68"/>
      <c r="BK496" s="68"/>
      <c r="BL496" s="68"/>
      <c r="BM496" s="97"/>
      <c r="BN496" s="68"/>
    </row>
    <row r="497" spans="1:66" s="69" customFormat="1" x14ac:dyDescent="0.25">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c r="AB497" s="68"/>
      <c r="AC497" s="68"/>
      <c r="AD497" s="68"/>
      <c r="AE497" s="68"/>
      <c r="AF497" s="68"/>
      <c r="AG497" s="68"/>
      <c r="AH497" s="68"/>
      <c r="AI497" s="68"/>
      <c r="AJ497" s="68"/>
      <c r="AK497" s="68"/>
      <c r="AL497" s="68"/>
      <c r="AM497" s="68"/>
      <c r="AN497" s="68"/>
      <c r="AO497" s="68"/>
      <c r="AP497" s="68"/>
      <c r="AQ497" s="68"/>
      <c r="AR497" s="68"/>
      <c r="AS497" s="68"/>
      <c r="AT497" s="68"/>
      <c r="AU497" s="68"/>
      <c r="AV497" s="68"/>
      <c r="AW497" s="68"/>
      <c r="AX497" s="95"/>
      <c r="AY497" s="68"/>
      <c r="AZ497" s="68"/>
      <c r="BA497" s="68"/>
      <c r="BB497" s="68"/>
      <c r="BC497" s="68"/>
      <c r="BD497" s="68"/>
      <c r="BE497" s="68"/>
      <c r="BF497" s="68"/>
      <c r="BG497" s="68"/>
      <c r="BH497" s="68"/>
      <c r="BI497" s="68"/>
      <c r="BJ497" s="68"/>
      <c r="BK497" s="68"/>
      <c r="BL497" s="68"/>
      <c r="BM497" s="97"/>
      <c r="BN497" s="68"/>
    </row>
    <row r="498" spans="1:66" s="69" customFormat="1" x14ac:dyDescent="0.25">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c r="AB498" s="68"/>
      <c r="AC498" s="68"/>
      <c r="AD498" s="68"/>
      <c r="AE498" s="68"/>
      <c r="AF498" s="68"/>
      <c r="AG498" s="68"/>
      <c r="AH498" s="68"/>
      <c r="AI498" s="68"/>
      <c r="AJ498" s="68"/>
      <c r="AK498" s="68"/>
      <c r="AL498" s="68"/>
      <c r="AM498" s="68"/>
      <c r="AN498" s="68"/>
      <c r="AO498" s="68"/>
      <c r="AP498" s="68"/>
      <c r="AQ498" s="68"/>
      <c r="AR498" s="68"/>
      <c r="AS498" s="68"/>
      <c r="AT498" s="68"/>
      <c r="AU498" s="68"/>
      <c r="AV498" s="68"/>
      <c r="AW498" s="68"/>
      <c r="AX498" s="95"/>
      <c r="AY498" s="68"/>
      <c r="AZ498" s="68"/>
      <c r="BA498" s="68"/>
      <c r="BB498" s="68"/>
      <c r="BC498" s="68"/>
      <c r="BD498" s="68"/>
      <c r="BE498" s="68"/>
      <c r="BF498" s="68"/>
      <c r="BG498" s="68"/>
      <c r="BH498" s="68"/>
      <c r="BI498" s="68"/>
      <c r="BJ498" s="68"/>
      <c r="BK498" s="68"/>
      <c r="BL498" s="68"/>
      <c r="BM498" s="97"/>
      <c r="BN498" s="68"/>
    </row>
    <row r="499" spans="1:66" s="69" customFormat="1" x14ac:dyDescent="0.25">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c r="AB499" s="68"/>
      <c r="AC499" s="68"/>
      <c r="AD499" s="68"/>
      <c r="AE499" s="68"/>
      <c r="AF499" s="68"/>
      <c r="AG499" s="68"/>
      <c r="AH499" s="68"/>
      <c r="AI499" s="68"/>
      <c r="AJ499" s="68"/>
      <c r="AK499" s="68"/>
      <c r="AL499" s="68"/>
      <c r="AM499" s="68"/>
      <c r="AN499" s="68"/>
      <c r="AO499" s="68"/>
      <c r="AP499" s="68"/>
      <c r="AQ499" s="68"/>
      <c r="AR499" s="68"/>
      <c r="AS499" s="68"/>
      <c r="AT499" s="68"/>
      <c r="AU499" s="68"/>
      <c r="AV499" s="68"/>
      <c r="AW499" s="68"/>
      <c r="AX499" s="95"/>
      <c r="AY499" s="68"/>
      <c r="AZ499" s="68"/>
      <c r="BA499" s="68"/>
      <c r="BB499" s="68"/>
      <c r="BC499" s="68"/>
      <c r="BD499" s="68"/>
      <c r="BE499" s="68"/>
      <c r="BF499" s="68"/>
      <c r="BG499" s="68"/>
      <c r="BH499" s="68"/>
      <c r="BI499" s="68"/>
      <c r="BJ499" s="68"/>
      <c r="BK499" s="68"/>
      <c r="BL499" s="68"/>
      <c r="BM499" s="97"/>
      <c r="BN499" s="68"/>
    </row>
    <row r="500" spans="1:66" s="69" customFormat="1" x14ac:dyDescent="0.25">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95"/>
      <c r="AY500" s="68"/>
      <c r="AZ500" s="68"/>
      <c r="BA500" s="68"/>
      <c r="BB500" s="68"/>
      <c r="BC500" s="68"/>
      <c r="BD500" s="68"/>
      <c r="BE500" s="68"/>
      <c r="BF500" s="68"/>
      <c r="BG500" s="68"/>
      <c r="BH500" s="68"/>
      <c r="BI500" s="68"/>
      <c r="BJ500" s="68"/>
      <c r="BK500" s="68"/>
      <c r="BL500" s="68"/>
      <c r="BM500" s="97"/>
      <c r="BN500" s="68"/>
    </row>
    <row r="501" spans="1:66" s="69" customFormat="1" x14ac:dyDescent="0.25">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c r="AU501" s="68"/>
      <c r="AV501" s="68"/>
      <c r="AW501" s="68"/>
      <c r="AX501" s="95"/>
      <c r="AY501" s="68"/>
      <c r="AZ501" s="68"/>
      <c r="BA501" s="68"/>
      <c r="BB501" s="68"/>
      <c r="BC501" s="68"/>
      <c r="BD501" s="68"/>
      <c r="BE501" s="68"/>
      <c r="BF501" s="68"/>
      <c r="BG501" s="68"/>
      <c r="BH501" s="68"/>
      <c r="BI501" s="68"/>
      <c r="BJ501" s="68"/>
      <c r="BK501" s="68"/>
      <c r="BL501" s="68"/>
      <c r="BM501" s="97"/>
      <c r="BN501" s="68"/>
    </row>
    <row r="502" spans="1:66" s="69" customFormat="1" x14ac:dyDescent="0.25">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c r="AU502" s="68"/>
      <c r="AV502" s="68"/>
      <c r="AW502" s="68"/>
      <c r="AX502" s="95"/>
      <c r="AY502" s="68"/>
      <c r="AZ502" s="68"/>
      <c r="BA502" s="68"/>
      <c r="BB502" s="68"/>
      <c r="BC502" s="68"/>
      <c r="BD502" s="68"/>
      <c r="BE502" s="68"/>
      <c r="BF502" s="68"/>
      <c r="BG502" s="68"/>
      <c r="BH502" s="68"/>
      <c r="BI502" s="68"/>
      <c r="BJ502" s="68"/>
      <c r="BK502" s="68"/>
      <c r="BL502" s="68"/>
      <c r="BM502" s="97"/>
      <c r="BN502" s="68"/>
    </row>
    <row r="503" spans="1:66" s="69" customFormat="1" x14ac:dyDescent="0.25">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c r="AU503" s="68"/>
      <c r="AV503" s="68"/>
      <c r="AW503" s="68"/>
      <c r="AX503" s="95"/>
      <c r="AY503" s="68"/>
      <c r="AZ503" s="68"/>
      <c r="BA503" s="68"/>
      <c r="BB503" s="68"/>
      <c r="BC503" s="68"/>
      <c r="BD503" s="68"/>
      <c r="BE503" s="68"/>
      <c r="BF503" s="68"/>
      <c r="BG503" s="68"/>
      <c r="BH503" s="68"/>
      <c r="BI503" s="68"/>
      <c r="BJ503" s="68"/>
      <c r="BK503" s="68"/>
      <c r="BL503" s="68"/>
      <c r="BM503" s="97"/>
      <c r="BN503" s="68"/>
    </row>
    <row r="504" spans="1:66" s="69" customFormat="1" x14ac:dyDescent="0.25">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c r="AU504" s="68"/>
      <c r="AV504" s="68"/>
      <c r="AW504" s="68"/>
      <c r="AX504" s="95"/>
      <c r="AY504" s="68"/>
      <c r="AZ504" s="68"/>
      <c r="BA504" s="68"/>
      <c r="BB504" s="68"/>
      <c r="BC504" s="68"/>
      <c r="BD504" s="68"/>
      <c r="BE504" s="68"/>
      <c r="BF504" s="68"/>
      <c r="BG504" s="68"/>
      <c r="BH504" s="68"/>
      <c r="BI504" s="68"/>
      <c r="BJ504" s="68"/>
      <c r="BK504" s="68"/>
      <c r="BL504" s="68"/>
      <c r="BM504" s="97"/>
      <c r="BN504" s="68"/>
    </row>
    <row r="505" spans="1:66" s="69" customFormat="1" x14ac:dyDescent="0.25">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c r="AU505" s="68"/>
      <c r="AV505" s="68"/>
      <c r="AW505" s="68"/>
      <c r="AX505" s="95"/>
      <c r="AY505" s="68"/>
      <c r="AZ505" s="68"/>
      <c r="BA505" s="68"/>
      <c r="BB505" s="68"/>
      <c r="BC505" s="68"/>
      <c r="BD505" s="68"/>
      <c r="BE505" s="68"/>
      <c r="BF505" s="68"/>
      <c r="BG505" s="68"/>
      <c r="BH505" s="68"/>
      <c r="BI505" s="68"/>
      <c r="BJ505" s="68"/>
      <c r="BK505" s="68"/>
      <c r="BL505" s="68"/>
      <c r="BM505" s="97"/>
      <c r="BN505" s="68"/>
    </row>
    <row r="506" spans="1:66" s="69" customFormat="1" x14ac:dyDescent="0.25">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c r="AU506" s="68"/>
      <c r="AV506" s="68"/>
      <c r="AW506" s="68"/>
      <c r="AX506" s="95"/>
      <c r="AY506" s="68"/>
      <c r="AZ506" s="68"/>
      <c r="BA506" s="68"/>
      <c r="BB506" s="68"/>
      <c r="BC506" s="68"/>
      <c r="BD506" s="68"/>
      <c r="BE506" s="68"/>
      <c r="BF506" s="68"/>
      <c r="BG506" s="68"/>
      <c r="BH506" s="68"/>
      <c r="BI506" s="68"/>
      <c r="BJ506" s="68"/>
      <c r="BK506" s="68"/>
      <c r="BL506" s="68"/>
      <c r="BM506" s="97"/>
      <c r="BN506" s="68"/>
    </row>
    <row r="507" spans="1:66" s="69" customFormat="1" x14ac:dyDescent="0.25">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c r="AU507" s="68"/>
      <c r="AV507" s="68"/>
      <c r="AW507" s="68"/>
      <c r="AX507" s="95"/>
      <c r="AY507" s="68"/>
      <c r="AZ507" s="68"/>
      <c r="BA507" s="68"/>
      <c r="BB507" s="68"/>
      <c r="BC507" s="68"/>
      <c r="BD507" s="68"/>
      <c r="BE507" s="68"/>
      <c r="BF507" s="68"/>
      <c r="BG507" s="68"/>
      <c r="BH507" s="68"/>
      <c r="BI507" s="68"/>
      <c r="BJ507" s="68"/>
      <c r="BK507" s="68"/>
      <c r="BL507" s="68"/>
      <c r="BM507" s="97"/>
      <c r="BN507" s="68"/>
    </row>
    <row r="508" spans="1:66" s="69" customFormat="1" x14ac:dyDescent="0.25">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c r="AU508" s="68"/>
      <c r="AV508" s="68"/>
      <c r="AW508" s="68"/>
      <c r="AX508" s="95"/>
      <c r="AY508" s="68"/>
      <c r="AZ508" s="68"/>
      <c r="BA508" s="68"/>
      <c r="BB508" s="68"/>
      <c r="BC508" s="68"/>
      <c r="BD508" s="68"/>
      <c r="BE508" s="68"/>
      <c r="BF508" s="68"/>
      <c r="BG508" s="68"/>
      <c r="BH508" s="68"/>
      <c r="BI508" s="68"/>
      <c r="BJ508" s="68"/>
      <c r="BK508" s="68"/>
      <c r="BL508" s="68"/>
      <c r="BM508" s="97"/>
      <c r="BN508" s="68"/>
    </row>
    <row r="509" spans="1:66" s="69" customFormat="1" x14ac:dyDescent="0.25">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c r="AU509" s="68"/>
      <c r="AV509" s="68"/>
      <c r="AW509" s="68"/>
      <c r="AX509" s="95"/>
      <c r="AY509" s="68"/>
      <c r="AZ509" s="68"/>
      <c r="BA509" s="68"/>
      <c r="BB509" s="68"/>
      <c r="BC509" s="68"/>
      <c r="BD509" s="68"/>
      <c r="BE509" s="68"/>
      <c r="BF509" s="68"/>
      <c r="BG509" s="68"/>
      <c r="BH509" s="68"/>
      <c r="BI509" s="68"/>
      <c r="BJ509" s="68"/>
      <c r="BK509" s="68"/>
      <c r="BL509" s="68"/>
      <c r="BM509" s="97"/>
      <c r="BN509" s="68"/>
    </row>
    <row r="510" spans="1:66" s="69" customFormat="1" x14ac:dyDescent="0.25">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95"/>
      <c r="AY510" s="68"/>
      <c r="AZ510" s="68"/>
      <c r="BA510" s="68"/>
      <c r="BB510" s="68"/>
      <c r="BC510" s="68"/>
      <c r="BD510" s="68"/>
      <c r="BE510" s="68"/>
      <c r="BF510" s="68"/>
      <c r="BG510" s="68"/>
      <c r="BH510" s="68"/>
      <c r="BI510" s="68"/>
      <c r="BJ510" s="68"/>
      <c r="BK510" s="68"/>
      <c r="BL510" s="68"/>
      <c r="BM510" s="97"/>
      <c r="BN510" s="68"/>
    </row>
    <row r="511" spans="1:66" s="69" customFormat="1" x14ac:dyDescent="0.25">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95"/>
      <c r="AY511" s="68"/>
      <c r="AZ511" s="68"/>
      <c r="BA511" s="68"/>
      <c r="BB511" s="68"/>
      <c r="BC511" s="68"/>
      <c r="BD511" s="68"/>
      <c r="BE511" s="68"/>
      <c r="BF511" s="68"/>
      <c r="BG511" s="68"/>
      <c r="BH511" s="68"/>
      <c r="BI511" s="68"/>
      <c r="BJ511" s="68"/>
      <c r="BK511" s="68"/>
      <c r="BL511" s="68"/>
      <c r="BM511" s="97"/>
      <c r="BN511" s="68"/>
    </row>
    <row r="512" spans="1:66" s="69" customFormat="1" x14ac:dyDescent="0.25">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95"/>
      <c r="AY512" s="68"/>
      <c r="AZ512" s="68"/>
      <c r="BA512" s="68"/>
      <c r="BB512" s="68"/>
      <c r="BC512" s="68"/>
      <c r="BD512" s="68"/>
      <c r="BE512" s="68"/>
      <c r="BF512" s="68"/>
      <c r="BG512" s="68"/>
      <c r="BH512" s="68"/>
      <c r="BI512" s="68"/>
      <c r="BJ512" s="68"/>
      <c r="BK512" s="68"/>
      <c r="BL512" s="68"/>
      <c r="BM512" s="97"/>
      <c r="BN512" s="68"/>
    </row>
    <row r="513" spans="1:66" s="69" customFormat="1" x14ac:dyDescent="0.25">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c r="AU513" s="68"/>
      <c r="AV513" s="68"/>
      <c r="AW513" s="68"/>
      <c r="AX513" s="95"/>
      <c r="AY513" s="68"/>
      <c r="AZ513" s="68"/>
      <c r="BA513" s="68"/>
      <c r="BB513" s="68"/>
      <c r="BC513" s="68"/>
      <c r="BD513" s="68"/>
      <c r="BE513" s="68"/>
      <c r="BF513" s="68"/>
      <c r="BG513" s="68"/>
      <c r="BH513" s="68"/>
      <c r="BI513" s="68"/>
      <c r="BJ513" s="68"/>
      <c r="BK513" s="68"/>
      <c r="BL513" s="68"/>
      <c r="BM513" s="97"/>
      <c r="BN513" s="68"/>
    </row>
    <row r="514" spans="1:66" s="69" customFormat="1" x14ac:dyDescent="0.25">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c r="AU514" s="68"/>
      <c r="AV514" s="68"/>
      <c r="AW514" s="68"/>
      <c r="AX514" s="95"/>
      <c r="AY514" s="68"/>
      <c r="AZ514" s="68"/>
      <c r="BA514" s="68"/>
      <c r="BB514" s="68"/>
      <c r="BC514" s="68"/>
      <c r="BD514" s="68"/>
      <c r="BE514" s="68"/>
      <c r="BF514" s="68"/>
      <c r="BG514" s="68"/>
      <c r="BH514" s="68"/>
      <c r="BI514" s="68"/>
      <c r="BJ514" s="68"/>
      <c r="BK514" s="68"/>
      <c r="BL514" s="68"/>
      <c r="BM514" s="97"/>
      <c r="BN514" s="68"/>
    </row>
    <row r="515" spans="1:66" s="69" customFormat="1" x14ac:dyDescent="0.25">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c r="AU515" s="68"/>
      <c r="AV515" s="68"/>
      <c r="AW515" s="68"/>
      <c r="AX515" s="95"/>
      <c r="AY515" s="68"/>
      <c r="AZ515" s="68"/>
      <c r="BA515" s="68"/>
      <c r="BB515" s="68"/>
      <c r="BC515" s="68"/>
      <c r="BD515" s="68"/>
      <c r="BE515" s="68"/>
      <c r="BF515" s="68"/>
      <c r="BG515" s="68"/>
      <c r="BH515" s="68"/>
      <c r="BI515" s="68"/>
      <c r="BJ515" s="68"/>
      <c r="BK515" s="68"/>
      <c r="BL515" s="68"/>
      <c r="BM515" s="97"/>
      <c r="BN515" s="68"/>
    </row>
    <row r="516" spans="1:66" s="69" customFormat="1" x14ac:dyDescent="0.25">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c r="AU516" s="68"/>
      <c r="AV516" s="68"/>
      <c r="AW516" s="68"/>
      <c r="AX516" s="95"/>
      <c r="AY516" s="68"/>
      <c r="AZ516" s="68"/>
      <c r="BA516" s="68"/>
      <c r="BB516" s="68"/>
      <c r="BC516" s="68"/>
      <c r="BD516" s="68"/>
      <c r="BE516" s="68"/>
      <c r="BF516" s="68"/>
      <c r="BG516" s="68"/>
      <c r="BH516" s="68"/>
      <c r="BI516" s="68"/>
      <c r="BJ516" s="68"/>
      <c r="BK516" s="68"/>
      <c r="BL516" s="68"/>
      <c r="BM516" s="97"/>
      <c r="BN516" s="68"/>
    </row>
    <row r="517" spans="1:66" s="69" customFormat="1" x14ac:dyDescent="0.25">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c r="AU517" s="68"/>
      <c r="AV517" s="68"/>
      <c r="AW517" s="68"/>
      <c r="AX517" s="95"/>
      <c r="AY517" s="68"/>
      <c r="AZ517" s="68"/>
      <c r="BA517" s="68"/>
      <c r="BB517" s="68"/>
      <c r="BC517" s="68"/>
      <c r="BD517" s="68"/>
      <c r="BE517" s="68"/>
      <c r="BF517" s="68"/>
      <c r="BG517" s="68"/>
      <c r="BH517" s="68"/>
      <c r="BI517" s="68"/>
      <c r="BJ517" s="68"/>
      <c r="BK517" s="68"/>
      <c r="BL517" s="68"/>
      <c r="BM517" s="97"/>
      <c r="BN517" s="68"/>
    </row>
    <row r="518" spans="1:66" s="69" customFormat="1" x14ac:dyDescent="0.25">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c r="AU518" s="68"/>
      <c r="AV518" s="68"/>
      <c r="AW518" s="68"/>
      <c r="AX518" s="95"/>
      <c r="AY518" s="68"/>
      <c r="AZ518" s="68"/>
      <c r="BA518" s="68"/>
      <c r="BB518" s="68"/>
      <c r="BC518" s="68"/>
      <c r="BD518" s="68"/>
      <c r="BE518" s="68"/>
      <c r="BF518" s="68"/>
      <c r="BG518" s="68"/>
      <c r="BH518" s="68"/>
      <c r="BI518" s="68"/>
      <c r="BJ518" s="68"/>
      <c r="BK518" s="68"/>
      <c r="BL518" s="68"/>
      <c r="BM518" s="97"/>
      <c r="BN518" s="68"/>
    </row>
    <row r="519" spans="1:66" s="69" customFormat="1" x14ac:dyDescent="0.25">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c r="AU519" s="68"/>
      <c r="AV519" s="68"/>
      <c r="AW519" s="68"/>
      <c r="AX519" s="95"/>
      <c r="AY519" s="68"/>
      <c r="AZ519" s="68"/>
      <c r="BA519" s="68"/>
      <c r="BB519" s="68"/>
      <c r="BC519" s="68"/>
      <c r="BD519" s="68"/>
      <c r="BE519" s="68"/>
      <c r="BF519" s="68"/>
      <c r="BG519" s="68"/>
      <c r="BH519" s="68"/>
      <c r="BI519" s="68"/>
      <c r="BJ519" s="68"/>
      <c r="BK519" s="68"/>
      <c r="BL519" s="68"/>
      <c r="BM519" s="97"/>
      <c r="BN519" s="68"/>
    </row>
    <row r="520" spans="1:66" s="69" customFormat="1" x14ac:dyDescent="0.25">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c r="AU520" s="68"/>
      <c r="AV520" s="68"/>
      <c r="AW520" s="68"/>
      <c r="AX520" s="95"/>
      <c r="AY520" s="68"/>
      <c r="AZ520" s="68"/>
      <c r="BA520" s="68"/>
      <c r="BB520" s="68"/>
      <c r="BC520" s="68"/>
      <c r="BD520" s="68"/>
      <c r="BE520" s="68"/>
      <c r="BF520" s="68"/>
      <c r="BG520" s="68"/>
      <c r="BH520" s="68"/>
      <c r="BI520" s="68"/>
      <c r="BJ520" s="68"/>
      <c r="BK520" s="68"/>
      <c r="BL520" s="68"/>
      <c r="BM520" s="97"/>
      <c r="BN520" s="68"/>
    </row>
    <row r="521" spans="1:66" s="69" customFormat="1" x14ac:dyDescent="0.25">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c r="AU521" s="68"/>
      <c r="AV521" s="68"/>
      <c r="AW521" s="68"/>
      <c r="AX521" s="95"/>
      <c r="AY521" s="68"/>
      <c r="AZ521" s="68"/>
      <c r="BA521" s="68"/>
      <c r="BB521" s="68"/>
      <c r="BC521" s="68"/>
      <c r="BD521" s="68"/>
      <c r="BE521" s="68"/>
      <c r="BF521" s="68"/>
      <c r="BG521" s="68"/>
      <c r="BH521" s="68"/>
      <c r="BI521" s="68"/>
      <c r="BJ521" s="68"/>
      <c r="BK521" s="68"/>
      <c r="BL521" s="68"/>
      <c r="BM521" s="97"/>
      <c r="BN521" s="68"/>
    </row>
    <row r="522" spans="1:66" s="69" customFormat="1" x14ac:dyDescent="0.25">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c r="AU522" s="68"/>
      <c r="AV522" s="68"/>
      <c r="AW522" s="68"/>
      <c r="AX522" s="95"/>
      <c r="AY522" s="68"/>
      <c r="AZ522" s="68"/>
      <c r="BA522" s="68"/>
      <c r="BB522" s="68"/>
      <c r="BC522" s="68"/>
      <c r="BD522" s="68"/>
      <c r="BE522" s="68"/>
      <c r="BF522" s="68"/>
      <c r="BG522" s="68"/>
      <c r="BH522" s="68"/>
      <c r="BI522" s="68"/>
      <c r="BJ522" s="68"/>
      <c r="BK522" s="68"/>
      <c r="BL522" s="68"/>
      <c r="BM522" s="97"/>
      <c r="BN522" s="68"/>
    </row>
    <row r="523" spans="1:66" s="69" customFormat="1" x14ac:dyDescent="0.25">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c r="AU523" s="68"/>
      <c r="AV523" s="68"/>
      <c r="AW523" s="68"/>
      <c r="AX523" s="95"/>
      <c r="AY523" s="68"/>
      <c r="AZ523" s="68"/>
      <c r="BA523" s="68"/>
      <c r="BB523" s="68"/>
      <c r="BC523" s="68"/>
      <c r="BD523" s="68"/>
      <c r="BE523" s="68"/>
      <c r="BF523" s="68"/>
      <c r="BG523" s="68"/>
      <c r="BH523" s="68"/>
      <c r="BI523" s="68"/>
      <c r="BJ523" s="68"/>
      <c r="BK523" s="68"/>
      <c r="BL523" s="68"/>
      <c r="BM523" s="97"/>
      <c r="BN523" s="68"/>
    </row>
    <row r="524" spans="1:66" s="69" customFormat="1" x14ac:dyDescent="0.25">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c r="AU524" s="68"/>
      <c r="AV524" s="68"/>
      <c r="AW524" s="68"/>
      <c r="AX524" s="95"/>
      <c r="AY524" s="68"/>
      <c r="AZ524" s="68"/>
      <c r="BA524" s="68"/>
      <c r="BB524" s="68"/>
      <c r="BC524" s="68"/>
      <c r="BD524" s="68"/>
      <c r="BE524" s="68"/>
      <c r="BF524" s="68"/>
      <c r="BG524" s="68"/>
      <c r="BH524" s="68"/>
      <c r="BI524" s="68"/>
      <c r="BJ524" s="68"/>
      <c r="BK524" s="68"/>
      <c r="BL524" s="68"/>
      <c r="BM524" s="97"/>
      <c r="BN524" s="68"/>
    </row>
    <row r="525" spans="1:66" s="69" customFormat="1" x14ac:dyDescent="0.25">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95"/>
      <c r="AY525" s="68"/>
      <c r="AZ525" s="68"/>
      <c r="BA525" s="68"/>
      <c r="BB525" s="68"/>
      <c r="BC525" s="68"/>
      <c r="BD525" s="68"/>
      <c r="BE525" s="68"/>
      <c r="BF525" s="68"/>
      <c r="BG525" s="68"/>
      <c r="BH525" s="68"/>
      <c r="BI525" s="68"/>
      <c r="BJ525" s="68"/>
      <c r="BK525" s="68"/>
      <c r="BL525" s="68"/>
      <c r="BM525" s="97"/>
      <c r="BN525" s="68"/>
    </row>
    <row r="526" spans="1:66" s="69" customFormat="1" x14ac:dyDescent="0.25">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95"/>
      <c r="AY526" s="68"/>
      <c r="AZ526" s="68"/>
      <c r="BA526" s="68"/>
      <c r="BB526" s="68"/>
      <c r="BC526" s="68"/>
      <c r="BD526" s="68"/>
      <c r="BE526" s="68"/>
      <c r="BF526" s="68"/>
      <c r="BG526" s="68"/>
      <c r="BH526" s="68"/>
      <c r="BI526" s="68"/>
      <c r="BJ526" s="68"/>
      <c r="BK526" s="68"/>
      <c r="BL526" s="68"/>
      <c r="BM526" s="97"/>
      <c r="BN526" s="68"/>
    </row>
    <row r="527" spans="1:66" s="69" customFormat="1" x14ac:dyDescent="0.25">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c r="AU527" s="68"/>
      <c r="AV527" s="68"/>
      <c r="AW527" s="68"/>
      <c r="AX527" s="95"/>
      <c r="AY527" s="68"/>
      <c r="AZ527" s="68"/>
      <c r="BA527" s="68"/>
      <c r="BB527" s="68"/>
      <c r="BC527" s="68"/>
      <c r="BD527" s="68"/>
      <c r="BE527" s="68"/>
      <c r="BF527" s="68"/>
      <c r="BG527" s="68"/>
      <c r="BH527" s="68"/>
      <c r="BI527" s="68"/>
      <c r="BJ527" s="68"/>
      <c r="BK527" s="68"/>
      <c r="BL527" s="68"/>
      <c r="BM527" s="97"/>
      <c r="BN527" s="68"/>
    </row>
    <row r="528" spans="1:66" s="69" customFormat="1" x14ac:dyDescent="0.25">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c r="AU528" s="68"/>
      <c r="AV528" s="68"/>
      <c r="AW528" s="68"/>
      <c r="AX528" s="95"/>
      <c r="AY528" s="68"/>
      <c r="AZ528" s="68"/>
      <c r="BA528" s="68"/>
      <c r="BB528" s="68"/>
      <c r="BC528" s="68"/>
      <c r="BD528" s="68"/>
      <c r="BE528" s="68"/>
      <c r="BF528" s="68"/>
      <c r="BG528" s="68"/>
      <c r="BH528" s="68"/>
      <c r="BI528" s="68"/>
      <c r="BJ528" s="68"/>
      <c r="BK528" s="68"/>
      <c r="BL528" s="68"/>
      <c r="BM528" s="97"/>
      <c r="BN528" s="68"/>
    </row>
    <row r="529" spans="1:66" s="69" customFormat="1" x14ac:dyDescent="0.25">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c r="AU529" s="68"/>
      <c r="AV529" s="68"/>
      <c r="AW529" s="68"/>
      <c r="AX529" s="95"/>
      <c r="AY529" s="68"/>
      <c r="AZ529" s="68"/>
      <c r="BA529" s="68"/>
      <c r="BB529" s="68"/>
      <c r="BC529" s="68"/>
      <c r="BD529" s="68"/>
      <c r="BE529" s="68"/>
      <c r="BF529" s="68"/>
      <c r="BG529" s="68"/>
      <c r="BH529" s="68"/>
      <c r="BI529" s="68"/>
      <c r="BJ529" s="68"/>
      <c r="BK529" s="68"/>
      <c r="BL529" s="68"/>
      <c r="BM529" s="97"/>
      <c r="BN529" s="68"/>
    </row>
    <row r="530" spans="1:66" s="69" customFormat="1" x14ac:dyDescent="0.25">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95"/>
      <c r="AY530" s="68"/>
      <c r="AZ530" s="68"/>
      <c r="BA530" s="68"/>
      <c r="BB530" s="68"/>
      <c r="BC530" s="68"/>
      <c r="BD530" s="68"/>
      <c r="BE530" s="68"/>
      <c r="BF530" s="68"/>
      <c r="BG530" s="68"/>
      <c r="BH530" s="68"/>
      <c r="BI530" s="68"/>
      <c r="BJ530" s="68"/>
      <c r="BK530" s="68"/>
      <c r="BL530" s="68"/>
      <c r="BM530" s="97"/>
      <c r="BN530" s="68"/>
    </row>
    <row r="531" spans="1:66" s="69" customFormat="1" x14ac:dyDescent="0.25">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c r="AU531" s="68"/>
      <c r="AV531" s="68"/>
      <c r="AW531" s="68"/>
      <c r="AX531" s="95"/>
      <c r="AY531" s="68"/>
      <c r="AZ531" s="68"/>
      <c r="BA531" s="68"/>
      <c r="BB531" s="68"/>
      <c r="BC531" s="68"/>
      <c r="BD531" s="68"/>
      <c r="BE531" s="68"/>
      <c r="BF531" s="68"/>
      <c r="BG531" s="68"/>
      <c r="BH531" s="68"/>
      <c r="BI531" s="68"/>
      <c r="BJ531" s="68"/>
      <c r="BK531" s="68"/>
      <c r="BL531" s="68"/>
      <c r="BM531" s="97"/>
      <c r="BN531" s="68"/>
    </row>
    <row r="532" spans="1:66" s="69" customFormat="1" x14ac:dyDescent="0.25">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c r="AU532" s="68"/>
      <c r="AV532" s="68"/>
      <c r="AW532" s="68"/>
      <c r="AX532" s="95"/>
      <c r="AY532" s="68"/>
      <c r="AZ532" s="68"/>
      <c r="BA532" s="68"/>
      <c r="BB532" s="68"/>
      <c r="BC532" s="68"/>
      <c r="BD532" s="68"/>
      <c r="BE532" s="68"/>
      <c r="BF532" s="68"/>
      <c r="BG532" s="68"/>
      <c r="BH532" s="68"/>
      <c r="BI532" s="68"/>
      <c r="BJ532" s="68"/>
      <c r="BK532" s="68"/>
      <c r="BL532" s="68"/>
      <c r="BM532" s="97"/>
      <c r="BN532" s="68"/>
    </row>
    <row r="533" spans="1:66" s="69" customFormat="1" x14ac:dyDescent="0.25">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c r="AU533" s="68"/>
      <c r="AV533" s="68"/>
      <c r="AW533" s="68"/>
      <c r="AX533" s="95"/>
      <c r="AY533" s="68"/>
      <c r="AZ533" s="68"/>
      <c r="BA533" s="68"/>
      <c r="BB533" s="68"/>
      <c r="BC533" s="68"/>
      <c r="BD533" s="68"/>
      <c r="BE533" s="68"/>
      <c r="BF533" s="68"/>
      <c r="BG533" s="68"/>
      <c r="BH533" s="68"/>
      <c r="BI533" s="68"/>
      <c r="BJ533" s="68"/>
      <c r="BK533" s="68"/>
      <c r="BL533" s="68"/>
      <c r="BM533" s="97"/>
      <c r="BN533" s="68"/>
    </row>
    <row r="534" spans="1:66" s="69" customFormat="1" x14ac:dyDescent="0.25">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c r="AU534" s="68"/>
      <c r="AV534" s="68"/>
      <c r="AW534" s="68"/>
      <c r="AX534" s="95"/>
      <c r="AY534" s="68"/>
      <c r="AZ534" s="68"/>
      <c r="BA534" s="68"/>
      <c r="BB534" s="68"/>
      <c r="BC534" s="68"/>
      <c r="BD534" s="68"/>
      <c r="BE534" s="68"/>
      <c r="BF534" s="68"/>
      <c r="BG534" s="68"/>
      <c r="BH534" s="68"/>
      <c r="BI534" s="68"/>
      <c r="BJ534" s="68"/>
      <c r="BK534" s="68"/>
      <c r="BL534" s="68"/>
      <c r="BM534" s="97"/>
      <c r="BN534" s="68"/>
    </row>
    <row r="535" spans="1:66" s="69" customFormat="1" x14ac:dyDescent="0.25">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c r="AU535" s="68"/>
      <c r="AV535" s="68"/>
      <c r="AW535" s="68"/>
      <c r="AX535" s="95"/>
      <c r="AY535" s="68"/>
      <c r="AZ535" s="68"/>
      <c r="BA535" s="68"/>
      <c r="BB535" s="68"/>
      <c r="BC535" s="68"/>
      <c r="BD535" s="68"/>
      <c r="BE535" s="68"/>
      <c r="BF535" s="68"/>
      <c r="BG535" s="68"/>
      <c r="BH535" s="68"/>
      <c r="BI535" s="68"/>
      <c r="BJ535" s="68"/>
      <c r="BK535" s="68"/>
      <c r="BL535" s="68"/>
      <c r="BM535" s="97"/>
      <c r="BN535" s="68"/>
    </row>
    <row r="536" spans="1:66" s="69" customFormat="1" x14ac:dyDescent="0.25">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c r="AU536" s="68"/>
      <c r="AV536" s="68"/>
      <c r="AW536" s="68"/>
      <c r="AX536" s="95"/>
      <c r="AY536" s="68"/>
      <c r="AZ536" s="68"/>
      <c r="BA536" s="68"/>
      <c r="BB536" s="68"/>
      <c r="BC536" s="68"/>
      <c r="BD536" s="68"/>
      <c r="BE536" s="68"/>
      <c r="BF536" s="68"/>
      <c r="BG536" s="68"/>
      <c r="BH536" s="68"/>
      <c r="BI536" s="68"/>
      <c r="BJ536" s="68"/>
      <c r="BK536" s="68"/>
      <c r="BL536" s="68"/>
      <c r="BM536" s="97"/>
      <c r="BN536" s="68"/>
    </row>
    <row r="537" spans="1:66" s="69" customFormat="1" x14ac:dyDescent="0.25">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c r="AU537" s="68"/>
      <c r="AV537" s="68"/>
      <c r="AW537" s="68"/>
      <c r="AX537" s="95"/>
      <c r="AY537" s="68"/>
      <c r="AZ537" s="68"/>
      <c r="BA537" s="68"/>
      <c r="BB537" s="68"/>
      <c r="BC537" s="68"/>
      <c r="BD537" s="68"/>
      <c r="BE537" s="68"/>
      <c r="BF537" s="68"/>
      <c r="BG537" s="68"/>
      <c r="BH537" s="68"/>
      <c r="BI537" s="68"/>
      <c r="BJ537" s="68"/>
      <c r="BK537" s="68"/>
      <c r="BL537" s="68"/>
      <c r="BM537" s="97"/>
      <c r="BN537" s="68"/>
    </row>
    <row r="538" spans="1:66" s="69" customFormat="1" x14ac:dyDescent="0.25">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c r="AU538" s="68"/>
      <c r="AV538" s="68"/>
      <c r="AW538" s="68"/>
      <c r="AX538" s="95"/>
      <c r="AY538" s="68"/>
      <c r="AZ538" s="68"/>
      <c r="BA538" s="68"/>
      <c r="BB538" s="68"/>
      <c r="BC538" s="68"/>
      <c r="BD538" s="68"/>
      <c r="BE538" s="68"/>
      <c r="BF538" s="68"/>
      <c r="BG538" s="68"/>
      <c r="BH538" s="68"/>
      <c r="BI538" s="68"/>
      <c r="BJ538" s="68"/>
      <c r="BK538" s="68"/>
      <c r="BL538" s="68"/>
      <c r="BM538" s="97"/>
      <c r="BN538" s="68"/>
    </row>
    <row r="539" spans="1:66" s="69" customFormat="1" x14ac:dyDescent="0.25">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c r="AU539" s="68"/>
      <c r="AV539" s="68"/>
      <c r="AW539" s="68"/>
      <c r="AX539" s="95"/>
      <c r="AY539" s="68"/>
      <c r="AZ539" s="68"/>
      <c r="BA539" s="68"/>
      <c r="BB539" s="68"/>
      <c r="BC539" s="68"/>
      <c r="BD539" s="68"/>
      <c r="BE539" s="68"/>
      <c r="BF539" s="68"/>
      <c r="BG539" s="68"/>
      <c r="BH539" s="68"/>
      <c r="BI539" s="68"/>
      <c r="BJ539" s="68"/>
      <c r="BK539" s="68"/>
      <c r="BL539" s="68"/>
      <c r="BM539" s="97"/>
      <c r="BN539" s="68"/>
    </row>
    <row r="540" spans="1:66" s="69" customFormat="1" x14ac:dyDescent="0.25">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c r="AU540" s="68"/>
      <c r="AV540" s="68"/>
      <c r="AW540" s="68"/>
      <c r="AX540" s="95"/>
      <c r="AY540" s="68"/>
      <c r="AZ540" s="68"/>
      <c r="BA540" s="68"/>
      <c r="BB540" s="68"/>
      <c r="BC540" s="68"/>
      <c r="BD540" s="68"/>
      <c r="BE540" s="68"/>
      <c r="BF540" s="68"/>
      <c r="BG540" s="68"/>
      <c r="BH540" s="68"/>
      <c r="BI540" s="68"/>
      <c r="BJ540" s="68"/>
      <c r="BK540" s="68"/>
      <c r="BL540" s="68"/>
      <c r="BM540" s="97"/>
      <c r="BN540" s="68"/>
    </row>
    <row r="541" spans="1:66" s="69" customFormat="1" x14ac:dyDescent="0.25">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c r="AU541" s="68"/>
      <c r="AV541" s="68"/>
      <c r="AW541" s="68"/>
      <c r="AX541" s="95"/>
      <c r="AY541" s="68"/>
      <c r="AZ541" s="68"/>
      <c r="BA541" s="68"/>
      <c r="BB541" s="68"/>
      <c r="BC541" s="68"/>
      <c r="BD541" s="68"/>
      <c r="BE541" s="68"/>
      <c r="BF541" s="68"/>
      <c r="BG541" s="68"/>
      <c r="BH541" s="68"/>
      <c r="BI541" s="68"/>
      <c r="BJ541" s="68"/>
      <c r="BK541" s="68"/>
      <c r="BL541" s="68"/>
      <c r="BM541" s="97"/>
      <c r="BN541" s="68"/>
    </row>
    <row r="542" spans="1:66" s="69" customFormat="1" x14ac:dyDescent="0.25">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c r="AU542" s="68"/>
      <c r="AV542" s="68"/>
      <c r="AW542" s="68"/>
      <c r="AX542" s="95"/>
      <c r="AY542" s="68"/>
      <c r="AZ542" s="68"/>
      <c r="BA542" s="68"/>
      <c r="BB542" s="68"/>
      <c r="BC542" s="68"/>
      <c r="BD542" s="68"/>
      <c r="BE542" s="68"/>
      <c r="BF542" s="68"/>
      <c r="BG542" s="68"/>
      <c r="BH542" s="68"/>
      <c r="BI542" s="68"/>
      <c r="BJ542" s="68"/>
      <c r="BK542" s="68"/>
      <c r="BL542" s="68"/>
      <c r="BM542" s="97"/>
      <c r="BN542" s="68"/>
    </row>
    <row r="543" spans="1:66" s="69" customFormat="1" x14ac:dyDescent="0.25">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c r="AU543" s="68"/>
      <c r="AV543" s="68"/>
      <c r="AW543" s="68"/>
      <c r="AX543" s="95"/>
      <c r="AY543" s="68"/>
      <c r="AZ543" s="68"/>
      <c r="BA543" s="68"/>
      <c r="BB543" s="68"/>
      <c r="BC543" s="68"/>
      <c r="BD543" s="68"/>
      <c r="BE543" s="68"/>
      <c r="BF543" s="68"/>
      <c r="BG543" s="68"/>
      <c r="BH543" s="68"/>
      <c r="BI543" s="68"/>
      <c r="BJ543" s="68"/>
      <c r="BK543" s="68"/>
      <c r="BL543" s="68"/>
      <c r="BM543" s="97"/>
      <c r="BN543" s="68"/>
    </row>
    <row r="544" spans="1:66" s="69" customFormat="1" x14ac:dyDescent="0.25">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c r="AU544" s="68"/>
      <c r="AV544" s="68"/>
      <c r="AW544" s="68"/>
      <c r="AX544" s="95"/>
      <c r="AY544" s="68"/>
      <c r="AZ544" s="68"/>
      <c r="BA544" s="68"/>
      <c r="BB544" s="68"/>
      <c r="BC544" s="68"/>
      <c r="BD544" s="68"/>
      <c r="BE544" s="68"/>
      <c r="BF544" s="68"/>
      <c r="BG544" s="68"/>
      <c r="BH544" s="68"/>
      <c r="BI544" s="68"/>
      <c r="BJ544" s="68"/>
      <c r="BK544" s="68"/>
      <c r="BL544" s="68"/>
      <c r="BM544" s="97"/>
      <c r="BN544" s="68"/>
    </row>
    <row r="545" spans="1:66" s="69" customFormat="1" x14ac:dyDescent="0.25">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c r="AU545" s="68"/>
      <c r="AV545" s="68"/>
      <c r="AW545" s="68"/>
      <c r="AX545" s="95"/>
      <c r="AY545" s="68"/>
      <c r="AZ545" s="68"/>
      <c r="BA545" s="68"/>
      <c r="BB545" s="68"/>
      <c r="BC545" s="68"/>
      <c r="BD545" s="68"/>
      <c r="BE545" s="68"/>
      <c r="BF545" s="68"/>
      <c r="BG545" s="68"/>
      <c r="BH545" s="68"/>
      <c r="BI545" s="68"/>
      <c r="BJ545" s="68"/>
      <c r="BK545" s="68"/>
      <c r="BL545" s="68"/>
      <c r="BM545" s="97"/>
      <c r="BN545" s="68"/>
    </row>
    <row r="546" spans="1:66" s="69" customFormat="1" x14ac:dyDescent="0.25">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c r="AU546" s="68"/>
      <c r="AV546" s="68"/>
      <c r="AW546" s="68"/>
      <c r="AX546" s="95"/>
      <c r="AY546" s="68"/>
      <c r="AZ546" s="68"/>
      <c r="BA546" s="68"/>
      <c r="BB546" s="68"/>
      <c r="BC546" s="68"/>
      <c r="BD546" s="68"/>
      <c r="BE546" s="68"/>
      <c r="BF546" s="68"/>
      <c r="BG546" s="68"/>
      <c r="BH546" s="68"/>
      <c r="BI546" s="68"/>
      <c r="BJ546" s="68"/>
      <c r="BK546" s="68"/>
      <c r="BL546" s="68"/>
      <c r="BM546" s="97"/>
      <c r="BN546" s="68"/>
    </row>
    <row r="547" spans="1:66" s="69" customFormat="1" x14ac:dyDescent="0.25">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c r="AU547" s="68"/>
      <c r="AV547" s="68"/>
      <c r="AW547" s="68"/>
      <c r="AX547" s="95"/>
      <c r="AY547" s="68"/>
      <c r="AZ547" s="68"/>
      <c r="BA547" s="68"/>
      <c r="BB547" s="68"/>
      <c r="BC547" s="68"/>
      <c r="BD547" s="68"/>
      <c r="BE547" s="68"/>
      <c r="BF547" s="68"/>
      <c r="BG547" s="68"/>
      <c r="BH547" s="68"/>
      <c r="BI547" s="68"/>
      <c r="BJ547" s="68"/>
      <c r="BK547" s="68"/>
      <c r="BL547" s="68"/>
      <c r="BM547" s="97"/>
      <c r="BN547" s="68"/>
    </row>
    <row r="548" spans="1:66" s="69" customFormat="1" x14ac:dyDescent="0.25">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c r="AU548" s="68"/>
      <c r="AV548" s="68"/>
      <c r="AW548" s="68"/>
      <c r="AX548" s="95"/>
      <c r="AY548" s="68"/>
      <c r="AZ548" s="68"/>
      <c r="BA548" s="68"/>
      <c r="BB548" s="68"/>
      <c r="BC548" s="68"/>
      <c r="BD548" s="68"/>
      <c r="BE548" s="68"/>
      <c r="BF548" s="68"/>
      <c r="BG548" s="68"/>
      <c r="BH548" s="68"/>
      <c r="BI548" s="68"/>
      <c r="BJ548" s="68"/>
      <c r="BK548" s="68"/>
      <c r="BL548" s="68"/>
      <c r="BM548" s="97"/>
      <c r="BN548" s="68"/>
    </row>
    <row r="549" spans="1:66" s="69" customFormat="1" x14ac:dyDescent="0.25">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c r="AU549" s="68"/>
      <c r="AV549" s="68"/>
      <c r="AW549" s="68"/>
      <c r="AX549" s="95"/>
      <c r="AY549" s="68"/>
      <c r="AZ549" s="68"/>
      <c r="BA549" s="68"/>
      <c r="BB549" s="68"/>
      <c r="BC549" s="68"/>
      <c r="BD549" s="68"/>
      <c r="BE549" s="68"/>
      <c r="BF549" s="68"/>
      <c r="BG549" s="68"/>
      <c r="BH549" s="68"/>
      <c r="BI549" s="68"/>
      <c r="BJ549" s="68"/>
      <c r="BK549" s="68"/>
      <c r="BL549" s="68"/>
      <c r="BM549" s="97"/>
      <c r="BN549" s="68"/>
    </row>
    <row r="550" spans="1:66" s="69" customFormat="1" x14ac:dyDescent="0.25">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c r="AU550" s="68"/>
      <c r="AV550" s="68"/>
      <c r="AW550" s="68"/>
      <c r="AX550" s="95"/>
      <c r="AY550" s="68"/>
      <c r="AZ550" s="68"/>
      <c r="BA550" s="68"/>
      <c r="BB550" s="68"/>
      <c r="BC550" s="68"/>
      <c r="BD550" s="68"/>
      <c r="BE550" s="68"/>
      <c r="BF550" s="68"/>
      <c r="BG550" s="68"/>
      <c r="BH550" s="68"/>
      <c r="BI550" s="68"/>
      <c r="BJ550" s="68"/>
      <c r="BK550" s="68"/>
      <c r="BL550" s="68"/>
      <c r="BM550" s="97"/>
      <c r="BN550" s="68"/>
    </row>
    <row r="551" spans="1:66" s="69" customFormat="1" x14ac:dyDescent="0.25">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c r="AU551" s="68"/>
      <c r="AV551" s="68"/>
      <c r="AW551" s="68"/>
      <c r="AX551" s="95"/>
      <c r="AY551" s="68"/>
      <c r="AZ551" s="68"/>
      <c r="BA551" s="68"/>
      <c r="BB551" s="68"/>
      <c r="BC551" s="68"/>
      <c r="BD551" s="68"/>
      <c r="BE551" s="68"/>
      <c r="BF551" s="68"/>
      <c r="BG551" s="68"/>
      <c r="BH551" s="68"/>
      <c r="BI551" s="68"/>
      <c r="BJ551" s="68"/>
      <c r="BK551" s="68"/>
      <c r="BL551" s="68"/>
      <c r="BM551" s="97"/>
      <c r="BN551" s="68"/>
    </row>
    <row r="552" spans="1:66" s="69" customFormat="1" x14ac:dyDescent="0.25">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c r="AU552" s="68"/>
      <c r="AV552" s="68"/>
      <c r="AW552" s="68"/>
      <c r="AX552" s="95"/>
      <c r="AY552" s="68"/>
      <c r="AZ552" s="68"/>
      <c r="BA552" s="68"/>
      <c r="BB552" s="68"/>
      <c r="BC552" s="68"/>
      <c r="BD552" s="68"/>
      <c r="BE552" s="68"/>
      <c r="BF552" s="68"/>
      <c r="BG552" s="68"/>
      <c r="BH552" s="68"/>
      <c r="BI552" s="68"/>
      <c r="BJ552" s="68"/>
      <c r="BK552" s="68"/>
      <c r="BL552" s="68"/>
      <c r="BM552" s="97"/>
      <c r="BN552" s="68"/>
    </row>
    <row r="553" spans="1:66" s="69" customFormat="1" x14ac:dyDescent="0.25">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c r="AU553" s="68"/>
      <c r="AV553" s="68"/>
      <c r="AW553" s="68"/>
      <c r="AX553" s="95"/>
      <c r="AY553" s="68"/>
      <c r="AZ553" s="68"/>
      <c r="BA553" s="68"/>
      <c r="BB553" s="68"/>
      <c r="BC553" s="68"/>
      <c r="BD553" s="68"/>
      <c r="BE553" s="68"/>
      <c r="BF553" s="68"/>
      <c r="BG553" s="68"/>
      <c r="BH553" s="68"/>
      <c r="BI553" s="68"/>
      <c r="BJ553" s="68"/>
      <c r="BK553" s="68"/>
      <c r="BL553" s="68"/>
      <c r="BM553" s="97"/>
      <c r="BN553" s="68"/>
    </row>
    <row r="554" spans="1:66" s="69" customFormat="1" x14ac:dyDescent="0.25">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c r="AU554" s="68"/>
      <c r="AV554" s="68"/>
      <c r="AW554" s="68"/>
      <c r="AX554" s="95"/>
      <c r="AY554" s="68"/>
      <c r="AZ554" s="68"/>
      <c r="BA554" s="68"/>
      <c r="BB554" s="68"/>
      <c r="BC554" s="68"/>
      <c r="BD554" s="68"/>
      <c r="BE554" s="68"/>
      <c r="BF554" s="68"/>
      <c r="BG554" s="68"/>
      <c r="BH554" s="68"/>
      <c r="BI554" s="68"/>
      <c r="BJ554" s="68"/>
      <c r="BK554" s="68"/>
      <c r="BL554" s="68"/>
      <c r="BM554" s="97"/>
      <c r="BN554" s="68"/>
    </row>
    <row r="555" spans="1:66" s="69" customFormat="1" x14ac:dyDescent="0.25">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c r="AU555" s="68"/>
      <c r="AV555" s="68"/>
      <c r="AW555" s="68"/>
      <c r="AX555" s="95"/>
      <c r="AY555" s="68"/>
      <c r="AZ555" s="68"/>
      <c r="BA555" s="68"/>
      <c r="BB555" s="68"/>
      <c r="BC555" s="68"/>
      <c r="BD555" s="68"/>
      <c r="BE555" s="68"/>
      <c r="BF555" s="68"/>
      <c r="BG555" s="68"/>
      <c r="BH555" s="68"/>
      <c r="BI555" s="68"/>
      <c r="BJ555" s="68"/>
      <c r="BK555" s="68"/>
      <c r="BL555" s="68"/>
      <c r="BM555" s="97"/>
      <c r="BN555" s="68"/>
    </row>
    <row r="556" spans="1:66" s="69" customFormat="1" x14ac:dyDescent="0.25">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c r="AU556" s="68"/>
      <c r="AV556" s="68"/>
      <c r="AW556" s="68"/>
      <c r="AX556" s="95"/>
      <c r="AY556" s="68"/>
      <c r="AZ556" s="68"/>
      <c r="BA556" s="68"/>
      <c r="BB556" s="68"/>
      <c r="BC556" s="68"/>
      <c r="BD556" s="68"/>
      <c r="BE556" s="68"/>
      <c r="BF556" s="68"/>
      <c r="BG556" s="68"/>
      <c r="BH556" s="68"/>
      <c r="BI556" s="68"/>
      <c r="BJ556" s="68"/>
      <c r="BK556" s="68"/>
      <c r="BL556" s="68"/>
      <c r="BM556" s="97"/>
      <c r="BN556" s="68"/>
    </row>
    <row r="557" spans="1:66" s="69" customFormat="1" x14ac:dyDescent="0.25">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c r="AU557" s="68"/>
      <c r="AV557" s="68"/>
      <c r="AW557" s="68"/>
      <c r="AX557" s="95"/>
      <c r="AY557" s="68"/>
      <c r="AZ557" s="68"/>
      <c r="BA557" s="68"/>
      <c r="BB557" s="68"/>
      <c r="BC557" s="68"/>
      <c r="BD557" s="68"/>
      <c r="BE557" s="68"/>
      <c r="BF557" s="68"/>
      <c r="BG557" s="68"/>
      <c r="BH557" s="68"/>
      <c r="BI557" s="68"/>
      <c r="BJ557" s="68"/>
      <c r="BK557" s="68"/>
      <c r="BL557" s="68"/>
      <c r="BM557" s="97"/>
      <c r="BN557" s="68"/>
    </row>
    <row r="558" spans="1:66" s="69" customFormat="1" x14ac:dyDescent="0.25">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c r="AU558" s="68"/>
      <c r="AV558" s="68"/>
      <c r="AW558" s="68"/>
      <c r="AX558" s="95"/>
      <c r="AY558" s="68"/>
      <c r="AZ558" s="68"/>
      <c r="BA558" s="68"/>
      <c r="BB558" s="68"/>
      <c r="BC558" s="68"/>
      <c r="BD558" s="68"/>
      <c r="BE558" s="68"/>
      <c r="BF558" s="68"/>
      <c r="BG558" s="68"/>
      <c r="BH558" s="68"/>
      <c r="BI558" s="68"/>
      <c r="BJ558" s="68"/>
      <c r="BK558" s="68"/>
      <c r="BL558" s="68"/>
      <c r="BM558" s="97"/>
      <c r="BN558" s="68"/>
    </row>
    <row r="559" spans="1:66" s="69" customFormat="1" x14ac:dyDescent="0.25">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c r="AU559" s="68"/>
      <c r="AV559" s="68"/>
      <c r="AW559" s="68"/>
      <c r="AX559" s="95"/>
      <c r="AY559" s="68"/>
      <c r="AZ559" s="68"/>
      <c r="BA559" s="68"/>
      <c r="BB559" s="68"/>
      <c r="BC559" s="68"/>
      <c r="BD559" s="68"/>
      <c r="BE559" s="68"/>
      <c r="BF559" s="68"/>
      <c r="BG559" s="68"/>
      <c r="BH559" s="68"/>
      <c r="BI559" s="68"/>
      <c r="BJ559" s="68"/>
      <c r="BK559" s="68"/>
      <c r="BL559" s="68"/>
      <c r="BM559" s="97"/>
      <c r="BN559" s="68"/>
    </row>
    <row r="560" spans="1:66" s="69" customFormat="1" x14ac:dyDescent="0.25">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c r="AU560" s="68"/>
      <c r="AV560" s="68"/>
      <c r="AW560" s="68"/>
      <c r="AX560" s="95"/>
      <c r="AY560" s="68"/>
      <c r="AZ560" s="68"/>
      <c r="BA560" s="68"/>
      <c r="BB560" s="68"/>
      <c r="BC560" s="68"/>
      <c r="BD560" s="68"/>
      <c r="BE560" s="68"/>
      <c r="BF560" s="68"/>
      <c r="BG560" s="68"/>
      <c r="BH560" s="68"/>
      <c r="BI560" s="68"/>
      <c r="BJ560" s="68"/>
      <c r="BK560" s="68"/>
      <c r="BL560" s="68"/>
      <c r="BM560" s="97"/>
      <c r="BN560" s="68"/>
    </row>
    <row r="561" spans="1:66" s="69" customFormat="1" x14ac:dyDescent="0.25">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c r="AU561" s="68"/>
      <c r="AV561" s="68"/>
      <c r="AW561" s="68"/>
      <c r="AX561" s="95"/>
      <c r="AY561" s="68"/>
      <c r="AZ561" s="68"/>
      <c r="BA561" s="68"/>
      <c r="BB561" s="68"/>
      <c r="BC561" s="68"/>
      <c r="BD561" s="68"/>
      <c r="BE561" s="68"/>
      <c r="BF561" s="68"/>
      <c r="BG561" s="68"/>
      <c r="BH561" s="68"/>
      <c r="BI561" s="68"/>
      <c r="BJ561" s="68"/>
      <c r="BK561" s="68"/>
      <c r="BL561" s="68"/>
      <c r="BM561" s="97"/>
      <c r="BN561" s="68"/>
    </row>
    <row r="562" spans="1:66" s="69" customFormat="1" x14ac:dyDescent="0.25">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c r="AU562" s="68"/>
      <c r="AV562" s="68"/>
      <c r="AW562" s="68"/>
      <c r="AX562" s="95"/>
      <c r="AY562" s="68"/>
      <c r="AZ562" s="68"/>
      <c r="BA562" s="68"/>
      <c r="BB562" s="68"/>
      <c r="BC562" s="68"/>
      <c r="BD562" s="68"/>
      <c r="BE562" s="68"/>
      <c r="BF562" s="68"/>
      <c r="BG562" s="68"/>
      <c r="BH562" s="68"/>
      <c r="BI562" s="68"/>
      <c r="BJ562" s="68"/>
      <c r="BK562" s="68"/>
      <c r="BL562" s="68"/>
      <c r="BM562" s="97"/>
      <c r="BN562" s="68"/>
    </row>
    <row r="563" spans="1:66" s="69" customFormat="1" x14ac:dyDescent="0.25">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c r="AU563" s="68"/>
      <c r="AV563" s="68"/>
      <c r="AW563" s="68"/>
      <c r="AX563" s="95"/>
      <c r="AY563" s="68"/>
      <c r="AZ563" s="68"/>
      <c r="BA563" s="68"/>
      <c r="BB563" s="68"/>
      <c r="BC563" s="68"/>
      <c r="BD563" s="68"/>
      <c r="BE563" s="68"/>
      <c r="BF563" s="68"/>
      <c r="BG563" s="68"/>
      <c r="BH563" s="68"/>
      <c r="BI563" s="68"/>
      <c r="BJ563" s="68"/>
      <c r="BK563" s="68"/>
      <c r="BL563" s="68"/>
      <c r="BM563" s="97"/>
      <c r="BN563" s="68"/>
    </row>
    <row r="564" spans="1:66" s="69" customFormat="1" x14ac:dyDescent="0.25">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95"/>
      <c r="AY564" s="68"/>
      <c r="AZ564" s="68"/>
      <c r="BA564" s="68"/>
      <c r="BB564" s="68"/>
      <c r="BC564" s="68"/>
      <c r="BD564" s="68"/>
      <c r="BE564" s="68"/>
      <c r="BF564" s="68"/>
      <c r="BG564" s="68"/>
      <c r="BH564" s="68"/>
      <c r="BI564" s="68"/>
      <c r="BJ564" s="68"/>
      <c r="BK564" s="68"/>
      <c r="BL564" s="68"/>
      <c r="BM564" s="97"/>
      <c r="BN564" s="68"/>
    </row>
    <row r="565" spans="1:66" s="69" customFormat="1" x14ac:dyDescent="0.25">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95"/>
      <c r="AY565" s="68"/>
      <c r="AZ565" s="68"/>
      <c r="BA565" s="68"/>
      <c r="BB565" s="68"/>
      <c r="BC565" s="68"/>
      <c r="BD565" s="68"/>
      <c r="BE565" s="68"/>
      <c r="BF565" s="68"/>
      <c r="BG565" s="68"/>
      <c r="BH565" s="68"/>
      <c r="BI565" s="68"/>
      <c r="BJ565" s="68"/>
      <c r="BK565" s="68"/>
      <c r="BL565" s="68"/>
      <c r="BM565" s="97"/>
      <c r="BN565" s="68"/>
    </row>
    <row r="566" spans="1:66" s="69" customFormat="1" x14ac:dyDescent="0.25">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95"/>
      <c r="AY566" s="68"/>
      <c r="AZ566" s="68"/>
      <c r="BA566" s="68"/>
      <c r="BB566" s="68"/>
      <c r="BC566" s="68"/>
      <c r="BD566" s="68"/>
      <c r="BE566" s="68"/>
      <c r="BF566" s="68"/>
      <c r="BG566" s="68"/>
      <c r="BH566" s="68"/>
      <c r="BI566" s="68"/>
      <c r="BJ566" s="68"/>
      <c r="BK566" s="68"/>
      <c r="BL566" s="68"/>
      <c r="BM566" s="97"/>
      <c r="BN566" s="68"/>
    </row>
    <row r="567" spans="1:66" s="69" customFormat="1" x14ac:dyDescent="0.25">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95"/>
      <c r="AY567" s="68"/>
      <c r="AZ567" s="68"/>
      <c r="BA567" s="68"/>
      <c r="BB567" s="68"/>
      <c r="BC567" s="68"/>
      <c r="BD567" s="68"/>
      <c r="BE567" s="68"/>
      <c r="BF567" s="68"/>
      <c r="BG567" s="68"/>
      <c r="BH567" s="68"/>
      <c r="BI567" s="68"/>
      <c r="BJ567" s="68"/>
      <c r="BK567" s="68"/>
      <c r="BL567" s="68"/>
      <c r="BM567" s="97"/>
      <c r="BN567" s="68"/>
    </row>
    <row r="568" spans="1:66" s="69" customFormat="1" x14ac:dyDescent="0.25">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95"/>
      <c r="AY568" s="68"/>
      <c r="AZ568" s="68"/>
      <c r="BA568" s="68"/>
      <c r="BB568" s="68"/>
      <c r="BC568" s="68"/>
      <c r="BD568" s="68"/>
      <c r="BE568" s="68"/>
      <c r="BF568" s="68"/>
      <c r="BG568" s="68"/>
      <c r="BH568" s="68"/>
      <c r="BI568" s="68"/>
      <c r="BJ568" s="68"/>
      <c r="BK568" s="68"/>
      <c r="BL568" s="68"/>
      <c r="BM568" s="97"/>
      <c r="BN568" s="68"/>
    </row>
    <row r="569" spans="1:66" s="69" customFormat="1" x14ac:dyDescent="0.25">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95"/>
      <c r="AY569" s="68"/>
      <c r="AZ569" s="68"/>
      <c r="BA569" s="68"/>
      <c r="BB569" s="68"/>
      <c r="BC569" s="68"/>
      <c r="BD569" s="68"/>
      <c r="BE569" s="68"/>
      <c r="BF569" s="68"/>
      <c r="BG569" s="68"/>
      <c r="BH569" s="68"/>
      <c r="BI569" s="68"/>
      <c r="BJ569" s="68"/>
      <c r="BK569" s="68"/>
      <c r="BL569" s="68"/>
      <c r="BM569" s="97"/>
      <c r="BN569" s="68"/>
    </row>
    <row r="570" spans="1:66" s="69" customFormat="1" x14ac:dyDescent="0.25">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95"/>
      <c r="AY570" s="68"/>
      <c r="AZ570" s="68"/>
      <c r="BA570" s="68"/>
      <c r="BB570" s="68"/>
      <c r="BC570" s="68"/>
      <c r="BD570" s="68"/>
      <c r="BE570" s="68"/>
      <c r="BF570" s="68"/>
      <c r="BG570" s="68"/>
      <c r="BH570" s="68"/>
      <c r="BI570" s="68"/>
      <c r="BJ570" s="68"/>
      <c r="BK570" s="68"/>
      <c r="BL570" s="68"/>
      <c r="BM570" s="97"/>
      <c r="BN570" s="68"/>
    </row>
    <row r="571" spans="1:66" s="69" customFormat="1" x14ac:dyDescent="0.25">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95"/>
      <c r="AY571" s="68"/>
      <c r="AZ571" s="68"/>
      <c r="BA571" s="68"/>
      <c r="BB571" s="68"/>
      <c r="BC571" s="68"/>
      <c r="BD571" s="68"/>
      <c r="BE571" s="68"/>
      <c r="BF571" s="68"/>
      <c r="BG571" s="68"/>
      <c r="BH571" s="68"/>
      <c r="BI571" s="68"/>
      <c r="BJ571" s="68"/>
      <c r="BK571" s="68"/>
      <c r="BL571" s="68"/>
      <c r="BM571" s="97"/>
      <c r="BN571" s="68"/>
    </row>
    <row r="572" spans="1:66" s="69" customFormat="1" x14ac:dyDescent="0.25">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95"/>
      <c r="AY572" s="68"/>
      <c r="AZ572" s="68"/>
      <c r="BA572" s="68"/>
      <c r="BB572" s="68"/>
      <c r="BC572" s="68"/>
      <c r="BD572" s="68"/>
      <c r="BE572" s="68"/>
      <c r="BF572" s="68"/>
      <c r="BG572" s="68"/>
      <c r="BH572" s="68"/>
      <c r="BI572" s="68"/>
      <c r="BJ572" s="68"/>
      <c r="BK572" s="68"/>
      <c r="BL572" s="68"/>
      <c r="BM572" s="97"/>
      <c r="BN572" s="68"/>
    </row>
    <row r="573" spans="1:66" s="69" customFormat="1" x14ac:dyDescent="0.25">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c r="AU573" s="68"/>
      <c r="AV573" s="68"/>
      <c r="AW573" s="68"/>
      <c r="AX573" s="95"/>
      <c r="AY573" s="68"/>
      <c r="AZ573" s="68"/>
      <c r="BA573" s="68"/>
      <c r="BB573" s="68"/>
      <c r="BC573" s="68"/>
      <c r="BD573" s="68"/>
      <c r="BE573" s="68"/>
      <c r="BF573" s="68"/>
      <c r="BG573" s="68"/>
      <c r="BH573" s="68"/>
      <c r="BI573" s="68"/>
      <c r="BJ573" s="68"/>
      <c r="BK573" s="68"/>
      <c r="BL573" s="68"/>
      <c r="BM573" s="97"/>
      <c r="BN573" s="68"/>
    </row>
    <row r="574" spans="1:66" s="69" customFormat="1" x14ac:dyDescent="0.25">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c r="AU574" s="68"/>
      <c r="AV574" s="68"/>
      <c r="AW574" s="68"/>
      <c r="AX574" s="95"/>
      <c r="AY574" s="68"/>
      <c r="AZ574" s="68"/>
      <c r="BA574" s="68"/>
      <c r="BB574" s="68"/>
      <c r="BC574" s="68"/>
      <c r="BD574" s="68"/>
      <c r="BE574" s="68"/>
      <c r="BF574" s="68"/>
      <c r="BG574" s="68"/>
      <c r="BH574" s="68"/>
      <c r="BI574" s="68"/>
      <c r="BJ574" s="68"/>
      <c r="BK574" s="68"/>
      <c r="BL574" s="68"/>
      <c r="BM574" s="97"/>
      <c r="BN574" s="68"/>
    </row>
    <row r="575" spans="1:66" s="69" customFormat="1" x14ac:dyDescent="0.25">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c r="AU575" s="68"/>
      <c r="AV575" s="68"/>
      <c r="AW575" s="68"/>
      <c r="AX575" s="95"/>
      <c r="AY575" s="68"/>
      <c r="AZ575" s="68"/>
      <c r="BA575" s="68"/>
      <c r="BB575" s="68"/>
      <c r="BC575" s="68"/>
      <c r="BD575" s="68"/>
      <c r="BE575" s="68"/>
      <c r="BF575" s="68"/>
      <c r="BG575" s="68"/>
      <c r="BH575" s="68"/>
      <c r="BI575" s="68"/>
      <c r="BJ575" s="68"/>
      <c r="BK575" s="68"/>
      <c r="BL575" s="68"/>
      <c r="BM575" s="97"/>
      <c r="BN575" s="68"/>
    </row>
    <row r="576" spans="1:66" s="69" customFormat="1" x14ac:dyDescent="0.25">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c r="AU576" s="68"/>
      <c r="AV576" s="68"/>
      <c r="AW576" s="68"/>
      <c r="AX576" s="95"/>
      <c r="AY576" s="68"/>
      <c r="AZ576" s="68"/>
      <c r="BA576" s="68"/>
      <c r="BB576" s="68"/>
      <c r="BC576" s="68"/>
      <c r="BD576" s="68"/>
      <c r="BE576" s="68"/>
      <c r="BF576" s="68"/>
      <c r="BG576" s="68"/>
      <c r="BH576" s="68"/>
      <c r="BI576" s="68"/>
      <c r="BJ576" s="68"/>
      <c r="BK576" s="68"/>
      <c r="BL576" s="68"/>
      <c r="BM576" s="97"/>
      <c r="BN576" s="68"/>
    </row>
    <row r="577" spans="1:66" s="69" customFormat="1" x14ac:dyDescent="0.25">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c r="AU577" s="68"/>
      <c r="AV577" s="68"/>
      <c r="AW577" s="68"/>
      <c r="AX577" s="95"/>
      <c r="AY577" s="68"/>
      <c r="AZ577" s="68"/>
      <c r="BA577" s="68"/>
      <c r="BB577" s="68"/>
      <c r="BC577" s="68"/>
      <c r="BD577" s="68"/>
      <c r="BE577" s="68"/>
      <c r="BF577" s="68"/>
      <c r="BG577" s="68"/>
      <c r="BH577" s="68"/>
      <c r="BI577" s="68"/>
      <c r="BJ577" s="68"/>
      <c r="BK577" s="68"/>
      <c r="BL577" s="68"/>
      <c r="BM577" s="97"/>
      <c r="BN577" s="68"/>
    </row>
    <row r="578" spans="1:66" s="69" customFormat="1" x14ac:dyDescent="0.25">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c r="AU578" s="68"/>
      <c r="AV578" s="68"/>
      <c r="AW578" s="68"/>
      <c r="AX578" s="95"/>
      <c r="AY578" s="68"/>
      <c r="AZ578" s="68"/>
      <c r="BA578" s="68"/>
      <c r="BB578" s="68"/>
      <c r="BC578" s="68"/>
      <c r="BD578" s="68"/>
      <c r="BE578" s="68"/>
      <c r="BF578" s="68"/>
      <c r="BG578" s="68"/>
      <c r="BH578" s="68"/>
      <c r="BI578" s="68"/>
      <c r="BJ578" s="68"/>
      <c r="BK578" s="68"/>
      <c r="BL578" s="68"/>
      <c r="BM578" s="97"/>
      <c r="BN578" s="68"/>
    </row>
    <row r="579" spans="1:66" s="69" customFormat="1" x14ac:dyDescent="0.25">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c r="AU579" s="68"/>
      <c r="AV579" s="68"/>
      <c r="AW579" s="68"/>
      <c r="AX579" s="95"/>
      <c r="AY579" s="68"/>
      <c r="AZ579" s="68"/>
      <c r="BA579" s="68"/>
      <c r="BB579" s="68"/>
      <c r="BC579" s="68"/>
      <c r="BD579" s="68"/>
      <c r="BE579" s="68"/>
      <c r="BF579" s="68"/>
      <c r="BG579" s="68"/>
      <c r="BH579" s="68"/>
      <c r="BI579" s="68"/>
      <c r="BJ579" s="68"/>
      <c r="BK579" s="68"/>
      <c r="BL579" s="68"/>
      <c r="BM579" s="97"/>
      <c r="BN579" s="68"/>
    </row>
    <row r="580" spans="1:66" s="69" customFormat="1" x14ac:dyDescent="0.25">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c r="AU580" s="68"/>
      <c r="AV580" s="68"/>
      <c r="AW580" s="68"/>
      <c r="AX580" s="95"/>
      <c r="AY580" s="68"/>
      <c r="AZ580" s="68"/>
      <c r="BA580" s="68"/>
      <c r="BB580" s="68"/>
      <c r="BC580" s="68"/>
      <c r="BD580" s="68"/>
      <c r="BE580" s="68"/>
      <c r="BF580" s="68"/>
      <c r="BG580" s="68"/>
      <c r="BH580" s="68"/>
      <c r="BI580" s="68"/>
      <c r="BJ580" s="68"/>
      <c r="BK580" s="68"/>
      <c r="BL580" s="68"/>
      <c r="BM580" s="97"/>
      <c r="BN580" s="68"/>
    </row>
    <row r="581" spans="1:66" s="69" customFormat="1" x14ac:dyDescent="0.25">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c r="AU581" s="68"/>
      <c r="AV581" s="68"/>
      <c r="AW581" s="68"/>
      <c r="AX581" s="95"/>
      <c r="AY581" s="68"/>
      <c r="AZ581" s="68"/>
      <c r="BA581" s="68"/>
      <c r="BB581" s="68"/>
      <c r="BC581" s="68"/>
      <c r="BD581" s="68"/>
      <c r="BE581" s="68"/>
      <c r="BF581" s="68"/>
      <c r="BG581" s="68"/>
      <c r="BH581" s="68"/>
      <c r="BI581" s="68"/>
      <c r="BJ581" s="68"/>
      <c r="BK581" s="68"/>
      <c r="BL581" s="68"/>
      <c r="BM581" s="97"/>
      <c r="BN581" s="68"/>
    </row>
    <row r="582" spans="1:66" s="69" customFormat="1" x14ac:dyDescent="0.25">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c r="AU582" s="68"/>
      <c r="AV582" s="68"/>
      <c r="AW582" s="68"/>
      <c r="AX582" s="95"/>
      <c r="AY582" s="68"/>
      <c r="AZ582" s="68"/>
      <c r="BA582" s="68"/>
      <c r="BB582" s="68"/>
      <c r="BC582" s="68"/>
      <c r="BD582" s="68"/>
      <c r="BE582" s="68"/>
      <c r="BF582" s="68"/>
      <c r="BG582" s="68"/>
      <c r="BH582" s="68"/>
      <c r="BI582" s="68"/>
      <c r="BJ582" s="68"/>
      <c r="BK582" s="68"/>
      <c r="BL582" s="68"/>
      <c r="BM582" s="97"/>
      <c r="BN582" s="68"/>
    </row>
    <row r="583" spans="1:66" s="69" customFormat="1" x14ac:dyDescent="0.25">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c r="AU583" s="68"/>
      <c r="AV583" s="68"/>
      <c r="AW583" s="68"/>
      <c r="AX583" s="95"/>
      <c r="AY583" s="68"/>
      <c r="AZ583" s="68"/>
      <c r="BA583" s="68"/>
      <c r="BB583" s="68"/>
      <c r="BC583" s="68"/>
      <c r="BD583" s="68"/>
      <c r="BE583" s="68"/>
      <c r="BF583" s="68"/>
      <c r="BG583" s="68"/>
      <c r="BH583" s="68"/>
      <c r="BI583" s="68"/>
      <c r="BJ583" s="68"/>
      <c r="BK583" s="68"/>
      <c r="BL583" s="68"/>
      <c r="BM583" s="97"/>
      <c r="BN583" s="68"/>
    </row>
    <row r="584" spans="1:66" s="69" customFormat="1" x14ac:dyDescent="0.25">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c r="AU584" s="68"/>
      <c r="AV584" s="68"/>
      <c r="AW584" s="68"/>
      <c r="AX584" s="95"/>
      <c r="AY584" s="68"/>
      <c r="AZ584" s="68"/>
      <c r="BA584" s="68"/>
      <c r="BB584" s="68"/>
      <c r="BC584" s="68"/>
      <c r="BD584" s="68"/>
      <c r="BE584" s="68"/>
      <c r="BF584" s="68"/>
      <c r="BG584" s="68"/>
      <c r="BH584" s="68"/>
      <c r="BI584" s="68"/>
      <c r="BJ584" s="68"/>
      <c r="BK584" s="68"/>
      <c r="BL584" s="68"/>
      <c r="BM584" s="97"/>
      <c r="BN584" s="68"/>
    </row>
    <row r="585" spans="1:66" s="69" customFormat="1" x14ac:dyDescent="0.25">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c r="AU585" s="68"/>
      <c r="AV585" s="68"/>
      <c r="AW585" s="68"/>
      <c r="AX585" s="95"/>
      <c r="AY585" s="68"/>
      <c r="AZ585" s="68"/>
      <c r="BA585" s="68"/>
      <c r="BB585" s="68"/>
      <c r="BC585" s="68"/>
      <c r="BD585" s="68"/>
      <c r="BE585" s="68"/>
      <c r="BF585" s="68"/>
      <c r="BG585" s="68"/>
      <c r="BH585" s="68"/>
      <c r="BI585" s="68"/>
      <c r="BJ585" s="68"/>
      <c r="BK585" s="68"/>
      <c r="BL585" s="68"/>
      <c r="BM585" s="97"/>
      <c r="BN585" s="68"/>
    </row>
    <row r="586" spans="1:66" s="69" customFormat="1" x14ac:dyDescent="0.25">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c r="AU586" s="68"/>
      <c r="AV586" s="68"/>
      <c r="AW586" s="68"/>
      <c r="AX586" s="95"/>
      <c r="AY586" s="68"/>
      <c r="AZ586" s="68"/>
      <c r="BA586" s="68"/>
      <c r="BB586" s="68"/>
      <c r="BC586" s="68"/>
      <c r="BD586" s="68"/>
      <c r="BE586" s="68"/>
      <c r="BF586" s="68"/>
      <c r="BG586" s="68"/>
      <c r="BH586" s="68"/>
      <c r="BI586" s="68"/>
      <c r="BJ586" s="68"/>
      <c r="BK586" s="68"/>
      <c r="BL586" s="68"/>
      <c r="BM586" s="97"/>
      <c r="BN586" s="68"/>
    </row>
    <row r="587" spans="1:66" s="69" customFormat="1" x14ac:dyDescent="0.25">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c r="AU587" s="68"/>
      <c r="AV587" s="68"/>
      <c r="AW587" s="68"/>
      <c r="AX587" s="95"/>
      <c r="AY587" s="68"/>
      <c r="AZ587" s="68"/>
      <c r="BA587" s="68"/>
      <c r="BB587" s="68"/>
      <c r="BC587" s="68"/>
      <c r="BD587" s="68"/>
      <c r="BE587" s="68"/>
      <c r="BF587" s="68"/>
      <c r="BG587" s="68"/>
      <c r="BH587" s="68"/>
      <c r="BI587" s="68"/>
      <c r="BJ587" s="68"/>
      <c r="BK587" s="68"/>
      <c r="BL587" s="68"/>
      <c r="BM587" s="97"/>
      <c r="BN587" s="68"/>
    </row>
    <row r="588" spans="1:66" s="69" customFormat="1" x14ac:dyDescent="0.25">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c r="AU588" s="68"/>
      <c r="AV588" s="68"/>
      <c r="AW588" s="68"/>
      <c r="AX588" s="95"/>
      <c r="AY588" s="68"/>
      <c r="AZ588" s="68"/>
      <c r="BA588" s="68"/>
      <c r="BB588" s="68"/>
      <c r="BC588" s="68"/>
      <c r="BD588" s="68"/>
      <c r="BE588" s="68"/>
      <c r="BF588" s="68"/>
      <c r="BG588" s="68"/>
      <c r="BH588" s="68"/>
      <c r="BI588" s="68"/>
      <c r="BJ588" s="68"/>
      <c r="BK588" s="68"/>
      <c r="BL588" s="68"/>
      <c r="BM588" s="97"/>
      <c r="BN588" s="68"/>
    </row>
    <row r="589" spans="1:66" s="69" customFormat="1" x14ac:dyDescent="0.25">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c r="AU589" s="68"/>
      <c r="AV589" s="68"/>
      <c r="AW589" s="68"/>
      <c r="AX589" s="95"/>
      <c r="AY589" s="68"/>
      <c r="AZ589" s="68"/>
      <c r="BA589" s="68"/>
      <c r="BB589" s="68"/>
      <c r="BC589" s="68"/>
      <c r="BD589" s="68"/>
      <c r="BE589" s="68"/>
      <c r="BF589" s="68"/>
      <c r="BG589" s="68"/>
      <c r="BH589" s="68"/>
      <c r="BI589" s="68"/>
      <c r="BJ589" s="68"/>
      <c r="BK589" s="68"/>
      <c r="BL589" s="68"/>
      <c r="BM589" s="97"/>
      <c r="BN589" s="68"/>
    </row>
    <row r="590" spans="1:66" s="69" customFormat="1" x14ac:dyDescent="0.25">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c r="AU590" s="68"/>
      <c r="AV590" s="68"/>
      <c r="AW590" s="68"/>
      <c r="AX590" s="95"/>
      <c r="AY590" s="68"/>
      <c r="AZ590" s="68"/>
      <c r="BA590" s="68"/>
      <c r="BB590" s="68"/>
      <c r="BC590" s="68"/>
      <c r="BD590" s="68"/>
      <c r="BE590" s="68"/>
      <c r="BF590" s="68"/>
      <c r="BG590" s="68"/>
      <c r="BH590" s="68"/>
      <c r="BI590" s="68"/>
      <c r="BJ590" s="68"/>
      <c r="BK590" s="68"/>
      <c r="BL590" s="68"/>
      <c r="BM590" s="97"/>
      <c r="BN590" s="68"/>
    </row>
    <row r="591" spans="1:66" s="69" customFormat="1" x14ac:dyDescent="0.25">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c r="AU591" s="68"/>
      <c r="AV591" s="68"/>
      <c r="AW591" s="68"/>
      <c r="AX591" s="95"/>
      <c r="AY591" s="68"/>
      <c r="AZ591" s="68"/>
      <c r="BA591" s="68"/>
      <c r="BB591" s="68"/>
      <c r="BC591" s="68"/>
      <c r="BD591" s="68"/>
      <c r="BE591" s="68"/>
      <c r="BF591" s="68"/>
      <c r="BG591" s="68"/>
      <c r="BH591" s="68"/>
      <c r="BI591" s="68"/>
      <c r="BJ591" s="68"/>
      <c r="BK591" s="68"/>
      <c r="BL591" s="68"/>
      <c r="BM591" s="97"/>
      <c r="BN591" s="68"/>
    </row>
    <row r="592" spans="1:66" s="69" customFormat="1" x14ac:dyDescent="0.25">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c r="AU592" s="68"/>
      <c r="AV592" s="68"/>
      <c r="AW592" s="68"/>
      <c r="AX592" s="95"/>
      <c r="AY592" s="68"/>
      <c r="AZ592" s="68"/>
      <c r="BA592" s="68"/>
      <c r="BB592" s="68"/>
      <c r="BC592" s="68"/>
      <c r="BD592" s="68"/>
      <c r="BE592" s="68"/>
      <c r="BF592" s="68"/>
      <c r="BG592" s="68"/>
      <c r="BH592" s="68"/>
      <c r="BI592" s="68"/>
      <c r="BJ592" s="68"/>
      <c r="BK592" s="68"/>
      <c r="BL592" s="68"/>
      <c r="BM592" s="97"/>
      <c r="BN592" s="68"/>
    </row>
    <row r="593" spans="1:66" s="69" customFormat="1" x14ac:dyDescent="0.25">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c r="AU593" s="68"/>
      <c r="AV593" s="68"/>
      <c r="AW593" s="68"/>
      <c r="AX593" s="95"/>
      <c r="AY593" s="68"/>
      <c r="AZ593" s="68"/>
      <c r="BA593" s="68"/>
      <c r="BB593" s="68"/>
      <c r="BC593" s="68"/>
      <c r="BD593" s="68"/>
      <c r="BE593" s="68"/>
      <c r="BF593" s="68"/>
      <c r="BG593" s="68"/>
      <c r="BH593" s="68"/>
      <c r="BI593" s="68"/>
      <c r="BJ593" s="68"/>
      <c r="BK593" s="68"/>
      <c r="BL593" s="68"/>
      <c r="BM593" s="97"/>
      <c r="BN593" s="68"/>
    </row>
    <row r="594" spans="1:66" s="69" customFormat="1" x14ac:dyDescent="0.25">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c r="AU594" s="68"/>
      <c r="AV594" s="68"/>
      <c r="AW594" s="68"/>
      <c r="AX594" s="95"/>
      <c r="AY594" s="68"/>
      <c r="AZ594" s="68"/>
      <c r="BA594" s="68"/>
      <c r="BB594" s="68"/>
      <c r="BC594" s="68"/>
      <c r="BD594" s="68"/>
      <c r="BE594" s="68"/>
      <c r="BF594" s="68"/>
      <c r="BG594" s="68"/>
      <c r="BH594" s="68"/>
      <c r="BI594" s="68"/>
      <c r="BJ594" s="68"/>
      <c r="BK594" s="68"/>
      <c r="BL594" s="68"/>
      <c r="BM594" s="97"/>
      <c r="BN594" s="68"/>
    </row>
    <row r="595" spans="1:66" s="69" customFormat="1" x14ac:dyDescent="0.25">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c r="AU595" s="68"/>
      <c r="AV595" s="68"/>
      <c r="AW595" s="68"/>
      <c r="AX595" s="95"/>
      <c r="AY595" s="68"/>
      <c r="AZ595" s="68"/>
      <c r="BA595" s="68"/>
      <c r="BB595" s="68"/>
      <c r="BC595" s="68"/>
      <c r="BD595" s="68"/>
      <c r="BE595" s="68"/>
      <c r="BF595" s="68"/>
      <c r="BG595" s="68"/>
      <c r="BH595" s="68"/>
      <c r="BI595" s="68"/>
      <c r="BJ595" s="68"/>
      <c r="BK595" s="68"/>
      <c r="BL595" s="68"/>
      <c r="BM595" s="97"/>
      <c r="BN595" s="68"/>
    </row>
    <row r="596" spans="1:66" s="69" customFormat="1" x14ac:dyDescent="0.25">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c r="AU596" s="68"/>
      <c r="AV596" s="68"/>
      <c r="AW596" s="68"/>
      <c r="AX596" s="95"/>
      <c r="AY596" s="68"/>
      <c r="AZ596" s="68"/>
      <c r="BA596" s="68"/>
      <c r="BB596" s="68"/>
      <c r="BC596" s="68"/>
      <c r="BD596" s="68"/>
      <c r="BE596" s="68"/>
      <c r="BF596" s="68"/>
      <c r="BG596" s="68"/>
      <c r="BH596" s="68"/>
      <c r="BI596" s="68"/>
      <c r="BJ596" s="68"/>
      <c r="BK596" s="68"/>
      <c r="BL596" s="68"/>
      <c r="BM596" s="97"/>
      <c r="BN596" s="68"/>
    </row>
    <row r="597" spans="1:66" s="69" customFormat="1" x14ac:dyDescent="0.25">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c r="AU597" s="68"/>
      <c r="AV597" s="68"/>
      <c r="AW597" s="68"/>
      <c r="AX597" s="95"/>
      <c r="AY597" s="68"/>
      <c r="AZ597" s="68"/>
      <c r="BA597" s="68"/>
      <c r="BB597" s="68"/>
      <c r="BC597" s="68"/>
      <c r="BD597" s="68"/>
      <c r="BE597" s="68"/>
      <c r="BF597" s="68"/>
      <c r="BG597" s="68"/>
      <c r="BH597" s="68"/>
      <c r="BI597" s="68"/>
      <c r="BJ597" s="68"/>
      <c r="BK597" s="68"/>
      <c r="BL597" s="68"/>
      <c r="BM597" s="97"/>
      <c r="BN597" s="68"/>
    </row>
    <row r="598" spans="1:66" s="69" customFormat="1" x14ac:dyDescent="0.25">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c r="AU598" s="68"/>
      <c r="AV598" s="68"/>
      <c r="AW598" s="68"/>
      <c r="AX598" s="95"/>
      <c r="AY598" s="68"/>
      <c r="AZ598" s="68"/>
      <c r="BA598" s="68"/>
      <c r="BB598" s="68"/>
      <c r="BC598" s="68"/>
      <c r="BD598" s="68"/>
      <c r="BE598" s="68"/>
      <c r="BF598" s="68"/>
      <c r="BG598" s="68"/>
      <c r="BH598" s="68"/>
      <c r="BI598" s="68"/>
      <c r="BJ598" s="68"/>
      <c r="BK598" s="68"/>
      <c r="BL598" s="68"/>
      <c r="BM598" s="97"/>
      <c r="BN598" s="68"/>
    </row>
    <row r="599" spans="1:66" s="69" customFormat="1" x14ac:dyDescent="0.25">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95"/>
      <c r="AY599" s="68"/>
      <c r="AZ599" s="68"/>
      <c r="BA599" s="68"/>
      <c r="BB599" s="68"/>
      <c r="BC599" s="68"/>
      <c r="BD599" s="68"/>
      <c r="BE599" s="68"/>
      <c r="BF599" s="68"/>
      <c r="BG599" s="68"/>
      <c r="BH599" s="68"/>
      <c r="BI599" s="68"/>
      <c r="BJ599" s="68"/>
      <c r="BK599" s="68"/>
      <c r="BL599" s="68"/>
      <c r="BM599" s="97"/>
      <c r="BN599" s="68"/>
    </row>
    <row r="600" spans="1:66" s="69" customFormat="1" x14ac:dyDescent="0.25">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c r="AU600" s="68"/>
      <c r="AV600" s="68"/>
      <c r="AW600" s="68"/>
      <c r="AX600" s="95"/>
      <c r="AY600" s="68"/>
      <c r="AZ600" s="68"/>
      <c r="BA600" s="68"/>
      <c r="BB600" s="68"/>
      <c r="BC600" s="68"/>
      <c r="BD600" s="68"/>
      <c r="BE600" s="68"/>
      <c r="BF600" s="68"/>
      <c r="BG600" s="68"/>
      <c r="BH600" s="68"/>
      <c r="BI600" s="68"/>
      <c r="BJ600" s="68"/>
      <c r="BK600" s="68"/>
      <c r="BL600" s="68"/>
      <c r="BM600" s="97"/>
      <c r="BN600" s="68"/>
    </row>
    <row r="601" spans="1:66" s="69" customFormat="1" x14ac:dyDescent="0.25">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c r="AU601" s="68"/>
      <c r="AV601" s="68"/>
      <c r="AW601" s="68"/>
      <c r="AX601" s="95"/>
      <c r="AY601" s="68"/>
      <c r="AZ601" s="68"/>
      <c r="BA601" s="68"/>
      <c r="BB601" s="68"/>
      <c r="BC601" s="68"/>
      <c r="BD601" s="68"/>
      <c r="BE601" s="68"/>
      <c r="BF601" s="68"/>
      <c r="BG601" s="68"/>
      <c r="BH601" s="68"/>
      <c r="BI601" s="68"/>
      <c r="BJ601" s="68"/>
      <c r="BK601" s="68"/>
      <c r="BL601" s="68"/>
      <c r="BM601" s="97"/>
      <c r="BN601" s="68"/>
    </row>
    <row r="602" spans="1:66" s="69" customFormat="1" x14ac:dyDescent="0.25">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95"/>
      <c r="AY602" s="68"/>
      <c r="AZ602" s="68"/>
      <c r="BA602" s="68"/>
      <c r="BB602" s="68"/>
      <c r="BC602" s="68"/>
      <c r="BD602" s="68"/>
      <c r="BE602" s="68"/>
      <c r="BF602" s="68"/>
      <c r="BG602" s="68"/>
      <c r="BH602" s="68"/>
      <c r="BI602" s="68"/>
      <c r="BJ602" s="68"/>
      <c r="BK602" s="68"/>
      <c r="BL602" s="68"/>
      <c r="BM602" s="97"/>
      <c r="BN602" s="68"/>
    </row>
    <row r="603" spans="1:66" s="69" customFormat="1" x14ac:dyDescent="0.25">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c r="AU603" s="68"/>
      <c r="AV603" s="68"/>
      <c r="AW603" s="68"/>
      <c r="AX603" s="95"/>
      <c r="AY603" s="68"/>
      <c r="AZ603" s="68"/>
      <c r="BA603" s="68"/>
      <c r="BB603" s="68"/>
      <c r="BC603" s="68"/>
      <c r="BD603" s="68"/>
      <c r="BE603" s="68"/>
      <c r="BF603" s="68"/>
      <c r="BG603" s="68"/>
      <c r="BH603" s="68"/>
      <c r="BI603" s="68"/>
      <c r="BJ603" s="68"/>
      <c r="BK603" s="68"/>
      <c r="BL603" s="68"/>
      <c r="BM603" s="97"/>
      <c r="BN603" s="68"/>
    </row>
    <row r="604" spans="1:66" s="69" customFormat="1" x14ac:dyDescent="0.25">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c r="AU604" s="68"/>
      <c r="AV604" s="68"/>
      <c r="AW604" s="68"/>
      <c r="AX604" s="95"/>
      <c r="AY604" s="68"/>
      <c r="AZ604" s="68"/>
      <c r="BA604" s="68"/>
      <c r="BB604" s="68"/>
      <c r="BC604" s="68"/>
      <c r="BD604" s="68"/>
      <c r="BE604" s="68"/>
      <c r="BF604" s="68"/>
      <c r="BG604" s="68"/>
      <c r="BH604" s="68"/>
      <c r="BI604" s="68"/>
      <c r="BJ604" s="68"/>
      <c r="BK604" s="68"/>
      <c r="BL604" s="68"/>
      <c r="BM604" s="97"/>
      <c r="BN604" s="68"/>
    </row>
    <row r="605" spans="1:66" s="69" customFormat="1" x14ac:dyDescent="0.25">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c r="AU605" s="68"/>
      <c r="AV605" s="68"/>
      <c r="AW605" s="68"/>
      <c r="AX605" s="95"/>
      <c r="AY605" s="68"/>
      <c r="AZ605" s="68"/>
      <c r="BA605" s="68"/>
      <c r="BB605" s="68"/>
      <c r="BC605" s="68"/>
      <c r="BD605" s="68"/>
      <c r="BE605" s="68"/>
      <c r="BF605" s="68"/>
      <c r="BG605" s="68"/>
      <c r="BH605" s="68"/>
      <c r="BI605" s="68"/>
      <c r="BJ605" s="68"/>
      <c r="BK605" s="68"/>
      <c r="BL605" s="68"/>
      <c r="BM605" s="97"/>
      <c r="BN605" s="68"/>
    </row>
    <row r="606" spans="1:66" s="69" customFormat="1" x14ac:dyDescent="0.25">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c r="AU606" s="68"/>
      <c r="AV606" s="68"/>
      <c r="AW606" s="68"/>
      <c r="AX606" s="95"/>
      <c r="AY606" s="68"/>
      <c r="AZ606" s="68"/>
      <c r="BA606" s="68"/>
      <c r="BB606" s="68"/>
      <c r="BC606" s="68"/>
      <c r="BD606" s="68"/>
      <c r="BE606" s="68"/>
      <c r="BF606" s="68"/>
      <c r="BG606" s="68"/>
      <c r="BH606" s="68"/>
      <c r="BI606" s="68"/>
      <c r="BJ606" s="68"/>
      <c r="BK606" s="68"/>
      <c r="BL606" s="68"/>
      <c r="BM606" s="97"/>
      <c r="BN606" s="68"/>
    </row>
    <row r="607" spans="1:66" s="69" customFormat="1" x14ac:dyDescent="0.25">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c r="AU607" s="68"/>
      <c r="AV607" s="68"/>
      <c r="AW607" s="68"/>
      <c r="AX607" s="95"/>
      <c r="AY607" s="68"/>
      <c r="AZ607" s="68"/>
      <c r="BA607" s="68"/>
      <c r="BB607" s="68"/>
      <c r="BC607" s="68"/>
      <c r="BD607" s="68"/>
      <c r="BE607" s="68"/>
      <c r="BF607" s="68"/>
      <c r="BG607" s="68"/>
      <c r="BH607" s="68"/>
      <c r="BI607" s="68"/>
      <c r="BJ607" s="68"/>
      <c r="BK607" s="68"/>
      <c r="BL607" s="68"/>
      <c r="BM607" s="97"/>
      <c r="BN607" s="68"/>
    </row>
    <row r="608" spans="1:66" s="69" customFormat="1" x14ac:dyDescent="0.25">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c r="AU608" s="68"/>
      <c r="AV608" s="68"/>
      <c r="AW608" s="68"/>
      <c r="AX608" s="95"/>
      <c r="AY608" s="68"/>
      <c r="AZ608" s="68"/>
      <c r="BA608" s="68"/>
      <c r="BB608" s="68"/>
      <c r="BC608" s="68"/>
      <c r="BD608" s="68"/>
      <c r="BE608" s="68"/>
      <c r="BF608" s="68"/>
      <c r="BG608" s="68"/>
      <c r="BH608" s="68"/>
      <c r="BI608" s="68"/>
      <c r="BJ608" s="68"/>
      <c r="BK608" s="68"/>
      <c r="BL608" s="68"/>
      <c r="BM608" s="97"/>
      <c r="BN608" s="68"/>
    </row>
    <row r="609" spans="1:66" s="69" customFormat="1" x14ac:dyDescent="0.25">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c r="AU609" s="68"/>
      <c r="AV609" s="68"/>
      <c r="AW609" s="68"/>
      <c r="AX609" s="95"/>
      <c r="AY609" s="68"/>
      <c r="AZ609" s="68"/>
      <c r="BA609" s="68"/>
      <c r="BB609" s="68"/>
      <c r="BC609" s="68"/>
      <c r="BD609" s="68"/>
      <c r="BE609" s="68"/>
      <c r="BF609" s="68"/>
      <c r="BG609" s="68"/>
      <c r="BH609" s="68"/>
      <c r="BI609" s="68"/>
      <c r="BJ609" s="68"/>
      <c r="BK609" s="68"/>
      <c r="BL609" s="68"/>
      <c r="BM609" s="97"/>
      <c r="BN609" s="68"/>
    </row>
    <row r="610" spans="1:66" s="69" customFormat="1" x14ac:dyDescent="0.25">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c r="AU610" s="68"/>
      <c r="AV610" s="68"/>
      <c r="AW610" s="68"/>
      <c r="AX610" s="95"/>
      <c r="AY610" s="68"/>
      <c r="AZ610" s="68"/>
      <c r="BA610" s="68"/>
      <c r="BB610" s="68"/>
      <c r="BC610" s="68"/>
      <c r="BD610" s="68"/>
      <c r="BE610" s="68"/>
      <c r="BF610" s="68"/>
      <c r="BG610" s="68"/>
      <c r="BH610" s="68"/>
      <c r="BI610" s="68"/>
      <c r="BJ610" s="68"/>
      <c r="BK610" s="68"/>
      <c r="BL610" s="68"/>
      <c r="BM610" s="97"/>
      <c r="BN610" s="68"/>
    </row>
    <row r="611" spans="1:66" s="69" customFormat="1" x14ac:dyDescent="0.25">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c r="AU611" s="68"/>
      <c r="AV611" s="68"/>
      <c r="AW611" s="68"/>
      <c r="AX611" s="95"/>
      <c r="AY611" s="68"/>
      <c r="AZ611" s="68"/>
      <c r="BA611" s="68"/>
      <c r="BB611" s="68"/>
      <c r="BC611" s="68"/>
      <c r="BD611" s="68"/>
      <c r="BE611" s="68"/>
      <c r="BF611" s="68"/>
      <c r="BG611" s="68"/>
      <c r="BH611" s="68"/>
      <c r="BI611" s="68"/>
      <c r="BJ611" s="68"/>
      <c r="BK611" s="68"/>
      <c r="BL611" s="68"/>
      <c r="BM611" s="97"/>
      <c r="BN611" s="68"/>
    </row>
    <row r="612" spans="1:66" s="69" customFormat="1" x14ac:dyDescent="0.25">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c r="AU612" s="68"/>
      <c r="AV612" s="68"/>
      <c r="AW612" s="68"/>
      <c r="AX612" s="95"/>
      <c r="AY612" s="68"/>
      <c r="AZ612" s="68"/>
      <c r="BA612" s="68"/>
      <c r="BB612" s="68"/>
      <c r="BC612" s="68"/>
      <c r="BD612" s="68"/>
      <c r="BE612" s="68"/>
      <c r="BF612" s="68"/>
      <c r="BG612" s="68"/>
      <c r="BH612" s="68"/>
      <c r="BI612" s="68"/>
      <c r="BJ612" s="68"/>
      <c r="BK612" s="68"/>
      <c r="BL612" s="68"/>
      <c r="BM612" s="97"/>
      <c r="BN612" s="68"/>
    </row>
    <row r="613" spans="1:66" s="69" customFormat="1" x14ac:dyDescent="0.25">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c r="AU613" s="68"/>
      <c r="AV613" s="68"/>
      <c r="AW613" s="68"/>
      <c r="AX613" s="95"/>
      <c r="AY613" s="68"/>
      <c r="AZ613" s="68"/>
      <c r="BA613" s="68"/>
      <c r="BB613" s="68"/>
      <c r="BC613" s="68"/>
      <c r="BD613" s="68"/>
      <c r="BE613" s="68"/>
      <c r="BF613" s="68"/>
      <c r="BG613" s="68"/>
      <c r="BH613" s="68"/>
      <c r="BI613" s="68"/>
      <c r="BJ613" s="68"/>
      <c r="BK613" s="68"/>
      <c r="BL613" s="68"/>
      <c r="BM613" s="97"/>
      <c r="BN613" s="68"/>
    </row>
    <row r="614" spans="1:66" s="69" customFormat="1" x14ac:dyDescent="0.25">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c r="AU614" s="68"/>
      <c r="AV614" s="68"/>
      <c r="AW614" s="68"/>
      <c r="AX614" s="95"/>
      <c r="AY614" s="68"/>
      <c r="AZ614" s="68"/>
      <c r="BA614" s="68"/>
      <c r="BB614" s="68"/>
      <c r="BC614" s="68"/>
      <c r="BD614" s="68"/>
      <c r="BE614" s="68"/>
      <c r="BF614" s="68"/>
      <c r="BG614" s="68"/>
      <c r="BH614" s="68"/>
      <c r="BI614" s="68"/>
      <c r="BJ614" s="68"/>
      <c r="BK614" s="68"/>
      <c r="BL614" s="68"/>
      <c r="BM614" s="97"/>
      <c r="BN614" s="68"/>
    </row>
    <row r="615" spans="1:66" s="69" customFormat="1" x14ac:dyDescent="0.25">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c r="AU615" s="68"/>
      <c r="AV615" s="68"/>
      <c r="AW615" s="68"/>
      <c r="AX615" s="95"/>
      <c r="AY615" s="68"/>
      <c r="AZ615" s="68"/>
      <c r="BA615" s="68"/>
      <c r="BB615" s="68"/>
      <c r="BC615" s="68"/>
      <c r="BD615" s="68"/>
      <c r="BE615" s="68"/>
      <c r="BF615" s="68"/>
      <c r="BG615" s="68"/>
      <c r="BH615" s="68"/>
      <c r="BI615" s="68"/>
      <c r="BJ615" s="68"/>
      <c r="BK615" s="68"/>
      <c r="BL615" s="68"/>
      <c r="BM615" s="97"/>
      <c r="BN615" s="68"/>
    </row>
    <row r="616" spans="1:66" s="69" customFormat="1" x14ac:dyDescent="0.25">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c r="AU616" s="68"/>
      <c r="AV616" s="68"/>
      <c r="AW616" s="68"/>
      <c r="AX616" s="95"/>
      <c r="AY616" s="68"/>
      <c r="AZ616" s="68"/>
      <c r="BA616" s="68"/>
      <c r="BB616" s="68"/>
      <c r="BC616" s="68"/>
      <c r="BD616" s="68"/>
      <c r="BE616" s="68"/>
      <c r="BF616" s="68"/>
      <c r="BG616" s="68"/>
      <c r="BH616" s="68"/>
      <c r="BI616" s="68"/>
      <c r="BJ616" s="68"/>
      <c r="BK616" s="68"/>
      <c r="BL616" s="68"/>
      <c r="BM616" s="97"/>
      <c r="BN616" s="68"/>
    </row>
    <row r="617" spans="1:66" s="69" customFormat="1" x14ac:dyDescent="0.25">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c r="AU617" s="68"/>
      <c r="AV617" s="68"/>
      <c r="AW617" s="68"/>
      <c r="AX617" s="95"/>
      <c r="AY617" s="68"/>
      <c r="AZ617" s="68"/>
      <c r="BA617" s="68"/>
      <c r="BB617" s="68"/>
      <c r="BC617" s="68"/>
      <c r="BD617" s="68"/>
      <c r="BE617" s="68"/>
      <c r="BF617" s="68"/>
      <c r="BG617" s="68"/>
      <c r="BH617" s="68"/>
      <c r="BI617" s="68"/>
      <c r="BJ617" s="68"/>
      <c r="BK617" s="68"/>
      <c r="BL617" s="68"/>
      <c r="BM617" s="97"/>
      <c r="BN617" s="68"/>
    </row>
    <row r="618" spans="1:66" s="69" customFormat="1" x14ac:dyDescent="0.25">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c r="AU618" s="68"/>
      <c r="AV618" s="68"/>
      <c r="AW618" s="68"/>
      <c r="AX618" s="95"/>
      <c r="AY618" s="68"/>
      <c r="AZ618" s="68"/>
      <c r="BA618" s="68"/>
      <c r="BB618" s="68"/>
      <c r="BC618" s="68"/>
      <c r="BD618" s="68"/>
      <c r="BE618" s="68"/>
      <c r="BF618" s="68"/>
      <c r="BG618" s="68"/>
      <c r="BH618" s="68"/>
      <c r="BI618" s="68"/>
      <c r="BJ618" s="68"/>
      <c r="BK618" s="68"/>
      <c r="BL618" s="68"/>
      <c r="BM618" s="97"/>
      <c r="BN618" s="68"/>
    </row>
    <row r="619" spans="1:66" s="69" customFormat="1" x14ac:dyDescent="0.25">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c r="AU619" s="68"/>
      <c r="AV619" s="68"/>
      <c r="AW619" s="68"/>
      <c r="AX619" s="95"/>
      <c r="AY619" s="68"/>
      <c r="AZ619" s="68"/>
      <c r="BA619" s="68"/>
      <c r="BB619" s="68"/>
      <c r="BC619" s="68"/>
      <c r="BD619" s="68"/>
      <c r="BE619" s="68"/>
      <c r="BF619" s="68"/>
      <c r="BG619" s="68"/>
      <c r="BH619" s="68"/>
      <c r="BI619" s="68"/>
      <c r="BJ619" s="68"/>
      <c r="BK619" s="68"/>
      <c r="BL619" s="68"/>
      <c r="BM619" s="97"/>
      <c r="BN619" s="68"/>
    </row>
    <row r="620" spans="1:66" s="69" customFormat="1" x14ac:dyDescent="0.25">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c r="AU620" s="68"/>
      <c r="AV620" s="68"/>
      <c r="AW620" s="68"/>
      <c r="AX620" s="95"/>
      <c r="AY620" s="68"/>
      <c r="AZ620" s="68"/>
      <c r="BA620" s="68"/>
      <c r="BB620" s="68"/>
      <c r="BC620" s="68"/>
      <c r="BD620" s="68"/>
      <c r="BE620" s="68"/>
      <c r="BF620" s="68"/>
      <c r="BG620" s="68"/>
      <c r="BH620" s="68"/>
      <c r="BI620" s="68"/>
      <c r="BJ620" s="68"/>
      <c r="BK620" s="68"/>
      <c r="BL620" s="68"/>
      <c r="BM620" s="97"/>
      <c r="BN620" s="68"/>
    </row>
    <row r="621" spans="1:66" s="69" customFormat="1" x14ac:dyDescent="0.25">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c r="AU621" s="68"/>
      <c r="AV621" s="68"/>
      <c r="AW621" s="68"/>
      <c r="AX621" s="95"/>
      <c r="AY621" s="68"/>
      <c r="AZ621" s="68"/>
      <c r="BA621" s="68"/>
      <c r="BB621" s="68"/>
      <c r="BC621" s="68"/>
      <c r="BD621" s="68"/>
      <c r="BE621" s="68"/>
      <c r="BF621" s="68"/>
      <c r="BG621" s="68"/>
      <c r="BH621" s="68"/>
      <c r="BI621" s="68"/>
      <c r="BJ621" s="68"/>
      <c r="BK621" s="68"/>
      <c r="BL621" s="68"/>
      <c r="BM621" s="97"/>
      <c r="BN621" s="68"/>
    </row>
    <row r="622" spans="1:66" s="69" customFormat="1" x14ac:dyDescent="0.25">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c r="AU622" s="68"/>
      <c r="AV622" s="68"/>
      <c r="AW622" s="68"/>
      <c r="AX622" s="95"/>
      <c r="AY622" s="68"/>
      <c r="AZ622" s="68"/>
      <c r="BA622" s="68"/>
      <c r="BB622" s="68"/>
      <c r="BC622" s="68"/>
      <c r="BD622" s="68"/>
      <c r="BE622" s="68"/>
      <c r="BF622" s="68"/>
      <c r="BG622" s="68"/>
      <c r="BH622" s="68"/>
      <c r="BI622" s="68"/>
      <c r="BJ622" s="68"/>
      <c r="BK622" s="68"/>
      <c r="BL622" s="68"/>
      <c r="BM622" s="97"/>
      <c r="BN622" s="68"/>
    </row>
    <row r="623" spans="1:66" s="69" customFormat="1" x14ac:dyDescent="0.25">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c r="AU623" s="68"/>
      <c r="AV623" s="68"/>
      <c r="AW623" s="68"/>
      <c r="AX623" s="95"/>
      <c r="AY623" s="68"/>
      <c r="AZ623" s="68"/>
      <c r="BA623" s="68"/>
      <c r="BB623" s="68"/>
      <c r="BC623" s="68"/>
      <c r="BD623" s="68"/>
      <c r="BE623" s="68"/>
      <c r="BF623" s="68"/>
      <c r="BG623" s="68"/>
      <c r="BH623" s="68"/>
      <c r="BI623" s="68"/>
      <c r="BJ623" s="68"/>
      <c r="BK623" s="68"/>
      <c r="BL623" s="68"/>
      <c r="BM623" s="97"/>
      <c r="BN623" s="68"/>
    </row>
    <row r="624" spans="1:66" s="69" customFormat="1" x14ac:dyDescent="0.25">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c r="AU624" s="68"/>
      <c r="AV624" s="68"/>
      <c r="AW624" s="68"/>
      <c r="AX624" s="95"/>
      <c r="AY624" s="68"/>
      <c r="AZ624" s="68"/>
      <c r="BA624" s="68"/>
      <c r="BB624" s="68"/>
      <c r="BC624" s="68"/>
      <c r="BD624" s="68"/>
      <c r="BE624" s="68"/>
      <c r="BF624" s="68"/>
      <c r="BG624" s="68"/>
      <c r="BH624" s="68"/>
      <c r="BI624" s="68"/>
      <c r="BJ624" s="68"/>
      <c r="BK624" s="68"/>
      <c r="BL624" s="68"/>
      <c r="BM624" s="97"/>
      <c r="BN624" s="68"/>
    </row>
    <row r="625" spans="1:66" s="69" customFormat="1" x14ac:dyDescent="0.25">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c r="AU625" s="68"/>
      <c r="AV625" s="68"/>
      <c r="AW625" s="68"/>
      <c r="AX625" s="95"/>
      <c r="AY625" s="68"/>
      <c r="AZ625" s="68"/>
      <c r="BA625" s="68"/>
      <c r="BB625" s="68"/>
      <c r="BC625" s="68"/>
      <c r="BD625" s="68"/>
      <c r="BE625" s="68"/>
      <c r="BF625" s="68"/>
      <c r="BG625" s="68"/>
      <c r="BH625" s="68"/>
      <c r="BI625" s="68"/>
      <c r="BJ625" s="68"/>
      <c r="BK625" s="68"/>
      <c r="BL625" s="68"/>
      <c r="BM625" s="97"/>
      <c r="BN625" s="68"/>
    </row>
    <row r="626" spans="1:66" s="69" customFormat="1" x14ac:dyDescent="0.25">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c r="AU626" s="68"/>
      <c r="AV626" s="68"/>
      <c r="AW626" s="68"/>
      <c r="AX626" s="95"/>
      <c r="AY626" s="68"/>
      <c r="AZ626" s="68"/>
      <c r="BA626" s="68"/>
      <c r="BB626" s="68"/>
      <c r="BC626" s="68"/>
      <c r="BD626" s="68"/>
      <c r="BE626" s="68"/>
      <c r="BF626" s="68"/>
      <c r="BG626" s="68"/>
      <c r="BH626" s="68"/>
      <c r="BI626" s="68"/>
      <c r="BJ626" s="68"/>
      <c r="BK626" s="68"/>
      <c r="BL626" s="68"/>
      <c r="BM626" s="97"/>
      <c r="BN626" s="68"/>
    </row>
    <row r="627" spans="1:66" s="69" customFormat="1" x14ac:dyDescent="0.25">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c r="AU627" s="68"/>
      <c r="AV627" s="68"/>
      <c r="AW627" s="68"/>
      <c r="AX627" s="95"/>
      <c r="AY627" s="68"/>
      <c r="AZ627" s="68"/>
      <c r="BA627" s="68"/>
      <c r="BB627" s="68"/>
      <c r="BC627" s="68"/>
      <c r="BD627" s="68"/>
      <c r="BE627" s="68"/>
      <c r="BF627" s="68"/>
      <c r="BG627" s="68"/>
      <c r="BH627" s="68"/>
      <c r="BI627" s="68"/>
      <c r="BJ627" s="68"/>
      <c r="BK627" s="68"/>
      <c r="BL627" s="68"/>
      <c r="BM627" s="97"/>
      <c r="BN627" s="68"/>
    </row>
    <row r="628" spans="1:66" s="69" customFormat="1" x14ac:dyDescent="0.25">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95"/>
      <c r="AY628" s="68"/>
      <c r="AZ628" s="68"/>
      <c r="BA628" s="68"/>
      <c r="BB628" s="68"/>
      <c r="BC628" s="68"/>
      <c r="BD628" s="68"/>
      <c r="BE628" s="68"/>
      <c r="BF628" s="68"/>
      <c r="BG628" s="68"/>
      <c r="BH628" s="68"/>
      <c r="BI628" s="68"/>
      <c r="BJ628" s="68"/>
      <c r="BK628" s="68"/>
      <c r="BL628" s="68"/>
      <c r="BM628" s="97"/>
      <c r="BN628" s="68"/>
    </row>
    <row r="629" spans="1:66" s="69" customFormat="1" x14ac:dyDescent="0.25">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c r="AU629" s="68"/>
      <c r="AV629" s="68"/>
      <c r="AW629" s="68"/>
      <c r="AX629" s="95"/>
      <c r="AY629" s="68"/>
      <c r="AZ629" s="68"/>
      <c r="BA629" s="68"/>
      <c r="BB629" s="68"/>
      <c r="BC629" s="68"/>
      <c r="BD629" s="68"/>
      <c r="BE629" s="68"/>
      <c r="BF629" s="68"/>
      <c r="BG629" s="68"/>
      <c r="BH629" s="68"/>
      <c r="BI629" s="68"/>
      <c r="BJ629" s="68"/>
      <c r="BK629" s="68"/>
      <c r="BL629" s="68"/>
      <c r="BM629" s="97"/>
      <c r="BN629" s="68"/>
    </row>
    <row r="630" spans="1:66" s="69" customFormat="1" x14ac:dyDescent="0.25">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c r="AU630" s="68"/>
      <c r="AV630" s="68"/>
      <c r="AW630" s="68"/>
      <c r="AX630" s="95"/>
      <c r="AY630" s="68"/>
      <c r="AZ630" s="68"/>
      <c r="BA630" s="68"/>
      <c r="BB630" s="68"/>
      <c r="BC630" s="68"/>
      <c r="BD630" s="68"/>
      <c r="BE630" s="68"/>
      <c r="BF630" s="68"/>
      <c r="BG630" s="68"/>
      <c r="BH630" s="68"/>
      <c r="BI630" s="68"/>
      <c r="BJ630" s="68"/>
      <c r="BK630" s="68"/>
      <c r="BL630" s="68"/>
      <c r="BM630" s="97"/>
      <c r="BN630" s="68"/>
    </row>
    <row r="631" spans="1:66" s="69" customFormat="1" x14ac:dyDescent="0.25">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c r="AU631" s="68"/>
      <c r="AV631" s="68"/>
      <c r="AW631" s="68"/>
      <c r="AX631" s="95"/>
      <c r="AY631" s="68"/>
      <c r="AZ631" s="68"/>
      <c r="BA631" s="68"/>
      <c r="BB631" s="68"/>
      <c r="BC631" s="68"/>
      <c r="BD631" s="68"/>
      <c r="BE631" s="68"/>
      <c r="BF631" s="68"/>
      <c r="BG631" s="68"/>
      <c r="BH631" s="68"/>
      <c r="BI631" s="68"/>
      <c r="BJ631" s="68"/>
      <c r="BK631" s="68"/>
      <c r="BL631" s="68"/>
      <c r="BM631" s="97"/>
      <c r="BN631" s="68"/>
    </row>
    <row r="632" spans="1:66" s="69" customFormat="1" x14ac:dyDescent="0.25">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c r="AU632" s="68"/>
      <c r="AV632" s="68"/>
      <c r="AW632" s="68"/>
      <c r="AX632" s="95"/>
      <c r="AY632" s="68"/>
      <c r="AZ632" s="68"/>
      <c r="BA632" s="68"/>
      <c r="BB632" s="68"/>
      <c r="BC632" s="68"/>
      <c r="BD632" s="68"/>
      <c r="BE632" s="68"/>
      <c r="BF632" s="68"/>
      <c r="BG632" s="68"/>
      <c r="BH632" s="68"/>
      <c r="BI632" s="68"/>
      <c r="BJ632" s="68"/>
      <c r="BK632" s="68"/>
      <c r="BL632" s="68"/>
      <c r="BM632" s="97"/>
      <c r="BN632" s="68"/>
    </row>
    <row r="633" spans="1:66" s="69" customFormat="1" x14ac:dyDescent="0.25">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c r="AU633" s="68"/>
      <c r="AV633" s="68"/>
      <c r="AW633" s="68"/>
      <c r="AX633" s="95"/>
      <c r="AY633" s="68"/>
      <c r="AZ633" s="68"/>
      <c r="BA633" s="68"/>
      <c r="BB633" s="68"/>
      <c r="BC633" s="68"/>
      <c r="BD633" s="68"/>
      <c r="BE633" s="68"/>
      <c r="BF633" s="68"/>
      <c r="BG633" s="68"/>
      <c r="BH633" s="68"/>
      <c r="BI633" s="68"/>
      <c r="BJ633" s="68"/>
      <c r="BK633" s="68"/>
      <c r="BL633" s="68"/>
      <c r="BM633" s="97"/>
      <c r="BN633" s="68"/>
    </row>
    <row r="634" spans="1:66" s="69" customFormat="1" x14ac:dyDescent="0.25">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c r="AU634" s="68"/>
      <c r="AV634" s="68"/>
      <c r="AW634" s="68"/>
      <c r="AX634" s="95"/>
      <c r="AY634" s="68"/>
      <c r="AZ634" s="68"/>
      <c r="BA634" s="68"/>
      <c r="BB634" s="68"/>
      <c r="BC634" s="68"/>
      <c r="BD634" s="68"/>
      <c r="BE634" s="68"/>
      <c r="BF634" s="68"/>
      <c r="BG634" s="68"/>
      <c r="BH634" s="68"/>
      <c r="BI634" s="68"/>
      <c r="BJ634" s="68"/>
      <c r="BK634" s="68"/>
      <c r="BL634" s="68"/>
      <c r="BM634" s="97"/>
      <c r="BN634" s="68"/>
    </row>
    <row r="635" spans="1:66" s="69" customFormat="1" x14ac:dyDescent="0.25">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c r="AU635" s="68"/>
      <c r="AV635" s="68"/>
      <c r="AW635" s="68"/>
      <c r="AX635" s="95"/>
      <c r="AY635" s="68"/>
      <c r="AZ635" s="68"/>
      <c r="BA635" s="68"/>
      <c r="BB635" s="68"/>
      <c r="BC635" s="68"/>
      <c r="BD635" s="68"/>
      <c r="BE635" s="68"/>
      <c r="BF635" s="68"/>
      <c r="BG635" s="68"/>
      <c r="BH635" s="68"/>
      <c r="BI635" s="68"/>
      <c r="BJ635" s="68"/>
      <c r="BK635" s="68"/>
      <c r="BL635" s="68"/>
      <c r="BM635" s="97"/>
      <c r="BN635" s="68"/>
    </row>
    <row r="636" spans="1:66" s="69" customFormat="1" x14ac:dyDescent="0.25">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c r="AU636" s="68"/>
      <c r="AV636" s="68"/>
      <c r="AW636" s="68"/>
      <c r="AX636" s="95"/>
      <c r="AY636" s="68"/>
      <c r="AZ636" s="68"/>
      <c r="BA636" s="68"/>
      <c r="BB636" s="68"/>
      <c r="BC636" s="68"/>
      <c r="BD636" s="68"/>
      <c r="BE636" s="68"/>
      <c r="BF636" s="68"/>
      <c r="BG636" s="68"/>
      <c r="BH636" s="68"/>
      <c r="BI636" s="68"/>
      <c r="BJ636" s="68"/>
      <c r="BK636" s="68"/>
      <c r="BL636" s="68"/>
      <c r="BM636" s="97"/>
      <c r="BN636" s="68"/>
    </row>
    <row r="637" spans="1:66" s="69" customFormat="1" x14ac:dyDescent="0.25">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c r="AU637" s="68"/>
      <c r="AV637" s="68"/>
      <c r="AW637" s="68"/>
      <c r="AX637" s="95"/>
      <c r="AY637" s="68"/>
      <c r="AZ637" s="68"/>
      <c r="BA637" s="68"/>
      <c r="BB637" s="68"/>
      <c r="BC637" s="68"/>
      <c r="BD637" s="68"/>
      <c r="BE637" s="68"/>
      <c r="BF637" s="68"/>
      <c r="BG637" s="68"/>
      <c r="BH637" s="68"/>
      <c r="BI637" s="68"/>
      <c r="BJ637" s="68"/>
      <c r="BK637" s="68"/>
      <c r="BL637" s="68"/>
      <c r="BM637" s="97"/>
      <c r="BN637" s="68"/>
    </row>
    <row r="638" spans="1:66" s="69" customFormat="1" x14ac:dyDescent="0.25">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c r="AU638" s="68"/>
      <c r="AV638" s="68"/>
      <c r="AW638" s="68"/>
      <c r="AX638" s="95"/>
      <c r="AY638" s="68"/>
      <c r="AZ638" s="68"/>
      <c r="BA638" s="68"/>
      <c r="BB638" s="68"/>
      <c r="BC638" s="68"/>
      <c r="BD638" s="68"/>
      <c r="BE638" s="68"/>
      <c r="BF638" s="68"/>
      <c r="BG638" s="68"/>
      <c r="BH638" s="68"/>
      <c r="BI638" s="68"/>
      <c r="BJ638" s="68"/>
      <c r="BK638" s="68"/>
      <c r="BL638" s="68"/>
      <c r="BM638" s="97"/>
      <c r="BN638" s="68"/>
    </row>
    <row r="639" spans="1:66" s="69" customFormat="1" x14ac:dyDescent="0.25">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c r="AU639" s="68"/>
      <c r="AV639" s="68"/>
      <c r="AW639" s="68"/>
      <c r="AX639" s="95"/>
      <c r="AY639" s="68"/>
      <c r="AZ639" s="68"/>
      <c r="BA639" s="68"/>
      <c r="BB639" s="68"/>
      <c r="BC639" s="68"/>
      <c r="BD639" s="68"/>
      <c r="BE639" s="68"/>
      <c r="BF639" s="68"/>
      <c r="BG639" s="68"/>
      <c r="BH639" s="68"/>
      <c r="BI639" s="68"/>
      <c r="BJ639" s="68"/>
      <c r="BK639" s="68"/>
      <c r="BL639" s="68"/>
      <c r="BM639" s="97"/>
      <c r="BN639" s="68"/>
    </row>
    <row r="640" spans="1:66" s="69" customFormat="1" x14ac:dyDescent="0.25">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c r="AU640" s="68"/>
      <c r="AV640" s="68"/>
      <c r="AW640" s="68"/>
      <c r="AX640" s="95"/>
      <c r="AY640" s="68"/>
      <c r="AZ640" s="68"/>
      <c r="BA640" s="68"/>
      <c r="BB640" s="68"/>
      <c r="BC640" s="68"/>
      <c r="BD640" s="68"/>
      <c r="BE640" s="68"/>
      <c r="BF640" s="68"/>
      <c r="BG640" s="68"/>
      <c r="BH640" s="68"/>
      <c r="BI640" s="68"/>
      <c r="BJ640" s="68"/>
      <c r="BK640" s="68"/>
      <c r="BL640" s="68"/>
      <c r="BM640" s="97"/>
      <c r="BN640" s="68"/>
    </row>
    <row r="641" spans="1:66" s="69" customFormat="1" x14ac:dyDescent="0.25">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c r="AU641" s="68"/>
      <c r="AV641" s="68"/>
      <c r="AW641" s="68"/>
      <c r="AX641" s="95"/>
      <c r="AY641" s="68"/>
      <c r="AZ641" s="68"/>
      <c r="BA641" s="68"/>
      <c r="BB641" s="68"/>
      <c r="BC641" s="68"/>
      <c r="BD641" s="68"/>
      <c r="BE641" s="68"/>
      <c r="BF641" s="68"/>
      <c r="BG641" s="68"/>
      <c r="BH641" s="68"/>
      <c r="BI641" s="68"/>
      <c r="BJ641" s="68"/>
      <c r="BK641" s="68"/>
      <c r="BL641" s="68"/>
      <c r="BM641" s="97"/>
      <c r="BN641" s="68"/>
    </row>
    <row r="642" spans="1:66" s="69" customFormat="1" x14ac:dyDescent="0.25">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c r="AU642" s="68"/>
      <c r="AV642" s="68"/>
      <c r="AW642" s="68"/>
      <c r="AX642" s="95"/>
      <c r="AY642" s="68"/>
      <c r="AZ642" s="68"/>
      <c r="BA642" s="68"/>
      <c r="BB642" s="68"/>
      <c r="BC642" s="68"/>
      <c r="BD642" s="68"/>
      <c r="BE642" s="68"/>
      <c r="BF642" s="68"/>
      <c r="BG642" s="68"/>
      <c r="BH642" s="68"/>
      <c r="BI642" s="68"/>
      <c r="BJ642" s="68"/>
      <c r="BK642" s="68"/>
      <c r="BL642" s="68"/>
      <c r="BM642" s="97"/>
      <c r="BN642" s="68"/>
    </row>
    <row r="643" spans="1:66" s="69" customFormat="1" x14ac:dyDescent="0.25">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c r="AU643" s="68"/>
      <c r="AV643" s="68"/>
      <c r="AW643" s="68"/>
      <c r="AX643" s="95"/>
      <c r="AY643" s="68"/>
      <c r="AZ643" s="68"/>
      <c r="BA643" s="68"/>
      <c r="BB643" s="68"/>
      <c r="BC643" s="68"/>
      <c r="BD643" s="68"/>
      <c r="BE643" s="68"/>
      <c r="BF643" s="68"/>
      <c r="BG643" s="68"/>
      <c r="BH643" s="68"/>
      <c r="BI643" s="68"/>
      <c r="BJ643" s="68"/>
      <c r="BK643" s="68"/>
      <c r="BL643" s="68"/>
      <c r="BM643" s="97"/>
      <c r="BN643" s="68"/>
    </row>
    <row r="644" spans="1:66" s="69" customFormat="1" x14ac:dyDescent="0.25">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c r="AU644" s="68"/>
      <c r="AV644" s="68"/>
      <c r="AW644" s="68"/>
      <c r="AX644" s="95"/>
      <c r="AY644" s="68"/>
      <c r="AZ644" s="68"/>
      <c r="BA644" s="68"/>
      <c r="BB644" s="68"/>
      <c r="BC644" s="68"/>
      <c r="BD644" s="68"/>
      <c r="BE644" s="68"/>
      <c r="BF644" s="68"/>
      <c r="BG644" s="68"/>
      <c r="BH644" s="68"/>
      <c r="BI644" s="68"/>
      <c r="BJ644" s="68"/>
      <c r="BK644" s="68"/>
      <c r="BL644" s="68"/>
      <c r="BM644" s="97"/>
      <c r="BN644" s="68"/>
    </row>
    <row r="645" spans="1:66" s="69" customFormat="1" x14ac:dyDescent="0.25">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c r="AU645" s="68"/>
      <c r="AV645" s="68"/>
      <c r="AW645" s="68"/>
      <c r="AX645" s="95"/>
      <c r="AY645" s="68"/>
      <c r="AZ645" s="68"/>
      <c r="BA645" s="68"/>
      <c r="BB645" s="68"/>
      <c r="BC645" s="68"/>
      <c r="BD645" s="68"/>
      <c r="BE645" s="68"/>
      <c r="BF645" s="68"/>
      <c r="BG645" s="68"/>
      <c r="BH645" s="68"/>
      <c r="BI645" s="68"/>
      <c r="BJ645" s="68"/>
      <c r="BK645" s="68"/>
      <c r="BL645" s="68"/>
      <c r="BM645" s="97"/>
      <c r="BN645" s="68"/>
    </row>
    <row r="646" spans="1:66" s="69" customFormat="1" x14ac:dyDescent="0.25">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c r="AU646" s="68"/>
      <c r="AV646" s="68"/>
      <c r="AW646" s="68"/>
      <c r="AX646" s="95"/>
      <c r="AY646" s="68"/>
      <c r="AZ646" s="68"/>
      <c r="BA646" s="68"/>
      <c r="BB646" s="68"/>
      <c r="BC646" s="68"/>
      <c r="BD646" s="68"/>
      <c r="BE646" s="68"/>
      <c r="BF646" s="68"/>
      <c r="BG646" s="68"/>
      <c r="BH646" s="68"/>
      <c r="BI646" s="68"/>
      <c r="BJ646" s="68"/>
      <c r="BK646" s="68"/>
      <c r="BL646" s="68"/>
      <c r="BM646" s="97"/>
      <c r="BN646" s="68"/>
    </row>
    <row r="647" spans="1:66" s="69" customFormat="1" x14ac:dyDescent="0.25">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c r="AU647" s="68"/>
      <c r="AV647" s="68"/>
      <c r="AW647" s="68"/>
      <c r="AX647" s="95"/>
      <c r="AY647" s="68"/>
      <c r="AZ647" s="68"/>
      <c r="BA647" s="68"/>
      <c r="BB647" s="68"/>
      <c r="BC647" s="68"/>
      <c r="BD647" s="68"/>
      <c r="BE647" s="68"/>
      <c r="BF647" s="68"/>
      <c r="BG647" s="68"/>
      <c r="BH647" s="68"/>
      <c r="BI647" s="68"/>
      <c r="BJ647" s="68"/>
      <c r="BK647" s="68"/>
      <c r="BL647" s="68"/>
      <c r="BM647" s="97"/>
      <c r="BN647" s="68"/>
    </row>
    <row r="648" spans="1:66" s="69" customFormat="1" x14ac:dyDescent="0.25">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c r="AU648" s="68"/>
      <c r="AV648" s="68"/>
      <c r="AW648" s="68"/>
      <c r="AX648" s="95"/>
      <c r="AY648" s="68"/>
      <c r="AZ648" s="68"/>
      <c r="BA648" s="68"/>
      <c r="BB648" s="68"/>
      <c r="BC648" s="68"/>
      <c r="BD648" s="68"/>
      <c r="BE648" s="68"/>
      <c r="BF648" s="68"/>
      <c r="BG648" s="68"/>
      <c r="BH648" s="68"/>
      <c r="BI648" s="68"/>
      <c r="BJ648" s="68"/>
      <c r="BK648" s="68"/>
      <c r="BL648" s="68"/>
      <c r="BM648" s="97"/>
      <c r="BN648" s="68"/>
    </row>
    <row r="649" spans="1:66" s="69" customFormat="1" x14ac:dyDescent="0.25">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c r="AU649" s="68"/>
      <c r="AV649" s="68"/>
      <c r="AW649" s="68"/>
      <c r="AX649" s="95"/>
      <c r="AY649" s="68"/>
      <c r="AZ649" s="68"/>
      <c r="BA649" s="68"/>
      <c r="BB649" s="68"/>
      <c r="BC649" s="68"/>
      <c r="BD649" s="68"/>
      <c r="BE649" s="68"/>
      <c r="BF649" s="68"/>
      <c r="BG649" s="68"/>
      <c r="BH649" s="68"/>
      <c r="BI649" s="68"/>
      <c r="BJ649" s="68"/>
      <c r="BK649" s="68"/>
      <c r="BL649" s="68"/>
      <c r="BM649" s="97"/>
      <c r="BN649" s="68"/>
    </row>
    <row r="650" spans="1:66" s="69" customFormat="1" x14ac:dyDescent="0.25">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c r="AU650" s="68"/>
      <c r="AV650" s="68"/>
      <c r="AW650" s="68"/>
      <c r="AX650" s="95"/>
      <c r="AY650" s="68"/>
      <c r="AZ650" s="68"/>
      <c r="BA650" s="68"/>
      <c r="BB650" s="68"/>
      <c r="BC650" s="68"/>
      <c r="BD650" s="68"/>
      <c r="BE650" s="68"/>
      <c r="BF650" s="68"/>
      <c r="BG650" s="68"/>
      <c r="BH650" s="68"/>
      <c r="BI650" s="68"/>
      <c r="BJ650" s="68"/>
      <c r="BK650" s="68"/>
      <c r="BL650" s="68"/>
      <c r="BM650" s="97"/>
      <c r="BN650" s="68"/>
    </row>
    <row r="651" spans="1:66" s="69" customFormat="1" x14ac:dyDescent="0.25">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c r="AU651" s="68"/>
      <c r="AV651" s="68"/>
      <c r="AW651" s="68"/>
      <c r="AX651" s="95"/>
      <c r="AY651" s="68"/>
      <c r="AZ651" s="68"/>
      <c r="BA651" s="68"/>
      <c r="BB651" s="68"/>
      <c r="BC651" s="68"/>
      <c r="BD651" s="68"/>
      <c r="BE651" s="68"/>
      <c r="BF651" s="68"/>
      <c r="BG651" s="68"/>
      <c r="BH651" s="68"/>
      <c r="BI651" s="68"/>
      <c r="BJ651" s="68"/>
      <c r="BK651" s="68"/>
      <c r="BL651" s="68"/>
      <c r="BM651" s="97"/>
      <c r="BN651" s="68"/>
    </row>
    <row r="652" spans="1:66" s="69" customFormat="1" x14ac:dyDescent="0.25">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c r="AU652" s="68"/>
      <c r="AV652" s="68"/>
      <c r="AW652" s="68"/>
      <c r="AX652" s="95"/>
      <c r="AY652" s="68"/>
      <c r="AZ652" s="68"/>
      <c r="BA652" s="68"/>
      <c r="BB652" s="68"/>
      <c r="BC652" s="68"/>
      <c r="BD652" s="68"/>
      <c r="BE652" s="68"/>
      <c r="BF652" s="68"/>
      <c r="BG652" s="68"/>
      <c r="BH652" s="68"/>
      <c r="BI652" s="68"/>
      <c r="BJ652" s="68"/>
      <c r="BK652" s="68"/>
      <c r="BL652" s="68"/>
      <c r="BM652" s="97"/>
      <c r="BN652" s="68"/>
    </row>
    <row r="653" spans="1:66" s="69" customFormat="1" x14ac:dyDescent="0.25">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c r="AU653" s="68"/>
      <c r="AV653" s="68"/>
      <c r="AW653" s="68"/>
      <c r="AX653" s="95"/>
      <c r="AY653" s="68"/>
      <c r="AZ653" s="68"/>
      <c r="BA653" s="68"/>
      <c r="BB653" s="68"/>
      <c r="BC653" s="68"/>
      <c r="BD653" s="68"/>
      <c r="BE653" s="68"/>
      <c r="BF653" s="68"/>
      <c r="BG653" s="68"/>
      <c r="BH653" s="68"/>
      <c r="BI653" s="68"/>
      <c r="BJ653" s="68"/>
      <c r="BK653" s="68"/>
      <c r="BL653" s="68"/>
      <c r="BM653" s="97"/>
      <c r="BN653" s="68"/>
    </row>
    <row r="654" spans="1:66" s="69" customFormat="1" x14ac:dyDescent="0.25">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c r="AU654" s="68"/>
      <c r="AV654" s="68"/>
      <c r="AW654" s="68"/>
      <c r="AX654" s="95"/>
      <c r="AY654" s="68"/>
      <c r="AZ654" s="68"/>
      <c r="BA654" s="68"/>
      <c r="BB654" s="68"/>
      <c r="BC654" s="68"/>
      <c r="BD654" s="68"/>
      <c r="BE654" s="68"/>
      <c r="BF654" s="68"/>
      <c r="BG654" s="68"/>
      <c r="BH654" s="68"/>
      <c r="BI654" s="68"/>
      <c r="BJ654" s="68"/>
      <c r="BK654" s="68"/>
      <c r="BL654" s="68"/>
      <c r="BM654" s="97"/>
      <c r="BN654" s="68"/>
    </row>
    <row r="655" spans="1:66" s="69" customFormat="1" x14ac:dyDescent="0.25">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c r="AU655" s="68"/>
      <c r="AV655" s="68"/>
      <c r="AW655" s="68"/>
      <c r="AX655" s="95"/>
      <c r="AY655" s="68"/>
      <c r="AZ655" s="68"/>
      <c r="BA655" s="68"/>
      <c r="BB655" s="68"/>
      <c r="BC655" s="68"/>
      <c r="BD655" s="68"/>
      <c r="BE655" s="68"/>
      <c r="BF655" s="68"/>
      <c r="BG655" s="68"/>
      <c r="BH655" s="68"/>
      <c r="BI655" s="68"/>
      <c r="BJ655" s="68"/>
      <c r="BK655" s="68"/>
      <c r="BL655" s="68"/>
      <c r="BM655" s="97"/>
      <c r="BN655" s="68"/>
    </row>
    <row r="656" spans="1:66" s="69" customFormat="1" x14ac:dyDescent="0.25">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c r="AU656" s="68"/>
      <c r="AV656" s="68"/>
      <c r="AW656" s="68"/>
      <c r="AX656" s="95"/>
      <c r="AY656" s="68"/>
      <c r="AZ656" s="68"/>
      <c r="BA656" s="68"/>
      <c r="BB656" s="68"/>
      <c r="BC656" s="68"/>
      <c r="BD656" s="68"/>
      <c r="BE656" s="68"/>
      <c r="BF656" s="68"/>
      <c r="BG656" s="68"/>
      <c r="BH656" s="68"/>
      <c r="BI656" s="68"/>
      <c r="BJ656" s="68"/>
      <c r="BK656" s="68"/>
      <c r="BL656" s="68"/>
      <c r="BM656" s="97"/>
      <c r="BN656" s="68"/>
    </row>
    <row r="657" spans="1:66" s="69" customFormat="1" x14ac:dyDescent="0.25">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c r="AU657" s="68"/>
      <c r="AV657" s="68"/>
      <c r="AW657" s="68"/>
      <c r="AX657" s="95"/>
      <c r="AY657" s="68"/>
      <c r="AZ657" s="68"/>
      <c r="BA657" s="68"/>
      <c r="BB657" s="68"/>
      <c r="BC657" s="68"/>
      <c r="BD657" s="68"/>
      <c r="BE657" s="68"/>
      <c r="BF657" s="68"/>
      <c r="BG657" s="68"/>
      <c r="BH657" s="68"/>
      <c r="BI657" s="68"/>
      <c r="BJ657" s="68"/>
      <c r="BK657" s="68"/>
      <c r="BL657" s="68"/>
      <c r="BM657" s="97"/>
      <c r="BN657" s="68"/>
    </row>
    <row r="658" spans="1:66" s="69" customFormat="1" x14ac:dyDescent="0.25">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c r="AU658" s="68"/>
      <c r="AV658" s="68"/>
      <c r="AW658" s="68"/>
      <c r="AX658" s="95"/>
      <c r="AY658" s="68"/>
      <c r="AZ658" s="68"/>
      <c r="BA658" s="68"/>
      <c r="BB658" s="68"/>
      <c r="BC658" s="68"/>
      <c r="BD658" s="68"/>
      <c r="BE658" s="68"/>
      <c r="BF658" s="68"/>
      <c r="BG658" s="68"/>
      <c r="BH658" s="68"/>
      <c r="BI658" s="68"/>
      <c r="BJ658" s="68"/>
      <c r="BK658" s="68"/>
      <c r="BL658" s="68"/>
      <c r="BM658" s="97"/>
      <c r="BN658" s="68"/>
    </row>
    <row r="659" spans="1:66" s="69" customFormat="1" x14ac:dyDescent="0.25">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c r="AU659" s="68"/>
      <c r="AV659" s="68"/>
      <c r="AW659" s="68"/>
      <c r="AX659" s="95"/>
      <c r="AY659" s="68"/>
      <c r="AZ659" s="68"/>
      <c r="BA659" s="68"/>
      <c r="BB659" s="68"/>
      <c r="BC659" s="68"/>
      <c r="BD659" s="68"/>
      <c r="BE659" s="68"/>
      <c r="BF659" s="68"/>
      <c r="BG659" s="68"/>
      <c r="BH659" s="68"/>
      <c r="BI659" s="68"/>
      <c r="BJ659" s="68"/>
      <c r="BK659" s="68"/>
      <c r="BL659" s="68"/>
      <c r="BM659" s="97"/>
      <c r="BN659" s="68"/>
    </row>
    <row r="660" spans="1:66" s="69" customFormat="1" x14ac:dyDescent="0.25">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c r="AU660" s="68"/>
      <c r="AV660" s="68"/>
      <c r="AW660" s="68"/>
      <c r="AX660" s="95"/>
      <c r="AY660" s="68"/>
      <c r="AZ660" s="68"/>
      <c r="BA660" s="68"/>
      <c r="BB660" s="68"/>
      <c r="BC660" s="68"/>
      <c r="BD660" s="68"/>
      <c r="BE660" s="68"/>
      <c r="BF660" s="68"/>
      <c r="BG660" s="68"/>
      <c r="BH660" s="68"/>
      <c r="BI660" s="68"/>
      <c r="BJ660" s="68"/>
      <c r="BK660" s="68"/>
      <c r="BL660" s="68"/>
      <c r="BM660" s="97"/>
      <c r="BN660" s="68"/>
    </row>
    <row r="661" spans="1:66" s="69" customFormat="1" x14ac:dyDescent="0.25">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c r="AU661" s="68"/>
      <c r="AV661" s="68"/>
      <c r="AW661" s="68"/>
      <c r="AX661" s="95"/>
      <c r="AY661" s="68"/>
      <c r="AZ661" s="68"/>
      <c r="BA661" s="68"/>
      <c r="BB661" s="68"/>
      <c r="BC661" s="68"/>
      <c r="BD661" s="68"/>
      <c r="BE661" s="68"/>
      <c r="BF661" s="68"/>
      <c r="BG661" s="68"/>
      <c r="BH661" s="68"/>
      <c r="BI661" s="68"/>
      <c r="BJ661" s="68"/>
      <c r="BK661" s="68"/>
      <c r="BL661" s="68"/>
      <c r="BM661" s="97"/>
      <c r="BN661" s="68"/>
    </row>
    <row r="662" spans="1:66" s="69" customFormat="1" x14ac:dyDescent="0.25">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c r="AU662" s="68"/>
      <c r="AV662" s="68"/>
      <c r="AW662" s="68"/>
      <c r="AX662" s="95"/>
      <c r="AY662" s="68"/>
      <c r="AZ662" s="68"/>
      <c r="BA662" s="68"/>
      <c r="BB662" s="68"/>
      <c r="BC662" s="68"/>
      <c r="BD662" s="68"/>
      <c r="BE662" s="68"/>
      <c r="BF662" s="68"/>
      <c r="BG662" s="68"/>
      <c r="BH662" s="68"/>
      <c r="BI662" s="68"/>
      <c r="BJ662" s="68"/>
      <c r="BK662" s="68"/>
      <c r="BL662" s="68"/>
      <c r="BM662" s="97"/>
      <c r="BN662" s="68"/>
    </row>
    <row r="663" spans="1:66" s="69" customFormat="1" x14ac:dyDescent="0.25">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c r="AU663" s="68"/>
      <c r="AV663" s="68"/>
      <c r="AW663" s="68"/>
      <c r="AX663" s="95"/>
      <c r="AY663" s="68"/>
      <c r="AZ663" s="68"/>
      <c r="BA663" s="68"/>
      <c r="BB663" s="68"/>
      <c r="BC663" s="68"/>
      <c r="BD663" s="68"/>
      <c r="BE663" s="68"/>
      <c r="BF663" s="68"/>
      <c r="BG663" s="68"/>
      <c r="BH663" s="68"/>
      <c r="BI663" s="68"/>
      <c r="BJ663" s="68"/>
      <c r="BK663" s="68"/>
      <c r="BL663" s="68"/>
      <c r="BM663" s="97"/>
      <c r="BN663" s="68"/>
    </row>
    <row r="664" spans="1:66" s="69" customFormat="1" x14ac:dyDescent="0.25">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c r="AU664" s="68"/>
      <c r="AV664" s="68"/>
      <c r="AW664" s="68"/>
      <c r="AX664" s="95"/>
      <c r="AY664" s="68"/>
      <c r="AZ664" s="68"/>
      <c r="BA664" s="68"/>
      <c r="BB664" s="68"/>
      <c r="BC664" s="68"/>
      <c r="BD664" s="68"/>
      <c r="BE664" s="68"/>
      <c r="BF664" s="68"/>
      <c r="BG664" s="68"/>
      <c r="BH664" s="68"/>
      <c r="BI664" s="68"/>
      <c r="BJ664" s="68"/>
      <c r="BK664" s="68"/>
      <c r="BL664" s="68"/>
      <c r="BM664" s="97"/>
      <c r="BN664" s="68"/>
    </row>
    <row r="665" spans="1:66" s="69" customFormat="1" x14ac:dyDescent="0.25">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c r="AU665" s="68"/>
      <c r="AV665" s="68"/>
      <c r="AW665" s="68"/>
      <c r="AX665" s="95"/>
      <c r="AY665" s="68"/>
      <c r="AZ665" s="68"/>
      <c r="BA665" s="68"/>
      <c r="BB665" s="68"/>
      <c r="BC665" s="68"/>
      <c r="BD665" s="68"/>
      <c r="BE665" s="68"/>
      <c r="BF665" s="68"/>
      <c r="BG665" s="68"/>
      <c r="BH665" s="68"/>
      <c r="BI665" s="68"/>
      <c r="BJ665" s="68"/>
      <c r="BK665" s="68"/>
      <c r="BL665" s="68"/>
      <c r="BM665" s="97"/>
      <c r="BN665" s="68"/>
    </row>
    <row r="666" spans="1:66" s="69" customFormat="1" x14ac:dyDescent="0.25">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c r="AU666" s="68"/>
      <c r="AV666" s="68"/>
      <c r="AW666" s="68"/>
      <c r="AX666" s="95"/>
      <c r="AY666" s="68"/>
      <c r="AZ666" s="68"/>
      <c r="BA666" s="68"/>
      <c r="BB666" s="68"/>
      <c r="BC666" s="68"/>
      <c r="BD666" s="68"/>
      <c r="BE666" s="68"/>
      <c r="BF666" s="68"/>
      <c r="BG666" s="68"/>
      <c r="BH666" s="68"/>
      <c r="BI666" s="68"/>
      <c r="BJ666" s="68"/>
      <c r="BK666" s="68"/>
      <c r="BL666" s="68"/>
      <c r="BM666" s="97"/>
      <c r="BN666" s="68"/>
    </row>
    <row r="667" spans="1:66" s="69" customFormat="1" x14ac:dyDescent="0.25">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c r="AU667" s="68"/>
      <c r="AV667" s="68"/>
      <c r="AW667" s="68"/>
      <c r="AX667" s="95"/>
      <c r="AY667" s="68"/>
      <c r="AZ667" s="68"/>
      <c r="BA667" s="68"/>
      <c r="BB667" s="68"/>
      <c r="BC667" s="68"/>
      <c r="BD667" s="68"/>
      <c r="BE667" s="68"/>
      <c r="BF667" s="68"/>
      <c r="BG667" s="68"/>
      <c r="BH667" s="68"/>
      <c r="BI667" s="68"/>
      <c r="BJ667" s="68"/>
      <c r="BK667" s="68"/>
      <c r="BL667" s="68"/>
      <c r="BM667" s="97"/>
      <c r="BN667" s="68"/>
    </row>
    <row r="668" spans="1:66" s="69" customFormat="1" x14ac:dyDescent="0.25">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c r="AU668" s="68"/>
      <c r="AV668" s="68"/>
      <c r="AW668" s="68"/>
      <c r="AX668" s="95"/>
      <c r="AY668" s="68"/>
      <c r="AZ668" s="68"/>
      <c r="BA668" s="68"/>
      <c r="BB668" s="68"/>
      <c r="BC668" s="68"/>
      <c r="BD668" s="68"/>
      <c r="BE668" s="68"/>
      <c r="BF668" s="68"/>
      <c r="BG668" s="68"/>
      <c r="BH668" s="68"/>
      <c r="BI668" s="68"/>
      <c r="BJ668" s="68"/>
      <c r="BK668" s="68"/>
      <c r="BL668" s="68"/>
      <c r="BM668" s="97"/>
      <c r="BN668" s="68"/>
    </row>
    <row r="669" spans="1:66" s="69" customFormat="1" x14ac:dyDescent="0.25">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c r="AU669" s="68"/>
      <c r="AV669" s="68"/>
      <c r="AW669" s="68"/>
      <c r="AX669" s="95"/>
      <c r="AY669" s="68"/>
      <c r="AZ669" s="68"/>
      <c r="BA669" s="68"/>
      <c r="BB669" s="68"/>
      <c r="BC669" s="68"/>
      <c r="BD669" s="68"/>
      <c r="BE669" s="68"/>
      <c r="BF669" s="68"/>
      <c r="BG669" s="68"/>
      <c r="BH669" s="68"/>
      <c r="BI669" s="68"/>
      <c r="BJ669" s="68"/>
      <c r="BK669" s="68"/>
      <c r="BL669" s="68"/>
      <c r="BM669" s="97"/>
      <c r="BN669" s="68"/>
    </row>
    <row r="670" spans="1:66" s="69" customFormat="1" x14ac:dyDescent="0.25">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c r="AU670" s="68"/>
      <c r="AV670" s="68"/>
      <c r="AW670" s="68"/>
      <c r="AX670" s="95"/>
      <c r="AY670" s="68"/>
      <c r="AZ670" s="68"/>
      <c r="BA670" s="68"/>
      <c r="BB670" s="68"/>
      <c r="BC670" s="68"/>
      <c r="BD670" s="68"/>
      <c r="BE670" s="68"/>
      <c r="BF670" s="68"/>
      <c r="BG670" s="68"/>
      <c r="BH670" s="68"/>
      <c r="BI670" s="68"/>
      <c r="BJ670" s="68"/>
      <c r="BK670" s="68"/>
      <c r="BL670" s="68"/>
      <c r="BM670" s="97"/>
      <c r="BN670" s="68"/>
    </row>
    <row r="671" spans="1:66" s="69" customFormat="1" x14ac:dyDescent="0.25">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c r="AU671" s="68"/>
      <c r="AV671" s="68"/>
      <c r="AW671" s="68"/>
      <c r="AX671" s="95"/>
      <c r="AY671" s="68"/>
      <c r="AZ671" s="68"/>
      <c r="BA671" s="68"/>
      <c r="BB671" s="68"/>
      <c r="BC671" s="68"/>
      <c r="BD671" s="68"/>
      <c r="BE671" s="68"/>
      <c r="BF671" s="68"/>
      <c r="BG671" s="68"/>
      <c r="BH671" s="68"/>
      <c r="BI671" s="68"/>
      <c r="BJ671" s="68"/>
      <c r="BK671" s="68"/>
      <c r="BL671" s="68"/>
      <c r="BM671" s="97"/>
      <c r="BN671" s="68"/>
    </row>
    <row r="672" spans="1:66" s="69" customFormat="1" x14ac:dyDescent="0.25">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c r="AU672" s="68"/>
      <c r="AV672" s="68"/>
      <c r="AW672" s="68"/>
      <c r="AX672" s="95"/>
      <c r="AY672" s="68"/>
      <c r="AZ672" s="68"/>
      <c r="BA672" s="68"/>
      <c r="BB672" s="68"/>
      <c r="BC672" s="68"/>
      <c r="BD672" s="68"/>
      <c r="BE672" s="68"/>
      <c r="BF672" s="68"/>
      <c r="BG672" s="68"/>
      <c r="BH672" s="68"/>
      <c r="BI672" s="68"/>
      <c r="BJ672" s="68"/>
      <c r="BK672" s="68"/>
      <c r="BL672" s="68"/>
      <c r="BM672" s="97"/>
      <c r="BN672" s="68"/>
    </row>
    <row r="673" spans="1:66" s="69" customFormat="1" x14ac:dyDescent="0.25">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c r="AU673" s="68"/>
      <c r="AV673" s="68"/>
      <c r="AW673" s="68"/>
      <c r="AX673" s="95"/>
      <c r="AY673" s="68"/>
      <c r="AZ673" s="68"/>
      <c r="BA673" s="68"/>
      <c r="BB673" s="68"/>
      <c r="BC673" s="68"/>
      <c r="BD673" s="68"/>
      <c r="BE673" s="68"/>
      <c r="BF673" s="68"/>
      <c r="BG673" s="68"/>
      <c r="BH673" s="68"/>
      <c r="BI673" s="68"/>
      <c r="BJ673" s="68"/>
      <c r="BK673" s="68"/>
      <c r="BL673" s="68"/>
      <c r="BM673" s="97"/>
      <c r="BN673" s="68"/>
    </row>
    <row r="674" spans="1:66" s="69" customFormat="1" x14ac:dyDescent="0.25">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c r="AU674" s="68"/>
      <c r="AV674" s="68"/>
      <c r="AW674" s="68"/>
      <c r="AX674" s="95"/>
      <c r="AY674" s="68"/>
      <c r="AZ674" s="68"/>
      <c r="BA674" s="68"/>
      <c r="BB674" s="68"/>
      <c r="BC674" s="68"/>
      <c r="BD674" s="68"/>
      <c r="BE674" s="68"/>
      <c r="BF674" s="68"/>
      <c r="BG674" s="68"/>
      <c r="BH674" s="68"/>
      <c r="BI674" s="68"/>
      <c r="BJ674" s="68"/>
      <c r="BK674" s="68"/>
      <c r="BL674" s="68"/>
      <c r="BM674" s="97"/>
      <c r="BN674" s="68"/>
    </row>
    <row r="675" spans="1:66" s="69" customFormat="1" x14ac:dyDescent="0.25">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c r="AU675" s="68"/>
      <c r="AV675" s="68"/>
      <c r="AW675" s="68"/>
      <c r="AX675" s="95"/>
      <c r="AY675" s="68"/>
      <c r="AZ675" s="68"/>
      <c r="BA675" s="68"/>
      <c r="BB675" s="68"/>
      <c r="BC675" s="68"/>
      <c r="BD675" s="68"/>
      <c r="BE675" s="68"/>
      <c r="BF675" s="68"/>
      <c r="BG675" s="68"/>
      <c r="BH675" s="68"/>
      <c r="BI675" s="68"/>
      <c r="BJ675" s="68"/>
      <c r="BK675" s="68"/>
      <c r="BL675" s="68"/>
      <c r="BM675" s="97"/>
      <c r="BN675" s="68"/>
    </row>
    <row r="676" spans="1:66" s="69" customFormat="1" x14ac:dyDescent="0.25">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c r="AU676" s="68"/>
      <c r="AV676" s="68"/>
      <c r="AW676" s="68"/>
      <c r="AX676" s="95"/>
      <c r="AY676" s="68"/>
      <c r="AZ676" s="68"/>
      <c r="BA676" s="68"/>
      <c r="BB676" s="68"/>
      <c r="BC676" s="68"/>
      <c r="BD676" s="68"/>
      <c r="BE676" s="68"/>
      <c r="BF676" s="68"/>
      <c r="BG676" s="68"/>
      <c r="BH676" s="68"/>
      <c r="BI676" s="68"/>
      <c r="BJ676" s="68"/>
      <c r="BK676" s="68"/>
      <c r="BL676" s="68"/>
      <c r="BM676" s="97"/>
      <c r="BN676" s="68"/>
    </row>
    <row r="677" spans="1:66" s="69" customFormat="1" x14ac:dyDescent="0.25">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c r="AU677" s="68"/>
      <c r="AV677" s="68"/>
      <c r="AW677" s="68"/>
      <c r="AX677" s="95"/>
      <c r="AY677" s="68"/>
      <c r="AZ677" s="68"/>
      <c r="BA677" s="68"/>
      <c r="BB677" s="68"/>
      <c r="BC677" s="68"/>
      <c r="BD677" s="68"/>
      <c r="BE677" s="68"/>
      <c r="BF677" s="68"/>
      <c r="BG677" s="68"/>
      <c r="BH677" s="68"/>
      <c r="BI677" s="68"/>
      <c r="BJ677" s="68"/>
      <c r="BK677" s="68"/>
      <c r="BL677" s="68"/>
      <c r="BM677" s="97"/>
      <c r="BN677" s="68"/>
    </row>
    <row r="678" spans="1:66" s="69" customFormat="1" x14ac:dyDescent="0.25">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c r="AU678" s="68"/>
      <c r="AV678" s="68"/>
      <c r="AW678" s="68"/>
      <c r="AX678" s="95"/>
      <c r="AY678" s="68"/>
      <c r="AZ678" s="68"/>
      <c r="BA678" s="68"/>
      <c r="BB678" s="68"/>
      <c r="BC678" s="68"/>
      <c r="BD678" s="68"/>
      <c r="BE678" s="68"/>
      <c r="BF678" s="68"/>
      <c r="BG678" s="68"/>
      <c r="BH678" s="68"/>
      <c r="BI678" s="68"/>
      <c r="BJ678" s="68"/>
      <c r="BK678" s="68"/>
      <c r="BL678" s="68"/>
      <c r="BM678" s="97"/>
      <c r="BN678" s="68"/>
    </row>
    <row r="679" spans="1:66" s="69" customFormat="1" x14ac:dyDescent="0.25">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c r="AU679" s="68"/>
      <c r="AV679" s="68"/>
      <c r="AW679" s="68"/>
      <c r="AX679" s="95"/>
      <c r="AY679" s="68"/>
      <c r="AZ679" s="68"/>
      <c r="BA679" s="68"/>
      <c r="BB679" s="68"/>
      <c r="BC679" s="68"/>
      <c r="BD679" s="68"/>
      <c r="BE679" s="68"/>
      <c r="BF679" s="68"/>
      <c r="BG679" s="68"/>
      <c r="BH679" s="68"/>
      <c r="BI679" s="68"/>
      <c r="BJ679" s="68"/>
      <c r="BK679" s="68"/>
      <c r="BL679" s="68"/>
      <c r="BM679" s="97"/>
      <c r="BN679" s="68"/>
    </row>
    <row r="680" spans="1:66" s="69" customFormat="1" x14ac:dyDescent="0.25">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c r="AU680" s="68"/>
      <c r="AV680" s="68"/>
      <c r="AW680" s="68"/>
      <c r="AX680" s="95"/>
      <c r="AY680" s="68"/>
      <c r="AZ680" s="68"/>
      <c r="BA680" s="68"/>
      <c r="BB680" s="68"/>
      <c r="BC680" s="68"/>
      <c r="BD680" s="68"/>
      <c r="BE680" s="68"/>
      <c r="BF680" s="68"/>
      <c r="BG680" s="68"/>
      <c r="BH680" s="68"/>
      <c r="BI680" s="68"/>
      <c r="BJ680" s="68"/>
      <c r="BK680" s="68"/>
      <c r="BL680" s="68"/>
      <c r="BM680" s="97"/>
      <c r="BN680" s="68"/>
    </row>
    <row r="681" spans="1:66" s="69" customFormat="1" x14ac:dyDescent="0.25">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c r="AU681" s="68"/>
      <c r="AV681" s="68"/>
      <c r="AW681" s="68"/>
      <c r="AX681" s="95"/>
      <c r="AY681" s="68"/>
      <c r="AZ681" s="68"/>
      <c r="BA681" s="68"/>
      <c r="BB681" s="68"/>
      <c r="BC681" s="68"/>
      <c r="BD681" s="68"/>
      <c r="BE681" s="68"/>
      <c r="BF681" s="68"/>
      <c r="BG681" s="68"/>
      <c r="BH681" s="68"/>
      <c r="BI681" s="68"/>
      <c r="BJ681" s="68"/>
      <c r="BK681" s="68"/>
      <c r="BL681" s="68"/>
      <c r="BM681" s="97"/>
      <c r="BN681" s="68"/>
    </row>
    <row r="682" spans="1:66" s="69" customFormat="1" x14ac:dyDescent="0.25">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c r="AU682" s="68"/>
      <c r="AV682" s="68"/>
      <c r="AW682" s="68"/>
      <c r="AX682" s="95"/>
      <c r="AY682" s="68"/>
      <c r="AZ682" s="68"/>
      <c r="BA682" s="68"/>
      <c r="BB682" s="68"/>
      <c r="BC682" s="68"/>
      <c r="BD682" s="68"/>
      <c r="BE682" s="68"/>
      <c r="BF682" s="68"/>
      <c r="BG682" s="68"/>
      <c r="BH682" s="68"/>
      <c r="BI682" s="68"/>
      <c r="BJ682" s="68"/>
      <c r="BK682" s="68"/>
      <c r="BL682" s="68"/>
      <c r="BM682" s="97"/>
      <c r="BN682" s="68"/>
    </row>
    <row r="683" spans="1:66" s="69" customFormat="1" x14ac:dyDescent="0.25">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c r="AU683" s="68"/>
      <c r="AV683" s="68"/>
      <c r="AW683" s="68"/>
      <c r="AX683" s="95"/>
      <c r="AY683" s="68"/>
      <c r="AZ683" s="68"/>
      <c r="BA683" s="68"/>
      <c r="BB683" s="68"/>
      <c r="BC683" s="68"/>
      <c r="BD683" s="68"/>
      <c r="BE683" s="68"/>
      <c r="BF683" s="68"/>
      <c r="BG683" s="68"/>
      <c r="BH683" s="68"/>
      <c r="BI683" s="68"/>
      <c r="BJ683" s="68"/>
      <c r="BK683" s="68"/>
      <c r="BL683" s="68"/>
      <c r="BM683" s="97"/>
      <c r="BN683" s="68"/>
    </row>
    <row r="684" spans="1:66" s="69" customFormat="1" x14ac:dyDescent="0.25">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c r="AU684" s="68"/>
      <c r="AV684" s="68"/>
      <c r="AW684" s="68"/>
      <c r="AX684" s="95"/>
      <c r="AY684" s="68"/>
      <c r="AZ684" s="68"/>
      <c r="BA684" s="68"/>
      <c r="BB684" s="68"/>
      <c r="BC684" s="68"/>
      <c r="BD684" s="68"/>
      <c r="BE684" s="68"/>
      <c r="BF684" s="68"/>
      <c r="BG684" s="68"/>
      <c r="BH684" s="68"/>
      <c r="BI684" s="68"/>
      <c r="BJ684" s="68"/>
      <c r="BK684" s="68"/>
      <c r="BL684" s="68"/>
      <c r="BM684" s="97"/>
      <c r="BN684" s="68"/>
    </row>
    <row r="685" spans="1:66" s="69" customFormat="1" x14ac:dyDescent="0.25">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c r="AU685" s="68"/>
      <c r="AV685" s="68"/>
      <c r="AW685" s="68"/>
      <c r="AX685" s="95"/>
      <c r="AY685" s="68"/>
      <c r="AZ685" s="68"/>
      <c r="BA685" s="68"/>
      <c r="BB685" s="68"/>
      <c r="BC685" s="68"/>
      <c r="BD685" s="68"/>
      <c r="BE685" s="68"/>
      <c r="BF685" s="68"/>
      <c r="BG685" s="68"/>
      <c r="BH685" s="68"/>
      <c r="BI685" s="68"/>
      <c r="BJ685" s="68"/>
      <c r="BK685" s="68"/>
      <c r="BL685" s="68"/>
      <c r="BM685" s="97"/>
      <c r="BN685" s="68"/>
    </row>
    <row r="686" spans="1:66" s="69" customFormat="1" x14ac:dyDescent="0.25">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c r="AU686" s="68"/>
      <c r="AV686" s="68"/>
      <c r="AW686" s="68"/>
      <c r="AX686" s="95"/>
      <c r="AY686" s="68"/>
      <c r="AZ686" s="68"/>
      <c r="BA686" s="68"/>
      <c r="BB686" s="68"/>
      <c r="BC686" s="68"/>
      <c r="BD686" s="68"/>
      <c r="BE686" s="68"/>
      <c r="BF686" s="68"/>
      <c r="BG686" s="68"/>
      <c r="BH686" s="68"/>
      <c r="BI686" s="68"/>
      <c r="BJ686" s="68"/>
      <c r="BK686" s="68"/>
      <c r="BL686" s="68"/>
      <c r="BM686" s="97"/>
      <c r="BN686" s="68"/>
    </row>
    <row r="687" spans="1:66" s="69" customFormat="1" x14ac:dyDescent="0.25">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c r="AU687" s="68"/>
      <c r="AV687" s="68"/>
      <c r="AW687" s="68"/>
      <c r="AX687" s="95"/>
      <c r="AY687" s="68"/>
      <c r="AZ687" s="68"/>
      <c r="BA687" s="68"/>
      <c r="BB687" s="68"/>
      <c r="BC687" s="68"/>
      <c r="BD687" s="68"/>
      <c r="BE687" s="68"/>
      <c r="BF687" s="68"/>
      <c r="BG687" s="68"/>
      <c r="BH687" s="68"/>
      <c r="BI687" s="68"/>
      <c r="BJ687" s="68"/>
      <c r="BK687" s="68"/>
      <c r="BL687" s="68"/>
      <c r="BM687" s="97"/>
      <c r="BN687" s="68"/>
    </row>
    <row r="688" spans="1:66" s="69" customFormat="1" x14ac:dyDescent="0.25">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c r="AU688" s="68"/>
      <c r="AV688" s="68"/>
      <c r="AW688" s="68"/>
      <c r="AX688" s="95"/>
      <c r="AY688" s="68"/>
      <c r="AZ688" s="68"/>
      <c r="BA688" s="68"/>
      <c r="BB688" s="68"/>
      <c r="BC688" s="68"/>
      <c r="BD688" s="68"/>
      <c r="BE688" s="68"/>
      <c r="BF688" s="68"/>
      <c r="BG688" s="68"/>
      <c r="BH688" s="68"/>
      <c r="BI688" s="68"/>
      <c r="BJ688" s="68"/>
      <c r="BK688" s="68"/>
      <c r="BL688" s="68"/>
      <c r="BM688" s="97"/>
      <c r="BN688" s="68"/>
    </row>
    <row r="689" spans="1:66" s="69" customFormat="1" x14ac:dyDescent="0.25">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c r="AU689" s="68"/>
      <c r="AV689" s="68"/>
      <c r="AW689" s="68"/>
      <c r="AX689" s="95"/>
      <c r="AY689" s="68"/>
      <c r="AZ689" s="68"/>
      <c r="BA689" s="68"/>
      <c r="BB689" s="68"/>
      <c r="BC689" s="68"/>
      <c r="BD689" s="68"/>
      <c r="BE689" s="68"/>
      <c r="BF689" s="68"/>
      <c r="BG689" s="68"/>
      <c r="BH689" s="68"/>
      <c r="BI689" s="68"/>
      <c r="BJ689" s="68"/>
      <c r="BK689" s="68"/>
      <c r="BL689" s="68"/>
      <c r="BM689" s="97"/>
      <c r="BN689" s="68"/>
    </row>
    <row r="690" spans="1:66" s="69" customFormat="1" x14ac:dyDescent="0.25">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c r="AU690" s="68"/>
      <c r="AV690" s="68"/>
      <c r="AW690" s="68"/>
      <c r="AX690" s="95"/>
      <c r="AY690" s="68"/>
      <c r="AZ690" s="68"/>
      <c r="BA690" s="68"/>
      <c r="BB690" s="68"/>
      <c r="BC690" s="68"/>
      <c r="BD690" s="68"/>
      <c r="BE690" s="68"/>
      <c r="BF690" s="68"/>
      <c r="BG690" s="68"/>
      <c r="BH690" s="68"/>
      <c r="BI690" s="68"/>
      <c r="BJ690" s="68"/>
      <c r="BK690" s="68"/>
      <c r="BL690" s="68"/>
      <c r="BM690" s="97"/>
      <c r="BN690" s="68"/>
    </row>
    <row r="691" spans="1:66" s="69" customFormat="1" x14ac:dyDescent="0.25">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c r="AU691" s="68"/>
      <c r="AV691" s="68"/>
      <c r="AW691" s="68"/>
      <c r="AX691" s="95"/>
      <c r="AY691" s="68"/>
      <c r="AZ691" s="68"/>
      <c r="BA691" s="68"/>
      <c r="BB691" s="68"/>
      <c r="BC691" s="68"/>
      <c r="BD691" s="68"/>
      <c r="BE691" s="68"/>
      <c r="BF691" s="68"/>
      <c r="BG691" s="68"/>
      <c r="BH691" s="68"/>
      <c r="BI691" s="68"/>
      <c r="BJ691" s="68"/>
      <c r="BK691" s="68"/>
      <c r="BL691" s="68"/>
      <c r="BM691" s="97"/>
      <c r="BN691" s="68"/>
    </row>
    <row r="692" spans="1:66" s="69" customFormat="1" x14ac:dyDescent="0.25">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c r="AU692" s="68"/>
      <c r="AV692" s="68"/>
      <c r="AW692" s="68"/>
      <c r="AX692" s="95"/>
      <c r="AY692" s="68"/>
      <c r="AZ692" s="68"/>
      <c r="BA692" s="68"/>
      <c r="BB692" s="68"/>
      <c r="BC692" s="68"/>
      <c r="BD692" s="68"/>
      <c r="BE692" s="68"/>
      <c r="BF692" s="68"/>
      <c r="BG692" s="68"/>
      <c r="BH692" s="68"/>
      <c r="BI692" s="68"/>
      <c r="BJ692" s="68"/>
      <c r="BK692" s="68"/>
      <c r="BL692" s="68"/>
      <c r="BM692" s="97"/>
      <c r="BN692" s="68"/>
    </row>
    <row r="693" spans="1:66" s="69" customFormat="1" x14ac:dyDescent="0.25">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c r="AU693" s="68"/>
      <c r="AV693" s="68"/>
      <c r="AW693" s="68"/>
      <c r="AX693" s="95"/>
      <c r="AY693" s="68"/>
      <c r="AZ693" s="68"/>
      <c r="BA693" s="68"/>
      <c r="BB693" s="68"/>
      <c r="BC693" s="68"/>
      <c r="BD693" s="68"/>
      <c r="BE693" s="68"/>
      <c r="BF693" s="68"/>
      <c r="BG693" s="68"/>
      <c r="BH693" s="68"/>
      <c r="BI693" s="68"/>
      <c r="BJ693" s="68"/>
      <c r="BK693" s="68"/>
      <c r="BL693" s="68"/>
      <c r="BM693" s="97"/>
      <c r="BN693" s="68"/>
    </row>
    <row r="694" spans="1:66" s="69" customFormat="1" x14ac:dyDescent="0.25">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c r="AU694" s="68"/>
      <c r="AV694" s="68"/>
      <c r="AW694" s="68"/>
      <c r="AX694" s="95"/>
      <c r="AY694" s="68"/>
      <c r="AZ694" s="68"/>
      <c r="BA694" s="68"/>
      <c r="BB694" s="68"/>
      <c r="BC694" s="68"/>
      <c r="BD694" s="68"/>
      <c r="BE694" s="68"/>
      <c r="BF694" s="68"/>
      <c r="BG694" s="68"/>
      <c r="BH694" s="68"/>
      <c r="BI694" s="68"/>
      <c r="BJ694" s="68"/>
      <c r="BK694" s="68"/>
      <c r="BL694" s="68"/>
      <c r="BM694" s="97"/>
      <c r="BN694" s="68"/>
    </row>
    <row r="695" spans="1:66" s="69" customFormat="1" x14ac:dyDescent="0.25">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c r="AU695" s="68"/>
      <c r="AV695" s="68"/>
      <c r="AW695" s="68"/>
      <c r="AX695" s="95"/>
      <c r="AY695" s="68"/>
      <c r="AZ695" s="68"/>
      <c r="BA695" s="68"/>
      <c r="BB695" s="68"/>
      <c r="BC695" s="68"/>
      <c r="BD695" s="68"/>
      <c r="BE695" s="68"/>
      <c r="BF695" s="68"/>
      <c r="BG695" s="68"/>
      <c r="BH695" s="68"/>
      <c r="BI695" s="68"/>
      <c r="BJ695" s="68"/>
      <c r="BK695" s="68"/>
      <c r="BL695" s="68"/>
      <c r="BM695" s="97"/>
      <c r="BN695" s="68"/>
    </row>
    <row r="696" spans="1:66" s="69" customFormat="1" x14ac:dyDescent="0.25">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c r="AU696" s="68"/>
      <c r="AV696" s="68"/>
      <c r="AW696" s="68"/>
      <c r="AX696" s="95"/>
      <c r="AY696" s="68"/>
      <c r="AZ696" s="68"/>
      <c r="BA696" s="68"/>
      <c r="BB696" s="68"/>
      <c r="BC696" s="68"/>
      <c r="BD696" s="68"/>
      <c r="BE696" s="68"/>
      <c r="BF696" s="68"/>
      <c r="BG696" s="68"/>
      <c r="BH696" s="68"/>
      <c r="BI696" s="68"/>
      <c r="BJ696" s="68"/>
      <c r="BK696" s="68"/>
      <c r="BL696" s="68"/>
      <c r="BM696" s="97"/>
      <c r="BN696" s="68"/>
    </row>
    <row r="697" spans="1:66" s="69" customFormat="1" x14ac:dyDescent="0.25">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c r="AU697" s="68"/>
      <c r="AV697" s="68"/>
      <c r="AW697" s="68"/>
      <c r="AX697" s="95"/>
      <c r="AY697" s="68"/>
      <c r="AZ697" s="68"/>
      <c r="BA697" s="68"/>
      <c r="BB697" s="68"/>
      <c r="BC697" s="68"/>
      <c r="BD697" s="68"/>
      <c r="BE697" s="68"/>
      <c r="BF697" s="68"/>
      <c r="BG697" s="68"/>
      <c r="BH697" s="68"/>
      <c r="BI697" s="68"/>
      <c r="BJ697" s="68"/>
      <c r="BK697" s="68"/>
      <c r="BL697" s="68"/>
      <c r="BM697" s="97"/>
      <c r="BN697" s="68"/>
    </row>
    <row r="698" spans="1:66" s="69" customFormat="1" x14ac:dyDescent="0.25">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c r="AU698" s="68"/>
      <c r="AV698" s="68"/>
      <c r="AW698" s="68"/>
      <c r="AX698" s="95"/>
      <c r="AY698" s="68"/>
      <c r="AZ698" s="68"/>
      <c r="BA698" s="68"/>
      <c r="BB698" s="68"/>
      <c r="BC698" s="68"/>
      <c r="BD698" s="68"/>
      <c r="BE698" s="68"/>
      <c r="BF698" s="68"/>
      <c r="BG698" s="68"/>
      <c r="BH698" s="68"/>
      <c r="BI698" s="68"/>
      <c r="BJ698" s="68"/>
      <c r="BK698" s="68"/>
      <c r="BL698" s="68"/>
      <c r="BM698" s="97"/>
      <c r="BN698" s="68"/>
    </row>
    <row r="699" spans="1:66" s="69" customFormat="1" x14ac:dyDescent="0.25">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c r="AU699" s="68"/>
      <c r="AV699" s="68"/>
      <c r="AW699" s="68"/>
      <c r="AX699" s="95"/>
      <c r="AY699" s="68"/>
      <c r="AZ699" s="68"/>
      <c r="BA699" s="68"/>
      <c r="BB699" s="68"/>
      <c r="BC699" s="68"/>
      <c r="BD699" s="68"/>
      <c r="BE699" s="68"/>
      <c r="BF699" s="68"/>
      <c r="BG699" s="68"/>
      <c r="BH699" s="68"/>
      <c r="BI699" s="68"/>
      <c r="BJ699" s="68"/>
      <c r="BK699" s="68"/>
      <c r="BL699" s="68"/>
      <c r="BM699" s="97"/>
      <c r="BN699" s="68"/>
    </row>
    <row r="700" spans="1:66" s="69" customFormat="1" x14ac:dyDescent="0.25">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c r="AU700" s="68"/>
      <c r="AV700" s="68"/>
      <c r="AW700" s="68"/>
      <c r="AX700" s="95"/>
      <c r="AY700" s="68"/>
      <c r="AZ700" s="68"/>
      <c r="BA700" s="68"/>
      <c r="BB700" s="68"/>
      <c r="BC700" s="68"/>
      <c r="BD700" s="68"/>
      <c r="BE700" s="68"/>
      <c r="BF700" s="68"/>
      <c r="BG700" s="68"/>
      <c r="BH700" s="68"/>
      <c r="BI700" s="68"/>
      <c r="BJ700" s="68"/>
      <c r="BK700" s="68"/>
      <c r="BL700" s="68"/>
      <c r="BM700" s="97"/>
      <c r="BN700" s="68"/>
    </row>
    <row r="701" spans="1:66" s="69" customFormat="1" x14ac:dyDescent="0.25">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c r="AU701" s="68"/>
      <c r="AV701" s="68"/>
      <c r="AW701" s="68"/>
      <c r="AX701" s="95"/>
      <c r="AY701" s="68"/>
      <c r="AZ701" s="68"/>
      <c r="BA701" s="68"/>
      <c r="BB701" s="68"/>
      <c r="BC701" s="68"/>
      <c r="BD701" s="68"/>
      <c r="BE701" s="68"/>
      <c r="BF701" s="68"/>
      <c r="BG701" s="68"/>
      <c r="BH701" s="68"/>
      <c r="BI701" s="68"/>
      <c r="BJ701" s="68"/>
      <c r="BK701" s="68"/>
      <c r="BL701" s="68"/>
      <c r="BM701" s="97"/>
      <c r="BN701" s="68"/>
    </row>
    <row r="702" spans="1:66" s="69" customFormat="1" x14ac:dyDescent="0.25">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c r="AU702" s="68"/>
      <c r="AV702" s="68"/>
      <c r="AW702" s="68"/>
      <c r="AX702" s="95"/>
      <c r="AY702" s="68"/>
      <c r="AZ702" s="68"/>
      <c r="BA702" s="68"/>
      <c r="BB702" s="68"/>
      <c r="BC702" s="68"/>
      <c r="BD702" s="68"/>
      <c r="BE702" s="68"/>
      <c r="BF702" s="68"/>
      <c r="BG702" s="68"/>
      <c r="BH702" s="68"/>
      <c r="BI702" s="68"/>
      <c r="BJ702" s="68"/>
      <c r="BK702" s="68"/>
      <c r="BL702" s="68"/>
      <c r="BM702" s="97"/>
      <c r="BN702" s="68"/>
    </row>
    <row r="703" spans="1:66" s="69" customFormat="1" x14ac:dyDescent="0.25">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c r="AU703" s="68"/>
      <c r="AV703" s="68"/>
      <c r="AW703" s="68"/>
      <c r="AX703" s="95"/>
      <c r="AY703" s="68"/>
      <c r="AZ703" s="68"/>
      <c r="BA703" s="68"/>
      <c r="BB703" s="68"/>
      <c r="BC703" s="68"/>
      <c r="BD703" s="68"/>
      <c r="BE703" s="68"/>
      <c r="BF703" s="68"/>
      <c r="BG703" s="68"/>
      <c r="BH703" s="68"/>
      <c r="BI703" s="68"/>
      <c r="BJ703" s="68"/>
      <c r="BK703" s="68"/>
      <c r="BL703" s="68"/>
      <c r="BM703" s="97"/>
      <c r="BN703" s="68"/>
    </row>
    <row r="704" spans="1:66" s="69" customFormat="1" x14ac:dyDescent="0.25">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c r="AU704" s="68"/>
      <c r="AV704" s="68"/>
      <c r="AW704" s="68"/>
      <c r="AX704" s="95"/>
      <c r="AY704" s="68"/>
      <c r="AZ704" s="68"/>
      <c r="BA704" s="68"/>
      <c r="BB704" s="68"/>
      <c r="BC704" s="68"/>
      <c r="BD704" s="68"/>
      <c r="BE704" s="68"/>
      <c r="BF704" s="68"/>
      <c r="BG704" s="68"/>
      <c r="BH704" s="68"/>
      <c r="BI704" s="68"/>
      <c r="BJ704" s="68"/>
      <c r="BK704" s="68"/>
      <c r="BL704" s="68"/>
      <c r="BM704" s="97"/>
      <c r="BN704" s="68"/>
    </row>
    <row r="705" spans="1:66" s="69" customFormat="1" x14ac:dyDescent="0.25">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c r="AU705" s="68"/>
      <c r="AV705" s="68"/>
      <c r="AW705" s="68"/>
      <c r="AX705" s="95"/>
      <c r="AY705" s="68"/>
      <c r="AZ705" s="68"/>
      <c r="BA705" s="68"/>
      <c r="BB705" s="68"/>
      <c r="BC705" s="68"/>
      <c r="BD705" s="68"/>
      <c r="BE705" s="68"/>
      <c r="BF705" s="68"/>
      <c r="BG705" s="68"/>
      <c r="BH705" s="68"/>
      <c r="BI705" s="68"/>
      <c r="BJ705" s="68"/>
      <c r="BK705" s="68"/>
      <c r="BL705" s="68"/>
      <c r="BM705" s="97"/>
      <c r="BN705" s="68"/>
    </row>
    <row r="706" spans="1:66" s="69" customFormat="1" x14ac:dyDescent="0.25">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c r="AU706" s="68"/>
      <c r="AV706" s="68"/>
      <c r="AW706" s="68"/>
      <c r="AX706" s="95"/>
      <c r="AY706" s="68"/>
      <c r="AZ706" s="68"/>
      <c r="BA706" s="68"/>
      <c r="BB706" s="68"/>
      <c r="BC706" s="68"/>
      <c r="BD706" s="68"/>
      <c r="BE706" s="68"/>
      <c r="BF706" s="68"/>
      <c r="BG706" s="68"/>
      <c r="BH706" s="68"/>
      <c r="BI706" s="68"/>
      <c r="BJ706" s="68"/>
      <c r="BK706" s="68"/>
      <c r="BL706" s="68"/>
      <c r="BM706" s="97"/>
      <c r="BN706" s="68"/>
    </row>
    <row r="707" spans="1:66" s="69" customFormat="1" x14ac:dyDescent="0.25">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c r="AU707" s="68"/>
      <c r="AV707" s="68"/>
      <c r="AW707" s="68"/>
      <c r="AX707" s="95"/>
      <c r="AY707" s="68"/>
      <c r="AZ707" s="68"/>
      <c r="BA707" s="68"/>
      <c r="BB707" s="68"/>
      <c r="BC707" s="68"/>
      <c r="BD707" s="68"/>
      <c r="BE707" s="68"/>
      <c r="BF707" s="68"/>
      <c r="BG707" s="68"/>
      <c r="BH707" s="68"/>
      <c r="BI707" s="68"/>
      <c r="BJ707" s="68"/>
      <c r="BK707" s="68"/>
      <c r="BL707" s="68"/>
      <c r="BM707" s="97"/>
      <c r="BN707" s="68"/>
    </row>
    <row r="708" spans="1:66" s="69" customFormat="1" x14ac:dyDescent="0.25">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c r="AU708" s="68"/>
      <c r="AV708" s="68"/>
      <c r="AW708" s="68"/>
      <c r="AX708" s="95"/>
      <c r="AY708" s="68"/>
      <c r="AZ708" s="68"/>
      <c r="BA708" s="68"/>
      <c r="BB708" s="68"/>
      <c r="BC708" s="68"/>
      <c r="BD708" s="68"/>
      <c r="BE708" s="68"/>
      <c r="BF708" s="68"/>
      <c r="BG708" s="68"/>
      <c r="BH708" s="68"/>
      <c r="BI708" s="68"/>
      <c r="BJ708" s="68"/>
      <c r="BK708" s="68"/>
      <c r="BL708" s="68"/>
      <c r="BM708" s="97"/>
      <c r="BN708" s="68"/>
    </row>
    <row r="709" spans="1:66" s="69" customFormat="1" x14ac:dyDescent="0.25">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c r="AU709" s="68"/>
      <c r="AV709" s="68"/>
      <c r="AW709" s="68"/>
      <c r="AX709" s="95"/>
      <c r="AY709" s="68"/>
      <c r="AZ709" s="68"/>
      <c r="BA709" s="68"/>
      <c r="BB709" s="68"/>
      <c r="BC709" s="68"/>
      <c r="BD709" s="68"/>
      <c r="BE709" s="68"/>
      <c r="BF709" s="68"/>
      <c r="BG709" s="68"/>
      <c r="BH709" s="68"/>
      <c r="BI709" s="68"/>
      <c r="BJ709" s="68"/>
      <c r="BK709" s="68"/>
      <c r="BL709" s="68"/>
      <c r="BM709" s="97"/>
      <c r="BN709" s="68"/>
    </row>
    <row r="710" spans="1:66" s="69" customFormat="1" x14ac:dyDescent="0.25">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c r="AU710" s="68"/>
      <c r="AV710" s="68"/>
      <c r="AW710" s="68"/>
      <c r="AX710" s="95"/>
      <c r="AY710" s="68"/>
      <c r="AZ710" s="68"/>
      <c r="BA710" s="68"/>
      <c r="BB710" s="68"/>
      <c r="BC710" s="68"/>
      <c r="BD710" s="68"/>
      <c r="BE710" s="68"/>
      <c r="BF710" s="68"/>
      <c r="BG710" s="68"/>
      <c r="BH710" s="68"/>
      <c r="BI710" s="68"/>
      <c r="BJ710" s="68"/>
      <c r="BK710" s="68"/>
      <c r="BL710" s="68"/>
      <c r="BM710" s="97"/>
      <c r="BN710" s="68"/>
    </row>
    <row r="711" spans="1:66" s="69" customFormat="1" x14ac:dyDescent="0.25">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c r="AU711" s="68"/>
      <c r="AV711" s="68"/>
      <c r="AW711" s="68"/>
      <c r="AX711" s="95"/>
      <c r="AY711" s="68"/>
      <c r="AZ711" s="68"/>
      <c r="BA711" s="68"/>
      <c r="BB711" s="68"/>
      <c r="BC711" s="68"/>
      <c r="BD711" s="68"/>
      <c r="BE711" s="68"/>
      <c r="BF711" s="68"/>
      <c r="BG711" s="68"/>
      <c r="BH711" s="68"/>
      <c r="BI711" s="68"/>
      <c r="BJ711" s="68"/>
      <c r="BK711" s="68"/>
      <c r="BL711" s="68"/>
      <c r="BM711" s="97"/>
      <c r="BN711" s="68"/>
    </row>
    <row r="712" spans="1:66" s="69" customFormat="1" x14ac:dyDescent="0.25">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c r="AU712" s="68"/>
      <c r="AV712" s="68"/>
      <c r="AW712" s="68"/>
      <c r="AX712" s="95"/>
      <c r="AY712" s="68"/>
      <c r="AZ712" s="68"/>
      <c r="BA712" s="68"/>
      <c r="BB712" s="68"/>
      <c r="BC712" s="68"/>
      <c r="BD712" s="68"/>
      <c r="BE712" s="68"/>
      <c r="BF712" s="68"/>
      <c r="BG712" s="68"/>
      <c r="BH712" s="68"/>
      <c r="BI712" s="68"/>
      <c r="BJ712" s="68"/>
      <c r="BK712" s="68"/>
      <c r="BL712" s="68"/>
      <c r="BM712" s="97"/>
      <c r="BN712" s="68"/>
    </row>
    <row r="713" spans="1:66" s="69" customFormat="1" x14ac:dyDescent="0.25">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c r="AU713" s="68"/>
      <c r="AV713" s="68"/>
      <c r="AW713" s="68"/>
      <c r="AX713" s="95"/>
      <c r="AY713" s="68"/>
      <c r="AZ713" s="68"/>
      <c r="BA713" s="68"/>
      <c r="BB713" s="68"/>
      <c r="BC713" s="68"/>
      <c r="BD713" s="68"/>
      <c r="BE713" s="68"/>
      <c r="BF713" s="68"/>
      <c r="BG713" s="68"/>
      <c r="BH713" s="68"/>
      <c r="BI713" s="68"/>
      <c r="BJ713" s="68"/>
      <c r="BK713" s="68"/>
      <c r="BL713" s="68"/>
      <c r="BM713" s="97"/>
      <c r="BN713" s="68"/>
    </row>
    <row r="714" spans="1:66" s="69" customFormat="1" x14ac:dyDescent="0.25">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c r="AU714" s="68"/>
      <c r="AV714" s="68"/>
      <c r="AW714" s="68"/>
      <c r="AX714" s="95"/>
      <c r="AY714" s="68"/>
      <c r="AZ714" s="68"/>
      <c r="BA714" s="68"/>
      <c r="BB714" s="68"/>
      <c r="BC714" s="68"/>
      <c r="BD714" s="68"/>
      <c r="BE714" s="68"/>
      <c r="BF714" s="68"/>
      <c r="BG714" s="68"/>
      <c r="BH714" s="68"/>
      <c r="BI714" s="68"/>
      <c r="BJ714" s="68"/>
      <c r="BK714" s="68"/>
      <c r="BL714" s="68"/>
      <c r="BM714" s="97"/>
      <c r="BN714" s="68"/>
    </row>
    <row r="715" spans="1:66" s="69" customFormat="1" x14ac:dyDescent="0.25">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c r="AU715" s="68"/>
      <c r="AV715" s="68"/>
      <c r="AW715" s="68"/>
      <c r="AX715" s="95"/>
      <c r="AY715" s="68"/>
      <c r="AZ715" s="68"/>
      <c r="BA715" s="68"/>
      <c r="BB715" s="68"/>
      <c r="BC715" s="68"/>
      <c r="BD715" s="68"/>
      <c r="BE715" s="68"/>
      <c r="BF715" s="68"/>
      <c r="BG715" s="68"/>
      <c r="BH715" s="68"/>
      <c r="BI715" s="68"/>
      <c r="BJ715" s="68"/>
      <c r="BK715" s="68"/>
      <c r="BL715" s="68"/>
      <c r="BM715" s="97"/>
      <c r="BN715" s="68"/>
    </row>
    <row r="716" spans="1:66" s="69" customFormat="1" x14ac:dyDescent="0.25">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c r="AU716" s="68"/>
      <c r="AV716" s="68"/>
      <c r="AW716" s="68"/>
      <c r="AX716" s="95"/>
      <c r="AY716" s="68"/>
      <c r="AZ716" s="68"/>
      <c r="BA716" s="68"/>
      <c r="BB716" s="68"/>
      <c r="BC716" s="68"/>
      <c r="BD716" s="68"/>
      <c r="BE716" s="68"/>
      <c r="BF716" s="68"/>
      <c r="BG716" s="68"/>
      <c r="BH716" s="68"/>
      <c r="BI716" s="68"/>
      <c r="BJ716" s="68"/>
      <c r="BK716" s="68"/>
      <c r="BL716" s="68"/>
      <c r="BM716" s="97"/>
      <c r="BN716" s="68"/>
    </row>
    <row r="717" spans="1:66" s="69" customFormat="1" x14ac:dyDescent="0.25">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c r="AU717" s="68"/>
      <c r="AV717" s="68"/>
      <c r="AW717" s="68"/>
      <c r="AX717" s="95"/>
      <c r="AY717" s="68"/>
      <c r="AZ717" s="68"/>
      <c r="BA717" s="68"/>
      <c r="BB717" s="68"/>
      <c r="BC717" s="68"/>
      <c r="BD717" s="68"/>
      <c r="BE717" s="68"/>
      <c r="BF717" s="68"/>
      <c r="BG717" s="68"/>
      <c r="BH717" s="68"/>
      <c r="BI717" s="68"/>
      <c r="BJ717" s="68"/>
      <c r="BK717" s="68"/>
      <c r="BL717" s="68"/>
      <c r="BM717" s="97"/>
      <c r="BN717" s="68"/>
    </row>
    <row r="718" spans="1:66" s="69" customFormat="1" x14ac:dyDescent="0.25">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c r="AU718" s="68"/>
      <c r="AV718" s="68"/>
      <c r="AW718" s="68"/>
      <c r="AX718" s="95"/>
      <c r="AY718" s="68"/>
      <c r="AZ718" s="68"/>
      <c r="BA718" s="68"/>
      <c r="BB718" s="68"/>
      <c r="BC718" s="68"/>
      <c r="BD718" s="68"/>
      <c r="BE718" s="68"/>
      <c r="BF718" s="68"/>
      <c r="BG718" s="68"/>
      <c r="BH718" s="68"/>
      <c r="BI718" s="68"/>
      <c r="BJ718" s="68"/>
      <c r="BK718" s="68"/>
      <c r="BL718" s="68"/>
      <c r="BM718" s="97"/>
      <c r="BN718" s="68"/>
    </row>
    <row r="719" spans="1:66" s="69" customFormat="1" x14ac:dyDescent="0.25">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c r="AU719" s="68"/>
      <c r="AV719" s="68"/>
      <c r="AW719" s="68"/>
      <c r="AX719" s="95"/>
      <c r="AY719" s="68"/>
      <c r="AZ719" s="68"/>
      <c r="BA719" s="68"/>
      <c r="BB719" s="68"/>
      <c r="BC719" s="68"/>
      <c r="BD719" s="68"/>
      <c r="BE719" s="68"/>
      <c r="BF719" s="68"/>
      <c r="BG719" s="68"/>
      <c r="BH719" s="68"/>
      <c r="BI719" s="68"/>
      <c r="BJ719" s="68"/>
      <c r="BK719" s="68"/>
      <c r="BL719" s="68"/>
      <c r="BM719" s="97"/>
      <c r="BN719" s="68"/>
    </row>
    <row r="720" spans="1:66" s="69" customFormat="1" x14ac:dyDescent="0.25">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c r="AU720" s="68"/>
      <c r="AV720" s="68"/>
      <c r="AW720" s="68"/>
      <c r="AX720" s="95"/>
      <c r="AY720" s="68"/>
      <c r="AZ720" s="68"/>
      <c r="BA720" s="68"/>
      <c r="BB720" s="68"/>
      <c r="BC720" s="68"/>
      <c r="BD720" s="68"/>
      <c r="BE720" s="68"/>
      <c r="BF720" s="68"/>
      <c r="BG720" s="68"/>
      <c r="BH720" s="68"/>
      <c r="BI720" s="68"/>
      <c r="BJ720" s="68"/>
      <c r="BK720" s="68"/>
      <c r="BL720" s="68"/>
      <c r="BM720" s="97"/>
      <c r="BN720" s="68"/>
    </row>
    <row r="721" spans="1:66" s="69" customFormat="1" x14ac:dyDescent="0.25">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c r="AU721" s="68"/>
      <c r="AV721" s="68"/>
      <c r="AW721" s="68"/>
      <c r="AX721" s="95"/>
      <c r="AY721" s="68"/>
      <c r="AZ721" s="68"/>
      <c r="BA721" s="68"/>
      <c r="BB721" s="68"/>
      <c r="BC721" s="68"/>
      <c r="BD721" s="68"/>
      <c r="BE721" s="68"/>
      <c r="BF721" s="68"/>
      <c r="BG721" s="68"/>
      <c r="BH721" s="68"/>
      <c r="BI721" s="68"/>
      <c r="BJ721" s="68"/>
      <c r="BK721" s="68"/>
      <c r="BL721" s="68"/>
      <c r="BM721" s="97"/>
      <c r="BN721" s="68"/>
    </row>
    <row r="722" spans="1:66" s="69" customFormat="1" x14ac:dyDescent="0.25">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c r="AU722" s="68"/>
      <c r="AV722" s="68"/>
      <c r="AW722" s="68"/>
      <c r="AX722" s="95"/>
      <c r="AY722" s="68"/>
      <c r="AZ722" s="68"/>
      <c r="BA722" s="68"/>
      <c r="BB722" s="68"/>
      <c r="BC722" s="68"/>
      <c r="BD722" s="68"/>
      <c r="BE722" s="68"/>
      <c r="BF722" s="68"/>
      <c r="BG722" s="68"/>
      <c r="BH722" s="68"/>
      <c r="BI722" s="68"/>
      <c r="BJ722" s="68"/>
      <c r="BK722" s="68"/>
      <c r="BL722" s="68"/>
      <c r="BM722" s="97"/>
      <c r="BN722" s="68"/>
    </row>
    <row r="723" spans="1:66" s="69" customFormat="1" x14ac:dyDescent="0.25">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c r="AU723" s="68"/>
      <c r="AV723" s="68"/>
      <c r="AW723" s="68"/>
      <c r="AX723" s="95"/>
      <c r="AY723" s="68"/>
      <c r="AZ723" s="68"/>
      <c r="BA723" s="68"/>
      <c r="BB723" s="68"/>
      <c r="BC723" s="68"/>
      <c r="BD723" s="68"/>
      <c r="BE723" s="68"/>
      <c r="BF723" s="68"/>
      <c r="BG723" s="68"/>
      <c r="BH723" s="68"/>
      <c r="BI723" s="68"/>
      <c r="BJ723" s="68"/>
      <c r="BK723" s="68"/>
      <c r="BL723" s="68"/>
      <c r="BM723" s="97"/>
      <c r="BN723" s="68"/>
    </row>
    <row r="724" spans="1:66" s="69" customFormat="1" x14ac:dyDescent="0.25">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c r="AU724" s="68"/>
      <c r="AV724" s="68"/>
      <c r="AW724" s="68"/>
      <c r="AX724" s="95"/>
      <c r="AY724" s="68"/>
      <c r="AZ724" s="68"/>
      <c r="BA724" s="68"/>
      <c r="BB724" s="68"/>
      <c r="BC724" s="68"/>
      <c r="BD724" s="68"/>
      <c r="BE724" s="68"/>
      <c r="BF724" s="68"/>
      <c r="BG724" s="68"/>
      <c r="BH724" s="68"/>
      <c r="BI724" s="68"/>
      <c r="BJ724" s="68"/>
      <c r="BK724" s="68"/>
      <c r="BL724" s="68"/>
      <c r="BM724" s="97"/>
      <c r="BN724" s="68"/>
    </row>
    <row r="725" spans="1:66" s="69" customFormat="1" x14ac:dyDescent="0.25">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c r="AU725" s="68"/>
      <c r="AV725" s="68"/>
      <c r="AW725" s="68"/>
      <c r="AX725" s="95"/>
      <c r="AY725" s="68"/>
      <c r="AZ725" s="68"/>
      <c r="BA725" s="68"/>
      <c r="BB725" s="68"/>
      <c r="BC725" s="68"/>
      <c r="BD725" s="68"/>
      <c r="BE725" s="68"/>
      <c r="BF725" s="68"/>
      <c r="BG725" s="68"/>
      <c r="BH725" s="68"/>
      <c r="BI725" s="68"/>
      <c r="BJ725" s="68"/>
      <c r="BK725" s="68"/>
      <c r="BL725" s="68"/>
      <c r="BM725" s="97"/>
      <c r="BN725" s="68"/>
    </row>
    <row r="726" spans="1:66" s="69" customFormat="1" x14ac:dyDescent="0.25">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c r="AU726" s="68"/>
      <c r="AV726" s="68"/>
      <c r="AW726" s="68"/>
      <c r="AX726" s="95"/>
      <c r="AY726" s="68"/>
      <c r="AZ726" s="68"/>
      <c r="BA726" s="68"/>
      <c r="BB726" s="68"/>
      <c r="BC726" s="68"/>
      <c r="BD726" s="68"/>
      <c r="BE726" s="68"/>
      <c r="BF726" s="68"/>
      <c r="BG726" s="68"/>
      <c r="BH726" s="68"/>
      <c r="BI726" s="68"/>
      <c r="BJ726" s="68"/>
      <c r="BK726" s="68"/>
      <c r="BL726" s="68"/>
      <c r="BM726" s="97"/>
      <c r="BN726" s="68"/>
    </row>
    <row r="727" spans="1:66" s="69" customFormat="1" x14ac:dyDescent="0.25">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c r="AU727" s="68"/>
      <c r="AV727" s="68"/>
      <c r="AW727" s="68"/>
      <c r="AX727" s="95"/>
      <c r="AY727" s="68"/>
      <c r="AZ727" s="68"/>
      <c r="BA727" s="68"/>
      <c r="BB727" s="68"/>
      <c r="BC727" s="68"/>
      <c r="BD727" s="68"/>
      <c r="BE727" s="68"/>
      <c r="BF727" s="68"/>
      <c r="BG727" s="68"/>
      <c r="BH727" s="68"/>
      <c r="BI727" s="68"/>
      <c r="BJ727" s="68"/>
      <c r="BK727" s="68"/>
      <c r="BL727" s="68"/>
      <c r="BM727" s="97"/>
      <c r="BN727" s="68"/>
    </row>
    <row r="728" spans="1:66" s="69" customFormat="1" x14ac:dyDescent="0.25">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c r="AU728" s="68"/>
      <c r="AV728" s="68"/>
      <c r="AW728" s="68"/>
      <c r="AX728" s="95"/>
      <c r="AY728" s="68"/>
      <c r="AZ728" s="68"/>
      <c r="BA728" s="68"/>
      <c r="BB728" s="68"/>
      <c r="BC728" s="68"/>
      <c r="BD728" s="68"/>
      <c r="BE728" s="68"/>
      <c r="BF728" s="68"/>
      <c r="BG728" s="68"/>
      <c r="BH728" s="68"/>
      <c r="BI728" s="68"/>
      <c r="BJ728" s="68"/>
      <c r="BK728" s="68"/>
      <c r="BL728" s="68"/>
      <c r="BM728" s="97"/>
      <c r="BN728" s="68"/>
    </row>
    <row r="729" spans="1:66" s="69" customFormat="1" x14ac:dyDescent="0.25">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c r="AU729" s="68"/>
      <c r="AV729" s="68"/>
      <c r="AW729" s="68"/>
      <c r="AX729" s="95"/>
      <c r="AY729" s="68"/>
      <c r="AZ729" s="68"/>
      <c r="BA729" s="68"/>
      <c r="BB729" s="68"/>
      <c r="BC729" s="68"/>
      <c r="BD729" s="68"/>
      <c r="BE729" s="68"/>
      <c r="BF729" s="68"/>
      <c r="BG729" s="68"/>
      <c r="BH729" s="68"/>
      <c r="BI729" s="68"/>
      <c r="BJ729" s="68"/>
      <c r="BK729" s="68"/>
      <c r="BL729" s="68"/>
      <c r="BM729" s="97"/>
      <c r="BN729" s="68"/>
    </row>
    <row r="730" spans="1:66" s="69" customFormat="1" x14ac:dyDescent="0.25">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95"/>
      <c r="AY730" s="68"/>
      <c r="AZ730" s="68"/>
      <c r="BA730" s="68"/>
      <c r="BB730" s="68"/>
      <c r="BC730" s="68"/>
      <c r="BD730" s="68"/>
      <c r="BE730" s="68"/>
      <c r="BF730" s="68"/>
      <c r="BG730" s="68"/>
      <c r="BH730" s="68"/>
      <c r="BI730" s="68"/>
      <c r="BJ730" s="68"/>
      <c r="BK730" s="68"/>
      <c r="BL730" s="68"/>
      <c r="BM730" s="97"/>
      <c r="BN730" s="68"/>
    </row>
    <row r="731" spans="1:66" s="69" customFormat="1" x14ac:dyDescent="0.25">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95"/>
      <c r="AY731" s="68"/>
      <c r="AZ731" s="68"/>
      <c r="BA731" s="68"/>
      <c r="BB731" s="68"/>
      <c r="BC731" s="68"/>
      <c r="BD731" s="68"/>
      <c r="BE731" s="68"/>
      <c r="BF731" s="68"/>
      <c r="BG731" s="68"/>
      <c r="BH731" s="68"/>
      <c r="BI731" s="68"/>
      <c r="BJ731" s="68"/>
      <c r="BK731" s="68"/>
      <c r="BL731" s="68"/>
      <c r="BM731" s="97"/>
      <c r="BN731" s="68"/>
    </row>
    <row r="732" spans="1:66" s="69" customFormat="1" x14ac:dyDescent="0.25">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c r="AU732" s="68"/>
      <c r="AV732" s="68"/>
      <c r="AW732" s="68"/>
      <c r="AX732" s="95"/>
      <c r="AY732" s="68"/>
      <c r="AZ732" s="68"/>
      <c r="BA732" s="68"/>
      <c r="BB732" s="68"/>
      <c r="BC732" s="68"/>
      <c r="BD732" s="68"/>
      <c r="BE732" s="68"/>
      <c r="BF732" s="68"/>
      <c r="BG732" s="68"/>
      <c r="BH732" s="68"/>
      <c r="BI732" s="68"/>
      <c r="BJ732" s="68"/>
      <c r="BK732" s="68"/>
      <c r="BL732" s="68"/>
      <c r="BM732" s="97"/>
      <c r="BN732" s="68"/>
    </row>
    <row r="733" spans="1:66" s="69" customFormat="1" x14ac:dyDescent="0.25">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c r="AU733" s="68"/>
      <c r="AV733" s="68"/>
      <c r="AW733" s="68"/>
      <c r="AX733" s="95"/>
      <c r="AY733" s="68"/>
      <c r="AZ733" s="68"/>
      <c r="BA733" s="68"/>
      <c r="BB733" s="68"/>
      <c r="BC733" s="68"/>
      <c r="BD733" s="68"/>
      <c r="BE733" s="68"/>
      <c r="BF733" s="68"/>
      <c r="BG733" s="68"/>
      <c r="BH733" s="68"/>
      <c r="BI733" s="68"/>
      <c r="BJ733" s="68"/>
      <c r="BK733" s="68"/>
      <c r="BL733" s="68"/>
      <c r="BM733" s="97"/>
      <c r="BN733" s="68"/>
    </row>
    <row r="734" spans="1:66" s="69" customFormat="1" x14ac:dyDescent="0.25">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c r="AU734" s="68"/>
      <c r="AV734" s="68"/>
      <c r="AW734" s="68"/>
      <c r="AX734" s="95"/>
      <c r="AY734" s="68"/>
      <c r="AZ734" s="68"/>
      <c r="BA734" s="68"/>
      <c r="BB734" s="68"/>
      <c r="BC734" s="68"/>
      <c r="BD734" s="68"/>
      <c r="BE734" s="68"/>
      <c r="BF734" s="68"/>
      <c r="BG734" s="68"/>
      <c r="BH734" s="68"/>
      <c r="BI734" s="68"/>
      <c r="BJ734" s="68"/>
      <c r="BK734" s="68"/>
      <c r="BL734" s="68"/>
      <c r="BM734" s="97"/>
      <c r="BN734" s="68"/>
    </row>
    <row r="735" spans="1:66" s="69" customFormat="1" x14ac:dyDescent="0.25">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c r="AU735" s="68"/>
      <c r="AV735" s="68"/>
      <c r="AW735" s="68"/>
      <c r="AX735" s="95"/>
      <c r="AY735" s="68"/>
      <c r="AZ735" s="68"/>
      <c r="BA735" s="68"/>
      <c r="BB735" s="68"/>
      <c r="BC735" s="68"/>
      <c r="BD735" s="68"/>
      <c r="BE735" s="68"/>
      <c r="BF735" s="68"/>
      <c r="BG735" s="68"/>
      <c r="BH735" s="68"/>
      <c r="BI735" s="68"/>
      <c r="BJ735" s="68"/>
      <c r="BK735" s="68"/>
      <c r="BL735" s="68"/>
      <c r="BM735" s="97"/>
      <c r="BN735" s="68"/>
    </row>
    <row r="736" spans="1:66" s="69" customFormat="1" x14ac:dyDescent="0.25">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c r="AU736" s="68"/>
      <c r="AV736" s="68"/>
      <c r="AW736" s="68"/>
      <c r="AX736" s="95"/>
      <c r="AY736" s="68"/>
      <c r="AZ736" s="68"/>
      <c r="BA736" s="68"/>
      <c r="BB736" s="68"/>
      <c r="BC736" s="68"/>
      <c r="BD736" s="68"/>
      <c r="BE736" s="68"/>
      <c r="BF736" s="68"/>
      <c r="BG736" s="68"/>
      <c r="BH736" s="68"/>
      <c r="BI736" s="68"/>
      <c r="BJ736" s="68"/>
      <c r="BK736" s="68"/>
      <c r="BL736" s="68"/>
      <c r="BM736" s="97"/>
      <c r="BN736" s="68"/>
    </row>
    <row r="737" spans="1:66" s="69" customFormat="1" x14ac:dyDescent="0.25">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c r="AU737" s="68"/>
      <c r="AV737" s="68"/>
      <c r="AW737" s="68"/>
      <c r="AX737" s="95"/>
      <c r="AY737" s="68"/>
      <c r="AZ737" s="68"/>
      <c r="BA737" s="68"/>
      <c r="BB737" s="68"/>
      <c r="BC737" s="68"/>
      <c r="BD737" s="68"/>
      <c r="BE737" s="68"/>
      <c r="BF737" s="68"/>
      <c r="BG737" s="68"/>
      <c r="BH737" s="68"/>
      <c r="BI737" s="68"/>
      <c r="BJ737" s="68"/>
      <c r="BK737" s="68"/>
      <c r="BL737" s="68"/>
      <c r="BM737" s="97"/>
      <c r="BN737" s="68"/>
    </row>
    <row r="738" spans="1:66" s="69" customFormat="1" x14ac:dyDescent="0.25">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c r="AU738" s="68"/>
      <c r="AV738" s="68"/>
      <c r="AW738" s="68"/>
      <c r="AX738" s="95"/>
      <c r="AY738" s="68"/>
      <c r="AZ738" s="68"/>
      <c r="BA738" s="68"/>
      <c r="BB738" s="68"/>
      <c r="BC738" s="68"/>
      <c r="BD738" s="68"/>
      <c r="BE738" s="68"/>
      <c r="BF738" s="68"/>
      <c r="BG738" s="68"/>
      <c r="BH738" s="68"/>
      <c r="BI738" s="68"/>
      <c r="BJ738" s="68"/>
      <c r="BK738" s="68"/>
      <c r="BL738" s="68"/>
      <c r="BM738" s="97"/>
      <c r="BN738" s="68"/>
    </row>
    <row r="739" spans="1:66" s="69" customFormat="1" x14ac:dyDescent="0.25">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c r="AU739" s="68"/>
      <c r="AV739" s="68"/>
      <c r="AW739" s="68"/>
      <c r="AX739" s="95"/>
      <c r="AY739" s="68"/>
      <c r="AZ739" s="68"/>
      <c r="BA739" s="68"/>
      <c r="BB739" s="68"/>
      <c r="BC739" s="68"/>
      <c r="BD739" s="68"/>
      <c r="BE739" s="68"/>
      <c r="BF739" s="68"/>
      <c r="BG739" s="68"/>
      <c r="BH739" s="68"/>
      <c r="BI739" s="68"/>
      <c r="BJ739" s="68"/>
      <c r="BK739" s="68"/>
      <c r="BL739" s="68"/>
      <c r="BM739" s="97"/>
      <c r="BN739" s="68"/>
    </row>
    <row r="740" spans="1:66" s="69" customFormat="1" x14ac:dyDescent="0.25">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c r="AU740" s="68"/>
      <c r="AV740" s="68"/>
      <c r="AW740" s="68"/>
      <c r="AX740" s="95"/>
      <c r="AY740" s="68"/>
      <c r="AZ740" s="68"/>
      <c r="BA740" s="68"/>
      <c r="BB740" s="68"/>
      <c r="BC740" s="68"/>
      <c r="BD740" s="68"/>
      <c r="BE740" s="68"/>
      <c r="BF740" s="68"/>
      <c r="BG740" s="68"/>
      <c r="BH740" s="68"/>
      <c r="BI740" s="68"/>
      <c r="BJ740" s="68"/>
      <c r="BK740" s="68"/>
      <c r="BL740" s="68"/>
      <c r="BM740" s="97"/>
      <c r="BN740" s="68"/>
    </row>
    <row r="741" spans="1:66" s="69" customFormat="1" x14ac:dyDescent="0.25">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c r="AU741" s="68"/>
      <c r="AV741" s="68"/>
      <c r="AW741" s="68"/>
      <c r="AX741" s="95"/>
      <c r="AY741" s="68"/>
      <c r="AZ741" s="68"/>
      <c r="BA741" s="68"/>
      <c r="BB741" s="68"/>
      <c r="BC741" s="68"/>
      <c r="BD741" s="68"/>
      <c r="BE741" s="68"/>
      <c r="BF741" s="68"/>
      <c r="BG741" s="68"/>
      <c r="BH741" s="68"/>
      <c r="BI741" s="68"/>
      <c r="BJ741" s="68"/>
      <c r="BK741" s="68"/>
      <c r="BL741" s="68"/>
      <c r="BM741" s="97"/>
      <c r="BN741" s="68"/>
    </row>
    <row r="742" spans="1:66" s="69" customFormat="1" x14ac:dyDescent="0.25">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c r="AU742" s="68"/>
      <c r="AV742" s="68"/>
      <c r="AW742" s="68"/>
      <c r="AX742" s="95"/>
      <c r="AY742" s="68"/>
      <c r="AZ742" s="68"/>
      <c r="BA742" s="68"/>
      <c r="BB742" s="68"/>
      <c r="BC742" s="68"/>
      <c r="BD742" s="68"/>
      <c r="BE742" s="68"/>
      <c r="BF742" s="68"/>
      <c r="BG742" s="68"/>
      <c r="BH742" s="68"/>
      <c r="BI742" s="68"/>
      <c r="BJ742" s="68"/>
      <c r="BK742" s="68"/>
      <c r="BL742" s="68"/>
      <c r="BM742" s="97"/>
      <c r="BN742" s="68"/>
    </row>
    <row r="743" spans="1:66" s="69" customFormat="1" x14ac:dyDescent="0.25">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c r="AU743" s="68"/>
      <c r="AV743" s="68"/>
      <c r="AW743" s="68"/>
      <c r="AX743" s="95"/>
      <c r="AY743" s="68"/>
      <c r="AZ743" s="68"/>
      <c r="BA743" s="68"/>
      <c r="BB743" s="68"/>
      <c r="BC743" s="68"/>
      <c r="BD743" s="68"/>
      <c r="BE743" s="68"/>
      <c r="BF743" s="68"/>
      <c r="BG743" s="68"/>
      <c r="BH743" s="68"/>
      <c r="BI743" s="68"/>
      <c r="BJ743" s="68"/>
      <c r="BK743" s="68"/>
      <c r="BL743" s="68"/>
      <c r="BM743" s="97"/>
      <c r="BN743" s="68"/>
    </row>
    <row r="744" spans="1:66" s="69" customFormat="1" x14ac:dyDescent="0.25">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c r="AU744" s="68"/>
      <c r="AV744" s="68"/>
      <c r="AW744" s="68"/>
      <c r="AX744" s="95"/>
      <c r="AY744" s="68"/>
      <c r="AZ744" s="68"/>
      <c r="BA744" s="68"/>
      <c r="BB744" s="68"/>
      <c r="BC744" s="68"/>
      <c r="BD744" s="68"/>
      <c r="BE744" s="68"/>
      <c r="BF744" s="68"/>
      <c r="BG744" s="68"/>
      <c r="BH744" s="68"/>
      <c r="BI744" s="68"/>
      <c r="BJ744" s="68"/>
      <c r="BK744" s="68"/>
      <c r="BL744" s="68"/>
      <c r="BM744" s="97"/>
      <c r="BN744" s="68"/>
    </row>
    <row r="745" spans="1:66" s="69" customFormat="1" x14ac:dyDescent="0.25">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c r="AU745" s="68"/>
      <c r="AV745" s="68"/>
      <c r="AW745" s="68"/>
      <c r="AX745" s="95"/>
      <c r="AY745" s="68"/>
      <c r="AZ745" s="68"/>
      <c r="BA745" s="68"/>
      <c r="BB745" s="68"/>
      <c r="BC745" s="68"/>
      <c r="BD745" s="68"/>
      <c r="BE745" s="68"/>
      <c r="BF745" s="68"/>
      <c r="BG745" s="68"/>
      <c r="BH745" s="68"/>
      <c r="BI745" s="68"/>
      <c r="BJ745" s="68"/>
      <c r="BK745" s="68"/>
      <c r="BL745" s="68"/>
      <c r="BM745" s="97"/>
      <c r="BN745" s="68"/>
    </row>
    <row r="746" spans="1:66" s="69" customFormat="1" x14ac:dyDescent="0.25">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c r="AU746" s="68"/>
      <c r="AV746" s="68"/>
      <c r="AW746" s="68"/>
      <c r="AX746" s="95"/>
      <c r="AY746" s="68"/>
      <c r="AZ746" s="68"/>
      <c r="BA746" s="68"/>
      <c r="BB746" s="68"/>
      <c r="BC746" s="68"/>
      <c r="BD746" s="68"/>
      <c r="BE746" s="68"/>
      <c r="BF746" s="68"/>
      <c r="BG746" s="68"/>
      <c r="BH746" s="68"/>
      <c r="BI746" s="68"/>
      <c r="BJ746" s="68"/>
      <c r="BK746" s="68"/>
      <c r="BL746" s="68"/>
      <c r="BM746" s="97"/>
      <c r="BN746" s="68"/>
    </row>
    <row r="747" spans="1:66" s="69" customFormat="1" x14ac:dyDescent="0.25">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c r="AU747" s="68"/>
      <c r="AV747" s="68"/>
      <c r="AW747" s="68"/>
      <c r="AX747" s="95"/>
      <c r="AY747" s="68"/>
      <c r="AZ747" s="68"/>
      <c r="BA747" s="68"/>
      <c r="BB747" s="68"/>
      <c r="BC747" s="68"/>
      <c r="BD747" s="68"/>
      <c r="BE747" s="68"/>
      <c r="BF747" s="68"/>
      <c r="BG747" s="68"/>
      <c r="BH747" s="68"/>
      <c r="BI747" s="68"/>
      <c r="BJ747" s="68"/>
      <c r="BK747" s="68"/>
      <c r="BL747" s="68"/>
      <c r="BM747" s="97"/>
      <c r="BN747" s="68"/>
    </row>
    <row r="748" spans="1:66" s="69" customFormat="1" x14ac:dyDescent="0.25">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95"/>
      <c r="AY748" s="68"/>
      <c r="AZ748" s="68"/>
      <c r="BA748" s="68"/>
      <c r="BB748" s="68"/>
      <c r="BC748" s="68"/>
      <c r="BD748" s="68"/>
      <c r="BE748" s="68"/>
      <c r="BF748" s="68"/>
      <c r="BG748" s="68"/>
      <c r="BH748" s="68"/>
      <c r="BI748" s="68"/>
      <c r="BJ748" s="68"/>
      <c r="BK748" s="68"/>
      <c r="BL748" s="68"/>
      <c r="BM748" s="97"/>
      <c r="BN748" s="68"/>
    </row>
    <row r="749" spans="1:66" s="69" customFormat="1" x14ac:dyDescent="0.25">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95"/>
      <c r="AY749" s="68"/>
      <c r="AZ749" s="68"/>
      <c r="BA749" s="68"/>
      <c r="BB749" s="68"/>
      <c r="BC749" s="68"/>
      <c r="BD749" s="68"/>
      <c r="BE749" s="68"/>
      <c r="BF749" s="68"/>
      <c r="BG749" s="68"/>
      <c r="BH749" s="68"/>
      <c r="BI749" s="68"/>
      <c r="BJ749" s="68"/>
      <c r="BK749" s="68"/>
      <c r="BL749" s="68"/>
      <c r="BM749" s="97"/>
      <c r="BN749" s="68"/>
    </row>
    <row r="750" spans="1:66" s="69" customFormat="1" x14ac:dyDescent="0.25">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95"/>
      <c r="AY750" s="68"/>
      <c r="AZ750" s="68"/>
      <c r="BA750" s="68"/>
      <c r="BB750" s="68"/>
      <c r="BC750" s="68"/>
      <c r="BD750" s="68"/>
      <c r="BE750" s="68"/>
      <c r="BF750" s="68"/>
      <c r="BG750" s="68"/>
      <c r="BH750" s="68"/>
      <c r="BI750" s="68"/>
      <c r="BJ750" s="68"/>
      <c r="BK750" s="68"/>
      <c r="BL750" s="68"/>
      <c r="BM750" s="97"/>
      <c r="BN750" s="68"/>
    </row>
    <row r="751" spans="1:66" s="69" customFormat="1" x14ac:dyDescent="0.25">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95"/>
      <c r="AY751" s="68"/>
      <c r="AZ751" s="68"/>
      <c r="BA751" s="68"/>
      <c r="BB751" s="68"/>
      <c r="BC751" s="68"/>
      <c r="BD751" s="68"/>
      <c r="BE751" s="68"/>
      <c r="BF751" s="68"/>
      <c r="BG751" s="68"/>
      <c r="BH751" s="68"/>
      <c r="BI751" s="68"/>
      <c r="BJ751" s="68"/>
      <c r="BK751" s="68"/>
      <c r="BL751" s="68"/>
      <c r="BM751" s="97"/>
      <c r="BN751" s="68"/>
    </row>
    <row r="752" spans="1:66" s="69" customFormat="1" x14ac:dyDescent="0.25">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c r="AU752" s="68"/>
      <c r="AV752" s="68"/>
      <c r="AW752" s="68"/>
      <c r="AX752" s="95"/>
      <c r="AY752" s="68"/>
      <c r="AZ752" s="68"/>
      <c r="BA752" s="68"/>
      <c r="BB752" s="68"/>
      <c r="BC752" s="68"/>
      <c r="BD752" s="68"/>
      <c r="BE752" s="68"/>
      <c r="BF752" s="68"/>
      <c r="BG752" s="68"/>
      <c r="BH752" s="68"/>
      <c r="BI752" s="68"/>
      <c r="BJ752" s="68"/>
      <c r="BK752" s="68"/>
      <c r="BL752" s="68"/>
      <c r="BM752" s="97"/>
      <c r="BN752" s="68"/>
    </row>
    <row r="753" spans="1:66" s="69" customFormat="1" x14ac:dyDescent="0.25">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c r="AU753" s="68"/>
      <c r="AV753" s="68"/>
      <c r="AW753" s="68"/>
      <c r="AX753" s="95"/>
      <c r="AY753" s="68"/>
      <c r="AZ753" s="68"/>
      <c r="BA753" s="68"/>
      <c r="BB753" s="68"/>
      <c r="BC753" s="68"/>
      <c r="BD753" s="68"/>
      <c r="BE753" s="68"/>
      <c r="BF753" s="68"/>
      <c r="BG753" s="68"/>
      <c r="BH753" s="68"/>
      <c r="BI753" s="68"/>
      <c r="BJ753" s="68"/>
      <c r="BK753" s="68"/>
      <c r="BL753" s="68"/>
      <c r="BM753" s="97"/>
      <c r="BN753" s="68"/>
    </row>
    <row r="754" spans="1:66" s="69" customFormat="1" x14ac:dyDescent="0.25">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c r="AU754" s="68"/>
      <c r="AV754" s="68"/>
      <c r="AW754" s="68"/>
      <c r="AX754" s="95"/>
      <c r="AY754" s="68"/>
      <c r="AZ754" s="68"/>
      <c r="BA754" s="68"/>
      <c r="BB754" s="68"/>
      <c r="BC754" s="68"/>
      <c r="BD754" s="68"/>
      <c r="BE754" s="68"/>
      <c r="BF754" s="68"/>
      <c r="BG754" s="68"/>
      <c r="BH754" s="68"/>
      <c r="BI754" s="68"/>
      <c r="BJ754" s="68"/>
      <c r="BK754" s="68"/>
      <c r="BL754" s="68"/>
      <c r="BM754" s="97"/>
      <c r="BN754" s="68"/>
    </row>
    <row r="755" spans="1:66" s="69" customFormat="1" x14ac:dyDescent="0.25">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c r="AU755" s="68"/>
      <c r="AV755" s="68"/>
      <c r="AW755" s="68"/>
      <c r="AX755" s="95"/>
      <c r="AY755" s="68"/>
      <c r="AZ755" s="68"/>
      <c r="BA755" s="68"/>
      <c r="BB755" s="68"/>
      <c r="BC755" s="68"/>
      <c r="BD755" s="68"/>
      <c r="BE755" s="68"/>
      <c r="BF755" s="68"/>
      <c r="BG755" s="68"/>
      <c r="BH755" s="68"/>
      <c r="BI755" s="68"/>
      <c r="BJ755" s="68"/>
      <c r="BK755" s="68"/>
      <c r="BL755" s="68"/>
      <c r="BM755" s="97"/>
      <c r="BN755" s="68"/>
    </row>
    <row r="756" spans="1:66" s="69" customFormat="1" x14ac:dyDescent="0.25">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c r="AU756" s="68"/>
      <c r="AV756" s="68"/>
      <c r="AW756" s="68"/>
      <c r="AX756" s="95"/>
      <c r="AY756" s="68"/>
      <c r="AZ756" s="68"/>
      <c r="BA756" s="68"/>
      <c r="BB756" s="68"/>
      <c r="BC756" s="68"/>
      <c r="BD756" s="68"/>
      <c r="BE756" s="68"/>
      <c r="BF756" s="68"/>
      <c r="BG756" s="68"/>
      <c r="BH756" s="68"/>
      <c r="BI756" s="68"/>
      <c r="BJ756" s="68"/>
      <c r="BK756" s="68"/>
      <c r="BL756" s="68"/>
      <c r="BM756" s="97"/>
      <c r="BN756" s="68"/>
    </row>
    <row r="757" spans="1:66" s="69" customFormat="1" x14ac:dyDescent="0.25">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c r="AU757" s="68"/>
      <c r="AV757" s="68"/>
      <c r="AW757" s="68"/>
      <c r="AX757" s="95"/>
      <c r="AY757" s="68"/>
      <c r="AZ757" s="68"/>
      <c r="BA757" s="68"/>
      <c r="BB757" s="68"/>
      <c r="BC757" s="68"/>
      <c r="BD757" s="68"/>
      <c r="BE757" s="68"/>
      <c r="BF757" s="68"/>
      <c r="BG757" s="68"/>
      <c r="BH757" s="68"/>
      <c r="BI757" s="68"/>
      <c r="BJ757" s="68"/>
      <c r="BK757" s="68"/>
      <c r="BL757" s="68"/>
      <c r="BM757" s="97"/>
      <c r="BN757" s="68"/>
    </row>
    <row r="758" spans="1:66" s="69" customFormat="1" x14ac:dyDescent="0.25">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c r="AU758" s="68"/>
      <c r="AV758" s="68"/>
      <c r="AW758" s="68"/>
      <c r="AX758" s="95"/>
      <c r="AY758" s="68"/>
      <c r="AZ758" s="68"/>
      <c r="BA758" s="68"/>
      <c r="BB758" s="68"/>
      <c r="BC758" s="68"/>
      <c r="BD758" s="68"/>
      <c r="BE758" s="68"/>
      <c r="BF758" s="68"/>
      <c r="BG758" s="68"/>
      <c r="BH758" s="68"/>
      <c r="BI758" s="68"/>
      <c r="BJ758" s="68"/>
      <c r="BK758" s="68"/>
      <c r="BL758" s="68"/>
      <c r="BM758" s="97"/>
      <c r="BN758" s="68"/>
    </row>
    <row r="759" spans="1:66" s="69" customFormat="1" x14ac:dyDescent="0.25">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c r="AU759" s="68"/>
      <c r="AV759" s="68"/>
      <c r="AW759" s="68"/>
      <c r="AX759" s="95"/>
      <c r="AY759" s="68"/>
      <c r="AZ759" s="68"/>
      <c r="BA759" s="68"/>
      <c r="BB759" s="68"/>
      <c r="BC759" s="68"/>
      <c r="BD759" s="68"/>
      <c r="BE759" s="68"/>
      <c r="BF759" s="68"/>
      <c r="BG759" s="68"/>
      <c r="BH759" s="68"/>
      <c r="BI759" s="68"/>
      <c r="BJ759" s="68"/>
      <c r="BK759" s="68"/>
      <c r="BL759" s="68"/>
      <c r="BM759" s="97"/>
      <c r="BN759" s="68"/>
    </row>
    <row r="760" spans="1:66" s="69" customFormat="1" x14ac:dyDescent="0.25">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c r="AU760" s="68"/>
      <c r="AV760" s="68"/>
      <c r="AW760" s="68"/>
      <c r="AX760" s="95"/>
      <c r="AY760" s="68"/>
      <c r="AZ760" s="68"/>
      <c r="BA760" s="68"/>
      <c r="BB760" s="68"/>
      <c r="BC760" s="68"/>
      <c r="BD760" s="68"/>
      <c r="BE760" s="68"/>
      <c r="BF760" s="68"/>
      <c r="BG760" s="68"/>
      <c r="BH760" s="68"/>
      <c r="BI760" s="68"/>
      <c r="BJ760" s="68"/>
      <c r="BK760" s="68"/>
      <c r="BL760" s="68"/>
      <c r="BM760" s="97"/>
      <c r="BN760" s="68"/>
    </row>
    <row r="761" spans="1:66" s="69" customFormat="1" x14ac:dyDescent="0.25">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95"/>
      <c r="AY761" s="68"/>
      <c r="AZ761" s="68"/>
      <c r="BA761" s="68"/>
      <c r="BB761" s="68"/>
      <c r="BC761" s="68"/>
      <c r="BD761" s="68"/>
      <c r="BE761" s="68"/>
      <c r="BF761" s="68"/>
      <c r="BG761" s="68"/>
      <c r="BH761" s="68"/>
      <c r="BI761" s="68"/>
      <c r="BJ761" s="68"/>
      <c r="BK761" s="68"/>
      <c r="BL761" s="68"/>
      <c r="BM761" s="97"/>
      <c r="BN761" s="68"/>
    </row>
    <row r="762" spans="1:66" s="69" customFormat="1" x14ac:dyDescent="0.25">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c r="AU762" s="68"/>
      <c r="AV762" s="68"/>
      <c r="AW762" s="68"/>
      <c r="AX762" s="95"/>
      <c r="AY762" s="68"/>
      <c r="AZ762" s="68"/>
      <c r="BA762" s="68"/>
      <c r="BB762" s="68"/>
      <c r="BC762" s="68"/>
      <c r="BD762" s="68"/>
      <c r="BE762" s="68"/>
      <c r="BF762" s="68"/>
      <c r="BG762" s="68"/>
      <c r="BH762" s="68"/>
      <c r="BI762" s="68"/>
      <c r="BJ762" s="68"/>
      <c r="BK762" s="68"/>
      <c r="BL762" s="68"/>
      <c r="BM762" s="97"/>
      <c r="BN762" s="68"/>
    </row>
    <row r="763" spans="1:66" s="69" customFormat="1" x14ac:dyDescent="0.25">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c r="AU763" s="68"/>
      <c r="AV763" s="68"/>
      <c r="AW763" s="68"/>
      <c r="AX763" s="95"/>
      <c r="AY763" s="68"/>
      <c r="AZ763" s="68"/>
      <c r="BA763" s="68"/>
      <c r="BB763" s="68"/>
      <c r="BC763" s="68"/>
      <c r="BD763" s="68"/>
      <c r="BE763" s="68"/>
      <c r="BF763" s="68"/>
      <c r="BG763" s="68"/>
      <c r="BH763" s="68"/>
      <c r="BI763" s="68"/>
      <c r="BJ763" s="68"/>
      <c r="BK763" s="68"/>
      <c r="BL763" s="68"/>
      <c r="BM763" s="97"/>
      <c r="BN763" s="68"/>
    </row>
    <row r="764" spans="1:66" s="69" customFormat="1" x14ac:dyDescent="0.25">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c r="AU764" s="68"/>
      <c r="AV764" s="68"/>
      <c r="AW764" s="68"/>
      <c r="AX764" s="95"/>
      <c r="AY764" s="68"/>
      <c r="AZ764" s="68"/>
      <c r="BA764" s="68"/>
      <c r="BB764" s="68"/>
      <c r="BC764" s="68"/>
      <c r="BD764" s="68"/>
      <c r="BE764" s="68"/>
      <c r="BF764" s="68"/>
      <c r="BG764" s="68"/>
      <c r="BH764" s="68"/>
      <c r="BI764" s="68"/>
      <c r="BJ764" s="68"/>
      <c r="BK764" s="68"/>
      <c r="BL764" s="68"/>
      <c r="BM764" s="97"/>
      <c r="BN764" s="68"/>
    </row>
    <row r="765" spans="1:66" s="69" customFormat="1" x14ac:dyDescent="0.25">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c r="AU765" s="68"/>
      <c r="AV765" s="68"/>
      <c r="AW765" s="68"/>
      <c r="AX765" s="95"/>
      <c r="AY765" s="68"/>
      <c r="AZ765" s="68"/>
      <c r="BA765" s="68"/>
      <c r="BB765" s="68"/>
      <c r="BC765" s="68"/>
      <c r="BD765" s="68"/>
      <c r="BE765" s="68"/>
      <c r="BF765" s="68"/>
      <c r="BG765" s="68"/>
      <c r="BH765" s="68"/>
      <c r="BI765" s="68"/>
      <c r="BJ765" s="68"/>
      <c r="BK765" s="68"/>
      <c r="BL765" s="68"/>
      <c r="BM765" s="97"/>
      <c r="BN765" s="68"/>
    </row>
    <row r="766" spans="1:66" s="69" customFormat="1" x14ac:dyDescent="0.25">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c r="AU766" s="68"/>
      <c r="AV766" s="68"/>
      <c r="AW766" s="68"/>
      <c r="AX766" s="95"/>
      <c r="AY766" s="68"/>
      <c r="AZ766" s="68"/>
      <c r="BA766" s="68"/>
      <c r="BB766" s="68"/>
      <c r="BC766" s="68"/>
      <c r="BD766" s="68"/>
      <c r="BE766" s="68"/>
      <c r="BF766" s="68"/>
      <c r="BG766" s="68"/>
      <c r="BH766" s="68"/>
      <c r="BI766" s="68"/>
      <c r="BJ766" s="68"/>
      <c r="BK766" s="68"/>
      <c r="BL766" s="68"/>
      <c r="BM766" s="97"/>
      <c r="BN766" s="68"/>
    </row>
    <row r="767" spans="1:66" s="69" customFormat="1" x14ac:dyDescent="0.25">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c r="AU767" s="68"/>
      <c r="AV767" s="68"/>
      <c r="AW767" s="68"/>
      <c r="AX767" s="95"/>
      <c r="AY767" s="68"/>
      <c r="AZ767" s="68"/>
      <c r="BA767" s="68"/>
      <c r="BB767" s="68"/>
      <c r="BC767" s="68"/>
      <c r="BD767" s="68"/>
      <c r="BE767" s="68"/>
      <c r="BF767" s="68"/>
      <c r="BG767" s="68"/>
      <c r="BH767" s="68"/>
      <c r="BI767" s="68"/>
      <c r="BJ767" s="68"/>
      <c r="BK767" s="68"/>
      <c r="BL767" s="68"/>
      <c r="BM767" s="97"/>
      <c r="BN767" s="68"/>
    </row>
    <row r="768" spans="1:66" s="69" customFormat="1" x14ac:dyDescent="0.25">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c r="AU768" s="68"/>
      <c r="AV768" s="68"/>
      <c r="AW768" s="68"/>
      <c r="AX768" s="95"/>
      <c r="AY768" s="68"/>
      <c r="AZ768" s="68"/>
      <c r="BA768" s="68"/>
      <c r="BB768" s="68"/>
      <c r="BC768" s="68"/>
      <c r="BD768" s="68"/>
      <c r="BE768" s="68"/>
      <c r="BF768" s="68"/>
      <c r="BG768" s="68"/>
      <c r="BH768" s="68"/>
      <c r="BI768" s="68"/>
      <c r="BJ768" s="68"/>
      <c r="BK768" s="68"/>
      <c r="BL768" s="68"/>
      <c r="BM768" s="97"/>
      <c r="BN768" s="68"/>
    </row>
    <row r="769" spans="1:66" s="69" customFormat="1" x14ac:dyDescent="0.25">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c r="AU769" s="68"/>
      <c r="AV769" s="68"/>
      <c r="AW769" s="68"/>
      <c r="AX769" s="95"/>
      <c r="AY769" s="68"/>
      <c r="AZ769" s="68"/>
      <c r="BA769" s="68"/>
      <c r="BB769" s="68"/>
      <c r="BC769" s="68"/>
      <c r="BD769" s="68"/>
      <c r="BE769" s="68"/>
      <c r="BF769" s="68"/>
      <c r="BG769" s="68"/>
      <c r="BH769" s="68"/>
      <c r="BI769" s="68"/>
      <c r="BJ769" s="68"/>
      <c r="BK769" s="68"/>
      <c r="BL769" s="68"/>
      <c r="BM769" s="97"/>
      <c r="BN769" s="68"/>
    </row>
    <row r="770" spans="1:66" s="69" customFormat="1" x14ac:dyDescent="0.25">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c r="AU770" s="68"/>
      <c r="AV770" s="68"/>
      <c r="AW770" s="68"/>
      <c r="AX770" s="95"/>
      <c r="AY770" s="68"/>
      <c r="AZ770" s="68"/>
      <c r="BA770" s="68"/>
      <c r="BB770" s="68"/>
      <c r="BC770" s="68"/>
      <c r="BD770" s="68"/>
      <c r="BE770" s="68"/>
      <c r="BF770" s="68"/>
      <c r="BG770" s="68"/>
      <c r="BH770" s="68"/>
      <c r="BI770" s="68"/>
      <c r="BJ770" s="68"/>
      <c r="BK770" s="68"/>
      <c r="BL770" s="68"/>
      <c r="BM770" s="97"/>
      <c r="BN770" s="68"/>
    </row>
    <row r="771" spans="1:66" s="69" customFormat="1" x14ac:dyDescent="0.25">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95"/>
      <c r="AY771" s="68"/>
      <c r="AZ771" s="68"/>
      <c r="BA771" s="68"/>
      <c r="BB771" s="68"/>
      <c r="BC771" s="68"/>
      <c r="BD771" s="68"/>
      <c r="BE771" s="68"/>
      <c r="BF771" s="68"/>
      <c r="BG771" s="68"/>
      <c r="BH771" s="68"/>
      <c r="BI771" s="68"/>
      <c r="BJ771" s="68"/>
      <c r="BK771" s="68"/>
      <c r="BL771" s="68"/>
      <c r="BM771" s="97"/>
      <c r="BN771" s="68"/>
    </row>
    <row r="772" spans="1:66" s="69" customFormat="1" x14ac:dyDescent="0.25">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c r="AU772" s="68"/>
      <c r="AV772" s="68"/>
      <c r="AW772" s="68"/>
      <c r="AX772" s="95"/>
      <c r="AY772" s="68"/>
      <c r="AZ772" s="68"/>
      <c r="BA772" s="68"/>
      <c r="BB772" s="68"/>
      <c r="BC772" s="68"/>
      <c r="BD772" s="68"/>
      <c r="BE772" s="68"/>
      <c r="BF772" s="68"/>
      <c r="BG772" s="68"/>
      <c r="BH772" s="68"/>
      <c r="BI772" s="68"/>
      <c r="BJ772" s="68"/>
      <c r="BK772" s="68"/>
      <c r="BL772" s="68"/>
      <c r="BM772" s="97"/>
      <c r="BN772" s="68"/>
    </row>
    <row r="773" spans="1:66" s="69" customFormat="1" x14ac:dyDescent="0.25">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c r="AU773" s="68"/>
      <c r="AV773" s="68"/>
      <c r="AW773" s="68"/>
      <c r="AX773" s="95"/>
      <c r="AY773" s="68"/>
      <c r="AZ773" s="68"/>
      <c r="BA773" s="68"/>
      <c r="BB773" s="68"/>
      <c r="BC773" s="68"/>
      <c r="BD773" s="68"/>
      <c r="BE773" s="68"/>
      <c r="BF773" s="68"/>
      <c r="BG773" s="68"/>
      <c r="BH773" s="68"/>
      <c r="BI773" s="68"/>
      <c r="BJ773" s="68"/>
      <c r="BK773" s="68"/>
      <c r="BL773" s="68"/>
      <c r="BM773" s="97"/>
      <c r="BN773" s="68"/>
    </row>
    <row r="774" spans="1:66" s="69" customFormat="1" x14ac:dyDescent="0.25">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c r="AU774" s="68"/>
      <c r="AV774" s="68"/>
      <c r="AW774" s="68"/>
      <c r="AX774" s="95"/>
      <c r="AY774" s="68"/>
      <c r="AZ774" s="68"/>
      <c r="BA774" s="68"/>
      <c r="BB774" s="68"/>
      <c r="BC774" s="68"/>
      <c r="BD774" s="68"/>
      <c r="BE774" s="68"/>
      <c r="BF774" s="68"/>
      <c r="BG774" s="68"/>
      <c r="BH774" s="68"/>
      <c r="BI774" s="68"/>
      <c r="BJ774" s="68"/>
      <c r="BK774" s="68"/>
      <c r="BL774" s="68"/>
      <c r="BM774" s="97"/>
      <c r="BN774" s="68"/>
    </row>
    <row r="775" spans="1:66" s="69" customFormat="1" x14ac:dyDescent="0.25">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c r="AU775" s="68"/>
      <c r="AV775" s="68"/>
      <c r="AW775" s="68"/>
      <c r="AX775" s="95"/>
      <c r="AY775" s="68"/>
      <c r="AZ775" s="68"/>
      <c r="BA775" s="68"/>
      <c r="BB775" s="68"/>
      <c r="BC775" s="68"/>
      <c r="BD775" s="68"/>
      <c r="BE775" s="68"/>
      <c r="BF775" s="68"/>
      <c r="BG775" s="68"/>
      <c r="BH775" s="68"/>
      <c r="BI775" s="68"/>
      <c r="BJ775" s="68"/>
      <c r="BK775" s="68"/>
      <c r="BL775" s="68"/>
      <c r="BM775" s="97"/>
      <c r="BN775" s="68"/>
    </row>
    <row r="776" spans="1:66" s="69" customFormat="1" x14ac:dyDescent="0.25">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c r="AU776" s="68"/>
      <c r="AV776" s="68"/>
      <c r="AW776" s="68"/>
      <c r="AX776" s="95"/>
      <c r="AY776" s="68"/>
      <c r="AZ776" s="68"/>
      <c r="BA776" s="68"/>
      <c r="BB776" s="68"/>
      <c r="BC776" s="68"/>
      <c r="BD776" s="68"/>
      <c r="BE776" s="68"/>
      <c r="BF776" s="68"/>
      <c r="BG776" s="68"/>
      <c r="BH776" s="68"/>
      <c r="BI776" s="68"/>
      <c r="BJ776" s="68"/>
      <c r="BK776" s="68"/>
      <c r="BL776" s="68"/>
      <c r="BM776" s="97"/>
      <c r="BN776" s="68"/>
    </row>
    <row r="777" spans="1:66" s="69" customFormat="1" x14ac:dyDescent="0.25">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c r="AU777" s="68"/>
      <c r="AV777" s="68"/>
      <c r="AW777" s="68"/>
      <c r="AX777" s="95"/>
      <c r="AY777" s="68"/>
      <c r="AZ777" s="68"/>
      <c r="BA777" s="68"/>
      <c r="BB777" s="68"/>
      <c r="BC777" s="68"/>
      <c r="BD777" s="68"/>
      <c r="BE777" s="68"/>
      <c r="BF777" s="68"/>
      <c r="BG777" s="68"/>
      <c r="BH777" s="68"/>
      <c r="BI777" s="68"/>
      <c r="BJ777" s="68"/>
      <c r="BK777" s="68"/>
      <c r="BL777" s="68"/>
      <c r="BM777" s="97"/>
      <c r="BN777" s="68"/>
    </row>
    <row r="778" spans="1:66" s="69" customFormat="1" x14ac:dyDescent="0.25">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c r="AU778" s="68"/>
      <c r="AV778" s="68"/>
      <c r="AW778" s="68"/>
      <c r="AX778" s="95"/>
      <c r="AY778" s="68"/>
      <c r="AZ778" s="68"/>
      <c r="BA778" s="68"/>
      <c r="BB778" s="68"/>
      <c r="BC778" s="68"/>
      <c r="BD778" s="68"/>
      <c r="BE778" s="68"/>
      <c r="BF778" s="68"/>
      <c r="BG778" s="68"/>
      <c r="BH778" s="68"/>
      <c r="BI778" s="68"/>
      <c r="BJ778" s="68"/>
      <c r="BK778" s="68"/>
      <c r="BL778" s="68"/>
      <c r="BM778" s="97"/>
      <c r="BN778" s="68"/>
    </row>
    <row r="779" spans="1:66" s="69" customFormat="1" x14ac:dyDescent="0.25">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c r="AU779" s="68"/>
      <c r="AV779" s="68"/>
      <c r="AW779" s="68"/>
      <c r="AX779" s="95"/>
      <c r="AY779" s="68"/>
      <c r="AZ779" s="68"/>
      <c r="BA779" s="68"/>
      <c r="BB779" s="68"/>
      <c r="BC779" s="68"/>
      <c r="BD779" s="68"/>
      <c r="BE779" s="68"/>
      <c r="BF779" s="68"/>
      <c r="BG779" s="68"/>
      <c r="BH779" s="68"/>
      <c r="BI779" s="68"/>
      <c r="BJ779" s="68"/>
      <c r="BK779" s="68"/>
      <c r="BL779" s="68"/>
      <c r="BM779" s="97"/>
      <c r="BN779" s="68"/>
    </row>
    <row r="780" spans="1:66" s="69" customFormat="1" x14ac:dyDescent="0.25">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c r="AU780" s="68"/>
      <c r="AV780" s="68"/>
      <c r="AW780" s="68"/>
      <c r="AX780" s="95"/>
      <c r="AY780" s="68"/>
      <c r="AZ780" s="68"/>
      <c r="BA780" s="68"/>
      <c r="BB780" s="68"/>
      <c r="BC780" s="68"/>
      <c r="BD780" s="68"/>
      <c r="BE780" s="68"/>
      <c r="BF780" s="68"/>
      <c r="BG780" s="68"/>
      <c r="BH780" s="68"/>
      <c r="BI780" s="68"/>
      <c r="BJ780" s="68"/>
      <c r="BK780" s="68"/>
      <c r="BL780" s="68"/>
      <c r="BM780" s="97"/>
      <c r="BN780" s="68"/>
    </row>
    <row r="781" spans="1:66" s="69" customFormat="1" x14ac:dyDescent="0.25">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c r="AU781" s="68"/>
      <c r="AV781" s="68"/>
      <c r="AW781" s="68"/>
      <c r="AX781" s="95"/>
      <c r="AY781" s="68"/>
      <c r="AZ781" s="68"/>
      <c r="BA781" s="68"/>
      <c r="BB781" s="68"/>
      <c r="BC781" s="68"/>
      <c r="BD781" s="68"/>
      <c r="BE781" s="68"/>
      <c r="BF781" s="68"/>
      <c r="BG781" s="68"/>
      <c r="BH781" s="68"/>
      <c r="BI781" s="68"/>
      <c r="BJ781" s="68"/>
      <c r="BK781" s="68"/>
      <c r="BL781" s="68"/>
      <c r="BM781" s="97"/>
      <c r="BN781" s="68"/>
    </row>
    <row r="782" spans="1:66" s="69" customFormat="1" x14ac:dyDescent="0.25">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c r="AU782" s="68"/>
      <c r="AV782" s="68"/>
      <c r="AW782" s="68"/>
      <c r="AX782" s="95"/>
      <c r="AY782" s="68"/>
      <c r="AZ782" s="68"/>
      <c r="BA782" s="68"/>
      <c r="BB782" s="68"/>
      <c r="BC782" s="68"/>
      <c r="BD782" s="68"/>
      <c r="BE782" s="68"/>
      <c r="BF782" s="68"/>
      <c r="BG782" s="68"/>
      <c r="BH782" s="68"/>
      <c r="BI782" s="68"/>
      <c r="BJ782" s="68"/>
      <c r="BK782" s="68"/>
      <c r="BL782" s="68"/>
      <c r="BM782" s="97"/>
      <c r="BN782" s="68"/>
    </row>
    <row r="783" spans="1:66" s="69" customFormat="1" x14ac:dyDescent="0.25">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c r="AU783" s="68"/>
      <c r="AV783" s="68"/>
      <c r="AW783" s="68"/>
      <c r="AX783" s="95"/>
      <c r="AY783" s="68"/>
      <c r="AZ783" s="68"/>
      <c r="BA783" s="68"/>
      <c r="BB783" s="68"/>
      <c r="BC783" s="68"/>
      <c r="BD783" s="68"/>
      <c r="BE783" s="68"/>
      <c r="BF783" s="68"/>
      <c r="BG783" s="68"/>
      <c r="BH783" s="68"/>
      <c r="BI783" s="68"/>
      <c r="BJ783" s="68"/>
      <c r="BK783" s="68"/>
      <c r="BL783" s="68"/>
      <c r="BM783" s="97"/>
      <c r="BN783" s="68"/>
    </row>
    <row r="784" spans="1:66" s="69" customFormat="1" x14ac:dyDescent="0.25">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c r="AU784" s="68"/>
      <c r="AV784" s="68"/>
      <c r="AW784" s="68"/>
      <c r="AX784" s="95"/>
      <c r="AY784" s="68"/>
      <c r="AZ784" s="68"/>
      <c r="BA784" s="68"/>
      <c r="BB784" s="68"/>
      <c r="BC784" s="68"/>
      <c r="BD784" s="68"/>
      <c r="BE784" s="68"/>
      <c r="BF784" s="68"/>
      <c r="BG784" s="68"/>
      <c r="BH784" s="68"/>
      <c r="BI784" s="68"/>
      <c r="BJ784" s="68"/>
      <c r="BK784" s="68"/>
      <c r="BL784" s="68"/>
      <c r="BM784" s="97"/>
      <c r="BN784" s="68"/>
    </row>
    <row r="785" spans="1:66" s="69" customFormat="1" x14ac:dyDescent="0.25">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c r="AU785" s="68"/>
      <c r="AV785" s="68"/>
      <c r="AW785" s="68"/>
      <c r="AX785" s="95"/>
      <c r="AY785" s="68"/>
      <c r="AZ785" s="68"/>
      <c r="BA785" s="68"/>
      <c r="BB785" s="68"/>
      <c r="BC785" s="68"/>
      <c r="BD785" s="68"/>
      <c r="BE785" s="68"/>
      <c r="BF785" s="68"/>
      <c r="BG785" s="68"/>
      <c r="BH785" s="68"/>
      <c r="BI785" s="68"/>
      <c r="BJ785" s="68"/>
      <c r="BK785" s="68"/>
      <c r="BL785" s="68"/>
      <c r="BM785" s="97"/>
      <c r="BN785" s="68"/>
    </row>
    <row r="786" spans="1:66" s="69" customFormat="1" x14ac:dyDescent="0.25">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c r="AU786" s="68"/>
      <c r="AV786" s="68"/>
      <c r="AW786" s="68"/>
      <c r="AX786" s="95"/>
      <c r="AY786" s="68"/>
      <c r="AZ786" s="68"/>
      <c r="BA786" s="68"/>
      <c r="BB786" s="68"/>
      <c r="BC786" s="68"/>
      <c r="BD786" s="68"/>
      <c r="BE786" s="68"/>
      <c r="BF786" s="68"/>
      <c r="BG786" s="68"/>
      <c r="BH786" s="68"/>
      <c r="BI786" s="68"/>
      <c r="BJ786" s="68"/>
      <c r="BK786" s="68"/>
      <c r="BL786" s="68"/>
      <c r="BM786" s="97"/>
      <c r="BN786" s="68"/>
    </row>
    <row r="787" spans="1:66" s="69" customFormat="1" x14ac:dyDescent="0.25">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c r="AU787" s="68"/>
      <c r="AV787" s="68"/>
      <c r="AW787" s="68"/>
      <c r="AX787" s="95"/>
      <c r="AY787" s="68"/>
      <c r="AZ787" s="68"/>
      <c r="BA787" s="68"/>
      <c r="BB787" s="68"/>
      <c r="BC787" s="68"/>
      <c r="BD787" s="68"/>
      <c r="BE787" s="68"/>
      <c r="BF787" s="68"/>
      <c r="BG787" s="68"/>
      <c r="BH787" s="68"/>
      <c r="BI787" s="68"/>
      <c r="BJ787" s="68"/>
      <c r="BK787" s="68"/>
      <c r="BL787" s="68"/>
      <c r="BM787" s="97"/>
      <c r="BN787" s="68"/>
    </row>
    <row r="788" spans="1:66" s="69" customFormat="1" x14ac:dyDescent="0.25">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c r="AU788" s="68"/>
      <c r="AV788" s="68"/>
      <c r="AW788" s="68"/>
      <c r="AX788" s="95"/>
      <c r="AY788" s="68"/>
      <c r="AZ788" s="68"/>
      <c r="BA788" s="68"/>
      <c r="BB788" s="68"/>
      <c r="BC788" s="68"/>
      <c r="BD788" s="68"/>
      <c r="BE788" s="68"/>
      <c r="BF788" s="68"/>
      <c r="BG788" s="68"/>
      <c r="BH788" s="68"/>
      <c r="BI788" s="68"/>
      <c r="BJ788" s="68"/>
      <c r="BK788" s="68"/>
      <c r="BL788" s="68"/>
      <c r="BM788" s="97"/>
      <c r="BN788" s="68"/>
    </row>
    <row r="789" spans="1:66" s="69" customFormat="1" x14ac:dyDescent="0.25">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c r="AU789" s="68"/>
      <c r="AV789" s="68"/>
      <c r="AW789" s="68"/>
      <c r="AX789" s="95"/>
      <c r="AY789" s="68"/>
      <c r="AZ789" s="68"/>
      <c r="BA789" s="68"/>
      <c r="BB789" s="68"/>
      <c r="BC789" s="68"/>
      <c r="BD789" s="68"/>
      <c r="BE789" s="68"/>
      <c r="BF789" s="68"/>
      <c r="BG789" s="68"/>
      <c r="BH789" s="68"/>
      <c r="BI789" s="68"/>
      <c r="BJ789" s="68"/>
      <c r="BK789" s="68"/>
      <c r="BL789" s="68"/>
      <c r="BM789" s="97"/>
      <c r="BN789" s="68"/>
    </row>
    <row r="790" spans="1:66" s="69" customFormat="1" x14ac:dyDescent="0.25">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c r="AU790" s="68"/>
      <c r="AV790" s="68"/>
      <c r="AW790" s="68"/>
      <c r="AX790" s="95"/>
      <c r="AY790" s="68"/>
      <c r="AZ790" s="68"/>
      <c r="BA790" s="68"/>
      <c r="BB790" s="68"/>
      <c r="BC790" s="68"/>
      <c r="BD790" s="68"/>
      <c r="BE790" s="68"/>
      <c r="BF790" s="68"/>
      <c r="BG790" s="68"/>
      <c r="BH790" s="68"/>
      <c r="BI790" s="68"/>
      <c r="BJ790" s="68"/>
      <c r="BK790" s="68"/>
      <c r="BL790" s="68"/>
      <c r="BM790" s="97"/>
      <c r="BN790" s="68"/>
    </row>
    <row r="791" spans="1:66" s="69" customFormat="1" x14ac:dyDescent="0.25">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95"/>
      <c r="AY791" s="68"/>
      <c r="AZ791" s="68"/>
      <c r="BA791" s="68"/>
      <c r="BB791" s="68"/>
      <c r="BC791" s="68"/>
      <c r="BD791" s="68"/>
      <c r="BE791" s="68"/>
      <c r="BF791" s="68"/>
      <c r="BG791" s="68"/>
      <c r="BH791" s="68"/>
      <c r="BI791" s="68"/>
      <c r="BJ791" s="68"/>
      <c r="BK791" s="68"/>
      <c r="BL791" s="68"/>
      <c r="BM791" s="97"/>
      <c r="BN791" s="68"/>
    </row>
    <row r="792" spans="1:66" s="69" customFormat="1" x14ac:dyDescent="0.25">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c r="AU792" s="68"/>
      <c r="AV792" s="68"/>
      <c r="AW792" s="68"/>
      <c r="AX792" s="95"/>
      <c r="AY792" s="68"/>
      <c r="AZ792" s="68"/>
      <c r="BA792" s="68"/>
      <c r="BB792" s="68"/>
      <c r="BC792" s="68"/>
      <c r="BD792" s="68"/>
      <c r="BE792" s="68"/>
      <c r="BF792" s="68"/>
      <c r="BG792" s="68"/>
      <c r="BH792" s="68"/>
      <c r="BI792" s="68"/>
      <c r="BJ792" s="68"/>
      <c r="BK792" s="68"/>
      <c r="BL792" s="68"/>
      <c r="BM792" s="97"/>
      <c r="BN792" s="68"/>
    </row>
    <row r="793" spans="1:66" s="69" customFormat="1" x14ac:dyDescent="0.25">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c r="AU793" s="68"/>
      <c r="AV793" s="68"/>
      <c r="AW793" s="68"/>
      <c r="AX793" s="95"/>
      <c r="AY793" s="68"/>
      <c r="AZ793" s="68"/>
      <c r="BA793" s="68"/>
      <c r="BB793" s="68"/>
      <c r="BC793" s="68"/>
      <c r="BD793" s="68"/>
      <c r="BE793" s="68"/>
      <c r="BF793" s="68"/>
      <c r="BG793" s="68"/>
      <c r="BH793" s="68"/>
      <c r="BI793" s="68"/>
      <c r="BJ793" s="68"/>
      <c r="BK793" s="68"/>
      <c r="BL793" s="68"/>
      <c r="BM793" s="97"/>
      <c r="BN793" s="68"/>
    </row>
    <row r="794" spans="1:66" s="69" customFormat="1" x14ac:dyDescent="0.25">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c r="AU794" s="68"/>
      <c r="AV794" s="68"/>
      <c r="AW794" s="68"/>
      <c r="AX794" s="95"/>
      <c r="AY794" s="68"/>
      <c r="AZ794" s="68"/>
      <c r="BA794" s="68"/>
      <c r="BB794" s="68"/>
      <c r="BC794" s="68"/>
      <c r="BD794" s="68"/>
      <c r="BE794" s="68"/>
      <c r="BF794" s="68"/>
      <c r="BG794" s="68"/>
      <c r="BH794" s="68"/>
      <c r="BI794" s="68"/>
      <c r="BJ794" s="68"/>
      <c r="BK794" s="68"/>
      <c r="BL794" s="68"/>
      <c r="BM794" s="97"/>
      <c r="BN794" s="68"/>
    </row>
    <row r="795" spans="1:66" s="69" customFormat="1" x14ac:dyDescent="0.25">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c r="AU795" s="68"/>
      <c r="AV795" s="68"/>
      <c r="AW795" s="68"/>
      <c r="AX795" s="95"/>
      <c r="AY795" s="68"/>
      <c r="AZ795" s="68"/>
      <c r="BA795" s="68"/>
      <c r="BB795" s="68"/>
      <c r="BC795" s="68"/>
      <c r="BD795" s="68"/>
      <c r="BE795" s="68"/>
      <c r="BF795" s="68"/>
      <c r="BG795" s="68"/>
      <c r="BH795" s="68"/>
      <c r="BI795" s="68"/>
      <c r="BJ795" s="68"/>
      <c r="BK795" s="68"/>
      <c r="BL795" s="68"/>
      <c r="BM795" s="97"/>
      <c r="BN795" s="68"/>
    </row>
    <row r="796" spans="1:66" s="69" customFormat="1" x14ac:dyDescent="0.25">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c r="AU796" s="68"/>
      <c r="AV796" s="68"/>
      <c r="AW796" s="68"/>
      <c r="AX796" s="95"/>
      <c r="AY796" s="68"/>
      <c r="AZ796" s="68"/>
      <c r="BA796" s="68"/>
      <c r="BB796" s="68"/>
      <c r="BC796" s="68"/>
      <c r="BD796" s="68"/>
      <c r="BE796" s="68"/>
      <c r="BF796" s="68"/>
      <c r="BG796" s="68"/>
      <c r="BH796" s="68"/>
      <c r="BI796" s="68"/>
      <c r="BJ796" s="68"/>
      <c r="BK796" s="68"/>
      <c r="BL796" s="68"/>
      <c r="BM796" s="97"/>
      <c r="BN796" s="68"/>
    </row>
    <row r="797" spans="1:66" s="69" customFormat="1" x14ac:dyDescent="0.25">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c r="AU797" s="68"/>
      <c r="AV797" s="68"/>
      <c r="AW797" s="68"/>
      <c r="AX797" s="95"/>
      <c r="AY797" s="68"/>
      <c r="AZ797" s="68"/>
      <c r="BA797" s="68"/>
      <c r="BB797" s="68"/>
      <c r="BC797" s="68"/>
      <c r="BD797" s="68"/>
      <c r="BE797" s="68"/>
      <c r="BF797" s="68"/>
      <c r="BG797" s="68"/>
      <c r="BH797" s="68"/>
      <c r="BI797" s="68"/>
      <c r="BJ797" s="68"/>
      <c r="BK797" s="68"/>
      <c r="BL797" s="68"/>
      <c r="BM797" s="97"/>
      <c r="BN797" s="68"/>
    </row>
    <row r="798" spans="1:66" s="69" customFormat="1" x14ac:dyDescent="0.25">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c r="AU798" s="68"/>
      <c r="AV798" s="68"/>
      <c r="AW798" s="68"/>
      <c r="AX798" s="95"/>
      <c r="AY798" s="68"/>
      <c r="AZ798" s="68"/>
      <c r="BA798" s="68"/>
      <c r="BB798" s="68"/>
      <c r="BC798" s="68"/>
      <c r="BD798" s="68"/>
      <c r="BE798" s="68"/>
      <c r="BF798" s="68"/>
      <c r="BG798" s="68"/>
      <c r="BH798" s="68"/>
      <c r="BI798" s="68"/>
      <c r="BJ798" s="68"/>
      <c r="BK798" s="68"/>
      <c r="BL798" s="68"/>
      <c r="BM798" s="97"/>
      <c r="BN798" s="68"/>
    </row>
    <row r="799" spans="1:66" s="69" customFormat="1" x14ac:dyDescent="0.25">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c r="AU799" s="68"/>
      <c r="AV799" s="68"/>
      <c r="AW799" s="68"/>
      <c r="AX799" s="95"/>
      <c r="AY799" s="68"/>
      <c r="AZ799" s="68"/>
      <c r="BA799" s="68"/>
      <c r="BB799" s="68"/>
      <c r="BC799" s="68"/>
      <c r="BD799" s="68"/>
      <c r="BE799" s="68"/>
      <c r="BF799" s="68"/>
      <c r="BG799" s="68"/>
      <c r="BH799" s="68"/>
      <c r="BI799" s="68"/>
      <c r="BJ799" s="68"/>
      <c r="BK799" s="68"/>
      <c r="BL799" s="68"/>
      <c r="BM799" s="97"/>
      <c r="BN799" s="68"/>
    </row>
    <row r="800" spans="1:66" s="69" customFormat="1" x14ac:dyDescent="0.25">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95"/>
      <c r="AY800" s="68"/>
      <c r="AZ800" s="68"/>
      <c r="BA800" s="68"/>
      <c r="BB800" s="68"/>
      <c r="BC800" s="68"/>
      <c r="BD800" s="68"/>
      <c r="BE800" s="68"/>
      <c r="BF800" s="68"/>
      <c r="BG800" s="68"/>
      <c r="BH800" s="68"/>
      <c r="BI800" s="68"/>
      <c r="BJ800" s="68"/>
      <c r="BK800" s="68"/>
      <c r="BL800" s="68"/>
      <c r="BM800" s="97"/>
      <c r="BN800" s="68"/>
    </row>
    <row r="801" spans="1:66" s="69" customFormat="1" x14ac:dyDescent="0.25">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c r="AU801" s="68"/>
      <c r="AV801" s="68"/>
      <c r="AW801" s="68"/>
      <c r="AX801" s="95"/>
      <c r="AY801" s="68"/>
      <c r="AZ801" s="68"/>
      <c r="BA801" s="68"/>
      <c r="BB801" s="68"/>
      <c r="BC801" s="68"/>
      <c r="BD801" s="68"/>
      <c r="BE801" s="68"/>
      <c r="BF801" s="68"/>
      <c r="BG801" s="68"/>
      <c r="BH801" s="68"/>
      <c r="BI801" s="68"/>
      <c r="BJ801" s="68"/>
      <c r="BK801" s="68"/>
      <c r="BL801" s="68"/>
      <c r="BM801" s="97"/>
      <c r="BN801" s="68"/>
    </row>
    <row r="802" spans="1:66" s="69" customFormat="1" x14ac:dyDescent="0.25">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95"/>
      <c r="AY802" s="68"/>
      <c r="AZ802" s="68"/>
      <c r="BA802" s="68"/>
      <c r="BB802" s="68"/>
      <c r="BC802" s="68"/>
      <c r="BD802" s="68"/>
      <c r="BE802" s="68"/>
      <c r="BF802" s="68"/>
      <c r="BG802" s="68"/>
      <c r="BH802" s="68"/>
      <c r="BI802" s="68"/>
      <c r="BJ802" s="68"/>
      <c r="BK802" s="68"/>
      <c r="BL802" s="68"/>
      <c r="BM802" s="97"/>
      <c r="BN802" s="68"/>
    </row>
    <row r="803" spans="1:66" s="69" customFormat="1" x14ac:dyDescent="0.25">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c r="AU803" s="68"/>
      <c r="AV803" s="68"/>
      <c r="AW803" s="68"/>
      <c r="AX803" s="95"/>
      <c r="AY803" s="68"/>
      <c r="AZ803" s="68"/>
      <c r="BA803" s="68"/>
      <c r="BB803" s="68"/>
      <c r="BC803" s="68"/>
      <c r="BD803" s="68"/>
      <c r="BE803" s="68"/>
      <c r="BF803" s="68"/>
      <c r="BG803" s="68"/>
      <c r="BH803" s="68"/>
      <c r="BI803" s="68"/>
      <c r="BJ803" s="68"/>
      <c r="BK803" s="68"/>
      <c r="BL803" s="68"/>
      <c r="BM803" s="97"/>
      <c r="BN803" s="68"/>
    </row>
    <row r="804" spans="1:66" s="69" customFormat="1" x14ac:dyDescent="0.25">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c r="AU804" s="68"/>
      <c r="AV804" s="68"/>
      <c r="AW804" s="68"/>
      <c r="AX804" s="95"/>
      <c r="AY804" s="68"/>
      <c r="AZ804" s="68"/>
      <c r="BA804" s="68"/>
      <c r="BB804" s="68"/>
      <c r="BC804" s="68"/>
      <c r="BD804" s="68"/>
      <c r="BE804" s="68"/>
      <c r="BF804" s="68"/>
      <c r="BG804" s="68"/>
      <c r="BH804" s="68"/>
      <c r="BI804" s="68"/>
      <c r="BJ804" s="68"/>
      <c r="BK804" s="68"/>
      <c r="BL804" s="68"/>
      <c r="BM804" s="97"/>
      <c r="BN804" s="68"/>
    </row>
    <row r="805" spans="1:66" s="69" customFormat="1" x14ac:dyDescent="0.25">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c r="AU805" s="68"/>
      <c r="AV805" s="68"/>
      <c r="AW805" s="68"/>
      <c r="AX805" s="95"/>
      <c r="AY805" s="68"/>
      <c r="AZ805" s="68"/>
      <c r="BA805" s="68"/>
      <c r="BB805" s="68"/>
      <c r="BC805" s="68"/>
      <c r="BD805" s="68"/>
      <c r="BE805" s="68"/>
      <c r="BF805" s="68"/>
      <c r="BG805" s="68"/>
      <c r="BH805" s="68"/>
      <c r="BI805" s="68"/>
      <c r="BJ805" s="68"/>
      <c r="BK805" s="68"/>
      <c r="BL805" s="68"/>
      <c r="BM805" s="97"/>
      <c r="BN805" s="68"/>
    </row>
    <row r="806" spans="1:66" s="69" customFormat="1" x14ac:dyDescent="0.25">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c r="AU806" s="68"/>
      <c r="AV806" s="68"/>
      <c r="AW806" s="68"/>
      <c r="AX806" s="95"/>
      <c r="AY806" s="68"/>
      <c r="AZ806" s="68"/>
      <c r="BA806" s="68"/>
      <c r="BB806" s="68"/>
      <c r="BC806" s="68"/>
      <c r="BD806" s="68"/>
      <c r="BE806" s="68"/>
      <c r="BF806" s="68"/>
      <c r="BG806" s="68"/>
      <c r="BH806" s="68"/>
      <c r="BI806" s="68"/>
      <c r="BJ806" s="68"/>
      <c r="BK806" s="68"/>
      <c r="BL806" s="68"/>
      <c r="BM806" s="97"/>
      <c r="BN806" s="68"/>
    </row>
    <row r="807" spans="1:66" s="69" customFormat="1" x14ac:dyDescent="0.25">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95"/>
      <c r="AY807" s="68"/>
      <c r="AZ807" s="68"/>
      <c r="BA807" s="68"/>
      <c r="BB807" s="68"/>
      <c r="BC807" s="68"/>
      <c r="BD807" s="68"/>
      <c r="BE807" s="68"/>
      <c r="BF807" s="68"/>
      <c r="BG807" s="68"/>
      <c r="BH807" s="68"/>
      <c r="BI807" s="68"/>
      <c r="BJ807" s="68"/>
      <c r="BK807" s="68"/>
      <c r="BL807" s="68"/>
      <c r="BM807" s="97"/>
      <c r="BN807" s="68"/>
    </row>
    <row r="808" spans="1:66" s="69" customFormat="1" x14ac:dyDescent="0.25">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c r="AU808" s="68"/>
      <c r="AV808" s="68"/>
      <c r="AW808" s="68"/>
      <c r="AX808" s="95"/>
      <c r="AY808" s="68"/>
      <c r="AZ808" s="68"/>
      <c r="BA808" s="68"/>
      <c r="BB808" s="68"/>
      <c r="BC808" s="68"/>
      <c r="BD808" s="68"/>
      <c r="BE808" s="68"/>
      <c r="BF808" s="68"/>
      <c r="BG808" s="68"/>
      <c r="BH808" s="68"/>
      <c r="BI808" s="68"/>
      <c r="BJ808" s="68"/>
      <c r="BK808" s="68"/>
      <c r="BL808" s="68"/>
      <c r="BM808" s="97"/>
      <c r="BN808" s="68"/>
    </row>
    <row r="809" spans="1:66" s="69" customFormat="1" x14ac:dyDescent="0.25">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c r="AU809" s="68"/>
      <c r="AV809" s="68"/>
      <c r="AW809" s="68"/>
      <c r="AX809" s="95"/>
      <c r="AY809" s="68"/>
      <c r="AZ809" s="68"/>
      <c r="BA809" s="68"/>
      <c r="BB809" s="68"/>
      <c r="BC809" s="68"/>
      <c r="BD809" s="68"/>
      <c r="BE809" s="68"/>
      <c r="BF809" s="68"/>
      <c r="BG809" s="68"/>
      <c r="BH809" s="68"/>
      <c r="BI809" s="68"/>
      <c r="BJ809" s="68"/>
      <c r="BK809" s="68"/>
      <c r="BL809" s="68"/>
      <c r="BM809" s="97"/>
      <c r="BN809" s="68"/>
    </row>
    <row r="810" spans="1:66" s="69" customFormat="1" x14ac:dyDescent="0.25">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c r="AU810" s="68"/>
      <c r="AV810" s="68"/>
      <c r="AW810" s="68"/>
      <c r="AX810" s="95"/>
      <c r="AY810" s="68"/>
      <c r="AZ810" s="68"/>
      <c r="BA810" s="68"/>
      <c r="BB810" s="68"/>
      <c r="BC810" s="68"/>
      <c r="BD810" s="68"/>
      <c r="BE810" s="68"/>
      <c r="BF810" s="68"/>
      <c r="BG810" s="68"/>
      <c r="BH810" s="68"/>
      <c r="BI810" s="68"/>
      <c r="BJ810" s="68"/>
      <c r="BK810" s="68"/>
      <c r="BL810" s="68"/>
      <c r="BM810" s="97"/>
      <c r="BN810" s="68"/>
    </row>
    <row r="811" spans="1:66" s="69" customFormat="1" x14ac:dyDescent="0.25">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c r="AU811" s="68"/>
      <c r="AV811" s="68"/>
      <c r="AW811" s="68"/>
      <c r="AX811" s="95"/>
      <c r="AY811" s="68"/>
      <c r="AZ811" s="68"/>
      <c r="BA811" s="68"/>
      <c r="BB811" s="68"/>
      <c r="BC811" s="68"/>
      <c r="BD811" s="68"/>
      <c r="BE811" s="68"/>
      <c r="BF811" s="68"/>
      <c r="BG811" s="68"/>
      <c r="BH811" s="68"/>
      <c r="BI811" s="68"/>
      <c r="BJ811" s="68"/>
      <c r="BK811" s="68"/>
      <c r="BL811" s="68"/>
      <c r="BM811" s="97"/>
      <c r="BN811" s="68"/>
    </row>
    <row r="812" spans="1:66" s="69" customFormat="1" x14ac:dyDescent="0.25">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95"/>
      <c r="AY812" s="68"/>
      <c r="AZ812" s="68"/>
      <c r="BA812" s="68"/>
      <c r="BB812" s="68"/>
      <c r="BC812" s="68"/>
      <c r="BD812" s="68"/>
      <c r="BE812" s="68"/>
      <c r="BF812" s="68"/>
      <c r="BG812" s="68"/>
      <c r="BH812" s="68"/>
      <c r="BI812" s="68"/>
      <c r="BJ812" s="68"/>
      <c r="BK812" s="68"/>
      <c r="BL812" s="68"/>
      <c r="BM812" s="97"/>
      <c r="BN812" s="68"/>
    </row>
    <row r="813" spans="1:66" s="69" customFormat="1" x14ac:dyDescent="0.25">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c r="AU813" s="68"/>
      <c r="AV813" s="68"/>
      <c r="AW813" s="68"/>
      <c r="AX813" s="95"/>
      <c r="AY813" s="68"/>
      <c r="AZ813" s="68"/>
      <c r="BA813" s="68"/>
      <c r="BB813" s="68"/>
      <c r="BC813" s="68"/>
      <c r="BD813" s="68"/>
      <c r="BE813" s="68"/>
      <c r="BF813" s="68"/>
      <c r="BG813" s="68"/>
      <c r="BH813" s="68"/>
      <c r="BI813" s="68"/>
      <c r="BJ813" s="68"/>
      <c r="BK813" s="68"/>
      <c r="BL813" s="68"/>
      <c r="BM813" s="97"/>
      <c r="BN813" s="68"/>
    </row>
    <row r="814" spans="1:66" s="69" customFormat="1" x14ac:dyDescent="0.25">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c r="AU814" s="68"/>
      <c r="AV814" s="68"/>
      <c r="AW814" s="68"/>
      <c r="AX814" s="95"/>
      <c r="AY814" s="68"/>
      <c r="AZ814" s="68"/>
      <c r="BA814" s="68"/>
      <c r="BB814" s="68"/>
      <c r="BC814" s="68"/>
      <c r="BD814" s="68"/>
      <c r="BE814" s="68"/>
      <c r="BF814" s="68"/>
      <c r="BG814" s="68"/>
      <c r="BH814" s="68"/>
      <c r="BI814" s="68"/>
      <c r="BJ814" s="68"/>
      <c r="BK814" s="68"/>
      <c r="BL814" s="68"/>
      <c r="BM814" s="97"/>
      <c r="BN814" s="68"/>
    </row>
    <row r="815" spans="1:66" s="69" customFormat="1" x14ac:dyDescent="0.25">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c r="AU815" s="68"/>
      <c r="AV815" s="68"/>
      <c r="AW815" s="68"/>
      <c r="AX815" s="95"/>
      <c r="AY815" s="68"/>
      <c r="AZ815" s="68"/>
      <c r="BA815" s="68"/>
      <c r="BB815" s="68"/>
      <c r="BC815" s="68"/>
      <c r="BD815" s="68"/>
      <c r="BE815" s="68"/>
      <c r="BF815" s="68"/>
      <c r="BG815" s="68"/>
      <c r="BH815" s="68"/>
      <c r="BI815" s="68"/>
      <c r="BJ815" s="68"/>
      <c r="BK815" s="68"/>
      <c r="BL815" s="68"/>
      <c r="BM815" s="97"/>
      <c r="BN815" s="68"/>
    </row>
    <row r="816" spans="1:66" s="69" customFormat="1" x14ac:dyDescent="0.25">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c r="AU816" s="68"/>
      <c r="AV816" s="68"/>
      <c r="AW816" s="68"/>
      <c r="AX816" s="95"/>
      <c r="AY816" s="68"/>
      <c r="AZ816" s="68"/>
      <c r="BA816" s="68"/>
      <c r="BB816" s="68"/>
      <c r="BC816" s="68"/>
      <c r="BD816" s="68"/>
      <c r="BE816" s="68"/>
      <c r="BF816" s="68"/>
      <c r="BG816" s="68"/>
      <c r="BH816" s="68"/>
      <c r="BI816" s="68"/>
      <c r="BJ816" s="68"/>
      <c r="BK816" s="68"/>
      <c r="BL816" s="68"/>
      <c r="BM816" s="97"/>
      <c r="BN816" s="68"/>
    </row>
    <row r="817" spans="1:66" s="69" customFormat="1" x14ac:dyDescent="0.25">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c r="AU817" s="68"/>
      <c r="AV817" s="68"/>
      <c r="AW817" s="68"/>
      <c r="AX817" s="95"/>
      <c r="AY817" s="68"/>
      <c r="AZ817" s="68"/>
      <c r="BA817" s="68"/>
      <c r="BB817" s="68"/>
      <c r="BC817" s="68"/>
      <c r="BD817" s="68"/>
      <c r="BE817" s="68"/>
      <c r="BF817" s="68"/>
      <c r="BG817" s="68"/>
      <c r="BH817" s="68"/>
      <c r="BI817" s="68"/>
      <c r="BJ817" s="68"/>
      <c r="BK817" s="68"/>
      <c r="BL817" s="68"/>
      <c r="BM817" s="97"/>
      <c r="BN817" s="68"/>
    </row>
    <row r="818" spans="1:66" s="69" customFormat="1" x14ac:dyDescent="0.25">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c r="AU818" s="68"/>
      <c r="AV818" s="68"/>
      <c r="AW818" s="68"/>
      <c r="AX818" s="95"/>
      <c r="AY818" s="68"/>
      <c r="AZ818" s="68"/>
      <c r="BA818" s="68"/>
      <c r="BB818" s="68"/>
      <c r="BC818" s="68"/>
      <c r="BD818" s="68"/>
      <c r="BE818" s="68"/>
      <c r="BF818" s="68"/>
      <c r="BG818" s="68"/>
      <c r="BH818" s="68"/>
      <c r="BI818" s="68"/>
      <c r="BJ818" s="68"/>
      <c r="BK818" s="68"/>
      <c r="BL818" s="68"/>
      <c r="BM818" s="97"/>
      <c r="BN818" s="68"/>
    </row>
    <row r="819" spans="1:66" s="69" customFormat="1" x14ac:dyDescent="0.25">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c r="AU819" s="68"/>
      <c r="AV819" s="68"/>
      <c r="AW819" s="68"/>
      <c r="AX819" s="95"/>
      <c r="AY819" s="68"/>
      <c r="AZ819" s="68"/>
      <c r="BA819" s="68"/>
      <c r="BB819" s="68"/>
      <c r="BC819" s="68"/>
      <c r="BD819" s="68"/>
      <c r="BE819" s="68"/>
      <c r="BF819" s="68"/>
      <c r="BG819" s="68"/>
      <c r="BH819" s="68"/>
      <c r="BI819" s="68"/>
      <c r="BJ819" s="68"/>
      <c r="BK819" s="68"/>
      <c r="BL819" s="68"/>
      <c r="BM819" s="97"/>
      <c r="BN819" s="68"/>
    </row>
    <row r="820" spans="1:66" s="69" customFormat="1" x14ac:dyDescent="0.25">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c r="AU820" s="68"/>
      <c r="AV820" s="68"/>
      <c r="AW820" s="68"/>
      <c r="AX820" s="95"/>
      <c r="AY820" s="68"/>
      <c r="AZ820" s="68"/>
      <c r="BA820" s="68"/>
      <c r="BB820" s="68"/>
      <c r="BC820" s="68"/>
      <c r="BD820" s="68"/>
      <c r="BE820" s="68"/>
      <c r="BF820" s="68"/>
      <c r="BG820" s="68"/>
      <c r="BH820" s="68"/>
      <c r="BI820" s="68"/>
      <c r="BJ820" s="68"/>
      <c r="BK820" s="68"/>
      <c r="BL820" s="68"/>
      <c r="BM820" s="97"/>
      <c r="BN820" s="68"/>
    </row>
    <row r="821" spans="1:66" s="69" customFormat="1" x14ac:dyDescent="0.25">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c r="AU821" s="68"/>
      <c r="AV821" s="68"/>
      <c r="AW821" s="68"/>
      <c r="AX821" s="95"/>
      <c r="AY821" s="68"/>
      <c r="AZ821" s="68"/>
      <c r="BA821" s="68"/>
      <c r="BB821" s="68"/>
      <c r="BC821" s="68"/>
      <c r="BD821" s="68"/>
      <c r="BE821" s="68"/>
      <c r="BF821" s="68"/>
      <c r="BG821" s="68"/>
      <c r="BH821" s="68"/>
      <c r="BI821" s="68"/>
      <c r="BJ821" s="68"/>
      <c r="BK821" s="68"/>
      <c r="BL821" s="68"/>
      <c r="BM821" s="97"/>
      <c r="BN821" s="68"/>
    </row>
    <row r="822" spans="1:66" s="69" customFormat="1" x14ac:dyDescent="0.25">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c r="AU822" s="68"/>
      <c r="AV822" s="68"/>
      <c r="AW822" s="68"/>
      <c r="AX822" s="95"/>
      <c r="AY822" s="68"/>
      <c r="AZ822" s="68"/>
      <c r="BA822" s="68"/>
      <c r="BB822" s="68"/>
      <c r="BC822" s="68"/>
      <c r="BD822" s="68"/>
      <c r="BE822" s="68"/>
      <c r="BF822" s="68"/>
      <c r="BG822" s="68"/>
      <c r="BH822" s="68"/>
      <c r="BI822" s="68"/>
      <c r="BJ822" s="68"/>
      <c r="BK822" s="68"/>
      <c r="BL822" s="68"/>
      <c r="BM822" s="97"/>
      <c r="BN822" s="68"/>
    </row>
    <row r="823" spans="1:66" s="69" customFormat="1" x14ac:dyDescent="0.25">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c r="AU823" s="68"/>
      <c r="AV823" s="68"/>
      <c r="AW823" s="68"/>
      <c r="AX823" s="95"/>
      <c r="AY823" s="68"/>
      <c r="AZ823" s="68"/>
      <c r="BA823" s="68"/>
      <c r="BB823" s="68"/>
      <c r="BC823" s="68"/>
      <c r="BD823" s="68"/>
      <c r="BE823" s="68"/>
      <c r="BF823" s="68"/>
      <c r="BG823" s="68"/>
      <c r="BH823" s="68"/>
      <c r="BI823" s="68"/>
      <c r="BJ823" s="68"/>
      <c r="BK823" s="68"/>
      <c r="BL823" s="68"/>
      <c r="BM823" s="97"/>
      <c r="BN823" s="68"/>
    </row>
    <row r="824" spans="1:66" s="69" customFormat="1" x14ac:dyDescent="0.25">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c r="AU824" s="68"/>
      <c r="AV824" s="68"/>
      <c r="AW824" s="68"/>
      <c r="AX824" s="95"/>
      <c r="AY824" s="68"/>
      <c r="AZ824" s="68"/>
      <c r="BA824" s="68"/>
      <c r="BB824" s="68"/>
      <c r="BC824" s="68"/>
      <c r="BD824" s="68"/>
      <c r="BE824" s="68"/>
      <c r="BF824" s="68"/>
      <c r="BG824" s="68"/>
      <c r="BH824" s="68"/>
      <c r="BI824" s="68"/>
      <c r="BJ824" s="68"/>
      <c r="BK824" s="68"/>
      <c r="BL824" s="68"/>
      <c r="BM824" s="97"/>
      <c r="BN824" s="68"/>
    </row>
    <row r="825" spans="1:66" s="69" customFormat="1" x14ac:dyDescent="0.25">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c r="AU825" s="68"/>
      <c r="AV825" s="68"/>
      <c r="AW825" s="68"/>
      <c r="AX825" s="95"/>
      <c r="AY825" s="68"/>
      <c r="AZ825" s="68"/>
      <c r="BA825" s="68"/>
      <c r="BB825" s="68"/>
      <c r="BC825" s="68"/>
      <c r="BD825" s="68"/>
      <c r="BE825" s="68"/>
      <c r="BF825" s="68"/>
      <c r="BG825" s="68"/>
      <c r="BH825" s="68"/>
      <c r="BI825" s="68"/>
      <c r="BJ825" s="68"/>
      <c r="BK825" s="68"/>
      <c r="BL825" s="68"/>
      <c r="BM825" s="97"/>
      <c r="BN825" s="68"/>
    </row>
    <row r="826" spans="1:66" s="69" customFormat="1" x14ac:dyDescent="0.25">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c r="AU826" s="68"/>
      <c r="AV826" s="68"/>
      <c r="AW826" s="68"/>
      <c r="AX826" s="95"/>
      <c r="AY826" s="68"/>
      <c r="AZ826" s="68"/>
      <c r="BA826" s="68"/>
      <c r="BB826" s="68"/>
      <c r="BC826" s="68"/>
      <c r="BD826" s="68"/>
      <c r="BE826" s="68"/>
      <c r="BF826" s="68"/>
      <c r="BG826" s="68"/>
      <c r="BH826" s="68"/>
      <c r="BI826" s="68"/>
      <c r="BJ826" s="68"/>
      <c r="BK826" s="68"/>
      <c r="BL826" s="68"/>
      <c r="BM826" s="97"/>
      <c r="BN826" s="68"/>
    </row>
    <row r="827" spans="1:66" s="69" customFormat="1" x14ac:dyDescent="0.25">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c r="AU827" s="68"/>
      <c r="AV827" s="68"/>
      <c r="AW827" s="68"/>
      <c r="AX827" s="95"/>
      <c r="AY827" s="68"/>
      <c r="AZ827" s="68"/>
      <c r="BA827" s="68"/>
      <c r="BB827" s="68"/>
      <c r="BC827" s="68"/>
      <c r="BD827" s="68"/>
      <c r="BE827" s="68"/>
      <c r="BF827" s="68"/>
      <c r="BG827" s="68"/>
      <c r="BH827" s="68"/>
      <c r="BI827" s="68"/>
      <c r="BJ827" s="68"/>
      <c r="BK827" s="68"/>
      <c r="BL827" s="68"/>
      <c r="BM827" s="97"/>
      <c r="BN827" s="68"/>
    </row>
    <row r="828" spans="1:66" s="69" customFormat="1" x14ac:dyDescent="0.25">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c r="AU828" s="68"/>
      <c r="AV828" s="68"/>
      <c r="AW828" s="68"/>
      <c r="AX828" s="95"/>
      <c r="AY828" s="68"/>
      <c r="AZ828" s="68"/>
      <c r="BA828" s="68"/>
      <c r="BB828" s="68"/>
      <c r="BC828" s="68"/>
      <c r="BD828" s="68"/>
      <c r="BE828" s="68"/>
      <c r="BF828" s="68"/>
      <c r="BG828" s="68"/>
      <c r="BH828" s="68"/>
      <c r="BI828" s="68"/>
      <c r="BJ828" s="68"/>
      <c r="BK828" s="68"/>
      <c r="BL828" s="68"/>
      <c r="BM828" s="97"/>
      <c r="BN828" s="68"/>
    </row>
    <row r="829" spans="1:66" s="69" customFormat="1" x14ac:dyDescent="0.25">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c r="AU829" s="68"/>
      <c r="AV829" s="68"/>
      <c r="AW829" s="68"/>
      <c r="AX829" s="95"/>
      <c r="AY829" s="68"/>
      <c r="AZ829" s="68"/>
      <c r="BA829" s="68"/>
      <c r="BB829" s="68"/>
      <c r="BC829" s="68"/>
      <c r="BD829" s="68"/>
      <c r="BE829" s="68"/>
      <c r="BF829" s="68"/>
      <c r="BG829" s="68"/>
      <c r="BH829" s="68"/>
      <c r="BI829" s="68"/>
      <c r="BJ829" s="68"/>
      <c r="BK829" s="68"/>
      <c r="BL829" s="68"/>
      <c r="BM829" s="97"/>
      <c r="BN829" s="68"/>
    </row>
    <row r="830" spans="1:66" s="69" customFormat="1" x14ac:dyDescent="0.25">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c r="AU830" s="68"/>
      <c r="AV830" s="68"/>
      <c r="AW830" s="68"/>
      <c r="AX830" s="95"/>
      <c r="AY830" s="68"/>
      <c r="AZ830" s="68"/>
      <c r="BA830" s="68"/>
      <c r="BB830" s="68"/>
      <c r="BC830" s="68"/>
      <c r="BD830" s="68"/>
      <c r="BE830" s="68"/>
      <c r="BF830" s="68"/>
      <c r="BG830" s="68"/>
      <c r="BH830" s="68"/>
      <c r="BI830" s="68"/>
      <c r="BJ830" s="68"/>
      <c r="BK830" s="68"/>
      <c r="BL830" s="68"/>
      <c r="BM830" s="97"/>
      <c r="BN830" s="68"/>
    </row>
    <row r="831" spans="1:66" s="69" customFormat="1" x14ac:dyDescent="0.25">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c r="AU831" s="68"/>
      <c r="AV831" s="68"/>
      <c r="AW831" s="68"/>
      <c r="AX831" s="95"/>
      <c r="AY831" s="68"/>
      <c r="AZ831" s="68"/>
      <c r="BA831" s="68"/>
      <c r="BB831" s="68"/>
      <c r="BC831" s="68"/>
      <c r="BD831" s="68"/>
      <c r="BE831" s="68"/>
      <c r="BF831" s="68"/>
      <c r="BG831" s="68"/>
      <c r="BH831" s="68"/>
      <c r="BI831" s="68"/>
      <c r="BJ831" s="68"/>
      <c r="BK831" s="68"/>
      <c r="BL831" s="68"/>
      <c r="BM831" s="97"/>
      <c r="BN831" s="68"/>
    </row>
    <row r="832" spans="1:66" s="69" customFormat="1" x14ac:dyDescent="0.25">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c r="AU832" s="68"/>
      <c r="AV832" s="68"/>
      <c r="AW832" s="68"/>
      <c r="AX832" s="95"/>
      <c r="AY832" s="68"/>
      <c r="AZ832" s="68"/>
      <c r="BA832" s="68"/>
      <c r="BB832" s="68"/>
      <c r="BC832" s="68"/>
      <c r="BD832" s="68"/>
      <c r="BE832" s="68"/>
      <c r="BF832" s="68"/>
      <c r="BG832" s="68"/>
      <c r="BH832" s="68"/>
      <c r="BI832" s="68"/>
      <c r="BJ832" s="68"/>
      <c r="BK832" s="68"/>
      <c r="BL832" s="68"/>
      <c r="BM832" s="97"/>
      <c r="BN832" s="68"/>
    </row>
    <row r="833" spans="1:66" s="69" customFormat="1" x14ac:dyDescent="0.25">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c r="AU833" s="68"/>
      <c r="AV833" s="68"/>
      <c r="AW833" s="68"/>
      <c r="AX833" s="95"/>
      <c r="AY833" s="68"/>
      <c r="AZ833" s="68"/>
      <c r="BA833" s="68"/>
      <c r="BB833" s="68"/>
      <c r="BC833" s="68"/>
      <c r="BD833" s="68"/>
      <c r="BE833" s="68"/>
      <c r="BF833" s="68"/>
      <c r="BG833" s="68"/>
      <c r="BH833" s="68"/>
      <c r="BI833" s="68"/>
      <c r="BJ833" s="68"/>
      <c r="BK833" s="68"/>
      <c r="BL833" s="68"/>
      <c r="BM833" s="97"/>
      <c r="BN833" s="68"/>
    </row>
    <row r="834" spans="1:66" s="69" customFormat="1" x14ac:dyDescent="0.25">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c r="AU834" s="68"/>
      <c r="AV834" s="68"/>
      <c r="AW834" s="68"/>
      <c r="AX834" s="95"/>
      <c r="AY834" s="68"/>
      <c r="AZ834" s="68"/>
      <c r="BA834" s="68"/>
      <c r="BB834" s="68"/>
      <c r="BC834" s="68"/>
      <c r="BD834" s="68"/>
      <c r="BE834" s="68"/>
      <c r="BF834" s="68"/>
      <c r="BG834" s="68"/>
      <c r="BH834" s="68"/>
      <c r="BI834" s="68"/>
      <c r="BJ834" s="68"/>
      <c r="BK834" s="68"/>
      <c r="BL834" s="68"/>
      <c r="BM834" s="97"/>
      <c r="BN834" s="68"/>
    </row>
    <row r="835" spans="1:66" s="69" customFormat="1" x14ac:dyDescent="0.25">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c r="AU835" s="68"/>
      <c r="AV835" s="68"/>
      <c r="AW835" s="68"/>
      <c r="AX835" s="95"/>
      <c r="AY835" s="68"/>
      <c r="AZ835" s="68"/>
      <c r="BA835" s="68"/>
      <c r="BB835" s="68"/>
      <c r="BC835" s="68"/>
      <c r="BD835" s="68"/>
      <c r="BE835" s="68"/>
      <c r="BF835" s="68"/>
      <c r="BG835" s="68"/>
      <c r="BH835" s="68"/>
      <c r="BI835" s="68"/>
      <c r="BJ835" s="68"/>
      <c r="BK835" s="68"/>
      <c r="BL835" s="68"/>
      <c r="BM835" s="97"/>
      <c r="BN835" s="68"/>
    </row>
    <row r="836" spans="1:66" s="69" customFormat="1" x14ac:dyDescent="0.25">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c r="AU836" s="68"/>
      <c r="AV836" s="68"/>
      <c r="AW836" s="68"/>
      <c r="AX836" s="95"/>
      <c r="AY836" s="68"/>
      <c r="AZ836" s="68"/>
      <c r="BA836" s="68"/>
      <c r="BB836" s="68"/>
      <c r="BC836" s="68"/>
      <c r="BD836" s="68"/>
      <c r="BE836" s="68"/>
      <c r="BF836" s="68"/>
      <c r="BG836" s="68"/>
      <c r="BH836" s="68"/>
      <c r="BI836" s="68"/>
      <c r="BJ836" s="68"/>
      <c r="BK836" s="68"/>
      <c r="BL836" s="68"/>
      <c r="BM836" s="97"/>
      <c r="BN836" s="68"/>
    </row>
    <row r="837" spans="1:66" s="69" customFormat="1" x14ac:dyDescent="0.25">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c r="AU837" s="68"/>
      <c r="AV837" s="68"/>
      <c r="AW837" s="68"/>
      <c r="AX837" s="95"/>
      <c r="AY837" s="68"/>
      <c r="AZ837" s="68"/>
      <c r="BA837" s="68"/>
      <c r="BB837" s="68"/>
      <c r="BC837" s="68"/>
      <c r="BD837" s="68"/>
      <c r="BE837" s="68"/>
      <c r="BF837" s="68"/>
      <c r="BG837" s="68"/>
      <c r="BH837" s="68"/>
      <c r="BI837" s="68"/>
      <c r="BJ837" s="68"/>
      <c r="BK837" s="68"/>
      <c r="BL837" s="68"/>
      <c r="BM837" s="97"/>
      <c r="BN837" s="68"/>
    </row>
    <row r="838" spans="1:66" s="69" customFormat="1" x14ac:dyDescent="0.25">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c r="AU838" s="68"/>
      <c r="AV838" s="68"/>
      <c r="AW838" s="68"/>
      <c r="AX838" s="95"/>
      <c r="AY838" s="68"/>
      <c r="AZ838" s="68"/>
      <c r="BA838" s="68"/>
      <c r="BB838" s="68"/>
      <c r="BC838" s="68"/>
      <c r="BD838" s="68"/>
      <c r="BE838" s="68"/>
      <c r="BF838" s="68"/>
      <c r="BG838" s="68"/>
      <c r="BH838" s="68"/>
      <c r="BI838" s="68"/>
      <c r="BJ838" s="68"/>
      <c r="BK838" s="68"/>
      <c r="BL838" s="68"/>
      <c r="BM838" s="97"/>
      <c r="BN838" s="68"/>
    </row>
    <row r="839" spans="1:66" s="69" customFormat="1" x14ac:dyDescent="0.25">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c r="AU839" s="68"/>
      <c r="AV839" s="68"/>
      <c r="AW839" s="68"/>
      <c r="AX839" s="95"/>
      <c r="AY839" s="68"/>
      <c r="AZ839" s="68"/>
      <c r="BA839" s="68"/>
      <c r="BB839" s="68"/>
      <c r="BC839" s="68"/>
      <c r="BD839" s="68"/>
      <c r="BE839" s="68"/>
      <c r="BF839" s="68"/>
      <c r="BG839" s="68"/>
      <c r="BH839" s="68"/>
      <c r="BI839" s="68"/>
      <c r="BJ839" s="68"/>
      <c r="BK839" s="68"/>
      <c r="BL839" s="68"/>
      <c r="BM839" s="97"/>
      <c r="BN839" s="68"/>
    </row>
    <row r="840" spans="1:66" s="69" customFormat="1" x14ac:dyDescent="0.25">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c r="AU840" s="68"/>
      <c r="AV840" s="68"/>
      <c r="AW840" s="68"/>
      <c r="AX840" s="95"/>
      <c r="AY840" s="68"/>
      <c r="AZ840" s="68"/>
      <c r="BA840" s="68"/>
      <c r="BB840" s="68"/>
      <c r="BC840" s="68"/>
      <c r="BD840" s="68"/>
      <c r="BE840" s="68"/>
      <c r="BF840" s="68"/>
      <c r="BG840" s="68"/>
      <c r="BH840" s="68"/>
      <c r="BI840" s="68"/>
      <c r="BJ840" s="68"/>
      <c r="BK840" s="68"/>
      <c r="BL840" s="68"/>
      <c r="BM840" s="97"/>
      <c r="BN840" s="68"/>
    </row>
    <row r="841" spans="1:66" s="69" customFormat="1" x14ac:dyDescent="0.25">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c r="AU841" s="68"/>
      <c r="AV841" s="68"/>
      <c r="AW841" s="68"/>
      <c r="AX841" s="95"/>
      <c r="AY841" s="68"/>
      <c r="AZ841" s="68"/>
      <c r="BA841" s="68"/>
      <c r="BB841" s="68"/>
      <c r="BC841" s="68"/>
      <c r="BD841" s="68"/>
      <c r="BE841" s="68"/>
      <c r="BF841" s="68"/>
      <c r="BG841" s="68"/>
      <c r="BH841" s="68"/>
      <c r="BI841" s="68"/>
      <c r="BJ841" s="68"/>
      <c r="BK841" s="68"/>
      <c r="BL841" s="68"/>
      <c r="BM841" s="97"/>
      <c r="BN841" s="68"/>
    </row>
    <row r="842" spans="1:66" s="69" customFormat="1" x14ac:dyDescent="0.25">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c r="AU842" s="68"/>
      <c r="AV842" s="68"/>
      <c r="AW842" s="68"/>
      <c r="AX842" s="95"/>
      <c r="AY842" s="68"/>
      <c r="AZ842" s="68"/>
      <c r="BA842" s="68"/>
      <c r="BB842" s="68"/>
      <c r="BC842" s="68"/>
      <c r="BD842" s="68"/>
      <c r="BE842" s="68"/>
      <c r="BF842" s="68"/>
      <c r="BG842" s="68"/>
      <c r="BH842" s="68"/>
      <c r="BI842" s="68"/>
      <c r="BJ842" s="68"/>
      <c r="BK842" s="68"/>
      <c r="BL842" s="68"/>
      <c r="BM842" s="97"/>
      <c r="BN842" s="68"/>
    </row>
    <row r="843" spans="1:66" s="69" customFormat="1" x14ac:dyDescent="0.25">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c r="AU843" s="68"/>
      <c r="AV843" s="68"/>
      <c r="AW843" s="68"/>
      <c r="AX843" s="95"/>
      <c r="AY843" s="68"/>
      <c r="AZ843" s="68"/>
      <c r="BA843" s="68"/>
      <c r="BB843" s="68"/>
      <c r="BC843" s="68"/>
      <c r="BD843" s="68"/>
      <c r="BE843" s="68"/>
      <c r="BF843" s="68"/>
      <c r="BG843" s="68"/>
      <c r="BH843" s="68"/>
      <c r="BI843" s="68"/>
      <c r="BJ843" s="68"/>
      <c r="BK843" s="68"/>
      <c r="BL843" s="68"/>
      <c r="BM843" s="97"/>
      <c r="BN843" s="68"/>
    </row>
    <row r="844" spans="1:66" s="69" customFormat="1" x14ac:dyDescent="0.25">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c r="AU844" s="68"/>
      <c r="AV844" s="68"/>
      <c r="AW844" s="68"/>
      <c r="AX844" s="95"/>
      <c r="AY844" s="68"/>
      <c r="AZ844" s="68"/>
      <c r="BA844" s="68"/>
      <c r="BB844" s="68"/>
      <c r="BC844" s="68"/>
      <c r="BD844" s="68"/>
      <c r="BE844" s="68"/>
      <c r="BF844" s="68"/>
      <c r="BG844" s="68"/>
      <c r="BH844" s="68"/>
      <c r="BI844" s="68"/>
      <c r="BJ844" s="68"/>
      <c r="BK844" s="68"/>
      <c r="BL844" s="68"/>
      <c r="BM844" s="97"/>
      <c r="BN844" s="68"/>
    </row>
    <row r="845" spans="1:66" s="69" customFormat="1" x14ac:dyDescent="0.25">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95"/>
      <c r="AY845" s="68"/>
      <c r="AZ845" s="68"/>
      <c r="BA845" s="68"/>
      <c r="BB845" s="68"/>
      <c r="BC845" s="68"/>
      <c r="BD845" s="68"/>
      <c r="BE845" s="68"/>
      <c r="BF845" s="68"/>
      <c r="BG845" s="68"/>
      <c r="BH845" s="68"/>
      <c r="BI845" s="68"/>
      <c r="BJ845" s="68"/>
      <c r="BK845" s="68"/>
      <c r="BL845" s="68"/>
      <c r="BM845" s="97"/>
      <c r="BN845" s="68"/>
    </row>
    <row r="846" spans="1:66" s="69" customFormat="1" x14ac:dyDescent="0.25">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c r="AU846" s="68"/>
      <c r="AV846" s="68"/>
      <c r="AW846" s="68"/>
      <c r="AX846" s="95"/>
      <c r="AY846" s="68"/>
      <c r="AZ846" s="68"/>
      <c r="BA846" s="68"/>
      <c r="BB846" s="68"/>
      <c r="BC846" s="68"/>
      <c r="BD846" s="68"/>
      <c r="BE846" s="68"/>
      <c r="BF846" s="68"/>
      <c r="BG846" s="68"/>
      <c r="BH846" s="68"/>
      <c r="BI846" s="68"/>
      <c r="BJ846" s="68"/>
      <c r="BK846" s="68"/>
      <c r="BL846" s="68"/>
      <c r="BM846" s="97"/>
      <c r="BN846" s="68"/>
    </row>
    <row r="847" spans="1:66" s="69" customFormat="1" x14ac:dyDescent="0.25">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c r="AU847" s="68"/>
      <c r="AV847" s="68"/>
      <c r="AW847" s="68"/>
      <c r="AX847" s="95"/>
      <c r="AY847" s="68"/>
      <c r="AZ847" s="68"/>
      <c r="BA847" s="68"/>
      <c r="BB847" s="68"/>
      <c r="BC847" s="68"/>
      <c r="BD847" s="68"/>
      <c r="BE847" s="68"/>
      <c r="BF847" s="68"/>
      <c r="BG847" s="68"/>
      <c r="BH847" s="68"/>
      <c r="BI847" s="68"/>
      <c r="BJ847" s="68"/>
      <c r="BK847" s="68"/>
      <c r="BL847" s="68"/>
      <c r="BM847" s="97"/>
      <c r="BN847" s="68"/>
    </row>
    <row r="848" spans="1:66" s="69" customFormat="1" x14ac:dyDescent="0.25">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c r="AU848" s="68"/>
      <c r="AV848" s="68"/>
      <c r="AW848" s="68"/>
      <c r="AX848" s="95"/>
      <c r="AY848" s="68"/>
      <c r="AZ848" s="68"/>
      <c r="BA848" s="68"/>
      <c r="BB848" s="68"/>
      <c r="BC848" s="68"/>
      <c r="BD848" s="68"/>
      <c r="BE848" s="68"/>
      <c r="BF848" s="68"/>
      <c r="BG848" s="68"/>
      <c r="BH848" s="68"/>
      <c r="BI848" s="68"/>
      <c r="BJ848" s="68"/>
      <c r="BK848" s="68"/>
      <c r="BL848" s="68"/>
      <c r="BM848" s="97"/>
      <c r="BN848" s="68"/>
    </row>
    <row r="849" spans="1:66" s="69" customFormat="1" x14ac:dyDescent="0.25">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c r="AU849" s="68"/>
      <c r="AV849" s="68"/>
      <c r="AW849" s="68"/>
      <c r="AX849" s="95"/>
      <c r="AY849" s="68"/>
      <c r="AZ849" s="68"/>
      <c r="BA849" s="68"/>
      <c r="BB849" s="68"/>
      <c r="BC849" s="68"/>
      <c r="BD849" s="68"/>
      <c r="BE849" s="68"/>
      <c r="BF849" s="68"/>
      <c r="BG849" s="68"/>
      <c r="BH849" s="68"/>
      <c r="BI849" s="68"/>
      <c r="BJ849" s="68"/>
      <c r="BK849" s="68"/>
      <c r="BL849" s="68"/>
      <c r="BM849" s="97"/>
      <c r="BN849" s="68"/>
    </row>
    <row r="850" spans="1:66" s="69" customFormat="1" x14ac:dyDescent="0.25">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68"/>
      <c r="AX850" s="95"/>
      <c r="AY850" s="68"/>
      <c r="AZ850" s="68"/>
      <c r="BA850" s="68"/>
      <c r="BB850" s="68"/>
      <c r="BC850" s="68"/>
      <c r="BD850" s="68"/>
      <c r="BE850" s="68"/>
      <c r="BF850" s="68"/>
      <c r="BG850" s="68"/>
      <c r="BH850" s="68"/>
      <c r="BI850" s="68"/>
      <c r="BJ850" s="68"/>
      <c r="BK850" s="68"/>
      <c r="BL850" s="68"/>
      <c r="BM850" s="97"/>
      <c r="BN850" s="68"/>
    </row>
    <row r="851" spans="1:66" s="69" customFormat="1" x14ac:dyDescent="0.25">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c r="AU851" s="68"/>
      <c r="AV851" s="68"/>
      <c r="AW851" s="68"/>
      <c r="AX851" s="95"/>
      <c r="AY851" s="68"/>
      <c r="AZ851" s="68"/>
      <c r="BA851" s="68"/>
      <c r="BB851" s="68"/>
      <c r="BC851" s="68"/>
      <c r="BD851" s="68"/>
      <c r="BE851" s="68"/>
      <c r="BF851" s="68"/>
      <c r="BG851" s="68"/>
      <c r="BH851" s="68"/>
      <c r="BI851" s="68"/>
      <c r="BJ851" s="68"/>
      <c r="BK851" s="68"/>
      <c r="BL851" s="68"/>
      <c r="BM851" s="97"/>
      <c r="BN851" s="68"/>
    </row>
    <row r="852" spans="1:66" s="69" customFormat="1" x14ac:dyDescent="0.25">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c r="AU852" s="68"/>
      <c r="AV852" s="68"/>
      <c r="AW852" s="68"/>
      <c r="AX852" s="95"/>
      <c r="AY852" s="68"/>
      <c r="AZ852" s="68"/>
      <c r="BA852" s="68"/>
      <c r="BB852" s="68"/>
      <c r="BC852" s="68"/>
      <c r="BD852" s="68"/>
      <c r="BE852" s="68"/>
      <c r="BF852" s="68"/>
      <c r="BG852" s="68"/>
      <c r="BH852" s="68"/>
      <c r="BI852" s="68"/>
      <c r="BJ852" s="68"/>
      <c r="BK852" s="68"/>
      <c r="BL852" s="68"/>
      <c r="BM852" s="97"/>
      <c r="BN852" s="68"/>
    </row>
    <row r="853" spans="1:66" s="69" customFormat="1" x14ac:dyDescent="0.25">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c r="AU853" s="68"/>
      <c r="AV853" s="68"/>
      <c r="AW853" s="68"/>
      <c r="AX853" s="95"/>
      <c r="AY853" s="68"/>
      <c r="AZ853" s="68"/>
      <c r="BA853" s="68"/>
      <c r="BB853" s="68"/>
      <c r="BC853" s="68"/>
      <c r="BD853" s="68"/>
      <c r="BE853" s="68"/>
      <c r="BF853" s="68"/>
      <c r="BG853" s="68"/>
      <c r="BH853" s="68"/>
      <c r="BI853" s="68"/>
      <c r="BJ853" s="68"/>
      <c r="BK853" s="68"/>
      <c r="BL853" s="68"/>
      <c r="BM853" s="97"/>
      <c r="BN853" s="68"/>
    </row>
    <row r="854" spans="1:66" s="69" customFormat="1" x14ac:dyDescent="0.25">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c r="AU854" s="68"/>
      <c r="AV854" s="68"/>
      <c r="AW854" s="68"/>
      <c r="AX854" s="95"/>
      <c r="AY854" s="68"/>
      <c r="AZ854" s="68"/>
      <c r="BA854" s="68"/>
      <c r="BB854" s="68"/>
      <c r="BC854" s="68"/>
      <c r="BD854" s="68"/>
      <c r="BE854" s="68"/>
      <c r="BF854" s="68"/>
      <c r="BG854" s="68"/>
      <c r="BH854" s="68"/>
      <c r="BI854" s="68"/>
      <c r="BJ854" s="68"/>
      <c r="BK854" s="68"/>
      <c r="BL854" s="68"/>
      <c r="BM854" s="97"/>
      <c r="BN854" s="68"/>
    </row>
    <row r="855" spans="1:66" s="69" customFormat="1" x14ac:dyDescent="0.25">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c r="AU855" s="68"/>
      <c r="AV855" s="68"/>
      <c r="AW855" s="68"/>
      <c r="AX855" s="95"/>
      <c r="AY855" s="68"/>
      <c r="AZ855" s="68"/>
      <c r="BA855" s="68"/>
      <c r="BB855" s="68"/>
      <c r="BC855" s="68"/>
      <c r="BD855" s="68"/>
      <c r="BE855" s="68"/>
      <c r="BF855" s="68"/>
      <c r="BG855" s="68"/>
      <c r="BH855" s="68"/>
      <c r="BI855" s="68"/>
      <c r="BJ855" s="68"/>
      <c r="BK855" s="68"/>
      <c r="BL855" s="68"/>
      <c r="BM855" s="97"/>
      <c r="BN855" s="68"/>
    </row>
    <row r="856" spans="1:66" s="69" customFormat="1" x14ac:dyDescent="0.25">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c r="AU856" s="68"/>
      <c r="AV856" s="68"/>
      <c r="AW856" s="68"/>
      <c r="AX856" s="95"/>
      <c r="AY856" s="68"/>
      <c r="AZ856" s="68"/>
      <c r="BA856" s="68"/>
      <c r="BB856" s="68"/>
      <c r="BC856" s="68"/>
      <c r="BD856" s="68"/>
      <c r="BE856" s="68"/>
      <c r="BF856" s="68"/>
      <c r="BG856" s="68"/>
      <c r="BH856" s="68"/>
      <c r="BI856" s="68"/>
      <c r="BJ856" s="68"/>
      <c r="BK856" s="68"/>
      <c r="BL856" s="68"/>
      <c r="BM856" s="97"/>
      <c r="BN856" s="68"/>
    </row>
    <row r="857" spans="1:66" s="69" customFormat="1" x14ac:dyDescent="0.25">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c r="AU857" s="68"/>
      <c r="AV857" s="68"/>
      <c r="AW857" s="68"/>
      <c r="AX857" s="95"/>
      <c r="AY857" s="68"/>
      <c r="AZ857" s="68"/>
      <c r="BA857" s="68"/>
      <c r="BB857" s="68"/>
      <c r="BC857" s="68"/>
      <c r="BD857" s="68"/>
      <c r="BE857" s="68"/>
      <c r="BF857" s="68"/>
      <c r="BG857" s="68"/>
      <c r="BH857" s="68"/>
      <c r="BI857" s="68"/>
      <c r="BJ857" s="68"/>
      <c r="BK857" s="68"/>
      <c r="BL857" s="68"/>
      <c r="BM857" s="97"/>
      <c r="BN857" s="68"/>
    </row>
    <row r="858" spans="1:66" s="69" customFormat="1" x14ac:dyDescent="0.25">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c r="AU858" s="68"/>
      <c r="AV858" s="68"/>
      <c r="AW858" s="68"/>
      <c r="AX858" s="95"/>
      <c r="AY858" s="68"/>
      <c r="AZ858" s="68"/>
      <c r="BA858" s="68"/>
      <c r="BB858" s="68"/>
      <c r="BC858" s="68"/>
      <c r="BD858" s="68"/>
      <c r="BE858" s="68"/>
      <c r="BF858" s="68"/>
      <c r="BG858" s="68"/>
      <c r="BH858" s="68"/>
      <c r="BI858" s="68"/>
      <c r="BJ858" s="68"/>
      <c r="BK858" s="68"/>
      <c r="BL858" s="68"/>
      <c r="BM858" s="97"/>
      <c r="BN858" s="68"/>
    </row>
    <row r="859" spans="1:66" s="69" customFormat="1" x14ac:dyDescent="0.25">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c r="AU859" s="68"/>
      <c r="AV859" s="68"/>
      <c r="AW859" s="68"/>
      <c r="AX859" s="95"/>
      <c r="AY859" s="68"/>
      <c r="AZ859" s="68"/>
      <c r="BA859" s="68"/>
      <c r="BB859" s="68"/>
      <c r="BC859" s="68"/>
      <c r="BD859" s="68"/>
      <c r="BE859" s="68"/>
      <c r="BF859" s="68"/>
      <c r="BG859" s="68"/>
      <c r="BH859" s="68"/>
      <c r="BI859" s="68"/>
      <c r="BJ859" s="68"/>
      <c r="BK859" s="68"/>
      <c r="BL859" s="68"/>
      <c r="BM859" s="97"/>
      <c r="BN859" s="68"/>
    </row>
    <row r="860" spans="1:66" s="69" customFormat="1" x14ac:dyDescent="0.25">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c r="AU860" s="68"/>
      <c r="AV860" s="68"/>
      <c r="AW860" s="68"/>
      <c r="AX860" s="95"/>
      <c r="AY860" s="68"/>
      <c r="AZ860" s="68"/>
      <c r="BA860" s="68"/>
      <c r="BB860" s="68"/>
      <c r="BC860" s="68"/>
      <c r="BD860" s="68"/>
      <c r="BE860" s="68"/>
      <c r="BF860" s="68"/>
      <c r="BG860" s="68"/>
      <c r="BH860" s="68"/>
      <c r="BI860" s="68"/>
      <c r="BJ860" s="68"/>
      <c r="BK860" s="68"/>
      <c r="BL860" s="68"/>
      <c r="BM860" s="97"/>
      <c r="BN860" s="68"/>
    </row>
    <row r="861" spans="1:66" s="69" customFormat="1" x14ac:dyDescent="0.25">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c r="AU861" s="68"/>
      <c r="AV861" s="68"/>
      <c r="AW861" s="68"/>
      <c r="AX861" s="95"/>
      <c r="AY861" s="68"/>
      <c r="AZ861" s="68"/>
      <c r="BA861" s="68"/>
      <c r="BB861" s="68"/>
      <c r="BC861" s="68"/>
      <c r="BD861" s="68"/>
      <c r="BE861" s="68"/>
      <c r="BF861" s="68"/>
      <c r="BG861" s="68"/>
      <c r="BH861" s="68"/>
      <c r="BI861" s="68"/>
      <c r="BJ861" s="68"/>
      <c r="BK861" s="68"/>
      <c r="BL861" s="68"/>
      <c r="BM861" s="97"/>
      <c r="BN861" s="68"/>
    </row>
    <row r="862" spans="1:66" s="69" customFormat="1" x14ac:dyDescent="0.25">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c r="AU862" s="68"/>
      <c r="AV862" s="68"/>
      <c r="AW862" s="68"/>
      <c r="AX862" s="95"/>
      <c r="AY862" s="68"/>
      <c r="AZ862" s="68"/>
      <c r="BA862" s="68"/>
      <c r="BB862" s="68"/>
      <c r="BC862" s="68"/>
      <c r="BD862" s="68"/>
      <c r="BE862" s="68"/>
      <c r="BF862" s="68"/>
      <c r="BG862" s="68"/>
      <c r="BH862" s="68"/>
      <c r="BI862" s="68"/>
      <c r="BJ862" s="68"/>
      <c r="BK862" s="68"/>
      <c r="BL862" s="68"/>
      <c r="BM862" s="97"/>
      <c r="BN862" s="68"/>
    </row>
    <row r="863" spans="1:66" s="69" customFormat="1" x14ac:dyDescent="0.25">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c r="AU863" s="68"/>
      <c r="AV863" s="68"/>
      <c r="AW863" s="68"/>
      <c r="AX863" s="95"/>
      <c r="AY863" s="68"/>
      <c r="AZ863" s="68"/>
      <c r="BA863" s="68"/>
      <c r="BB863" s="68"/>
      <c r="BC863" s="68"/>
      <c r="BD863" s="68"/>
      <c r="BE863" s="68"/>
      <c r="BF863" s="68"/>
      <c r="BG863" s="68"/>
      <c r="BH863" s="68"/>
      <c r="BI863" s="68"/>
      <c r="BJ863" s="68"/>
      <c r="BK863" s="68"/>
      <c r="BL863" s="68"/>
      <c r="BM863" s="97"/>
      <c r="BN863" s="68"/>
    </row>
    <row r="864" spans="1:66" s="69" customFormat="1" x14ac:dyDescent="0.25">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c r="AU864" s="68"/>
      <c r="AV864" s="68"/>
      <c r="AW864" s="68"/>
      <c r="AX864" s="95"/>
      <c r="AY864" s="68"/>
      <c r="AZ864" s="68"/>
      <c r="BA864" s="68"/>
      <c r="BB864" s="68"/>
      <c r="BC864" s="68"/>
      <c r="BD864" s="68"/>
      <c r="BE864" s="68"/>
      <c r="BF864" s="68"/>
      <c r="BG864" s="68"/>
      <c r="BH864" s="68"/>
      <c r="BI864" s="68"/>
      <c r="BJ864" s="68"/>
      <c r="BK864" s="68"/>
      <c r="BL864" s="68"/>
      <c r="BM864" s="97"/>
      <c r="BN864" s="68"/>
    </row>
    <row r="865" spans="1:66" s="69" customFormat="1" x14ac:dyDescent="0.25">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c r="AU865" s="68"/>
      <c r="AV865" s="68"/>
      <c r="AW865" s="68"/>
      <c r="AX865" s="95"/>
      <c r="AY865" s="68"/>
      <c r="AZ865" s="68"/>
      <c r="BA865" s="68"/>
      <c r="BB865" s="68"/>
      <c r="BC865" s="68"/>
      <c r="BD865" s="68"/>
      <c r="BE865" s="68"/>
      <c r="BF865" s="68"/>
      <c r="BG865" s="68"/>
      <c r="BH865" s="68"/>
      <c r="BI865" s="68"/>
      <c r="BJ865" s="68"/>
      <c r="BK865" s="68"/>
      <c r="BL865" s="68"/>
      <c r="BM865" s="97"/>
      <c r="BN865" s="68"/>
    </row>
    <row r="866" spans="1:66" s="69" customFormat="1" x14ac:dyDescent="0.25">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c r="AU866" s="68"/>
      <c r="AV866" s="68"/>
      <c r="AW866" s="68"/>
      <c r="AX866" s="95"/>
      <c r="AY866" s="68"/>
      <c r="AZ866" s="68"/>
      <c r="BA866" s="68"/>
      <c r="BB866" s="68"/>
      <c r="BC866" s="68"/>
      <c r="BD866" s="68"/>
      <c r="BE866" s="68"/>
      <c r="BF866" s="68"/>
      <c r="BG866" s="68"/>
      <c r="BH866" s="68"/>
      <c r="BI866" s="68"/>
      <c r="BJ866" s="68"/>
      <c r="BK866" s="68"/>
      <c r="BL866" s="68"/>
      <c r="BM866" s="97"/>
      <c r="BN866" s="68"/>
    </row>
    <row r="867" spans="1:66" s="69" customFormat="1" x14ac:dyDescent="0.25">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c r="AU867" s="68"/>
      <c r="AV867" s="68"/>
      <c r="AW867" s="68"/>
      <c r="AX867" s="95"/>
      <c r="AY867" s="68"/>
      <c r="AZ867" s="68"/>
      <c r="BA867" s="68"/>
      <c r="BB867" s="68"/>
      <c r="BC867" s="68"/>
      <c r="BD867" s="68"/>
      <c r="BE867" s="68"/>
      <c r="BF867" s="68"/>
      <c r="BG867" s="68"/>
      <c r="BH867" s="68"/>
      <c r="BI867" s="68"/>
      <c r="BJ867" s="68"/>
      <c r="BK867" s="68"/>
      <c r="BL867" s="68"/>
      <c r="BM867" s="97"/>
      <c r="BN867" s="68"/>
    </row>
    <row r="868" spans="1:66" s="69" customFormat="1" x14ac:dyDescent="0.25">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c r="AU868" s="68"/>
      <c r="AV868" s="68"/>
      <c r="AW868" s="68"/>
      <c r="AX868" s="95"/>
      <c r="AY868" s="68"/>
      <c r="AZ868" s="68"/>
      <c r="BA868" s="68"/>
      <c r="BB868" s="68"/>
      <c r="BC868" s="68"/>
      <c r="BD868" s="68"/>
      <c r="BE868" s="68"/>
      <c r="BF868" s="68"/>
      <c r="BG868" s="68"/>
      <c r="BH868" s="68"/>
      <c r="BI868" s="68"/>
      <c r="BJ868" s="68"/>
      <c r="BK868" s="68"/>
      <c r="BL868" s="68"/>
      <c r="BM868" s="97"/>
      <c r="BN868" s="68"/>
    </row>
    <row r="869" spans="1:66" s="69" customFormat="1" x14ac:dyDescent="0.25">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c r="AU869" s="68"/>
      <c r="AV869" s="68"/>
      <c r="AW869" s="68"/>
      <c r="AX869" s="95"/>
      <c r="AY869" s="68"/>
      <c r="AZ869" s="68"/>
      <c r="BA869" s="68"/>
      <c r="BB869" s="68"/>
      <c r="BC869" s="68"/>
      <c r="BD869" s="68"/>
      <c r="BE869" s="68"/>
      <c r="BF869" s="68"/>
      <c r="BG869" s="68"/>
      <c r="BH869" s="68"/>
      <c r="BI869" s="68"/>
      <c r="BJ869" s="68"/>
      <c r="BK869" s="68"/>
      <c r="BL869" s="68"/>
      <c r="BM869" s="97"/>
      <c r="BN869" s="68"/>
    </row>
    <row r="870" spans="1:66" s="69" customFormat="1" x14ac:dyDescent="0.25">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c r="AU870" s="68"/>
      <c r="AV870" s="68"/>
      <c r="AW870" s="68"/>
      <c r="AX870" s="95"/>
      <c r="AY870" s="68"/>
      <c r="AZ870" s="68"/>
      <c r="BA870" s="68"/>
      <c r="BB870" s="68"/>
      <c r="BC870" s="68"/>
      <c r="BD870" s="68"/>
      <c r="BE870" s="68"/>
      <c r="BF870" s="68"/>
      <c r="BG870" s="68"/>
      <c r="BH870" s="68"/>
      <c r="BI870" s="68"/>
      <c r="BJ870" s="68"/>
      <c r="BK870" s="68"/>
      <c r="BL870" s="68"/>
      <c r="BM870" s="97"/>
      <c r="BN870" s="68"/>
    </row>
    <row r="871" spans="1:66" s="69" customFormat="1" x14ac:dyDescent="0.25">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95"/>
      <c r="AY871" s="68"/>
      <c r="AZ871" s="68"/>
      <c r="BA871" s="68"/>
      <c r="BB871" s="68"/>
      <c r="BC871" s="68"/>
      <c r="BD871" s="68"/>
      <c r="BE871" s="68"/>
      <c r="BF871" s="68"/>
      <c r="BG871" s="68"/>
      <c r="BH871" s="68"/>
      <c r="BI871" s="68"/>
      <c r="BJ871" s="68"/>
      <c r="BK871" s="68"/>
      <c r="BL871" s="68"/>
      <c r="BM871" s="97"/>
      <c r="BN871" s="68"/>
    </row>
    <row r="872" spans="1:66" s="69" customFormat="1" x14ac:dyDescent="0.25">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c r="AU872" s="68"/>
      <c r="AV872" s="68"/>
      <c r="AW872" s="68"/>
      <c r="AX872" s="95"/>
      <c r="AY872" s="68"/>
      <c r="AZ872" s="68"/>
      <c r="BA872" s="68"/>
      <c r="BB872" s="68"/>
      <c r="BC872" s="68"/>
      <c r="BD872" s="68"/>
      <c r="BE872" s="68"/>
      <c r="BF872" s="68"/>
      <c r="BG872" s="68"/>
      <c r="BH872" s="68"/>
      <c r="BI872" s="68"/>
      <c r="BJ872" s="68"/>
      <c r="BK872" s="68"/>
      <c r="BL872" s="68"/>
      <c r="BM872" s="97"/>
      <c r="BN872" s="68"/>
    </row>
    <row r="873" spans="1:66" s="69" customFormat="1" x14ac:dyDescent="0.25">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c r="AU873" s="68"/>
      <c r="AV873" s="68"/>
      <c r="AW873" s="68"/>
      <c r="AX873" s="95"/>
      <c r="AY873" s="68"/>
      <c r="AZ873" s="68"/>
      <c r="BA873" s="68"/>
      <c r="BB873" s="68"/>
      <c r="BC873" s="68"/>
      <c r="BD873" s="68"/>
      <c r="BE873" s="68"/>
      <c r="BF873" s="68"/>
      <c r="BG873" s="68"/>
      <c r="BH873" s="68"/>
      <c r="BI873" s="68"/>
      <c r="BJ873" s="68"/>
      <c r="BK873" s="68"/>
      <c r="BL873" s="68"/>
      <c r="BM873" s="97"/>
      <c r="BN873" s="68"/>
    </row>
    <row r="874" spans="1:66" s="69" customFormat="1" x14ac:dyDescent="0.25">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68"/>
      <c r="AX874" s="95"/>
      <c r="AY874" s="68"/>
      <c r="AZ874" s="68"/>
      <c r="BA874" s="68"/>
      <c r="BB874" s="68"/>
      <c r="BC874" s="68"/>
      <c r="BD874" s="68"/>
      <c r="BE874" s="68"/>
      <c r="BF874" s="68"/>
      <c r="BG874" s="68"/>
      <c r="BH874" s="68"/>
      <c r="BI874" s="68"/>
      <c r="BJ874" s="68"/>
      <c r="BK874" s="68"/>
      <c r="BL874" s="68"/>
      <c r="BM874" s="97"/>
      <c r="BN874" s="68"/>
    </row>
    <row r="875" spans="1:66" s="69" customFormat="1" x14ac:dyDescent="0.25">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c r="AU875" s="68"/>
      <c r="AV875" s="68"/>
      <c r="AW875" s="68"/>
      <c r="AX875" s="95"/>
      <c r="AY875" s="68"/>
      <c r="AZ875" s="68"/>
      <c r="BA875" s="68"/>
      <c r="BB875" s="68"/>
      <c r="BC875" s="68"/>
      <c r="BD875" s="68"/>
      <c r="BE875" s="68"/>
      <c r="BF875" s="68"/>
      <c r="BG875" s="68"/>
      <c r="BH875" s="68"/>
      <c r="BI875" s="68"/>
      <c r="BJ875" s="68"/>
      <c r="BK875" s="68"/>
      <c r="BL875" s="68"/>
      <c r="BM875" s="97"/>
      <c r="BN875" s="68"/>
    </row>
    <row r="876" spans="1:66" s="69" customFormat="1" x14ac:dyDescent="0.25">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c r="AU876" s="68"/>
      <c r="AV876" s="68"/>
      <c r="AW876" s="68"/>
      <c r="AX876" s="95"/>
      <c r="AY876" s="68"/>
      <c r="AZ876" s="68"/>
      <c r="BA876" s="68"/>
      <c r="BB876" s="68"/>
      <c r="BC876" s="68"/>
      <c r="BD876" s="68"/>
      <c r="BE876" s="68"/>
      <c r="BF876" s="68"/>
      <c r="BG876" s="68"/>
      <c r="BH876" s="68"/>
      <c r="BI876" s="68"/>
      <c r="BJ876" s="68"/>
      <c r="BK876" s="68"/>
      <c r="BL876" s="68"/>
      <c r="BM876" s="97"/>
      <c r="BN876" s="68"/>
    </row>
    <row r="877" spans="1:66" s="69" customFormat="1" x14ac:dyDescent="0.25">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c r="AU877" s="68"/>
      <c r="AV877" s="68"/>
      <c r="AW877" s="68"/>
      <c r="AX877" s="95"/>
      <c r="AY877" s="68"/>
      <c r="AZ877" s="68"/>
      <c r="BA877" s="68"/>
      <c r="BB877" s="68"/>
      <c r="BC877" s="68"/>
      <c r="BD877" s="68"/>
      <c r="BE877" s="68"/>
      <c r="BF877" s="68"/>
      <c r="BG877" s="68"/>
      <c r="BH877" s="68"/>
      <c r="BI877" s="68"/>
      <c r="BJ877" s="68"/>
      <c r="BK877" s="68"/>
      <c r="BL877" s="68"/>
      <c r="BM877" s="97"/>
      <c r="BN877" s="68"/>
    </row>
    <row r="878" spans="1:66" s="69" customFormat="1" x14ac:dyDescent="0.25">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c r="AU878" s="68"/>
      <c r="AV878" s="68"/>
      <c r="AW878" s="68"/>
      <c r="AX878" s="95"/>
      <c r="AY878" s="68"/>
      <c r="AZ878" s="68"/>
      <c r="BA878" s="68"/>
      <c r="BB878" s="68"/>
      <c r="BC878" s="68"/>
      <c r="BD878" s="68"/>
      <c r="BE878" s="68"/>
      <c r="BF878" s="68"/>
      <c r="BG878" s="68"/>
      <c r="BH878" s="68"/>
      <c r="BI878" s="68"/>
      <c r="BJ878" s="68"/>
      <c r="BK878" s="68"/>
      <c r="BL878" s="68"/>
      <c r="BM878" s="97"/>
      <c r="BN878" s="68"/>
    </row>
    <row r="879" spans="1:66" s="69" customFormat="1" x14ac:dyDescent="0.25">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c r="AU879" s="68"/>
      <c r="AV879" s="68"/>
      <c r="AW879" s="68"/>
      <c r="AX879" s="95"/>
      <c r="AY879" s="68"/>
      <c r="AZ879" s="68"/>
      <c r="BA879" s="68"/>
      <c r="BB879" s="68"/>
      <c r="BC879" s="68"/>
      <c r="BD879" s="68"/>
      <c r="BE879" s="68"/>
      <c r="BF879" s="68"/>
      <c r="BG879" s="68"/>
      <c r="BH879" s="68"/>
      <c r="BI879" s="68"/>
      <c r="BJ879" s="68"/>
      <c r="BK879" s="68"/>
      <c r="BL879" s="68"/>
      <c r="BM879" s="97"/>
      <c r="BN879" s="68"/>
    </row>
    <row r="880" spans="1:66" s="69" customFormat="1" x14ac:dyDescent="0.25">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c r="AU880" s="68"/>
      <c r="AV880" s="68"/>
      <c r="AW880" s="68"/>
      <c r="AX880" s="95"/>
      <c r="AY880" s="68"/>
      <c r="AZ880" s="68"/>
      <c r="BA880" s="68"/>
      <c r="BB880" s="68"/>
      <c r="BC880" s="68"/>
      <c r="BD880" s="68"/>
      <c r="BE880" s="68"/>
      <c r="BF880" s="68"/>
      <c r="BG880" s="68"/>
      <c r="BH880" s="68"/>
      <c r="BI880" s="68"/>
      <c r="BJ880" s="68"/>
      <c r="BK880" s="68"/>
      <c r="BL880" s="68"/>
      <c r="BM880" s="97"/>
      <c r="BN880" s="68"/>
    </row>
    <row r="881" spans="1:66" s="69" customFormat="1" x14ac:dyDescent="0.25">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c r="AU881" s="68"/>
      <c r="AV881" s="68"/>
      <c r="AW881" s="68"/>
      <c r="AX881" s="95"/>
      <c r="AY881" s="68"/>
      <c r="AZ881" s="68"/>
      <c r="BA881" s="68"/>
      <c r="BB881" s="68"/>
      <c r="BC881" s="68"/>
      <c r="BD881" s="68"/>
      <c r="BE881" s="68"/>
      <c r="BF881" s="68"/>
      <c r="BG881" s="68"/>
      <c r="BH881" s="68"/>
      <c r="BI881" s="68"/>
      <c r="BJ881" s="68"/>
      <c r="BK881" s="68"/>
      <c r="BL881" s="68"/>
      <c r="BM881" s="97"/>
      <c r="BN881" s="68"/>
    </row>
    <row r="882" spans="1:66" s="69" customFormat="1" x14ac:dyDescent="0.25">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c r="AU882" s="68"/>
      <c r="AV882" s="68"/>
      <c r="AW882" s="68"/>
      <c r="AX882" s="95"/>
      <c r="AY882" s="68"/>
      <c r="AZ882" s="68"/>
      <c r="BA882" s="68"/>
      <c r="BB882" s="68"/>
      <c r="BC882" s="68"/>
      <c r="BD882" s="68"/>
      <c r="BE882" s="68"/>
      <c r="BF882" s="68"/>
      <c r="BG882" s="68"/>
      <c r="BH882" s="68"/>
      <c r="BI882" s="68"/>
      <c r="BJ882" s="68"/>
      <c r="BK882" s="68"/>
      <c r="BL882" s="68"/>
      <c r="BM882" s="97"/>
      <c r="BN882" s="68"/>
    </row>
    <row r="883" spans="1:66" s="69" customFormat="1" x14ac:dyDescent="0.25">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c r="AU883" s="68"/>
      <c r="AV883" s="68"/>
      <c r="AW883" s="68"/>
      <c r="AX883" s="95"/>
      <c r="AY883" s="68"/>
      <c r="AZ883" s="68"/>
      <c r="BA883" s="68"/>
      <c r="BB883" s="68"/>
      <c r="BC883" s="68"/>
      <c r="BD883" s="68"/>
      <c r="BE883" s="68"/>
      <c r="BF883" s="68"/>
      <c r="BG883" s="68"/>
      <c r="BH883" s="68"/>
      <c r="BI883" s="68"/>
      <c r="BJ883" s="68"/>
      <c r="BK883" s="68"/>
      <c r="BL883" s="68"/>
      <c r="BM883" s="97"/>
      <c r="BN883" s="68"/>
    </row>
    <row r="884" spans="1:66" s="69" customFormat="1" x14ac:dyDescent="0.25">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c r="AU884" s="68"/>
      <c r="AV884" s="68"/>
      <c r="AW884" s="68"/>
      <c r="AX884" s="95"/>
      <c r="AY884" s="68"/>
      <c r="AZ884" s="68"/>
      <c r="BA884" s="68"/>
      <c r="BB884" s="68"/>
      <c r="BC884" s="68"/>
      <c r="BD884" s="68"/>
      <c r="BE884" s="68"/>
      <c r="BF884" s="68"/>
      <c r="BG884" s="68"/>
      <c r="BH884" s="68"/>
      <c r="BI884" s="68"/>
      <c r="BJ884" s="68"/>
      <c r="BK884" s="68"/>
      <c r="BL884" s="68"/>
      <c r="BM884" s="97"/>
      <c r="BN884" s="68"/>
    </row>
    <row r="885" spans="1:66" s="69" customFormat="1" x14ac:dyDescent="0.25">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c r="AU885" s="68"/>
      <c r="AV885" s="68"/>
      <c r="AW885" s="68"/>
      <c r="AX885" s="95"/>
      <c r="AY885" s="68"/>
      <c r="AZ885" s="68"/>
      <c r="BA885" s="68"/>
      <c r="BB885" s="68"/>
      <c r="BC885" s="68"/>
      <c r="BD885" s="68"/>
      <c r="BE885" s="68"/>
      <c r="BF885" s="68"/>
      <c r="BG885" s="68"/>
      <c r="BH885" s="68"/>
      <c r="BI885" s="68"/>
      <c r="BJ885" s="68"/>
      <c r="BK885" s="68"/>
      <c r="BL885" s="68"/>
      <c r="BM885" s="97"/>
      <c r="BN885" s="68"/>
    </row>
    <row r="886" spans="1:66" s="69" customFormat="1" x14ac:dyDescent="0.25">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c r="AU886" s="68"/>
      <c r="AV886" s="68"/>
      <c r="AW886" s="68"/>
      <c r="AX886" s="95"/>
      <c r="AY886" s="68"/>
      <c r="AZ886" s="68"/>
      <c r="BA886" s="68"/>
      <c r="BB886" s="68"/>
      <c r="BC886" s="68"/>
      <c r="BD886" s="68"/>
      <c r="BE886" s="68"/>
      <c r="BF886" s="68"/>
      <c r="BG886" s="68"/>
      <c r="BH886" s="68"/>
      <c r="BI886" s="68"/>
      <c r="BJ886" s="68"/>
      <c r="BK886" s="68"/>
      <c r="BL886" s="68"/>
      <c r="BM886" s="97"/>
      <c r="BN886" s="68"/>
    </row>
    <row r="887" spans="1:66" s="69" customFormat="1" x14ac:dyDescent="0.25">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c r="AU887" s="68"/>
      <c r="AV887" s="68"/>
      <c r="AW887" s="68"/>
      <c r="AX887" s="95"/>
      <c r="AY887" s="68"/>
      <c r="AZ887" s="68"/>
      <c r="BA887" s="68"/>
      <c r="BB887" s="68"/>
      <c r="BC887" s="68"/>
      <c r="BD887" s="68"/>
      <c r="BE887" s="68"/>
      <c r="BF887" s="68"/>
      <c r="BG887" s="68"/>
      <c r="BH887" s="68"/>
      <c r="BI887" s="68"/>
      <c r="BJ887" s="68"/>
      <c r="BK887" s="68"/>
      <c r="BL887" s="68"/>
      <c r="BM887" s="97"/>
      <c r="BN887" s="68"/>
    </row>
    <row r="888" spans="1:66" s="69" customFormat="1" x14ac:dyDescent="0.25">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c r="AU888" s="68"/>
      <c r="AV888" s="68"/>
      <c r="AW888" s="68"/>
      <c r="AX888" s="95"/>
      <c r="AY888" s="68"/>
      <c r="AZ888" s="68"/>
      <c r="BA888" s="68"/>
      <c r="BB888" s="68"/>
      <c r="BC888" s="68"/>
      <c r="BD888" s="68"/>
      <c r="BE888" s="68"/>
      <c r="BF888" s="68"/>
      <c r="BG888" s="68"/>
      <c r="BH888" s="68"/>
      <c r="BI888" s="68"/>
      <c r="BJ888" s="68"/>
      <c r="BK888" s="68"/>
      <c r="BL888" s="68"/>
      <c r="BM888" s="97"/>
      <c r="BN888" s="68"/>
    </row>
    <row r="889" spans="1:66" s="69" customFormat="1" x14ac:dyDescent="0.25">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c r="AU889" s="68"/>
      <c r="AV889" s="68"/>
      <c r="AW889" s="68"/>
      <c r="AX889" s="95"/>
      <c r="AY889" s="68"/>
      <c r="AZ889" s="68"/>
      <c r="BA889" s="68"/>
      <c r="BB889" s="68"/>
      <c r="BC889" s="68"/>
      <c r="BD889" s="68"/>
      <c r="BE889" s="68"/>
      <c r="BF889" s="68"/>
      <c r="BG889" s="68"/>
      <c r="BH889" s="68"/>
      <c r="BI889" s="68"/>
      <c r="BJ889" s="68"/>
      <c r="BK889" s="68"/>
      <c r="BL889" s="68"/>
      <c r="BM889" s="97"/>
      <c r="BN889" s="68"/>
    </row>
    <row r="890" spans="1:66" s="69" customFormat="1" x14ac:dyDescent="0.25">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c r="AU890" s="68"/>
      <c r="AV890" s="68"/>
      <c r="AW890" s="68"/>
      <c r="AX890" s="95"/>
      <c r="AY890" s="68"/>
      <c r="AZ890" s="68"/>
      <c r="BA890" s="68"/>
      <c r="BB890" s="68"/>
      <c r="BC890" s="68"/>
      <c r="BD890" s="68"/>
      <c r="BE890" s="68"/>
      <c r="BF890" s="68"/>
      <c r="BG890" s="68"/>
      <c r="BH890" s="68"/>
      <c r="BI890" s="68"/>
      <c r="BJ890" s="68"/>
      <c r="BK890" s="68"/>
      <c r="BL890" s="68"/>
      <c r="BM890" s="97"/>
      <c r="BN890" s="68"/>
    </row>
    <row r="891" spans="1:66" s="69" customFormat="1" x14ac:dyDescent="0.25">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c r="AU891" s="68"/>
      <c r="AV891" s="68"/>
      <c r="AW891" s="68"/>
      <c r="AX891" s="95"/>
      <c r="AY891" s="68"/>
      <c r="AZ891" s="68"/>
      <c r="BA891" s="68"/>
      <c r="BB891" s="68"/>
      <c r="BC891" s="68"/>
      <c r="BD891" s="68"/>
      <c r="BE891" s="68"/>
      <c r="BF891" s="68"/>
      <c r="BG891" s="68"/>
      <c r="BH891" s="68"/>
      <c r="BI891" s="68"/>
      <c r="BJ891" s="68"/>
      <c r="BK891" s="68"/>
      <c r="BL891" s="68"/>
      <c r="BM891" s="97"/>
      <c r="BN891" s="68"/>
    </row>
    <row r="892" spans="1:66" s="69" customFormat="1" x14ac:dyDescent="0.25">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c r="AU892" s="68"/>
      <c r="AV892" s="68"/>
      <c r="AW892" s="68"/>
      <c r="AX892" s="95"/>
      <c r="AY892" s="68"/>
      <c r="AZ892" s="68"/>
      <c r="BA892" s="68"/>
      <c r="BB892" s="68"/>
      <c r="BC892" s="68"/>
      <c r="BD892" s="68"/>
      <c r="BE892" s="68"/>
      <c r="BF892" s="68"/>
      <c r="BG892" s="68"/>
      <c r="BH892" s="68"/>
      <c r="BI892" s="68"/>
      <c r="BJ892" s="68"/>
      <c r="BK892" s="68"/>
      <c r="BL892" s="68"/>
      <c r="BM892" s="97"/>
      <c r="BN892" s="68"/>
    </row>
    <row r="893" spans="1:66" s="69" customFormat="1" x14ac:dyDescent="0.25">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c r="AU893" s="68"/>
      <c r="AV893" s="68"/>
      <c r="AW893" s="68"/>
      <c r="AX893" s="95"/>
      <c r="AY893" s="68"/>
      <c r="AZ893" s="68"/>
      <c r="BA893" s="68"/>
      <c r="BB893" s="68"/>
      <c r="BC893" s="68"/>
      <c r="BD893" s="68"/>
      <c r="BE893" s="68"/>
      <c r="BF893" s="68"/>
      <c r="BG893" s="68"/>
      <c r="BH893" s="68"/>
      <c r="BI893" s="68"/>
      <c r="BJ893" s="68"/>
      <c r="BK893" s="68"/>
      <c r="BL893" s="68"/>
      <c r="BM893" s="97"/>
      <c r="BN893" s="68"/>
    </row>
    <row r="894" spans="1:66" s="69" customFormat="1" x14ac:dyDescent="0.25">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c r="AU894" s="68"/>
      <c r="AV894" s="68"/>
      <c r="AW894" s="68"/>
      <c r="AX894" s="95"/>
      <c r="AY894" s="68"/>
      <c r="AZ894" s="68"/>
      <c r="BA894" s="68"/>
      <c r="BB894" s="68"/>
      <c r="BC894" s="68"/>
      <c r="BD894" s="68"/>
      <c r="BE894" s="68"/>
      <c r="BF894" s="68"/>
      <c r="BG894" s="68"/>
      <c r="BH894" s="68"/>
      <c r="BI894" s="68"/>
      <c r="BJ894" s="68"/>
      <c r="BK894" s="68"/>
      <c r="BL894" s="68"/>
      <c r="BM894" s="97"/>
      <c r="BN894" s="68"/>
    </row>
    <row r="895" spans="1:66" s="69" customFormat="1" x14ac:dyDescent="0.25">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c r="AU895" s="68"/>
      <c r="AV895" s="68"/>
      <c r="AW895" s="68"/>
      <c r="AX895" s="95"/>
      <c r="AY895" s="68"/>
      <c r="AZ895" s="68"/>
      <c r="BA895" s="68"/>
      <c r="BB895" s="68"/>
      <c r="BC895" s="68"/>
      <c r="BD895" s="68"/>
      <c r="BE895" s="68"/>
      <c r="BF895" s="68"/>
      <c r="BG895" s="68"/>
      <c r="BH895" s="68"/>
      <c r="BI895" s="68"/>
      <c r="BJ895" s="68"/>
      <c r="BK895" s="68"/>
      <c r="BL895" s="68"/>
      <c r="BM895" s="97"/>
      <c r="BN895" s="68"/>
    </row>
    <row r="896" spans="1:66" s="69" customFormat="1" x14ac:dyDescent="0.25">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c r="AU896" s="68"/>
      <c r="AV896" s="68"/>
      <c r="AW896" s="68"/>
      <c r="AX896" s="95"/>
      <c r="AY896" s="68"/>
      <c r="AZ896" s="68"/>
      <c r="BA896" s="68"/>
      <c r="BB896" s="68"/>
      <c r="BC896" s="68"/>
      <c r="BD896" s="68"/>
      <c r="BE896" s="68"/>
      <c r="BF896" s="68"/>
      <c r="BG896" s="68"/>
      <c r="BH896" s="68"/>
      <c r="BI896" s="68"/>
      <c r="BJ896" s="68"/>
      <c r="BK896" s="68"/>
      <c r="BL896" s="68"/>
      <c r="BM896" s="97"/>
      <c r="BN896" s="68"/>
    </row>
    <row r="897" spans="1:66" s="69" customFormat="1" x14ac:dyDescent="0.25">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c r="AU897" s="68"/>
      <c r="AV897" s="68"/>
      <c r="AW897" s="68"/>
      <c r="AX897" s="95"/>
      <c r="AY897" s="68"/>
      <c r="AZ897" s="68"/>
      <c r="BA897" s="68"/>
      <c r="BB897" s="68"/>
      <c r="BC897" s="68"/>
      <c r="BD897" s="68"/>
      <c r="BE897" s="68"/>
      <c r="BF897" s="68"/>
      <c r="BG897" s="68"/>
      <c r="BH897" s="68"/>
      <c r="BI897" s="68"/>
      <c r="BJ897" s="68"/>
      <c r="BK897" s="68"/>
      <c r="BL897" s="68"/>
      <c r="BM897" s="97"/>
      <c r="BN897" s="68"/>
    </row>
    <row r="898" spans="1:66" s="69" customFormat="1" x14ac:dyDescent="0.25">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c r="AU898" s="68"/>
      <c r="AV898" s="68"/>
      <c r="AW898" s="68"/>
      <c r="AX898" s="95"/>
      <c r="AY898" s="68"/>
      <c r="AZ898" s="68"/>
      <c r="BA898" s="68"/>
      <c r="BB898" s="68"/>
      <c r="BC898" s="68"/>
      <c r="BD898" s="68"/>
      <c r="BE898" s="68"/>
      <c r="BF898" s="68"/>
      <c r="BG898" s="68"/>
      <c r="BH898" s="68"/>
      <c r="BI898" s="68"/>
      <c r="BJ898" s="68"/>
      <c r="BK898" s="68"/>
      <c r="BL898" s="68"/>
      <c r="BM898" s="97"/>
      <c r="BN898" s="68"/>
    </row>
    <row r="899" spans="1:66" s="69" customFormat="1" x14ac:dyDescent="0.25">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c r="AU899" s="68"/>
      <c r="AV899" s="68"/>
      <c r="AW899" s="68"/>
      <c r="AX899" s="95"/>
      <c r="AY899" s="68"/>
      <c r="AZ899" s="68"/>
      <c r="BA899" s="68"/>
      <c r="BB899" s="68"/>
      <c r="BC899" s="68"/>
      <c r="BD899" s="68"/>
      <c r="BE899" s="68"/>
      <c r="BF899" s="68"/>
      <c r="BG899" s="68"/>
      <c r="BH899" s="68"/>
      <c r="BI899" s="68"/>
      <c r="BJ899" s="68"/>
      <c r="BK899" s="68"/>
      <c r="BL899" s="68"/>
      <c r="BM899" s="97"/>
      <c r="BN899" s="68"/>
    </row>
    <row r="900" spans="1:66" s="69" customFormat="1" x14ac:dyDescent="0.25">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c r="AU900" s="68"/>
      <c r="AV900" s="68"/>
      <c r="AW900" s="68"/>
      <c r="AX900" s="95"/>
      <c r="AY900" s="68"/>
      <c r="AZ900" s="68"/>
      <c r="BA900" s="68"/>
      <c r="BB900" s="68"/>
      <c r="BC900" s="68"/>
      <c r="BD900" s="68"/>
      <c r="BE900" s="68"/>
      <c r="BF900" s="68"/>
      <c r="BG900" s="68"/>
      <c r="BH900" s="68"/>
      <c r="BI900" s="68"/>
      <c r="BJ900" s="68"/>
      <c r="BK900" s="68"/>
      <c r="BL900" s="68"/>
      <c r="BM900" s="97"/>
      <c r="BN900" s="68"/>
    </row>
    <row r="901" spans="1:66" s="69" customFormat="1" x14ac:dyDescent="0.25">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c r="AU901" s="68"/>
      <c r="AV901" s="68"/>
      <c r="AW901" s="68"/>
      <c r="AX901" s="95"/>
      <c r="AY901" s="68"/>
      <c r="AZ901" s="68"/>
      <c r="BA901" s="68"/>
      <c r="BB901" s="68"/>
      <c r="BC901" s="68"/>
      <c r="BD901" s="68"/>
      <c r="BE901" s="68"/>
      <c r="BF901" s="68"/>
      <c r="BG901" s="68"/>
      <c r="BH901" s="68"/>
      <c r="BI901" s="68"/>
      <c r="BJ901" s="68"/>
      <c r="BK901" s="68"/>
      <c r="BL901" s="68"/>
      <c r="BM901" s="97"/>
      <c r="BN901" s="68"/>
    </row>
    <row r="902" spans="1:66" s="69" customFormat="1" x14ac:dyDescent="0.25">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c r="AU902" s="68"/>
      <c r="AV902" s="68"/>
      <c r="AW902" s="68"/>
      <c r="AX902" s="95"/>
      <c r="AY902" s="68"/>
      <c r="AZ902" s="68"/>
      <c r="BA902" s="68"/>
      <c r="BB902" s="68"/>
      <c r="BC902" s="68"/>
      <c r="BD902" s="68"/>
      <c r="BE902" s="68"/>
      <c r="BF902" s="68"/>
      <c r="BG902" s="68"/>
      <c r="BH902" s="68"/>
      <c r="BI902" s="68"/>
      <c r="BJ902" s="68"/>
      <c r="BK902" s="68"/>
      <c r="BL902" s="68"/>
      <c r="BM902" s="97"/>
      <c r="BN902" s="68"/>
    </row>
    <row r="903" spans="1:66" s="69" customFormat="1" x14ac:dyDescent="0.25">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c r="AU903" s="68"/>
      <c r="AV903" s="68"/>
      <c r="AW903" s="68"/>
      <c r="AX903" s="95"/>
      <c r="AY903" s="68"/>
      <c r="AZ903" s="68"/>
      <c r="BA903" s="68"/>
      <c r="BB903" s="68"/>
      <c r="BC903" s="68"/>
      <c r="BD903" s="68"/>
      <c r="BE903" s="68"/>
      <c r="BF903" s="68"/>
      <c r="BG903" s="68"/>
      <c r="BH903" s="68"/>
      <c r="BI903" s="68"/>
      <c r="BJ903" s="68"/>
      <c r="BK903" s="68"/>
      <c r="BL903" s="68"/>
      <c r="BM903" s="97"/>
      <c r="BN903" s="68"/>
    </row>
    <row r="904" spans="1:66" s="69" customFormat="1" x14ac:dyDescent="0.25">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c r="AU904" s="68"/>
      <c r="AV904" s="68"/>
      <c r="AW904" s="68"/>
      <c r="AX904" s="95"/>
      <c r="AY904" s="68"/>
      <c r="AZ904" s="68"/>
      <c r="BA904" s="68"/>
      <c r="BB904" s="68"/>
      <c r="BC904" s="68"/>
      <c r="BD904" s="68"/>
      <c r="BE904" s="68"/>
      <c r="BF904" s="68"/>
      <c r="BG904" s="68"/>
      <c r="BH904" s="68"/>
      <c r="BI904" s="68"/>
      <c r="BJ904" s="68"/>
      <c r="BK904" s="68"/>
      <c r="BL904" s="68"/>
      <c r="BM904" s="97"/>
      <c r="BN904" s="68"/>
    </row>
    <row r="905" spans="1:66" s="69" customFormat="1" x14ac:dyDescent="0.25">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c r="AU905" s="68"/>
      <c r="AV905" s="68"/>
      <c r="AW905" s="68"/>
      <c r="AX905" s="95"/>
      <c r="AY905" s="68"/>
      <c r="AZ905" s="68"/>
      <c r="BA905" s="68"/>
      <c r="BB905" s="68"/>
      <c r="BC905" s="68"/>
      <c r="BD905" s="68"/>
      <c r="BE905" s="68"/>
      <c r="BF905" s="68"/>
      <c r="BG905" s="68"/>
      <c r="BH905" s="68"/>
      <c r="BI905" s="68"/>
      <c r="BJ905" s="68"/>
      <c r="BK905" s="68"/>
      <c r="BL905" s="68"/>
      <c r="BM905" s="97"/>
      <c r="BN905" s="68"/>
    </row>
    <row r="906" spans="1:66" s="69" customFormat="1" x14ac:dyDescent="0.25">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c r="AU906" s="68"/>
      <c r="AV906" s="68"/>
      <c r="AW906" s="68"/>
      <c r="AX906" s="95"/>
      <c r="AY906" s="68"/>
      <c r="AZ906" s="68"/>
      <c r="BA906" s="68"/>
      <c r="BB906" s="68"/>
      <c r="BC906" s="68"/>
      <c r="BD906" s="68"/>
      <c r="BE906" s="68"/>
      <c r="BF906" s="68"/>
      <c r="BG906" s="68"/>
      <c r="BH906" s="68"/>
      <c r="BI906" s="68"/>
      <c r="BJ906" s="68"/>
      <c r="BK906" s="68"/>
      <c r="BL906" s="68"/>
      <c r="BM906" s="97"/>
      <c r="BN906" s="68"/>
    </row>
    <row r="907" spans="1:66" s="69" customFormat="1" x14ac:dyDescent="0.25">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c r="AU907" s="68"/>
      <c r="AV907" s="68"/>
      <c r="AW907" s="68"/>
      <c r="AX907" s="95"/>
      <c r="AY907" s="68"/>
      <c r="AZ907" s="68"/>
      <c r="BA907" s="68"/>
      <c r="BB907" s="68"/>
      <c r="BC907" s="68"/>
      <c r="BD907" s="68"/>
      <c r="BE907" s="68"/>
      <c r="BF907" s="68"/>
      <c r="BG907" s="68"/>
      <c r="BH907" s="68"/>
      <c r="BI907" s="68"/>
      <c r="BJ907" s="68"/>
      <c r="BK907" s="68"/>
      <c r="BL907" s="68"/>
      <c r="BM907" s="97"/>
      <c r="BN907" s="68"/>
    </row>
    <row r="908" spans="1:66" s="69" customFormat="1" x14ac:dyDescent="0.25">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c r="AU908" s="68"/>
      <c r="AV908" s="68"/>
      <c r="AW908" s="68"/>
      <c r="AX908" s="95"/>
      <c r="AY908" s="68"/>
      <c r="AZ908" s="68"/>
      <c r="BA908" s="68"/>
      <c r="BB908" s="68"/>
      <c r="BC908" s="68"/>
      <c r="BD908" s="68"/>
      <c r="BE908" s="68"/>
      <c r="BF908" s="68"/>
      <c r="BG908" s="68"/>
      <c r="BH908" s="68"/>
      <c r="BI908" s="68"/>
      <c r="BJ908" s="68"/>
      <c r="BK908" s="68"/>
      <c r="BL908" s="68"/>
      <c r="BM908" s="97"/>
      <c r="BN908" s="68"/>
    </row>
    <row r="909" spans="1:66" s="69" customFormat="1" x14ac:dyDescent="0.25">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c r="AU909" s="68"/>
      <c r="AV909" s="68"/>
      <c r="AW909" s="68"/>
      <c r="AX909" s="95"/>
      <c r="AY909" s="68"/>
      <c r="AZ909" s="68"/>
      <c r="BA909" s="68"/>
      <c r="BB909" s="68"/>
      <c r="BC909" s="68"/>
      <c r="BD909" s="68"/>
      <c r="BE909" s="68"/>
      <c r="BF909" s="68"/>
      <c r="BG909" s="68"/>
      <c r="BH909" s="68"/>
      <c r="BI909" s="68"/>
      <c r="BJ909" s="68"/>
      <c r="BK909" s="68"/>
      <c r="BL909" s="68"/>
      <c r="BM909" s="97"/>
      <c r="BN909" s="68"/>
    </row>
    <row r="910" spans="1:66" s="69" customFormat="1" x14ac:dyDescent="0.25">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c r="AU910" s="68"/>
      <c r="AV910" s="68"/>
      <c r="AW910" s="68"/>
      <c r="AX910" s="95"/>
      <c r="AY910" s="68"/>
      <c r="AZ910" s="68"/>
      <c r="BA910" s="68"/>
      <c r="BB910" s="68"/>
      <c r="BC910" s="68"/>
      <c r="BD910" s="68"/>
      <c r="BE910" s="68"/>
      <c r="BF910" s="68"/>
      <c r="BG910" s="68"/>
      <c r="BH910" s="68"/>
      <c r="BI910" s="68"/>
      <c r="BJ910" s="68"/>
      <c r="BK910" s="68"/>
      <c r="BL910" s="68"/>
      <c r="BM910" s="97"/>
      <c r="BN910" s="68"/>
    </row>
    <row r="911" spans="1:66" s="69" customFormat="1" x14ac:dyDescent="0.25">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c r="AU911" s="68"/>
      <c r="AV911" s="68"/>
      <c r="AW911" s="68"/>
      <c r="AX911" s="95"/>
      <c r="AY911" s="68"/>
      <c r="AZ911" s="68"/>
      <c r="BA911" s="68"/>
      <c r="BB911" s="68"/>
      <c r="BC911" s="68"/>
      <c r="BD911" s="68"/>
      <c r="BE911" s="68"/>
      <c r="BF911" s="68"/>
      <c r="BG911" s="68"/>
      <c r="BH911" s="68"/>
      <c r="BI911" s="68"/>
      <c r="BJ911" s="68"/>
      <c r="BK911" s="68"/>
      <c r="BL911" s="68"/>
      <c r="BM911" s="97"/>
      <c r="BN911" s="68"/>
    </row>
    <row r="912" spans="1:66" s="69" customFormat="1" x14ac:dyDescent="0.25">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c r="AU912" s="68"/>
      <c r="AV912" s="68"/>
      <c r="AW912" s="68"/>
      <c r="AX912" s="95"/>
      <c r="AY912" s="68"/>
      <c r="AZ912" s="68"/>
      <c r="BA912" s="68"/>
      <c r="BB912" s="68"/>
      <c r="BC912" s="68"/>
      <c r="BD912" s="68"/>
      <c r="BE912" s="68"/>
      <c r="BF912" s="68"/>
      <c r="BG912" s="68"/>
      <c r="BH912" s="68"/>
      <c r="BI912" s="68"/>
      <c r="BJ912" s="68"/>
      <c r="BK912" s="68"/>
      <c r="BL912" s="68"/>
      <c r="BM912" s="97"/>
      <c r="BN912" s="68"/>
    </row>
    <row r="913" spans="1:66" s="69" customFormat="1" x14ac:dyDescent="0.25">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c r="AU913" s="68"/>
      <c r="AV913" s="68"/>
      <c r="AW913" s="68"/>
      <c r="AX913" s="95"/>
      <c r="AY913" s="68"/>
      <c r="AZ913" s="68"/>
      <c r="BA913" s="68"/>
      <c r="BB913" s="68"/>
      <c r="BC913" s="68"/>
      <c r="BD913" s="68"/>
      <c r="BE913" s="68"/>
      <c r="BF913" s="68"/>
      <c r="BG913" s="68"/>
      <c r="BH913" s="68"/>
      <c r="BI913" s="68"/>
      <c r="BJ913" s="68"/>
      <c r="BK913" s="68"/>
      <c r="BL913" s="68"/>
      <c r="BM913" s="97"/>
      <c r="BN913" s="68"/>
    </row>
    <row r="914" spans="1:66" s="69" customFormat="1" x14ac:dyDescent="0.25">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c r="AU914" s="68"/>
      <c r="AV914" s="68"/>
      <c r="AW914" s="68"/>
      <c r="AX914" s="95"/>
      <c r="AY914" s="68"/>
      <c r="AZ914" s="68"/>
      <c r="BA914" s="68"/>
      <c r="BB914" s="68"/>
      <c r="BC914" s="68"/>
      <c r="BD914" s="68"/>
      <c r="BE914" s="68"/>
      <c r="BF914" s="68"/>
      <c r="BG914" s="68"/>
      <c r="BH914" s="68"/>
      <c r="BI914" s="68"/>
      <c r="BJ914" s="68"/>
      <c r="BK914" s="68"/>
      <c r="BL914" s="68"/>
      <c r="BM914" s="97"/>
      <c r="BN914" s="68"/>
    </row>
    <row r="915" spans="1:66" s="69" customFormat="1" x14ac:dyDescent="0.25">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c r="AU915" s="68"/>
      <c r="AV915" s="68"/>
      <c r="AW915" s="68"/>
      <c r="AX915" s="95"/>
      <c r="AY915" s="68"/>
      <c r="AZ915" s="68"/>
      <c r="BA915" s="68"/>
      <c r="BB915" s="68"/>
      <c r="BC915" s="68"/>
      <c r="BD915" s="68"/>
      <c r="BE915" s="68"/>
      <c r="BF915" s="68"/>
      <c r="BG915" s="68"/>
      <c r="BH915" s="68"/>
      <c r="BI915" s="68"/>
      <c r="BJ915" s="68"/>
      <c r="BK915" s="68"/>
      <c r="BL915" s="68"/>
      <c r="BM915" s="97"/>
      <c r="BN915" s="68"/>
    </row>
    <row r="916" spans="1:66" s="69" customFormat="1" x14ac:dyDescent="0.25">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c r="AU916" s="68"/>
      <c r="AV916" s="68"/>
      <c r="AW916" s="68"/>
      <c r="AX916" s="95"/>
      <c r="AY916" s="68"/>
      <c r="AZ916" s="68"/>
      <c r="BA916" s="68"/>
      <c r="BB916" s="68"/>
      <c r="BC916" s="68"/>
      <c r="BD916" s="68"/>
      <c r="BE916" s="68"/>
      <c r="BF916" s="68"/>
      <c r="BG916" s="68"/>
      <c r="BH916" s="68"/>
      <c r="BI916" s="68"/>
      <c r="BJ916" s="68"/>
      <c r="BK916" s="68"/>
      <c r="BL916" s="68"/>
      <c r="BM916" s="97"/>
      <c r="BN916" s="68"/>
    </row>
    <row r="917" spans="1:66" s="69" customFormat="1" x14ac:dyDescent="0.25">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c r="AU917" s="68"/>
      <c r="AV917" s="68"/>
      <c r="AW917" s="68"/>
      <c r="AX917" s="95"/>
      <c r="AY917" s="68"/>
      <c r="AZ917" s="68"/>
      <c r="BA917" s="68"/>
      <c r="BB917" s="68"/>
      <c r="BC917" s="68"/>
      <c r="BD917" s="68"/>
      <c r="BE917" s="68"/>
      <c r="BF917" s="68"/>
      <c r="BG917" s="68"/>
      <c r="BH917" s="68"/>
      <c r="BI917" s="68"/>
      <c r="BJ917" s="68"/>
      <c r="BK917" s="68"/>
      <c r="BL917" s="68"/>
      <c r="BM917" s="97"/>
      <c r="BN917" s="68"/>
    </row>
    <row r="918" spans="1:66" s="69" customFormat="1" x14ac:dyDescent="0.25">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c r="AU918" s="68"/>
      <c r="AV918" s="68"/>
      <c r="AW918" s="68"/>
      <c r="AX918" s="95"/>
      <c r="AY918" s="68"/>
      <c r="AZ918" s="68"/>
      <c r="BA918" s="68"/>
      <c r="BB918" s="68"/>
      <c r="BC918" s="68"/>
      <c r="BD918" s="68"/>
      <c r="BE918" s="68"/>
      <c r="BF918" s="68"/>
      <c r="BG918" s="68"/>
      <c r="BH918" s="68"/>
      <c r="BI918" s="68"/>
      <c r="BJ918" s="68"/>
      <c r="BK918" s="68"/>
      <c r="BL918" s="68"/>
      <c r="BM918" s="97"/>
      <c r="BN918" s="68"/>
    </row>
    <row r="919" spans="1:66" s="69" customFormat="1" x14ac:dyDescent="0.25">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c r="AU919" s="68"/>
      <c r="AV919" s="68"/>
      <c r="AW919" s="68"/>
      <c r="AX919" s="95"/>
      <c r="AY919" s="68"/>
      <c r="AZ919" s="68"/>
      <c r="BA919" s="68"/>
      <c r="BB919" s="68"/>
      <c r="BC919" s="68"/>
      <c r="BD919" s="68"/>
      <c r="BE919" s="68"/>
      <c r="BF919" s="68"/>
      <c r="BG919" s="68"/>
      <c r="BH919" s="68"/>
      <c r="BI919" s="68"/>
      <c r="BJ919" s="68"/>
      <c r="BK919" s="68"/>
      <c r="BL919" s="68"/>
      <c r="BM919" s="97"/>
      <c r="BN919" s="68"/>
    </row>
    <row r="920" spans="1:66" s="69" customFormat="1" x14ac:dyDescent="0.25">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c r="AU920" s="68"/>
      <c r="AV920" s="68"/>
      <c r="AW920" s="68"/>
      <c r="AX920" s="95"/>
      <c r="AY920" s="68"/>
      <c r="AZ920" s="68"/>
      <c r="BA920" s="68"/>
      <c r="BB920" s="68"/>
      <c r="BC920" s="68"/>
      <c r="BD920" s="68"/>
      <c r="BE920" s="68"/>
      <c r="BF920" s="68"/>
      <c r="BG920" s="68"/>
      <c r="BH920" s="68"/>
      <c r="BI920" s="68"/>
      <c r="BJ920" s="68"/>
      <c r="BK920" s="68"/>
      <c r="BL920" s="68"/>
      <c r="BM920" s="97"/>
      <c r="BN920" s="68"/>
    </row>
    <row r="921" spans="1:66" s="69" customFormat="1" x14ac:dyDescent="0.25">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c r="AU921" s="68"/>
      <c r="AV921" s="68"/>
      <c r="AW921" s="68"/>
      <c r="AX921" s="95"/>
      <c r="AY921" s="68"/>
      <c r="AZ921" s="68"/>
      <c r="BA921" s="68"/>
      <c r="BB921" s="68"/>
      <c r="BC921" s="68"/>
      <c r="BD921" s="68"/>
      <c r="BE921" s="68"/>
      <c r="BF921" s="68"/>
      <c r="BG921" s="68"/>
      <c r="BH921" s="68"/>
      <c r="BI921" s="68"/>
      <c r="BJ921" s="68"/>
      <c r="BK921" s="68"/>
      <c r="BL921" s="68"/>
      <c r="BM921" s="97"/>
      <c r="BN921" s="68"/>
    </row>
    <row r="922" spans="1:66" s="69" customFormat="1" x14ac:dyDescent="0.25">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c r="AU922" s="68"/>
      <c r="AV922" s="68"/>
      <c r="AW922" s="68"/>
      <c r="AX922" s="95"/>
      <c r="AY922" s="68"/>
      <c r="AZ922" s="68"/>
      <c r="BA922" s="68"/>
      <c r="BB922" s="68"/>
      <c r="BC922" s="68"/>
      <c r="BD922" s="68"/>
      <c r="BE922" s="68"/>
      <c r="BF922" s="68"/>
      <c r="BG922" s="68"/>
      <c r="BH922" s="68"/>
      <c r="BI922" s="68"/>
      <c r="BJ922" s="68"/>
      <c r="BK922" s="68"/>
      <c r="BL922" s="68"/>
      <c r="BM922" s="97"/>
      <c r="BN922" s="68"/>
    </row>
    <row r="923" spans="1:66" s="69" customFormat="1" x14ac:dyDescent="0.25">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c r="AU923" s="68"/>
      <c r="AV923" s="68"/>
      <c r="AW923" s="68"/>
      <c r="AX923" s="95"/>
      <c r="AY923" s="68"/>
      <c r="AZ923" s="68"/>
      <c r="BA923" s="68"/>
      <c r="BB923" s="68"/>
      <c r="BC923" s="68"/>
      <c r="BD923" s="68"/>
      <c r="BE923" s="68"/>
      <c r="BF923" s="68"/>
      <c r="BG923" s="68"/>
      <c r="BH923" s="68"/>
      <c r="BI923" s="68"/>
      <c r="BJ923" s="68"/>
      <c r="BK923" s="68"/>
      <c r="BL923" s="68"/>
      <c r="BM923" s="97"/>
      <c r="BN923" s="68"/>
    </row>
    <row r="924" spans="1:66" s="69" customFormat="1" x14ac:dyDescent="0.25">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c r="AU924" s="68"/>
      <c r="AV924" s="68"/>
      <c r="AW924" s="68"/>
      <c r="AX924" s="95"/>
      <c r="AY924" s="68"/>
      <c r="AZ924" s="68"/>
      <c r="BA924" s="68"/>
      <c r="BB924" s="68"/>
      <c r="BC924" s="68"/>
      <c r="BD924" s="68"/>
      <c r="BE924" s="68"/>
      <c r="BF924" s="68"/>
      <c r="BG924" s="68"/>
      <c r="BH924" s="68"/>
      <c r="BI924" s="68"/>
      <c r="BJ924" s="68"/>
      <c r="BK924" s="68"/>
      <c r="BL924" s="68"/>
      <c r="BM924" s="97"/>
      <c r="BN924" s="68"/>
    </row>
    <row r="925" spans="1:66" s="69" customFormat="1" x14ac:dyDescent="0.25">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c r="AU925" s="68"/>
      <c r="AV925" s="68"/>
      <c r="AW925" s="68"/>
      <c r="AX925" s="95"/>
      <c r="AY925" s="68"/>
      <c r="AZ925" s="68"/>
      <c r="BA925" s="68"/>
      <c r="BB925" s="68"/>
      <c r="BC925" s="68"/>
      <c r="BD925" s="68"/>
      <c r="BE925" s="68"/>
      <c r="BF925" s="68"/>
      <c r="BG925" s="68"/>
      <c r="BH925" s="68"/>
      <c r="BI925" s="68"/>
      <c r="BJ925" s="68"/>
      <c r="BK925" s="68"/>
      <c r="BL925" s="68"/>
      <c r="BM925" s="97"/>
      <c r="BN925" s="68"/>
    </row>
    <row r="926" spans="1:66" s="69" customFormat="1" x14ac:dyDescent="0.25">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c r="AU926" s="68"/>
      <c r="AV926" s="68"/>
      <c r="AW926" s="68"/>
      <c r="AX926" s="95"/>
      <c r="AY926" s="68"/>
      <c r="AZ926" s="68"/>
      <c r="BA926" s="68"/>
      <c r="BB926" s="68"/>
      <c r="BC926" s="68"/>
      <c r="BD926" s="68"/>
      <c r="BE926" s="68"/>
      <c r="BF926" s="68"/>
      <c r="BG926" s="68"/>
      <c r="BH926" s="68"/>
      <c r="BI926" s="68"/>
      <c r="BJ926" s="68"/>
      <c r="BK926" s="68"/>
      <c r="BL926" s="68"/>
      <c r="BM926" s="97"/>
      <c r="BN926" s="68"/>
    </row>
    <row r="927" spans="1:66" s="69" customFormat="1" x14ac:dyDescent="0.25">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c r="AU927" s="68"/>
      <c r="AV927" s="68"/>
      <c r="AW927" s="68"/>
      <c r="AX927" s="95"/>
      <c r="AY927" s="68"/>
      <c r="AZ927" s="68"/>
      <c r="BA927" s="68"/>
      <c r="BB927" s="68"/>
      <c r="BC927" s="68"/>
      <c r="BD927" s="68"/>
      <c r="BE927" s="68"/>
      <c r="BF927" s="68"/>
      <c r="BG927" s="68"/>
      <c r="BH927" s="68"/>
      <c r="BI927" s="68"/>
      <c r="BJ927" s="68"/>
      <c r="BK927" s="68"/>
      <c r="BL927" s="68"/>
      <c r="BM927" s="97"/>
      <c r="BN927" s="68"/>
    </row>
    <row r="928" spans="1:66" s="69" customFormat="1" x14ac:dyDescent="0.25">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c r="AU928" s="68"/>
      <c r="AV928" s="68"/>
      <c r="AW928" s="68"/>
      <c r="AX928" s="95"/>
      <c r="AY928" s="68"/>
      <c r="AZ928" s="68"/>
      <c r="BA928" s="68"/>
      <c r="BB928" s="68"/>
      <c r="BC928" s="68"/>
      <c r="BD928" s="68"/>
      <c r="BE928" s="68"/>
      <c r="BF928" s="68"/>
      <c r="BG928" s="68"/>
      <c r="BH928" s="68"/>
      <c r="BI928" s="68"/>
      <c r="BJ928" s="68"/>
      <c r="BK928" s="68"/>
      <c r="BL928" s="68"/>
      <c r="BM928" s="97"/>
      <c r="BN928" s="68"/>
    </row>
    <row r="929" spans="1:66" s="69" customFormat="1" x14ac:dyDescent="0.25">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c r="AU929" s="68"/>
      <c r="AV929" s="68"/>
      <c r="AW929" s="68"/>
      <c r="AX929" s="95"/>
      <c r="AY929" s="68"/>
      <c r="AZ929" s="68"/>
      <c r="BA929" s="68"/>
      <c r="BB929" s="68"/>
      <c r="BC929" s="68"/>
      <c r="BD929" s="68"/>
      <c r="BE929" s="68"/>
      <c r="BF929" s="68"/>
      <c r="BG929" s="68"/>
      <c r="BH929" s="68"/>
      <c r="BI929" s="68"/>
      <c r="BJ929" s="68"/>
      <c r="BK929" s="68"/>
      <c r="BL929" s="68"/>
      <c r="BM929" s="97"/>
      <c r="BN929" s="68"/>
    </row>
    <row r="930" spans="1:66" s="69" customFormat="1" x14ac:dyDescent="0.25">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c r="AU930" s="68"/>
      <c r="AV930" s="68"/>
      <c r="AW930" s="68"/>
      <c r="AX930" s="95"/>
      <c r="AY930" s="68"/>
      <c r="AZ930" s="68"/>
      <c r="BA930" s="68"/>
      <c r="BB930" s="68"/>
      <c r="BC930" s="68"/>
      <c r="BD930" s="68"/>
      <c r="BE930" s="68"/>
      <c r="BF930" s="68"/>
      <c r="BG930" s="68"/>
      <c r="BH930" s="68"/>
      <c r="BI930" s="68"/>
      <c r="BJ930" s="68"/>
      <c r="BK930" s="68"/>
      <c r="BL930" s="68"/>
      <c r="BM930" s="97"/>
      <c r="BN930" s="68"/>
    </row>
    <row r="931" spans="1:66" s="69" customFormat="1" x14ac:dyDescent="0.25">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c r="AU931" s="68"/>
      <c r="AV931" s="68"/>
      <c r="AW931" s="68"/>
      <c r="AX931" s="95"/>
      <c r="AY931" s="68"/>
      <c r="AZ931" s="68"/>
      <c r="BA931" s="68"/>
      <c r="BB931" s="68"/>
      <c r="BC931" s="68"/>
      <c r="BD931" s="68"/>
      <c r="BE931" s="68"/>
      <c r="BF931" s="68"/>
      <c r="BG931" s="68"/>
      <c r="BH931" s="68"/>
      <c r="BI931" s="68"/>
      <c r="BJ931" s="68"/>
      <c r="BK931" s="68"/>
      <c r="BL931" s="68"/>
      <c r="BM931" s="97"/>
      <c r="BN931" s="68"/>
    </row>
    <row r="932" spans="1:66" s="69" customFormat="1" x14ac:dyDescent="0.25">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c r="AU932" s="68"/>
      <c r="AV932" s="68"/>
      <c r="AW932" s="68"/>
      <c r="AX932" s="95"/>
      <c r="AY932" s="68"/>
      <c r="AZ932" s="68"/>
      <c r="BA932" s="68"/>
      <c r="BB932" s="68"/>
      <c r="BC932" s="68"/>
      <c r="BD932" s="68"/>
      <c r="BE932" s="68"/>
      <c r="BF932" s="68"/>
      <c r="BG932" s="68"/>
      <c r="BH932" s="68"/>
      <c r="BI932" s="68"/>
      <c r="BJ932" s="68"/>
      <c r="BK932" s="68"/>
      <c r="BL932" s="68"/>
      <c r="BM932" s="97"/>
      <c r="BN932" s="68"/>
    </row>
    <row r="933" spans="1:66" s="69" customFormat="1" x14ac:dyDescent="0.25">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c r="AU933" s="68"/>
      <c r="AV933" s="68"/>
      <c r="AW933" s="68"/>
      <c r="AX933" s="95"/>
      <c r="AY933" s="68"/>
      <c r="AZ933" s="68"/>
      <c r="BA933" s="68"/>
      <c r="BB933" s="68"/>
      <c r="BC933" s="68"/>
      <c r="BD933" s="68"/>
      <c r="BE933" s="68"/>
      <c r="BF933" s="68"/>
      <c r="BG933" s="68"/>
      <c r="BH933" s="68"/>
      <c r="BI933" s="68"/>
      <c r="BJ933" s="68"/>
      <c r="BK933" s="68"/>
      <c r="BL933" s="68"/>
      <c r="BM933" s="97"/>
      <c r="BN933" s="68"/>
    </row>
    <row r="934" spans="1:66" s="69" customFormat="1" x14ac:dyDescent="0.25">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c r="AU934" s="68"/>
      <c r="AV934" s="68"/>
      <c r="AW934" s="68"/>
      <c r="AX934" s="95"/>
      <c r="AY934" s="68"/>
      <c r="AZ934" s="68"/>
      <c r="BA934" s="68"/>
      <c r="BB934" s="68"/>
      <c r="BC934" s="68"/>
      <c r="BD934" s="68"/>
      <c r="BE934" s="68"/>
      <c r="BF934" s="68"/>
      <c r="BG934" s="68"/>
      <c r="BH934" s="68"/>
      <c r="BI934" s="68"/>
      <c r="BJ934" s="68"/>
      <c r="BK934" s="68"/>
      <c r="BL934" s="68"/>
      <c r="BM934" s="97"/>
      <c r="BN934" s="68"/>
    </row>
    <row r="935" spans="1:66" s="69" customFormat="1" x14ac:dyDescent="0.25">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c r="AU935" s="68"/>
      <c r="AV935" s="68"/>
      <c r="AW935" s="68"/>
      <c r="AX935" s="95"/>
      <c r="AY935" s="68"/>
      <c r="AZ935" s="68"/>
      <c r="BA935" s="68"/>
      <c r="BB935" s="68"/>
      <c r="BC935" s="68"/>
      <c r="BD935" s="68"/>
      <c r="BE935" s="68"/>
      <c r="BF935" s="68"/>
      <c r="BG935" s="68"/>
      <c r="BH935" s="68"/>
      <c r="BI935" s="68"/>
      <c r="BJ935" s="68"/>
      <c r="BK935" s="68"/>
      <c r="BL935" s="68"/>
      <c r="BM935" s="97"/>
      <c r="BN935" s="68"/>
    </row>
    <row r="936" spans="1:66" s="69" customFormat="1" x14ac:dyDescent="0.25">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c r="AU936" s="68"/>
      <c r="AV936" s="68"/>
      <c r="AW936" s="68"/>
      <c r="AX936" s="95"/>
      <c r="AY936" s="68"/>
      <c r="AZ936" s="68"/>
      <c r="BA936" s="68"/>
      <c r="BB936" s="68"/>
      <c r="BC936" s="68"/>
      <c r="BD936" s="68"/>
      <c r="BE936" s="68"/>
      <c r="BF936" s="68"/>
      <c r="BG936" s="68"/>
      <c r="BH936" s="68"/>
      <c r="BI936" s="68"/>
      <c r="BJ936" s="68"/>
      <c r="BK936" s="68"/>
      <c r="BL936" s="68"/>
      <c r="BM936" s="97"/>
      <c r="BN936" s="68"/>
    </row>
    <row r="937" spans="1:66" s="69" customFormat="1" x14ac:dyDescent="0.25">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c r="AU937" s="68"/>
      <c r="AV937" s="68"/>
      <c r="AW937" s="68"/>
      <c r="AX937" s="95"/>
      <c r="AY937" s="68"/>
      <c r="AZ937" s="68"/>
      <c r="BA937" s="68"/>
      <c r="BB937" s="68"/>
      <c r="BC937" s="68"/>
      <c r="BD937" s="68"/>
      <c r="BE937" s="68"/>
      <c r="BF937" s="68"/>
      <c r="BG937" s="68"/>
      <c r="BH937" s="68"/>
      <c r="BI937" s="68"/>
      <c r="BJ937" s="68"/>
      <c r="BK937" s="68"/>
      <c r="BL937" s="68"/>
      <c r="BM937" s="97"/>
      <c r="BN937" s="68"/>
    </row>
    <row r="938" spans="1:66" s="69" customFormat="1" x14ac:dyDescent="0.25">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c r="AU938" s="68"/>
      <c r="AV938" s="68"/>
      <c r="AW938" s="68"/>
      <c r="AX938" s="95"/>
      <c r="AY938" s="68"/>
      <c r="AZ938" s="68"/>
      <c r="BA938" s="68"/>
      <c r="BB938" s="68"/>
      <c r="BC938" s="68"/>
      <c r="BD938" s="68"/>
      <c r="BE938" s="68"/>
      <c r="BF938" s="68"/>
      <c r="BG938" s="68"/>
      <c r="BH938" s="68"/>
      <c r="BI938" s="68"/>
      <c r="BJ938" s="68"/>
      <c r="BK938" s="68"/>
      <c r="BL938" s="68"/>
      <c r="BM938" s="97"/>
      <c r="BN938" s="68"/>
    </row>
    <row r="939" spans="1:66" s="69" customFormat="1" x14ac:dyDescent="0.25">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c r="AU939" s="68"/>
      <c r="AV939" s="68"/>
      <c r="AW939" s="68"/>
      <c r="AX939" s="95"/>
      <c r="AY939" s="68"/>
      <c r="AZ939" s="68"/>
      <c r="BA939" s="68"/>
      <c r="BB939" s="68"/>
      <c r="BC939" s="68"/>
      <c r="BD939" s="68"/>
      <c r="BE939" s="68"/>
      <c r="BF939" s="68"/>
      <c r="BG939" s="68"/>
      <c r="BH939" s="68"/>
      <c r="BI939" s="68"/>
      <c r="BJ939" s="68"/>
      <c r="BK939" s="68"/>
      <c r="BL939" s="68"/>
      <c r="BM939" s="97"/>
      <c r="BN939" s="68"/>
    </row>
    <row r="940" spans="1:66" s="69" customFormat="1" x14ac:dyDescent="0.25">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c r="AU940" s="68"/>
      <c r="AV940" s="68"/>
      <c r="AW940" s="68"/>
      <c r="AX940" s="95"/>
      <c r="AY940" s="68"/>
      <c r="AZ940" s="68"/>
      <c r="BA940" s="68"/>
      <c r="BB940" s="68"/>
      <c r="BC940" s="68"/>
      <c r="BD940" s="68"/>
      <c r="BE940" s="68"/>
      <c r="BF940" s="68"/>
      <c r="BG940" s="68"/>
      <c r="BH940" s="68"/>
      <c r="BI940" s="68"/>
      <c r="BJ940" s="68"/>
      <c r="BK940" s="68"/>
      <c r="BL940" s="68"/>
      <c r="BM940" s="97"/>
      <c r="BN940" s="68"/>
    </row>
    <row r="941" spans="1:66" s="69" customFormat="1" x14ac:dyDescent="0.25">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95"/>
      <c r="AY941" s="68"/>
      <c r="AZ941" s="68"/>
      <c r="BA941" s="68"/>
      <c r="BB941" s="68"/>
      <c r="BC941" s="68"/>
      <c r="BD941" s="68"/>
      <c r="BE941" s="68"/>
      <c r="BF941" s="68"/>
      <c r="BG941" s="68"/>
      <c r="BH941" s="68"/>
      <c r="BI941" s="68"/>
      <c r="BJ941" s="68"/>
      <c r="BK941" s="68"/>
      <c r="BL941" s="68"/>
      <c r="BM941" s="97"/>
      <c r="BN941" s="68"/>
    </row>
    <row r="942" spans="1:66" s="69" customFormat="1" x14ac:dyDescent="0.25">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c r="AU942" s="68"/>
      <c r="AV942" s="68"/>
      <c r="AW942" s="68"/>
      <c r="AX942" s="95"/>
      <c r="AY942" s="68"/>
      <c r="AZ942" s="68"/>
      <c r="BA942" s="68"/>
      <c r="BB942" s="68"/>
      <c r="BC942" s="68"/>
      <c r="BD942" s="68"/>
      <c r="BE942" s="68"/>
      <c r="BF942" s="68"/>
      <c r="BG942" s="68"/>
      <c r="BH942" s="68"/>
      <c r="BI942" s="68"/>
      <c r="BJ942" s="68"/>
      <c r="BK942" s="68"/>
      <c r="BL942" s="68"/>
      <c r="BM942" s="97"/>
      <c r="BN942" s="68"/>
    </row>
    <row r="943" spans="1:66" s="69" customFormat="1" x14ac:dyDescent="0.25">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c r="AU943" s="68"/>
      <c r="AV943" s="68"/>
      <c r="AW943" s="68"/>
      <c r="AX943" s="95"/>
      <c r="AY943" s="68"/>
      <c r="AZ943" s="68"/>
      <c r="BA943" s="68"/>
      <c r="BB943" s="68"/>
      <c r="BC943" s="68"/>
      <c r="BD943" s="68"/>
      <c r="BE943" s="68"/>
      <c r="BF943" s="68"/>
      <c r="BG943" s="68"/>
      <c r="BH943" s="68"/>
      <c r="BI943" s="68"/>
      <c r="BJ943" s="68"/>
      <c r="BK943" s="68"/>
      <c r="BL943" s="68"/>
      <c r="BM943" s="97"/>
      <c r="BN943" s="68"/>
    </row>
    <row r="944" spans="1:66" s="69" customFormat="1" x14ac:dyDescent="0.25">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c r="AU944" s="68"/>
      <c r="AV944" s="68"/>
      <c r="AW944" s="68"/>
      <c r="AX944" s="95"/>
      <c r="AY944" s="68"/>
      <c r="AZ944" s="68"/>
      <c r="BA944" s="68"/>
      <c r="BB944" s="68"/>
      <c r="BC944" s="68"/>
      <c r="BD944" s="68"/>
      <c r="BE944" s="68"/>
      <c r="BF944" s="68"/>
      <c r="BG944" s="68"/>
      <c r="BH944" s="68"/>
      <c r="BI944" s="68"/>
      <c r="BJ944" s="68"/>
      <c r="BK944" s="68"/>
      <c r="BL944" s="68"/>
      <c r="BM944" s="97"/>
      <c r="BN944" s="68"/>
    </row>
    <row r="945" spans="1:66" s="69" customFormat="1" x14ac:dyDescent="0.25">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c r="AU945" s="68"/>
      <c r="AV945" s="68"/>
      <c r="AW945" s="68"/>
      <c r="AX945" s="95"/>
      <c r="AY945" s="68"/>
      <c r="AZ945" s="68"/>
      <c r="BA945" s="68"/>
      <c r="BB945" s="68"/>
      <c r="BC945" s="68"/>
      <c r="BD945" s="68"/>
      <c r="BE945" s="68"/>
      <c r="BF945" s="68"/>
      <c r="BG945" s="68"/>
      <c r="BH945" s="68"/>
      <c r="BI945" s="68"/>
      <c r="BJ945" s="68"/>
      <c r="BK945" s="68"/>
      <c r="BL945" s="68"/>
      <c r="BM945" s="97"/>
      <c r="BN945" s="68"/>
    </row>
    <row r="946" spans="1:66" s="69" customFormat="1" x14ac:dyDescent="0.25">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c r="AU946" s="68"/>
      <c r="AV946" s="68"/>
      <c r="AW946" s="68"/>
      <c r="AX946" s="95"/>
      <c r="AY946" s="68"/>
      <c r="AZ946" s="68"/>
      <c r="BA946" s="68"/>
      <c r="BB946" s="68"/>
      <c r="BC946" s="68"/>
      <c r="BD946" s="68"/>
      <c r="BE946" s="68"/>
      <c r="BF946" s="68"/>
      <c r="BG946" s="68"/>
      <c r="BH946" s="68"/>
      <c r="BI946" s="68"/>
      <c r="BJ946" s="68"/>
      <c r="BK946" s="68"/>
      <c r="BL946" s="68"/>
      <c r="BM946" s="97"/>
      <c r="BN946" s="68"/>
    </row>
    <row r="947" spans="1:66" s="69" customFormat="1" x14ac:dyDescent="0.25">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c r="AU947" s="68"/>
      <c r="AV947" s="68"/>
      <c r="AW947" s="68"/>
      <c r="AX947" s="95"/>
      <c r="AY947" s="68"/>
      <c r="AZ947" s="68"/>
      <c r="BA947" s="68"/>
      <c r="BB947" s="68"/>
      <c r="BC947" s="68"/>
      <c r="BD947" s="68"/>
      <c r="BE947" s="68"/>
      <c r="BF947" s="68"/>
      <c r="BG947" s="68"/>
      <c r="BH947" s="68"/>
      <c r="BI947" s="68"/>
      <c r="BJ947" s="68"/>
      <c r="BK947" s="68"/>
      <c r="BL947" s="68"/>
      <c r="BM947" s="97"/>
      <c r="BN947" s="68"/>
    </row>
    <row r="948" spans="1:66" s="69" customFormat="1" x14ac:dyDescent="0.25">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c r="AU948" s="68"/>
      <c r="AV948" s="68"/>
      <c r="AW948" s="68"/>
      <c r="AX948" s="95"/>
      <c r="AY948" s="68"/>
      <c r="AZ948" s="68"/>
      <c r="BA948" s="68"/>
      <c r="BB948" s="68"/>
      <c r="BC948" s="68"/>
      <c r="BD948" s="68"/>
      <c r="BE948" s="68"/>
      <c r="BF948" s="68"/>
      <c r="BG948" s="68"/>
      <c r="BH948" s="68"/>
      <c r="BI948" s="68"/>
      <c r="BJ948" s="68"/>
      <c r="BK948" s="68"/>
      <c r="BL948" s="68"/>
      <c r="BM948" s="97"/>
      <c r="BN948" s="68"/>
    </row>
    <row r="949" spans="1:66" s="69" customFormat="1" x14ac:dyDescent="0.25">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c r="AU949" s="68"/>
      <c r="AV949" s="68"/>
      <c r="AW949" s="68"/>
      <c r="AX949" s="95"/>
      <c r="AY949" s="68"/>
      <c r="AZ949" s="68"/>
      <c r="BA949" s="68"/>
      <c r="BB949" s="68"/>
      <c r="BC949" s="68"/>
      <c r="BD949" s="68"/>
      <c r="BE949" s="68"/>
      <c r="BF949" s="68"/>
      <c r="BG949" s="68"/>
      <c r="BH949" s="68"/>
      <c r="BI949" s="68"/>
      <c r="BJ949" s="68"/>
      <c r="BK949" s="68"/>
      <c r="BL949" s="68"/>
      <c r="BM949" s="97"/>
      <c r="BN949" s="68"/>
    </row>
    <row r="950" spans="1:66" s="69" customFormat="1" x14ac:dyDescent="0.25">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c r="AU950" s="68"/>
      <c r="AV950" s="68"/>
      <c r="AW950" s="68"/>
      <c r="AX950" s="95"/>
      <c r="AY950" s="68"/>
      <c r="AZ950" s="68"/>
      <c r="BA950" s="68"/>
      <c r="BB950" s="68"/>
      <c r="BC950" s="68"/>
      <c r="BD950" s="68"/>
      <c r="BE950" s="68"/>
      <c r="BF950" s="68"/>
      <c r="BG950" s="68"/>
      <c r="BH950" s="68"/>
      <c r="BI950" s="68"/>
      <c r="BJ950" s="68"/>
      <c r="BK950" s="68"/>
      <c r="BL950" s="68"/>
      <c r="BM950" s="97"/>
      <c r="BN950" s="68"/>
    </row>
    <row r="951" spans="1:66" s="69" customFormat="1" x14ac:dyDescent="0.25">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c r="AU951" s="68"/>
      <c r="AV951" s="68"/>
      <c r="AW951" s="68"/>
      <c r="AX951" s="95"/>
      <c r="AY951" s="68"/>
      <c r="AZ951" s="68"/>
      <c r="BA951" s="68"/>
      <c r="BB951" s="68"/>
      <c r="BC951" s="68"/>
      <c r="BD951" s="68"/>
      <c r="BE951" s="68"/>
      <c r="BF951" s="68"/>
      <c r="BG951" s="68"/>
      <c r="BH951" s="68"/>
      <c r="BI951" s="68"/>
      <c r="BJ951" s="68"/>
      <c r="BK951" s="68"/>
      <c r="BL951" s="68"/>
      <c r="BM951" s="97"/>
      <c r="BN951" s="68"/>
    </row>
    <row r="952" spans="1:66" s="69" customFormat="1" x14ac:dyDescent="0.25">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c r="AU952" s="68"/>
      <c r="AV952" s="68"/>
      <c r="AW952" s="68"/>
      <c r="AX952" s="95"/>
      <c r="AY952" s="68"/>
      <c r="AZ952" s="68"/>
      <c r="BA952" s="68"/>
      <c r="BB952" s="68"/>
      <c r="BC952" s="68"/>
      <c r="BD952" s="68"/>
      <c r="BE952" s="68"/>
      <c r="BF952" s="68"/>
      <c r="BG952" s="68"/>
      <c r="BH952" s="68"/>
      <c r="BI952" s="68"/>
      <c r="BJ952" s="68"/>
      <c r="BK952" s="68"/>
      <c r="BL952" s="68"/>
      <c r="BM952" s="97"/>
      <c r="BN952" s="68"/>
    </row>
    <row r="953" spans="1:66" s="69" customFormat="1" x14ac:dyDescent="0.25">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c r="AU953" s="68"/>
      <c r="AV953" s="68"/>
      <c r="AW953" s="68"/>
      <c r="AX953" s="95"/>
      <c r="AY953" s="68"/>
      <c r="AZ953" s="68"/>
      <c r="BA953" s="68"/>
      <c r="BB953" s="68"/>
      <c r="BC953" s="68"/>
      <c r="BD953" s="68"/>
      <c r="BE953" s="68"/>
      <c r="BF953" s="68"/>
      <c r="BG953" s="68"/>
      <c r="BH953" s="68"/>
      <c r="BI953" s="68"/>
      <c r="BJ953" s="68"/>
      <c r="BK953" s="68"/>
      <c r="BL953" s="68"/>
      <c r="BM953" s="97"/>
      <c r="BN953" s="68"/>
    </row>
    <row r="954" spans="1:66" s="69" customFormat="1" x14ac:dyDescent="0.25">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c r="AU954" s="68"/>
      <c r="AV954" s="68"/>
      <c r="AW954" s="68"/>
      <c r="AX954" s="95"/>
      <c r="AY954" s="68"/>
      <c r="AZ954" s="68"/>
      <c r="BA954" s="68"/>
      <c r="BB954" s="68"/>
      <c r="BC954" s="68"/>
      <c r="BD954" s="68"/>
      <c r="BE954" s="68"/>
      <c r="BF954" s="68"/>
      <c r="BG954" s="68"/>
      <c r="BH954" s="68"/>
      <c r="BI954" s="68"/>
      <c r="BJ954" s="68"/>
      <c r="BK954" s="68"/>
      <c r="BL954" s="68"/>
      <c r="BM954" s="97"/>
      <c r="BN954" s="68"/>
    </row>
    <row r="955" spans="1:66" s="69" customFormat="1" x14ac:dyDescent="0.25">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c r="AU955" s="68"/>
      <c r="AV955" s="68"/>
      <c r="AW955" s="68"/>
      <c r="AX955" s="95"/>
      <c r="AY955" s="68"/>
      <c r="AZ955" s="68"/>
      <c r="BA955" s="68"/>
      <c r="BB955" s="68"/>
      <c r="BC955" s="68"/>
      <c r="BD955" s="68"/>
      <c r="BE955" s="68"/>
      <c r="BF955" s="68"/>
      <c r="BG955" s="68"/>
      <c r="BH955" s="68"/>
      <c r="BI955" s="68"/>
      <c r="BJ955" s="68"/>
      <c r="BK955" s="68"/>
      <c r="BL955" s="68"/>
      <c r="BM955" s="97"/>
      <c r="BN955" s="68"/>
    </row>
    <row r="956" spans="1:66" s="69" customFormat="1" x14ac:dyDescent="0.25">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c r="AU956" s="68"/>
      <c r="AV956" s="68"/>
      <c r="AW956" s="68"/>
      <c r="AX956" s="95"/>
      <c r="AY956" s="68"/>
      <c r="AZ956" s="68"/>
      <c r="BA956" s="68"/>
      <c r="BB956" s="68"/>
      <c r="BC956" s="68"/>
      <c r="BD956" s="68"/>
      <c r="BE956" s="68"/>
      <c r="BF956" s="68"/>
      <c r="BG956" s="68"/>
      <c r="BH956" s="68"/>
      <c r="BI956" s="68"/>
      <c r="BJ956" s="68"/>
      <c r="BK956" s="68"/>
      <c r="BL956" s="68"/>
      <c r="BM956" s="97"/>
      <c r="BN956" s="68"/>
    </row>
    <row r="957" spans="1:66" s="69" customFormat="1" x14ac:dyDescent="0.25">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c r="AU957" s="68"/>
      <c r="AV957" s="68"/>
      <c r="AW957" s="68"/>
      <c r="AX957" s="95"/>
      <c r="AY957" s="68"/>
      <c r="AZ957" s="68"/>
      <c r="BA957" s="68"/>
      <c r="BB957" s="68"/>
      <c r="BC957" s="68"/>
      <c r="BD957" s="68"/>
      <c r="BE957" s="68"/>
      <c r="BF957" s="68"/>
      <c r="BG957" s="68"/>
      <c r="BH957" s="68"/>
      <c r="BI957" s="68"/>
      <c r="BJ957" s="68"/>
      <c r="BK957" s="68"/>
      <c r="BL957" s="68"/>
      <c r="BM957" s="97"/>
      <c r="BN957" s="68"/>
    </row>
    <row r="958" spans="1:66" s="69" customFormat="1" x14ac:dyDescent="0.25">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c r="AU958" s="68"/>
      <c r="AV958" s="68"/>
      <c r="AW958" s="68"/>
      <c r="AX958" s="95"/>
      <c r="AY958" s="68"/>
      <c r="AZ958" s="68"/>
      <c r="BA958" s="68"/>
      <c r="BB958" s="68"/>
      <c r="BC958" s="68"/>
      <c r="BD958" s="68"/>
      <c r="BE958" s="68"/>
      <c r="BF958" s="68"/>
      <c r="BG958" s="68"/>
      <c r="BH958" s="68"/>
      <c r="BI958" s="68"/>
      <c r="BJ958" s="68"/>
      <c r="BK958" s="68"/>
      <c r="BL958" s="68"/>
      <c r="BM958" s="97"/>
      <c r="BN958" s="68"/>
    </row>
    <row r="959" spans="1:66" s="69" customFormat="1" x14ac:dyDescent="0.25">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c r="AU959" s="68"/>
      <c r="AV959" s="68"/>
      <c r="AW959" s="68"/>
      <c r="AX959" s="95"/>
      <c r="AY959" s="68"/>
      <c r="AZ959" s="68"/>
      <c r="BA959" s="68"/>
      <c r="BB959" s="68"/>
      <c r="BC959" s="68"/>
      <c r="BD959" s="68"/>
      <c r="BE959" s="68"/>
      <c r="BF959" s="68"/>
      <c r="BG959" s="68"/>
      <c r="BH959" s="68"/>
      <c r="BI959" s="68"/>
      <c r="BJ959" s="68"/>
      <c r="BK959" s="68"/>
      <c r="BL959" s="68"/>
      <c r="BM959" s="97"/>
      <c r="BN959" s="68"/>
    </row>
    <row r="960" spans="1:66" s="69" customFormat="1" x14ac:dyDescent="0.25">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c r="AU960" s="68"/>
      <c r="AV960" s="68"/>
      <c r="AW960" s="68"/>
      <c r="AX960" s="95"/>
      <c r="AY960" s="68"/>
      <c r="AZ960" s="68"/>
      <c r="BA960" s="68"/>
      <c r="BB960" s="68"/>
      <c r="BC960" s="68"/>
      <c r="BD960" s="68"/>
      <c r="BE960" s="68"/>
      <c r="BF960" s="68"/>
      <c r="BG960" s="68"/>
      <c r="BH960" s="68"/>
      <c r="BI960" s="68"/>
      <c r="BJ960" s="68"/>
      <c r="BK960" s="68"/>
      <c r="BL960" s="68"/>
      <c r="BM960" s="97"/>
      <c r="BN960" s="68"/>
    </row>
    <row r="961" spans="1:66" s="69" customFormat="1" x14ac:dyDescent="0.25">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c r="AU961" s="68"/>
      <c r="AV961" s="68"/>
      <c r="AW961" s="68"/>
      <c r="AX961" s="95"/>
      <c r="AY961" s="68"/>
      <c r="AZ961" s="68"/>
      <c r="BA961" s="68"/>
      <c r="BB961" s="68"/>
      <c r="BC961" s="68"/>
      <c r="BD961" s="68"/>
      <c r="BE961" s="68"/>
      <c r="BF961" s="68"/>
      <c r="BG961" s="68"/>
      <c r="BH961" s="68"/>
      <c r="BI961" s="68"/>
      <c r="BJ961" s="68"/>
      <c r="BK961" s="68"/>
      <c r="BL961" s="68"/>
      <c r="BM961" s="97"/>
      <c r="BN961" s="68"/>
    </row>
    <row r="962" spans="1:66" s="69" customFormat="1" x14ac:dyDescent="0.25">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c r="AU962" s="68"/>
      <c r="AV962" s="68"/>
      <c r="AW962" s="68"/>
      <c r="AX962" s="95"/>
      <c r="AY962" s="68"/>
      <c r="AZ962" s="68"/>
      <c r="BA962" s="68"/>
      <c r="BB962" s="68"/>
      <c r="BC962" s="68"/>
      <c r="BD962" s="68"/>
      <c r="BE962" s="68"/>
      <c r="BF962" s="68"/>
      <c r="BG962" s="68"/>
      <c r="BH962" s="68"/>
      <c r="BI962" s="68"/>
      <c r="BJ962" s="68"/>
      <c r="BK962" s="68"/>
      <c r="BL962" s="68"/>
      <c r="BM962" s="97"/>
      <c r="BN962" s="68"/>
    </row>
    <row r="963" spans="1:66" s="69" customFormat="1" x14ac:dyDescent="0.25">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c r="AU963" s="68"/>
      <c r="AV963" s="68"/>
      <c r="AW963" s="68"/>
      <c r="AX963" s="95"/>
      <c r="AY963" s="68"/>
      <c r="AZ963" s="68"/>
      <c r="BA963" s="68"/>
      <c r="BB963" s="68"/>
      <c r="BC963" s="68"/>
      <c r="BD963" s="68"/>
      <c r="BE963" s="68"/>
      <c r="BF963" s="68"/>
      <c r="BG963" s="68"/>
      <c r="BH963" s="68"/>
      <c r="BI963" s="68"/>
      <c r="BJ963" s="68"/>
      <c r="BK963" s="68"/>
      <c r="BL963" s="68"/>
      <c r="BM963" s="97"/>
      <c r="BN963" s="68"/>
    </row>
    <row r="964" spans="1:66" s="69" customFormat="1" x14ac:dyDescent="0.25">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c r="AU964" s="68"/>
      <c r="AV964" s="68"/>
      <c r="AW964" s="68"/>
      <c r="AX964" s="95"/>
      <c r="AY964" s="68"/>
      <c r="AZ964" s="68"/>
      <c r="BA964" s="68"/>
      <c r="BB964" s="68"/>
      <c r="BC964" s="68"/>
      <c r="BD964" s="68"/>
      <c r="BE964" s="68"/>
      <c r="BF964" s="68"/>
      <c r="BG964" s="68"/>
      <c r="BH964" s="68"/>
      <c r="BI964" s="68"/>
      <c r="BJ964" s="68"/>
      <c r="BK964" s="68"/>
      <c r="BL964" s="68"/>
      <c r="BM964" s="97"/>
      <c r="BN964" s="68"/>
    </row>
    <row r="965" spans="1:66" s="69" customFormat="1" x14ac:dyDescent="0.25">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c r="AU965" s="68"/>
      <c r="AV965" s="68"/>
      <c r="AW965" s="68"/>
      <c r="AX965" s="95"/>
      <c r="AY965" s="68"/>
      <c r="AZ965" s="68"/>
      <c r="BA965" s="68"/>
      <c r="BB965" s="68"/>
      <c r="BC965" s="68"/>
      <c r="BD965" s="68"/>
      <c r="BE965" s="68"/>
      <c r="BF965" s="68"/>
      <c r="BG965" s="68"/>
      <c r="BH965" s="68"/>
      <c r="BI965" s="68"/>
      <c r="BJ965" s="68"/>
      <c r="BK965" s="68"/>
      <c r="BL965" s="68"/>
      <c r="BM965" s="97"/>
      <c r="BN965" s="68"/>
    </row>
    <row r="966" spans="1:66" s="69" customFormat="1" x14ac:dyDescent="0.25">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95"/>
      <c r="AY966" s="68"/>
      <c r="AZ966" s="68"/>
      <c r="BA966" s="68"/>
      <c r="BB966" s="68"/>
      <c r="BC966" s="68"/>
      <c r="BD966" s="68"/>
      <c r="BE966" s="68"/>
      <c r="BF966" s="68"/>
      <c r="BG966" s="68"/>
      <c r="BH966" s="68"/>
      <c r="BI966" s="68"/>
      <c r="BJ966" s="68"/>
      <c r="BK966" s="68"/>
      <c r="BL966" s="68"/>
      <c r="BM966" s="97"/>
      <c r="BN966" s="68"/>
    </row>
    <row r="967" spans="1:66" s="69" customFormat="1" x14ac:dyDescent="0.25">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95"/>
      <c r="AY967" s="68"/>
      <c r="AZ967" s="68"/>
      <c r="BA967" s="68"/>
      <c r="BB967" s="68"/>
      <c r="BC967" s="68"/>
      <c r="BD967" s="68"/>
      <c r="BE967" s="68"/>
      <c r="BF967" s="68"/>
      <c r="BG967" s="68"/>
      <c r="BH967" s="68"/>
      <c r="BI967" s="68"/>
      <c r="BJ967" s="68"/>
      <c r="BK967" s="68"/>
      <c r="BL967" s="68"/>
      <c r="BM967" s="97"/>
      <c r="BN967" s="68"/>
    </row>
    <row r="968" spans="1:66" s="69" customFormat="1" x14ac:dyDescent="0.25">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95"/>
      <c r="AY968" s="68"/>
      <c r="AZ968" s="68"/>
      <c r="BA968" s="68"/>
      <c r="BB968" s="68"/>
      <c r="BC968" s="68"/>
      <c r="BD968" s="68"/>
      <c r="BE968" s="68"/>
      <c r="BF968" s="68"/>
      <c r="BG968" s="68"/>
      <c r="BH968" s="68"/>
      <c r="BI968" s="68"/>
      <c r="BJ968" s="68"/>
      <c r="BK968" s="68"/>
      <c r="BL968" s="68"/>
      <c r="BM968" s="97"/>
      <c r="BN968" s="68"/>
    </row>
    <row r="969" spans="1:66" s="69" customFormat="1" x14ac:dyDescent="0.25">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c r="AU969" s="68"/>
      <c r="AV969" s="68"/>
      <c r="AW969" s="68"/>
      <c r="AX969" s="95"/>
      <c r="AY969" s="68"/>
      <c r="AZ969" s="68"/>
      <c r="BA969" s="68"/>
      <c r="BB969" s="68"/>
      <c r="BC969" s="68"/>
      <c r="BD969" s="68"/>
      <c r="BE969" s="68"/>
      <c r="BF969" s="68"/>
      <c r="BG969" s="68"/>
      <c r="BH969" s="68"/>
      <c r="BI969" s="68"/>
      <c r="BJ969" s="68"/>
      <c r="BK969" s="68"/>
      <c r="BL969" s="68"/>
      <c r="BM969" s="97"/>
      <c r="BN969" s="68"/>
    </row>
    <row r="970" spans="1:66" s="69" customFormat="1" x14ac:dyDescent="0.25">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c r="AU970" s="68"/>
      <c r="AV970" s="68"/>
      <c r="AW970" s="68"/>
      <c r="AX970" s="95"/>
      <c r="AY970" s="68"/>
      <c r="AZ970" s="68"/>
      <c r="BA970" s="68"/>
      <c r="BB970" s="68"/>
      <c r="BC970" s="68"/>
      <c r="BD970" s="68"/>
      <c r="BE970" s="68"/>
      <c r="BF970" s="68"/>
      <c r="BG970" s="68"/>
      <c r="BH970" s="68"/>
      <c r="BI970" s="68"/>
      <c r="BJ970" s="68"/>
      <c r="BK970" s="68"/>
      <c r="BL970" s="68"/>
      <c r="BM970" s="97"/>
      <c r="BN970" s="68"/>
    </row>
    <row r="971" spans="1:66" s="69" customFormat="1" x14ac:dyDescent="0.25">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c r="AU971" s="68"/>
      <c r="AV971" s="68"/>
      <c r="AW971" s="68"/>
      <c r="AX971" s="95"/>
      <c r="AY971" s="68"/>
      <c r="AZ971" s="68"/>
      <c r="BA971" s="68"/>
      <c r="BB971" s="68"/>
      <c r="BC971" s="68"/>
      <c r="BD971" s="68"/>
      <c r="BE971" s="68"/>
      <c r="BF971" s="68"/>
      <c r="BG971" s="68"/>
      <c r="BH971" s="68"/>
      <c r="BI971" s="68"/>
      <c r="BJ971" s="68"/>
      <c r="BK971" s="68"/>
      <c r="BL971" s="68"/>
      <c r="BM971" s="97"/>
      <c r="BN971" s="68"/>
    </row>
    <row r="972" spans="1:66" s="69" customFormat="1" x14ac:dyDescent="0.25">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c r="AU972" s="68"/>
      <c r="AV972" s="68"/>
      <c r="AW972" s="68"/>
      <c r="AX972" s="95"/>
      <c r="AY972" s="68"/>
      <c r="AZ972" s="68"/>
      <c r="BA972" s="68"/>
      <c r="BB972" s="68"/>
      <c r="BC972" s="68"/>
      <c r="BD972" s="68"/>
      <c r="BE972" s="68"/>
      <c r="BF972" s="68"/>
      <c r="BG972" s="68"/>
      <c r="BH972" s="68"/>
      <c r="BI972" s="68"/>
      <c r="BJ972" s="68"/>
      <c r="BK972" s="68"/>
      <c r="BL972" s="68"/>
      <c r="BM972" s="97"/>
      <c r="BN972" s="68"/>
    </row>
    <row r="973" spans="1:66" s="69" customFormat="1" x14ac:dyDescent="0.25">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c r="AU973" s="68"/>
      <c r="AV973" s="68"/>
      <c r="AW973" s="68"/>
      <c r="AX973" s="95"/>
      <c r="AY973" s="68"/>
      <c r="AZ973" s="68"/>
      <c r="BA973" s="68"/>
      <c r="BB973" s="68"/>
      <c r="BC973" s="68"/>
      <c r="BD973" s="68"/>
      <c r="BE973" s="68"/>
      <c r="BF973" s="68"/>
      <c r="BG973" s="68"/>
      <c r="BH973" s="68"/>
      <c r="BI973" s="68"/>
      <c r="BJ973" s="68"/>
      <c r="BK973" s="68"/>
      <c r="BL973" s="68"/>
      <c r="BM973" s="97"/>
      <c r="BN973" s="68"/>
    </row>
    <row r="974" spans="1:66" s="69" customFormat="1" x14ac:dyDescent="0.25">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c r="AU974" s="68"/>
      <c r="AV974" s="68"/>
      <c r="AW974" s="68"/>
      <c r="AX974" s="95"/>
      <c r="AY974" s="68"/>
      <c r="AZ974" s="68"/>
      <c r="BA974" s="68"/>
      <c r="BB974" s="68"/>
      <c r="BC974" s="68"/>
      <c r="BD974" s="68"/>
      <c r="BE974" s="68"/>
      <c r="BF974" s="68"/>
      <c r="BG974" s="68"/>
      <c r="BH974" s="68"/>
      <c r="BI974" s="68"/>
      <c r="BJ974" s="68"/>
      <c r="BK974" s="68"/>
      <c r="BL974" s="68"/>
      <c r="BM974" s="97"/>
      <c r="BN974" s="68"/>
    </row>
    <row r="975" spans="1:66" s="69" customFormat="1" x14ac:dyDescent="0.25">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c r="AU975" s="68"/>
      <c r="AV975" s="68"/>
      <c r="AW975" s="68"/>
      <c r="AX975" s="95"/>
      <c r="AY975" s="68"/>
      <c r="AZ975" s="68"/>
      <c r="BA975" s="68"/>
      <c r="BB975" s="68"/>
      <c r="BC975" s="68"/>
      <c r="BD975" s="68"/>
      <c r="BE975" s="68"/>
      <c r="BF975" s="68"/>
      <c r="BG975" s="68"/>
      <c r="BH975" s="68"/>
      <c r="BI975" s="68"/>
      <c r="BJ975" s="68"/>
      <c r="BK975" s="68"/>
      <c r="BL975" s="68"/>
      <c r="BM975" s="97"/>
      <c r="BN975" s="68"/>
    </row>
    <row r="976" spans="1:66" s="69" customFormat="1" x14ac:dyDescent="0.25">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c r="AU976" s="68"/>
      <c r="AV976" s="68"/>
      <c r="AW976" s="68"/>
      <c r="AX976" s="95"/>
      <c r="AY976" s="68"/>
      <c r="AZ976" s="68"/>
      <c r="BA976" s="68"/>
      <c r="BB976" s="68"/>
      <c r="BC976" s="68"/>
      <c r="BD976" s="68"/>
      <c r="BE976" s="68"/>
      <c r="BF976" s="68"/>
      <c r="BG976" s="68"/>
      <c r="BH976" s="68"/>
      <c r="BI976" s="68"/>
      <c r="BJ976" s="68"/>
      <c r="BK976" s="68"/>
      <c r="BL976" s="68"/>
      <c r="BM976" s="97"/>
      <c r="BN976" s="68"/>
    </row>
    <row r="977" spans="1:66" s="69" customFormat="1" x14ac:dyDescent="0.25">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c r="AU977" s="68"/>
      <c r="AV977" s="68"/>
      <c r="AW977" s="68"/>
      <c r="AX977" s="95"/>
      <c r="AY977" s="68"/>
      <c r="AZ977" s="68"/>
      <c r="BA977" s="68"/>
      <c r="BB977" s="68"/>
      <c r="BC977" s="68"/>
      <c r="BD977" s="68"/>
      <c r="BE977" s="68"/>
      <c r="BF977" s="68"/>
      <c r="BG977" s="68"/>
      <c r="BH977" s="68"/>
      <c r="BI977" s="68"/>
      <c r="BJ977" s="68"/>
      <c r="BK977" s="68"/>
      <c r="BL977" s="68"/>
      <c r="BM977" s="97"/>
      <c r="BN977" s="68"/>
    </row>
    <row r="978" spans="1:66" s="69" customFormat="1" x14ac:dyDescent="0.25">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c r="AU978" s="68"/>
      <c r="AV978" s="68"/>
      <c r="AW978" s="68"/>
      <c r="AX978" s="95"/>
      <c r="AY978" s="68"/>
      <c r="AZ978" s="68"/>
      <c r="BA978" s="68"/>
      <c r="BB978" s="68"/>
      <c r="BC978" s="68"/>
      <c r="BD978" s="68"/>
      <c r="BE978" s="68"/>
      <c r="BF978" s="68"/>
      <c r="BG978" s="68"/>
      <c r="BH978" s="68"/>
      <c r="BI978" s="68"/>
      <c r="BJ978" s="68"/>
      <c r="BK978" s="68"/>
      <c r="BL978" s="68"/>
      <c r="BM978" s="97"/>
      <c r="BN978" s="68"/>
    </row>
    <row r="979" spans="1:66" s="69" customFormat="1" x14ac:dyDescent="0.25">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c r="AU979" s="68"/>
      <c r="AV979" s="68"/>
      <c r="AW979" s="68"/>
      <c r="AX979" s="95"/>
      <c r="AY979" s="68"/>
      <c r="AZ979" s="68"/>
      <c r="BA979" s="68"/>
      <c r="BB979" s="68"/>
      <c r="BC979" s="68"/>
      <c r="BD979" s="68"/>
      <c r="BE979" s="68"/>
      <c r="BF979" s="68"/>
      <c r="BG979" s="68"/>
      <c r="BH979" s="68"/>
      <c r="BI979" s="68"/>
      <c r="BJ979" s="68"/>
      <c r="BK979" s="68"/>
      <c r="BL979" s="68"/>
      <c r="BM979" s="97"/>
      <c r="BN979" s="68"/>
    </row>
    <row r="980" spans="1:66" s="69" customFormat="1" x14ac:dyDescent="0.25">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c r="AU980" s="68"/>
      <c r="AV980" s="68"/>
      <c r="AW980" s="68"/>
      <c r="AX980" s="95"/>
      <c r="AY980" s="68"/>
      <c r="AZ980" s="68"/>
      <c r="BA980" s="68"/>
      <c r="BB980" s="68"/>
      <c r="BC980" s="68"/>
      <c r="BD980" s="68"/>
      <c r="BE980" s="68"/>
      <c r="BF980" s="68"/>
      <c r="BG980" s="68"/>
      <c r="BH980" s="68"/>
      <c r="BI980" s="68"/>
      <c r="BJ980" s="68"/>
      <c r="BK980" s="68"/>
      <c r="BL980" s="68"/>
      <c r="BM980" s="97"/>
      <c r="BN980" s="68"/>
    </row>
    <row r="981" spans="1:66" s="69" customFormat="1" x14ac:dyDescent="0.25">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c r="AU981" s="68"/>
      <c r="AV981" s="68"/>
      <c r="AW981" s="68"/>
      <c r="AX981" s="95"/>
      <c r="AY981" s="68"/>
      <c r="AZ981" s="68"/>
      <c r="BA981" s="68"/>
      <c r="BB981" s="68"/>
      <c r="BC981" s="68"/>
      <c r="BD981" s="68"/>
      <c r="BE981" s="68"/>
      <c r="BF981" s="68"/>
      <c r="BG981" s="68"/>
      <c r="BH981" s="68"/>
      <c r="BI981" s="68"/>
      <c r="BJ981" s="68"/>
      <c r="BK981" s="68"/>
      <c r="BL981" s="68"/>
      <c r="BM981" s="97"/>
      <c r="BN981" s="68"/>
    </row>
    <row r="982" spans="1:66" s="69" customFormat="1" x14ac:dyDescent="0.25">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c r="AU982" s="68"/>
      <c r="AV982" s="68"/>
      <c r="AW982" s="68"/>
      <c r="AX982" s="95"/>
      <c r="AY982" s="68"/>
      <c r="AZ982" s="68"/>
      <c r="BA982" s="68"/>
      <c r="BB982" s="68"/>
      <c r="BC982" s="68"/>
      <c r="BD982" s="68"/>
      <c r="BE982" s="68"/>
      <c r="BF982" s="68"/>
      <c r="BG982" s="68"/>
      <c r="BH982" s="68"/>
      <c r="BI982" s="68"/>
      <c r="BJ982" s="68"/>
      <c r="BK982" s="68"/>
      <c r="BL982" s="68"/>
      <c r="BM982" s="97"/>
      <c r="BN982" s="68"/>
    </row>
    <row r="983" spans="1:66" s="69" customFormat="1" x14ac:dyDescent="0.25">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c r="AU983" s="68"/>
      <c r="AV983" s="68"/>
      <c r="AW983" s="68"/>
      <c r="AX983" s="95"/>
      <c r="AY983" s="68"/>
      <c r="AZ983" s="68"/>
      <c r="BA983" s="68"/>
      <c r="BB983" s="68"/>
      <c r="BC983" s="68"/>
      <c r="BD983" s="68"/>
      <c r="BE983" s="68"/>
      <c r="BF983" s="68"/>
      <c r="BG983" s="68"/>
      <c r="BH983" s="68"/>
      <c r="BI983" s="68"/>
      <c r="BJ983" s="68"/>
      <c r="BK983" s="68"/>
      <c r="BL983" s="68"/>
      <c r="BM983" s="97"/>
      <c r="BN983" s="68"/>
    </row>
    <row r="984" spans="1:66" s="69" customFormat="1" x14ac:dyDescent="0.25">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c r="AU984" s="68"/>
      <c r="AV984" s="68"/>
      <c r="AW984" s="68"/>
      <c r="AX984" s="95"/>
      <c r="AY984" s="68"/>
      <c r="AZ984" s="68"/>
      <c r="BA984" s="68"/>
      <c r="BB984" s="68"/>
      <c r="BC984" s="68"/>
      <c r="BD984" s="68"/>
      <c r="BE984" s="68"/>
      <c r="BF984" s="68"/>
      <c r="BG984" s="68"/>
      <c r="BH984" s="68"/>
      <c r="BI984" s="68"/>
      <c r="BJ984" s="68"/>
      <c r="BK984" s="68"/>
      <c r="BL984" s="68"/>
      <c r="BM984" s="97"/>
      <c r="BN984" s="68"/>
    </row>
    <row r="985" spans="1:66" s="69" customFormat="1" x14ac:dyDescent="0.25">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c r="AU985" s="68"/>
      <c r="AV985" s="68"/>
      <c r="AW985" s="68"/>
      <c r="AX985" s="95"/>
      <c r="AY985" s="68"/>
      <c r="AZ985" s="68"/>
      <c r="BA985" s="68"/>
      <c r="BB985" s="68"/>
      <c r="BC985" s="68"/>
      <c r="BD985" s="68"/>
      <c r="BE985" s="68"/>
      <c r="BF985" s="68"/>
      <c r="BG985" s="68"/>
      <c r="BH985" s="68"/>
      <c r="BI985" s="68"/>
      <c r="BJ985" s="68"/>
      <c r="BK985" s="68"/>
      <c r="BL985" s="68"/>
      <c r="BM985" s="97"/>
      <c r="BN985" s="68"/>
    </row>
    <row r="986" spans="1:66" s="69" customFormat="1" x14ac:dyDescent="0.25">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c r="AU986" s="68"/>
      <c r="AV986" s="68"/>
      <c r="AW986" s="68"/>
      <c r="AX986" s="95"/>
      <c r="AY986" s="68"/>
      <c r="AZ986" s="68"/>
      <c r="BA986" s="68"/>
      <c r="BB986" s="68"/>
      <c r="BC986" s="68"/>
      <c r="BD986" s="68"/>
      <c r="BE986" s="68"/>
      <c r="BF986" s="68"/>
      <c r="BG986" s="68"/>
      <c r="BH986" s="68"/>
      <c r="BI986" s="68"/>
      <c r="BJ986" s="68"/>
      <c r="BK986" s="68"/>
      <c r="BL986" s="68"/>
      <c r="BM986" s="97"/>
      <c r="BN986" s="68"/>
    </row>
    <row r="987" spans="1:66" s="69" customFormat="1" x14ac:dyDescent="0.25">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c r="AU987" s="68"/>
      <c r="AV987" s="68"/>
      <c r="AW987" s="68"/>
      <c r="AX987" s="95"/>
      <c r="AY987" s="68"/>
      <c r="AZ987" s="68"/>
      <c r="BA987" s="68"/>
      <c r="BB987" s="68"/>
      <c r="BC987" s="68"/>
      <c r="BD987" s="68"/>
      <c r="BE987" s="68"/>
      <c r="BF987" s="68"/>
      <c r="BG987" s="68"/>
      <c r="BH987" s="68"/>
      <c r="BI987" s="68"/>
      <c r="BJ987" s="68"/>
      <c r="BK987" s="68"/>
      <c r="BL987" s="68"/>
      <c r="BM987" s="97"/>
      <c r="BN987" s="68"/>
    </row>
    <row r="988" spans="1:66" s="69" customFormat="1" x14ac:dyDescent="0.25">
      <c r="A988" s="68"/>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c r="AU988" s="68"/>
      <c r="AV988" s="68"/>
      <c r="AW988" s="68"/>
      <c r="AX988" s="95"/>
      <c r="AY988" s="68"/>
      <c r="AZ988" s="68"/>
      <c r="BA988" s="68"/>
      <c r="BB988" s="68"/>
      <c r="BC988" s="68"/>
      <c r="BD988" s="68"/>
      <c r="BE988" s="68"/>
      <c r="BF988" s="68"/>
      <c r="BG988" s="68"/>
      <c r="BH988" s="68"/>
      <c r="BI988" s="68"/>
      <c r="BJ988" s="68"/>
      <c r="BK988" s="68"/>
      <c r="BL988" s="68"/>
      <c r="BM988" s="97"/>
      <c r="BN988" s="68"/>
    </row>
    <row r="989" spans="1:66" s="69" customFormat="1" x14ac:dyDescent="0.25">
      <c r="A989" s="68"/>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c r="AU989" s="68"/>
      <c r="AV989" s="68"/>
      <c r="AW989" s="68"/>
      <c r="AX989" s="95"/>
      <c r="AY989" s="68"/>
      <c r="AZ989" s="68"/>
      <c r="BA989" s="68"/>
      <c r="BB989" s="68"/>
      <c r="BC989" s="68"/>
      <c r="BD989" s="68"/>
      <c r="BE989" s="68"/>
      <c r="BF989" s="68"/>
      <c r="BG989" s="68"/>
      <c r="BH989" s="68"/>
      <c r="BI989" s="68"/>
      <c r="BJ989" s="68"/>
      <c r="BK989" s="68"/>
      <c r="BL989" s="68"/>
      <c r="BM989" s="97"/>
      <c r="BN989" s="68"/>
    </row>
    <row r="990" spans="1:66" s="69" customFormat="1" x14ac:dyDescent="0.25">
      <c r="A990" s="68"/>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c r="AU990" s="68"/>
      <c r="AV990" s="68"/>
      <c r="AW990" s="68"/>
      <c r="AX990" s="95"/>
      <c r="AY990" s="68"/>
      <c r="AZ990" s="68"/>
      <c r="BA990" s="68"/>
      <c r="BB990" s="68"/>
      <c r="BC990" s="68"/>
      <c r="BD990" s="68"/>
      <c r="BE990" s="68"/>
      <c r="BF990" s="68"/>
      <c r="BG990" s="68"/>
      <c r="BH990" s="68"/>
      <c r="BI990" s="68"/>
      <c r="BJ990" s="68"/>
      <c r="BK990" s="68"/>
      <c r="BL990" s="68"/>
      <c r="BM990" s="97"/>
      <c r="BN990" s="68"/>
    </row>
    <row r="991" spans="1:66" s="69" customFormat="1" x14ac:dyDescent="0.25">
      <c r="A991" s="68"/>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c r="AU991" s="68"/>
      <c r="AV991" s="68"/>
      <c r="AW991" s="68"/>
      <c r="AX991" s="95"/>
      <c r="AY991" s="68"/>
      <c r="AZ991" s="68"/>
      <c r="BA991" s="68"/>
      <c r="BB991" s="68"/>
      <c r="BC991" s="68"/>
      <c r="BD991" s="68"/>
      <c r="BE991" s="68"/>
      <c r="BF991" s="68"/>
      <c r="BG991" s="68"/>
      <c r="BH991" s="68"/>
      <c r="BI991" s="68"/>
      <c r="BJ991" s="68"/>
      <c r="BK991" s="68"/>
      <c r="BL991" s="68"/>
      <c r="BM991" s="97"/>
      <c r="BN991" s="68"/>
    </row>
    <row r="992" spans="1:66" s="69" customFormat="1" x14ac:dyDescent="0.25">
      <c r="A992" s="68"/>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c r="AU992" s="68"/>
      <c r="AV992" s="68"/>
      <c r="AW992" s="68"/>
      <c r="AX992" s="95"/>
      <c r="AY992" s="68"/>
      <c r="AZ992" s="68"/>
      <c r="BA992" s="68"/>
      <c r="BB992" s="68"/>
      <c r="BC992" s="68"/>
      <c r="BD992" s="68"/>
      <c r="BE992" s="68"/>
      <c r="BF992" s="68"/>
      <c r="BG992" s="68"/>
      <c r="BH992" s="68"/>
      <c r="BI992" s="68"/>
      <c r="BJ992" s="68"/>
      <c r="BK992" s="68"/>
      <c r="BL992" s="68"/>
      <c r="BM992" s="97"/>
      <c r="BN992" s="68"/>
    </row>
    <row r="993" spans="1:66" s="69" customFormat="1" x14ac:dyDescent="0.25">
      <c r="A993" s="68"/>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c r="AU993" s="68"/>
      <c r="AV993" s="68"/>
      <c r="AW993" s="68"/>
      <c r="AX993" s="95"/>
      <c r="AY993" s="68"/>
      <c r="AZ993" s="68"/>
      <c r="BA993" s="68"/>
      <c r="BB993" s="68"/>
      <c r="BC993" s="68"/>
      <c r="BD993" s="68"/>
      <c r="BE993" s="68"/>
      <c r="BF993" s="68"/>
      <c r="BG993" s="68"/>
      <c r="BH993" s="68"/>
      <c r="BI993" s="68"/>
      <c r="BJ993" s="68"/>
      <c r="BK993" s="68"/>
      <c r="BL993" s="68"/>
      <c r="BM993" s="97"/>
      <c r="BN993" s="68"/>
    </row>
    <row r="994" spans="1:66" s="69" customFormat="1" x14ac:dyDescent="0.25">
      <c r="A994" s="68"/>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c r="AU994" s="68"/>
      <c r="AV994" s="68"/>
      <c r="AW994" s="68"/>
      <c r="AX994" s="95"/>
      <c r="AY994" s="68"/>
      <c r="AZ994" s="68"/>
      <c r="BA994" s="68"/>
      <c r="BB994" s="68"/>
      <c r="BC994" s="68"/>
      <c r="BD994" s="68"/>
      <c r="BE994" s="68"/>
      <c r="BF994" s="68"/>
      <c r="BG994" s="68"/>
      <c r="BH994" s="68"/>
      <c r="BI994" s="68"/>
      <c r="BJ994" s="68"/>
      <c r="BK994" s="68"/>
      <c r="BL994" s="68"/>
      <c r="BM994" s="97"/>
      <c r="BN994" s="68"/>
    </row>
    <row r="995" spans="1:66" s="69" customFormat="1" x14ac:dyDescent="0.25">
      <c r="A995" s="68"/>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c r="AU995" s="68"/>
      <c r="AV995" s="68"/>
      <c r="AW995" s="68"/>
      <c r="AX995" s="95"/>
      <c r="AY995" s="68"/>
      <c r="AZ995" s="68"/>
      <c r="BA995" s="68"/>
      <c r="BB995" s="68"/>
      <c r="BC995" s="68"/>
      <c r="BD995" s="68"/>
      <c r="BE995" s="68"/>
      <c r="BF995" s="68"/>
      <c r="BG995" s="68"/>
      <c r="BH995" s="68"/>
      <c r="BI995" s="68"/>
      <c r="BJ995" s="68"/>
      <c r="BK995" s="68"/>
      <c r="BL995" s="68"/>
      <c r="BM995" s="97"/>
      <c r="BN995" s="68"/>
    </row>
    <row r="996" spans="1:66" s="69" customFormat="1" x14ac:dyDescent="0.25">
      <c r="A996" s="68"/>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c r="AU996" s="68"/>
      <c r="AV996" s="68"/>
      <c r="AW996" s="68"/>
      <c r="AX996" s="95"/>
      <c r="AY996" s="68"/>
      <c r="AZ996" s="68"/>
      <c r="BA996" s="68"/>
      <c r="BB996" s="68"/>
      <c r="BC996" s="68"/>
      <c r="BD996" s="68"/>
      <c r="BE996" s="68"/>
      <c r="BF996" s="68"/>
      <c r="BG996" s="68"/>
      <c r="BH996" s="68"/>
      <c r="BI996" s="68"/>
      <c r="BJ996" s="68"/>
      <c r="BK996" s="68"/>
      <c r="BL996" s="68"/>
      <c r="BM996" s="97"/>
      <c r="BN996" s="68"/>
    </row>
    <row r="997" spans="1:66" s="69" customFormat="1" x14ac:dyDescent="0.25">
      <c r="A997" s="68"/>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c r="AU997" s="68"/>
      <c r="AV997" s="68"/>
      <c r="AW997" s="68"/>
      <c r="AX997" s="95"/>
      <c r="AY997" s="68"/>
      <c r="AZ997" s="68"/>
      <c r="BA997" s="68"/>
      <c r="BB997" s="68"/>
      <c r="BC997" s="68"/>
      <c r="BD997" s="68"/>
      <c r="BE997" s="68"/>
      <c r="BF997" s="68"/>
      <c r="BG997" s="68"/>
      <c r="BH997" s="68"/>
      <c r="BI997" s="68"/>
      <c r="BJ997" s="68"/>
      <c r="BK997" s="68"/>
      <c r="BL997" s="68"/>
      <c r="BM997" s="97"/>
      <c r="BN997" s="68"/>
    </row>
    <row r="998" spans="1:66" s="69" customFormat="1" x14ac:dyDescent="0.25">
      <c r="A998" s="68"/>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c r="AU998" s="68"/>
      <c r="AV998" s="68"/>
      <c r="AW998" s="68"/>
      <c r="AX998" s="95"/>
      <c r="AY998" s="68"/>
      <c r="AZ998" s="68"/>
      <c r="BA998" s="68"/>
      <c r="BB998" s="68"/>
      <c r="BC998" s="68"/>
      <c r="BD998" s="68"/>
      <c r="BE998" s="68"/>
      <c r="BF998" s="68"/>
      <c r="BG998" s="68"/>
      <c r="BH998" s="68"/>
      <c r="BI998" s="68"/>
      <c r="BJ998" s="68"/>
      <c r="BK998" s="68"/>
      <c r="BL998" s="68"/>
      <c r="BM998" s="97"/>
      <c r="BN998" s="68"/>
    </row>
    <row r="999" spans="1:66" s="69" customFormat="1" x14ac:dyDescent="0.25">
      <c r="A999" s="68"/>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c r="AU999" s="68"/>
      <c r="AV999" s="68"/>
      <c r="AW999" s="68"/>
      <c r="AX999" s="95"/>
      <c r="AY999" s="68"/>
      <c r="AZ999" s="68"/>
      <c r="BA999" s="68"/>
      <c r="BB999" s="68"/>
      <c r="BC999" s="68"/>
      <c r="BD999" s="68"/>
      <c r="BE999" s="68"/>
      <c r="BF999" s="68"/>
      <c r="BG999" s="68"/>
      <c r="BH999" s="68"/>
      <c r="BI999" s="68"/>
      <c r="BJ999" s="68"/>
      <c r="BK999" s="68"/>
      <c r="BL999" s="68"/>
      <c r="BM999" s="97"/>
      <c r="BN999" s="68"/>
    </row>
    <row r="1000" spans="1:66" s="69" customFormat="1" x14ac:dyDescent="0.25">
      <c r="A1000" s="68"/>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c r="AU1000" s="68"/>
      <c r="AV1000" s="68"/>
      <c r="AW1000" s="68"/>
      <c r="AX1000" s="95"/>
      <c r="AY1000" s="68"/>
      <c r="AZ1000" s="68"/>
      <c r="BA1000" s="68"/>
      <c r="BB1000" s="68"/>
      <c r="BC1000" s="68"/>
      <c r="BD1000" s="68"/>
      <c r="BE1000" s="68"/>
      <c r="BF1000" s="68"/>
      <c r="BG1000" s="68"/>
      <c r="BH1000" s="68"/>
      <c r="BI1000" s="68"/>
      <c r="BJ1000" s="68"/>
      <c r="BK1000" s="68"/>
      <c r="BL1000" s="68"/>
      <c r="BM1000" s="97"/>
      <c r="BN1000" s="68"/>
    </row>
    <row r="1001" spans="1:66" s="69" customFormat="1" x14ac:dyDescent="0.25">
      <c r="A1001" s="68"/>
      <c r="B1001" s="68"/>
      <c r="C1001" s="68"/>
      <c r="D1001" s="68"/>
      <c r="E1001" s="68"/>
      <c r="F1001" s="68"/>
      <c r="G1001" s="68"/>
      <c r="H1001" s="68"/>
      <c r="I1001" s="68"/>
      <c r="J1001" s="68"/>
      <c r="K1001" s="68"/>
      <c r="L1001" s="68"/>
      <c r="M1001" s="68"/>
      <c r="N1001" s="68"/>
      <c r="O1001" s="68"/>
      <c r="P1001" s="68"/>
      <c r="Q1001" s="68"/>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c r="AU1001" s="68"/>
      <c r="AV1001" s="68"/>
      <c r="AW1001" s="68"/>
      <c r="AX1001" s="95"/>
      <c r="AY1001" s="68"/>
      <c r="AZ1001" s="68"/>
      <c r="BA1001" s="68"/>
      <c r="BB1001" s="68"/>
      <c r="BC1001" s="68"/>
      <c r="BD1001" s="68"/>
      <c r="BE1001" s="68"/>
      <c r="BF1001" s="68"/>
      <c r="BG1001" s="68"/>
      <c r="BH1001" s="68"/>
      <c r="BI1001" s="68"/>
      <c r="BJ1001" s="68"/>
      <c r="BK1001" s="68"/>
      <c r="BL1001" s="68"/>
      <c r="BM1001" s="97"/>
      <c r="BN1001" s="68"/>
    </row>
    <row r="1002" spans="1:66" s="69" customFormat="1" x14ac:dyDescent="0.25">
      <c r="A1002" s="68"/>
      <c r="B1002" s="68"/>
      <c r="C1002" s="68"/>
      <c r="D1002" s="68"/>
      <c r="E1002" s="68"/>
      <c r="F1002" s="68"/>
      <c r="G1002" s="68"/>
      <c r="H1002" s="68"/>
      <c r="I1002" s="68"/>
      <c r="J1002" s="68"/>
      <c r="K1002" s="68"/>
      <c r="L1002" s="68"/>
      <c r="M1002" s="68"/>
      <c r="N1002" s="68"/>
      <c r="O1002" s="68"/>
      <c r="P1002" s="68"/>
      <c r="Q1002" s="68"/>
      <c r="R1002" s="68"/>
      <c r="S1002" s="68"/>
      <c r="T1002" s="68"/>
      <c r="U1002" s="68"/>
      <c r="V1002" s="68"/>
      <c r="W1002" s="68"/>
      <c r="X1002" s="68"/>
      <c r="Y1002" s="68"/>
      <c r="Z1002" s="68"/>
      <c r="AA1002" s="68"/>
      <c r="AB1002" s="68"/>
      <c r="AC1002" s="68"/>
      <c r="AD1002" s="68"/>
      <c r="AE1002" s="68"/>
      <c r="AF1002" s="68"/>
      <c r="AG1002" s="68"/>
      <c r="AH1002" s="68"/>
      <c r="AI1002" s="68"/>
      <c r="AJ1002" s="68"/>
      <c r="AK1002" s="68"/>
      <c r="AL1002" s="68"/>
      <c r="AM1002" s="68"/>
      <c r="AN1002" s="68"/>
      <c r="AO1002" s="68"/>
      <c r="AP1002" s="68"/>
      <c r="AQ1002" s="68"/>
      <c r="AR1002" s="68"/>
      <c r="AS1002" s="68"/>
      <c r="AT1002" s="68"/>
      <c r="AU1002" s="68"/>
      <c r="AV1002" s="68"/>
      <c r="AW1002" s="68"/>
      <c r="AX1002" s="95"/>
      <c r="AY1002" s="68"/>
      <c r="AZ1002" s="68"/>
      <c r="BA1002" s="68"/>
      <c r="BB1002" s="68"/>
      <c r="BC1002" s="68"/>
      <c r="BD1002" s="68"/>
      <c r="BE1002" s="68"/>
      <c r="BF1002" s="68"/>
      <c r="BG1002" s="68"/>
      <c r="BH1002" s="68"/>
      <c r="BI1002" s="68"/>
      <c r="BJ1002" s="68"/>
      <c r="BK1002" s="68"/>
      <c r="BL1002" s="68"/>
      <c r="BM1002" s="97"/>
      <c r="BN1002" s="68"/>
    </row>
    <row r="1003" spans="1:66" s="69" customFormat="1" x14ac:dyDescent="0.25">
      <c r="A1003" s="68"/>
      <c r="B1003" s="68"/>
      <c r="C1003" s="68"/>
      <c r="D1003" s="68"/>
      <c r="E1003" s="68"/>
      <c r="F1003" s="68"/>
      <c r="G1003" s="68"/>
      <c r="H1003" s="68"/>
      <c r="I1003" s="68"/>
      <c r="J1003" s="68"/>
      <c r="K1003" s="68"/>
      <c r="L1003" s="68"/>
      <c r="M1003" s="68"/>
      <c r="N1003" s="68"/>
      <c r="O1003" s="68"/>
      <c r="P1003" s="68"/>
      <c r="Q1003" s="68"/>
      <c r="R1003" s="68"/>
      <c r="S1003" s="68"/>
      <c r="T1003" s="68"/>
      <c r="U1003" s="68"/>
      <c r="V1003" s="68"/>
      <c r="W1003" s="68"/>
      <c r="X1003" s="68"/>
      <c r="Y1003" s="68"/>
      <c r="Z1003" s="68"/>
      <c r="AA1003" s="68"/>
      <c r="AB1003" s="68"/>
      <c r="AC1003" s="68"/>
      <c r="AD1003" s="68"/>
      <c r="AE1003" s="68"/>
      <c r="AF1003" s="68"/>
      <c r="AG1003" s="68"/>
      <c r="AH1003" s="68"/>
      <c r="AI1003" s="68"/>
      <c r="AJ1003" s="68"/>
      <c r="AK1003" s="68"/>
      <c r="AL1003" s="68"/>
      <c r="AM1003" s="68"/>
      <c r="AN1003" s="68"/>
      <c r="AO1003" s="68"/>
      <c r="AP1003" s="68"/>
      <c r="AQ1003" s="68"/>
      <c r="AR1003" s="68"/>
      <c r="AS1003" s="68"/>
      <c r="AT1003" s="68"/>
      <c r="AU1003" s="68"/>
      <c r="AV1003" s="68"/>
      <c r="AW1003" s="68"/>
      <c r="AX1003" s="95"/>
      <c r="AY1003" s="68"/>
      <c r="AZ1003" s="68"/>
      <c r="BA1003" s="68"/>
      <c r="BB1003" s="68"/>
      <c r="BC1003" s="68"/>
      <c r="BD1003" s="68"/>
      <c r="BE1003" s="68"/>
      <c r="BF1003" s="68"/>
      <c r="BG1003" s="68"/>
      <c r="BH1003" s="68"/>
      <c r="BI1003" s="68"/>
      <c r="BJ1003" s="68"/>
      <c r="BK1003" s="68"/>
      <c r="BL1003" s="68"/>
      <c r="BM1003" s="97"/>
      <c r="BN1003" s="68"/>
    </row>
    <row r="1004" spans="1:66" s="69" customFormat="1" x14ac:dyDescent="0.25">
      <c r="A1004" s="68"/>
      <c r="B1004" s="68"/>
      <c r="C1004" s="68"/>
      <c r="D1004" s="68"/>
      <c r="E1004" s="68"/>
      <c r="F1004" s="68"/>
      <c r="G1004" s="68"/>
      <c r="H1004" s="68"/>
      <c r="I1004" s="68"/>
      <c r="J1004" s="68"/>
      <c r="K1004" s="68"/>
      <c r="L1004" s="68"/>
      <c r="M1004" s="68"/>
      <c r="N1004" s="68"/>
      <c r="O1004" s="68"/>
      <c r="P1004" s="68"/>
      <c r="Q1004" s="68"/>
      <c r="R1004" s="68"/>
      <c r="S1004" s="68"/>
      <c r="T1004" s="68"/>
      <c r="U1004" s="68"/>
      <c r="V1004" s="68"/>
      <c r="W1004" s="68"/>
      <c r="X1004" s="68"/>
      <c r="Y1004" s="68"/>
      <c r="Z1004" s="68"/>
      <c r="AA1004" s="68"/>
      <c r="AB1004" s="68"/>
      <c r="AC1004" s="68"/>
      <c r="AD1004" s="68"/>
      <c r="AE1004" s="68"/>
      <c r="AF1004" s="68"/>
      <c r="AG1004" s="68"/>
      <c r="AH1004" s="68"/>
      <c r="AI1004" s="68"/>
      <c r="AJ1004" s="68"/>
      <c r="AK1004" s="68"/>
      <c r="AL1004" s="68"/>
      <c r="AM1004" s="68"/>
      <c r="AN1004" s="68"/>
      <c r="AO1004" s="68"/>
      <c r="AP1004" s="68"/>
      <c r="AQ1004" s="68"/>
      <c r="AR1004" s="68"/>
      <c r="AS1004" s="68"/>
      <c r="AT1004" s="68"/>
      <c r="AU1004" s="68"/>
      <c r="AV1004" s="68"/>
      <c r="AW1004" s="68"/>
      <c r="AX1004" s="95"/>
      <c r="AY1004" s="68"/>
      <c r="AZ1004" s="68"/>
      <c r="BA1004" s="68"/>
      <c r="BB1004" s="68"/>
      <c r="BC1004" s="68"/>
      <c r="BD1004" s="68"/>
      <c r="BE1004" s="68"/>
      <c r="BF1004" s="68"/>
      <c r="BG1004" s="68"/>
      <c r="BH1004" s="68"/>
      <c r="BI1004" s="68"/>
      <c r="BJ1004" s="68"/>
      <c r="BK1004" s="68"/>
      <c r="BL1004" s="68"/>
      <c r="BM1004" s="97"/>
      <c r="BN1004" s="68"/>
    </row>
    <row r="1005" spans="1:66" s="69" customFormat="1" x14ac:dyDescent="0.25">
      <c r="A1005" s="68"/>
      <c r="B1005" s="68"/>
      <c r="C1005" s="68"/>
      <c r="D1005" s="68"/>
      <c r="E1005" s="68"/>
      <c r="F1005" s="68"/>
      <c r="G1005" s="68"/>
      <c r="H1005" s="68"/>
      <c r="I1005" s="68"/>
      <c r="J1005" s="68"/>
      <c r="K1005" s="68"/>
      <c r="L1005" s="68"/>
      <c r="M1005" s="68"/>
      <c r="N1005" s="68"/>
      <c r="O1005" s="68"/>
      <c r="P1005" s="68"/>
      <c r="Q1005" s="68"/>
      <c r="R1005" s="68"/>
      <c r="S1005" s="68"/>
      <c r="T1005" s="68"/>
      <c r="U1005" s="68"/>
      <c r="V1005" s="68"/>
      <c r="W1005" s="68"/>
      <c r="X1005" s="68"/>
      <c r="Y1005" s="68"/>
      <c r="Z1005" s="68"/>
      <c r="AA1005" s="68"/>
      <c r="AB1005" s="68"/>
      <c r="AC1005" s="68"/>
      <c r="AD1005" s="68"/>
      <c r="AE1005" s="68"/>
      <c r="AF1005" s="68"/>
      <c r="AG1005" s="68"/>
      <c r="AH1005" s="68"/>
      <c r="AI1005" s="68"/>
      <c r="AJ1005" s="68"/>
      <c r="AK1005" s="68"/>
      <c r="AL1005" s="68"/>
      <c r="AM1005" s="68"/>
      <c r="AN1005" s="68"/>
      <c r="AO1005" s="68"/>
      <c r="AP1005" s="68"/>
      <c r="AQ1005" s="68"/>
      <c r="AR1005" s="68"/>
      <c r="AS1005" s="68"/>
      <c r="AT1005" s="68"/>
      <c r="AU1005" s="68"/>
      <c r="AV1005" s="68"/>
      <c r="AW1005" s="68"/>
      <c r="AX1005" s="95"/>
      <c r="AY1005" s="68"/>
      <c r="AZ1005" s="68"/>
      <c r="BA1005" s="68"/>
      <c r="BB1005" s="68"/>
      <c r="BC1005" s="68"/>
      <c r="BD1005" s="68"/>
      <c r="BE1005" s="68"/>
      <c r="BF1005" s="68"/>
      <c r="BG1005" s="68"/>
      <c r="BH1005" s="68"/>
      <c r="BI1005" s="68"/>
      <c r="BJ1005" s="68"/>
      <c r="BK1005" s="68"/>
      <c r="BL1005" s="68"/>
      <c r="BM1005" s="97"/>
      <c r="BN1005" s="68"/>
    </row>
    <row r="1006" spans="1:66" s="69" customFormat="1" x14ac:dyDescent="0.25">
      <c r="A1006" s="68"/>
      <c r="B1006" s="68"/>
      <c r="C1006" s="68"/>
      <c r="D1006" s="68"/>
      <c r="E1006" s="68"/>
      <c r="F1006" s="68"/>
      <c r="G1006" s="68"/>
      <c r="H1006" s="68"/>
      <c r="I1006" s="68"/>
      <c r="J1006" s="68"/>
      <c r="K1006" s="68"/>
      <c r="L1006" s="68"/>
      <c r="M1006" s="68"/>
      <c r="N1006" s="68"/>
      <c r="O1006" s="68"/>
      <c r="P1006" s="68"/>
      <c r="Q1006" s="68"/>
      <c r="R1006" s="68"/>
      <c r="S1006" s="68"/>
      <c r="T1006" s="68"/>
      <c r="U1006" s="68"/>
      <c r="V1006" s="68"/>
      <c r="W1006" s="68"/>
      <c r="X1006" s="68"/>
      <c r="Y1006" s="68"/>
      <c r="Z1006" s="68"/>
      <c r="AA1006" s="68"/>
      <c r="AB1006" s="68"/>
      <c r="AC1006" s="68"/>
      <c r="AD1006" s="68"/>
      <c r="AE1006" s="68"/>
      <c r="AF1006" s="68"/>
      <c r="AG1006" s="68"/>
      <c r="AH1006" s="68"/>
      <c r="AI1006" s="68"/>
      <c r="AJ1006" s="68"/>
      <c r="AK1006" s="68"/>
      <c r="AL1006" s="68"/>
      <c r="AM1006" s="68"/>
      <c r="AN1006" s="68"/>
      <c r="AO1006" s="68"/>
      <c r="AP1006" s="68"/>
      <c r="AQ1006" s="68"/>
      <c r="AR1006" s="68"/>
      <c r="AS1006" s="68"/>
      <c r="AT1006" s="68"/>
      <c r="AU1006" s="68"/>
      <c r="AV1006" s="68"/>
      <c r="AW1006" s="68"/>
      <c r="AX1006" s="95"/>
      <c r="AY1006" s="68"/>
      <c r="AZ1006" s="68"/>
      <c r="BA1006" s="68"/>
      <c r="BB1006" s="68"/>
      <c r="BC1006" s="68"/>
      <c r="BD1006" s="68"/>
      <c r="BE1006" s="68"/>
      <c r="BF1006" s="68"/>
      <c r="BG1006" s="68"/>
      <c r="BH1006" s="68"/>
      <c r="BI1006" s="68"/>
      <c r="BJ1006" s="68"/>
      <c r="BK1006" s="68"/>
      <c r="BL1006" s="68"/>
      <c r="BM1006" s="97"/>
      <c r="BN1006" s="68"/>
    </row>
    <row r="1007" spans="1:66" s="69" customFormat="1" x14ac:dyDescent="0.25">
      <c r="A1007" s="68"/>
      <c r="B1007" s="68"/>
      <c r="C1007" s="68"/>
      <c r="D1007" s="68"/>
      <c r="E1007" s="68"/>
      <c r="F1007" s="68"/>
      <c r="G1007" s="68"/>
      <c r="H1007" s="68"/>
      <c r="I1007" s="68"/>
      <c r="J1007" s="68"/>
      <c r="K1007" s="68"/>
      <c r="L1007" s="68"/>
      <c r="M1007" s="68"/>
      <c r="N1007" s="68"/>
      <c r="O1007" s="68"/>
      <c r="P1007" s="68"/>
      <c r="Q1007" s="68"/>
      <c r="R1007" s="68"/>
      <c r="S1007" s="68"/>
      <c r="T1007" s="68"/>
      <c r="U1007" s="68"/>
      <c r="V1007" s="68"/>
      <c r="W1007" s="68"/>
      <c r="X1007" s="68"/>
      <c r="Y1007" s="68"/>
      <c r="Z1007" s="68"/>
      <c r="AA1007" s="68"/>
      <c r="AB1007" s="68"/>
      <c r="AC1007" s="68"/>
      <c r="AD1007" s="68"/>
      <c r="AE1007" s="68"/>
      <c r="AF1007" s="68"/>
      <c r="AG1007" s="68"/>
      <c r="AH1007" s="68"/>
      <c r="AI1007" s="68"/>
      <c r="AJ1007" s="68"/>
      <c r="AK1007" s="68"/>
      <c r="AL1007" s="68"/>
      <c r="AM1007" s="68"/>
      <c r="AN1007" s="68"/>
      <c r="AO1007" s="68"/>
      <c r="AP1007" s="68"/>
      <c r="AQ1007" s="68"/>
      <c r="AR1007" s="68"/>
      <c r="AS1007" s="68"/>
      <c r="AT1007" s="68"/>
      <c r="AU1007" s="68"/>
      <c r="AV1007" s="68"/>
      <c r="AW1007" s="68"/>
      <c r="AX1007" s="95"/>
      <c r="AY1007" s="68"/>
      <c r="AZ1007" s="68"/>
      <c r="BA1007" s="68"/>
      <c r="BB1007" s="68"/>
      <c r="BC1007" s="68"/>
      <c r="BD1007" s="68"/>
      <c r="BE1007" s="68"/>
      <c r="BF1007" s="68"/>
      <c r="BG1007" s="68"/>
      <c r="BH1007" s="68"/>
      <c r="BI1007" s="68"/>
      <c r="BJ1007" s="68"/>
      <c r="BK1007" s="68"/>
      <c r="BL1007" s="68"/>
      <c r="BM1007" s="97"/>
      <c r="BN1007" s="68"/>
    </row>
    <row r="1008" spans="1:66" s="69" customFormat="1" x14ac:dyDescent="0.25">
      <c r="A1008" s="68"/>
      <c r="B1008" s="68"/>
      <c r="C1008" s="68"/>
      <c r="D1008" s="68"/>
      <c r="E1008" s="68"/>
      <c r="F1008" s="68"/>
      <c r="G1008" s="68"/>
      <c r="H1008" s="68"/>
      <c r="I1008" s="68"/>
      <c r="J1008" s="68"/>
      <c r="K1008" s="68"/>
      <c r="L1008" s="68"/>
      <c r="M1008" s="68"/>
      <c r="N1008" s="68"/>
      <c r="O1008" s="68"/>
      <c r="P1008" s="68"/>
      <c r="Q1008" s="68"/>
      <c r="R1008" s="68"/>
      <c r="S1008" s="68"/>
      <c r="T1008" s="68"/>
      <c r="U1008" s="68"/>
      <c r="V1008" s="68"/>
      <c r="W1008" s="68"/>
      <c r="X1008" s="68"/>
      <c r="Y1008" s="68"/>
      <c r="Z1008" s="68"/>
      <c r="AA1008" s="68"/>
      <c r="AB1008" s="68"/>
      <c r="AC1008" s="68"/>
      <c r="AD1008" s="68"/>
      <c r="AE1008" s="68"/>
      <c r="AF1008" s="68"/>
      <c r="AG1008" s="68"/>
      <c r="AH1008" s="68"/>
      <c r="AI1008" s="68"/>
      <c r="AJ1008" s="68"/>
      <c r="AK1008" s="68"/>
      <c r="AL1008" s="68"/>
      <c r="AM1008" s="68"/>
      <c r="AN1008" s="68"/>
      <c r="AO1008" s="68"/>
      <c r="AP1008" s="68"/>
      <c r="AQ1008" s="68"/>
      <c r="AR1008" s="68"/>
      <c r="AS1008" s="68"/>
      <c r="AT1008" s="68"/>
      <c r="AU1008" s="68"/>
      <c r="AV1008" s="68"/>
      <c r="AW1008" s="68"/>
      <c r="AX1008" s="95"/>
      <c r="AY1008" s="68"/>
      <c r="AZ1008" s="68"/>
      <c r="BA1008" s="68"/>
      <c r="BB1008" s="68"/>
      <c r="BC1008" s="68"/>
      <c r="BD1008" s="68"/>
      <c r="BE1008" s="68"/>
      <c r="BF1008" s="68"/>
      <c r="BG1008" s="68"/>
      <c r="BH1008" s="68"/>
      <c r="BI1008" s="68"/>
      <c r="BJ1008" s="68"/>
      <c r="BK1008" s="68"/>
      <c r="BL1008" s="68"/>
      <c r="BM1008" s="97"/>
      <c r="BN1008" s="68"/>
    </row>
    <row r="1009" spans="1:66" s="69" customFormat="1" x14ac:dyDescent="0.25">
      <c r="A1009" s="68"/>
      <c r="B1009" s="68"/>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c r="AB1009" s="68"/>
      <c r="AC1009" s="68"/>
      <c r="AD1009" s="68"/>
      <c r="AE1009" s="68"/>
      <c r="AF1009" s="68"/>
      <c r="AG1009" s="68"/>
      <c r="AH1009" s="68"/>
      <c r="AI1009" s="68"/>
      <c r="AJ1009" s="68"/>
      <c r="AK1009" s="68"/>
      <c r="AL1009" s="68"/>
      <c r="AM1009" s="68"/>
      <c r="AN1009" s="68"/>
      <c r="AO1009" s="68"/>
      <c r="AP1009" s="68"/>
      <c r="AQ1009" s="68"/>
      <c r="AR1009" s="68"/>
      <c r="AS1009" s="68"/>
      <c r="AT1009" s="68"/>
      <c r="AU1009" s="68"/>
      <c r="AV1009" s="68"/>
      <c r="AW1009" s="68"/>
      <c r="AX1009" s="95"/>
      <c r="AY1009" s="68"/>
      <c r="AZ1009" s="68"/>
      <c r="BA1009" s="68"/>
      <c r="BB1009" s="68"/>
      <c r="BC1009" s="68"/>
      <c r="BD1009" s="68"/>
      <c r="BE1009" s="68"/>
      <c r="BF1009" s="68"/>
      <c r="BG1009" s="68"/>
      <c r="BH1009" s="68"/>
      <c r="BI1009" s="68"/>
      <c r="BJ1009" s="68"/>
      <c r="BK1009" s="68"/>
      <c r="BL1009" s="68"/>
      <c r="BM1009" s="97"/>
      <c r="BN1009" s="68"/>
    </row>
    <row r="1010" spans="1:66" s="69" customFormat="1" x14ac:dyDescent="0.25">
      <c r="A1010" s="68"/>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c r="AB1010" s="68"/>
      <c r="AC1010" s="68"/>
      <c r="AD1010" s="68"/>
      <c r="AE1010" s="68"/>
      <c r="AF1010" s="68"/>
      <c r="AG1010" s="68"/>
      <c r="AH1010" s="68"/>
      <c r="AI1010" s="68"/>
      <c r="AJ1010" s="68"/>
      <c r="AK1010" s="68"/>
      <c r="AL1010" s="68"/>
      <c r="AM1010" s="68"/>
      <c r="AN1010" s="68"/>
      <c r="AO1010" s="68"/>
      <c r="AP1010" s="68"/>
      <c r="AQ1010" s="68"/>
      <c r="AR1010" s="68"/>
      <c r="AS1010" s="68"/>
      <c r="AT1010" s="68"/>
      <c r="AU1010" s="68"/>
      <c r="AV1010" s="68"/>
      <c r="AW1010" s="68"/>
      <c r="AX1010" s="95"/>
      <c r="AY1010" s="68"/>
      <c r="AZ1010" s="68"/>
      <c r="BA1010" s="68"/>
      <c r="BB1010" s="68"/>
      <c r="BC1010" s="68"/>
      <c r="BD1010" s="68"/>
      <c r="BE1010" s="68"/>
      <c r="BF1010" s="68"/>
      <c r="BG1010" s="68"/>
      <c r="BH1010" s="68"/>
      <c r="BI1010" s="68"/>
      <c r="BJ1010" s="68"/>
      <c r="BK1010" s="68"/>
      <c r="BL1010" s="68"/>
      <c r="BM1010" s="97"/>
      <c r="BN1010" s="68"/>
    </row>
    <row r="1011" spans="1:66" s="69" customFormat="1" x14ac:dyDescent="0.25">
      <c r="A1011" s="68"/>
      <c r="B1011" s="68"/>
      <c r="C1011" s="68"/>
      <c r="D1011" s="68"/>
      <c r="E1011" s="68"/>
      <c r="F1011" s="68"/>
      <c r="G1011" s="68"/>
      <c r="H1011" s="68"/>
      <c r="I1011" s="68"/>
      <c r="J1011" s="68"/>
      <c r="K1011" s="68"/>
      <c r="L1011" s="68"/>
      <c r="M1011" s="68"/>
      <c r="N1011" s="68"/>
      <c r="O1011" s="68"/>
      <c r="P1011" s="68"/>
      <c r="Q1011" s="68"/>
      <c r="R1011" s="68"/>
      <c r="S1011" s="68"/>
      <c r="T1011" s="68"/>
      <c r="U1011" s="68"/>
      <c r="V1011" s="68"/>
      <c r="W1011" s="68"/>
      <c r="X1011" s="68"/>
      <c r="Y1011" s="68"/>
      <c r="Z1011" s="68"/>
      <c r="AA1011" s="68"/>
      <c r="AB1011" s="68"/>
      <c r="AC1011" s="68"/>
      <c r="AD1011" s="68"/>
      <c r="AE1011" s="68"/>
      <c r="AF1011" s="68"/>
      <c r="AG1011" s="68"/>
      <c r="AH1011" s="68"/>
      <c r="AI1011" s="68"/>
      <c r="AJ1011" s="68"/>
      <c r="AK1011" s="68"/>
      <c r="AL1011" s="68"/>
      <c r="AM1011" s="68"/>
      <c r="AN1011" s="68"/>
      <c r="AO1011" s="68"/>
      <c r="AP1011" s="68"/>
      <c r="AQ1011" s="68"/>
      <c r="AR1011" s="68"/>
      <c r="AS1011" s="68"/>
      <c r="AT1011" s="68"/>
      <c r="AU1011" s="68"/>
      <c r="AV1011" s="68"/>
      <c r="AW1011" s="68"/>
      <c r="AX1011" s="95"/>
      <c r="AY1011" s="68"/>
      <c r="AZ1011" s="68"/>
      <c r="BA1011" s="68"/>
      <c r="BB1011" s="68"/>
      <c r="BC1011" s="68"/>
      <c r="BD1011" s="68"/>
      <c r="BE1011" s="68"/>
      <c r="BF1011" s="68"/>
      <c r="BG1011" s="68"/>
      <c r="BH1011" s="68"/>
      <c r="BI1011" s="68"/>
      <c r="BJ1011" s="68"/>
      <c r="BK1011" s="68"/>
      <c r="BL1011" s="68"/>
      <c r="BM1011" s="97"/>
      <c r="BN1011" s="68"/>
    </row>
    <row r="1012" spans="1:66" s="69" customFormat="1" x14ac:dyDescent="0.25">
      <c r="A1012" s="68"/>
      <c r="B1012" s="68"/>
      <c r="C1012" s="68"/>
      <c r="D1012" s="68"/>
      <c r="E1012" s="68"/>
      <c r="F1012" s="68"/>
      <c r="G1012" s="68"/>
      <c r="H1012" s="68"/>
      <c r="I1012" s="68"/>
      <c r="J1012" s="68"/>
      <c r="K1012" s="68"/>
      <c r="L1012" s="68"/>
      <c r="M1012" s="68"/>
      <c r="N1012" s="68"/>
      <c r="O1012" s="68"/>
      <c r="P1012" s="68"/>
      <c r="Q1012" s="68"/>
      <c r="R1012" s="68"/>
      <c r="S1012" s="68"/>
      <c r="T1012" s="68"/>
      <c r="U1012" s="68"/>
      <c r="V1012" s="68"/>
      <c r="W1012" s="68"/>
      <c r="X1012" s="68"/>
      <c r="Y1012" s="68"/>
      <c r="Z1012" s="68"/>
      <c r="AA1012" s="68"/>
      <c r="AB1012" s="68"/>
      <c r="AC1012" s="68"/>
      <c r="AD1012" s="68"/>
      <c r="AE1012" s="68"/>
      <c r="AF1012" s="68"/>
      <c r="AG1012" s="68"/>
      <c r="AH1012" s="68"/>
      <c r="AI1012" s="68"/>
      <c r="AJ1012" s="68"/>
      <c r="AK1012" s="68"/>
      <c r="AL1012" s="68"/>
      <c r="AM1012" s="68"/>
      <c r="AN1012" s="68"/>
      <c r="AO1012" s="68"/>
      <c r="AP1012" s="68"/>
      <c r="AQ1012" s="68"/>
      <c r="AR1012" s="68"/>
      <c r="AS1012" s="68"/>
      <c r="AT1012" s="68"/>
      <c r="AU1012" s="68"/>
      <c r="AV1012" s="68"/>
      <c r="AW1012" s="68"/>
      <c r="AX1012" s="95"/>
      <c r="AY1012" s="68"/>
      <c r="AZ1012" s="68"/>
      <c r="BA1012" s="68"/>
      <c r="BB1012" s="68"/>
      <c r="BC1012" s="68"/>
      <c r="BD1012" s="68"/>
      <c r="BE1012" s="68"/>
      <c r="BF1012" s="68"/>
      <c r="BG1012" s="68"/>
      <c r="BH1012" s="68"/>
      <c r="BI1012" s="68"/>
      <c r="BJ1012" s="68"/>
      <c r="BK1012" s="68"/>
      <c r="BL1012" s="68"/>
      <c r="BM1012" s="97"/>
      <c r="BN1012" s="68"/>
    </row>
    <row r="1013" spans="1:66" s="69" customFormat="1" x14ac:dyDescent="0.25">
      <c r="A1013" s="68"/>
      <c r="B1013" s="68"/>
      <c r="C1013" s="68"/>
      <c r="D1013" s="68"/>
      <c r="E1013" s="68"/>
      <c r="F1013" s="68"/>
      <c r="G1013" s="68"/>
      <c r="H1013" s="68"/>
      <c r="I1013" s="68"/>
      <c r="J1013" s="68"/>
      <c r="K1013" s="68"/>
      <c r="L1013" s="68"/>
      <c r="M1013" s="68"/>
      <c r="N1013" s="68"/>
      <c r="O1013" s="68"/>
      <c r="P1013" s="68"/>
      <c r="Q1013" s="68"/>
      <c r="R1013" s="68"/>
      <c r="S1013" s="68"/>
      <c r="T1013" s="68"/>
      <c r="U1013" s="68"/>
      <c r="V1013" s="68"/>
      <c r="W1013" s="68"/>
      <c r="X1013" s="68"/>
      <c r="Y1013" s="68"/>
      <c r="Z1013" s="68"/>
      <c r="AA1013" s="68"/>
      <c r="AB1013" s="68"/>
      <c r="AC1013" s="68"/>
      <c r="AD1013" s="68"/>
      <c r="AE1013" s="68"/>
      <c r="AF1013" s="68"/>
      <c r="AG1013" s="68"/>
      <c r="AH1013" s="68"/>
      <c r="AI1013" s="68"/>
      <c r="AJ1013" s="68"/>
      <c r="AK1013" s="68"/>
      <c r="AL1013" s="68"/>
      <c r="AM1013" s="68"/>
      <c r="AN1013" s="68"/>
      <c r="AO1013" s="68"/>
      <c r="AP1013" s="68"/>
      <c r="AQ1013" s="68"/>
      <c r="AR1013" s="68"/>
      <c r="AS1013" s="68"/>
      <c r="AT1013" s="68"/>
      <c r="AU1013" s="68"/>
      <c r="AV1013" s="68"/>
      <c r="AW1013" s="68"/>
      <c r="AX1013" s="95"/>
      <c r="AY1013" s="68"/>
      <c r="AZ1013" s="68"/>
      <c r="BA1013" s="68"/>
      <c r="BB1013" s="68"/>
      <c r="BC1013" s="68"/>
      <c r="BD1013" s="68"/>
      <c r="BE1013" s="68"/>
      <c r="BF1013" s="68"/>
      <c r="BG1013" s="68"/>
      <c r="BH1013" s="68"/>
      <c r="BI1013" s="68"/>
      <c r="BJ1013" s="68"/>
      <c r="BK1013" s="68"/>
      <c r="BL1013" s="68"/>
      <c r="BM1013" s="97"/>
      <c r="BN1013" s="68"/>
    </row>
    <row r="1014" spans="1:66" s="69" customFormat="1" x14ac:dyDescent="0.25">
      <c r="A1014" s="68"/>
      <c r="B1014" s="68"/>
      <c r="C1014" s="68"/>
      <c r="D1014" s="68"/>
      <c r="E1014" s="68"/>
      <c r="F1014" s="68"/>
      <c r="G1014" s="68"/>
      <c r="H1014" s="68"/>
      <c r="I1014" s="68"/>
      <c r="J1014" s="68"/>
      <c r="K1014" s="68"/>
      <c r="L1014" s="68"/>
      <c r="M1014" s="68"/>
      <c r="N1014" s="68"/>
      <c r="O1014" s="68"/>
      <c r="P1014" s="68"/>
      <c r="Q1014" s="68"/>
      <c r="R1014" s="68"/>
      <c r="S1014" s="68"/>
      <c r="T1014" s="68"/>
      <c r="U1014" s="68"/>
      <c r="V1014" s="68"/>
      <c r="W1014" s="68"/>
      <c r="X1014" s="68"/>
      <c r="Y1014" s="68"/>
      <c r="Z1014" s="68"/>
      <c r="AA1014" s="68"/>
      <c r="AB1014" s="68"/>
      <c r="AC1014" s="68"/>
      <c r="AD1014" s="68"/>
      <c r="AE1014" s="68"/>
      <c r="AF1014" s="68"/>
      <c r="AG1014" s="68"/>
      <c r="AH1014" s="68"/>
      <c r="AI1014" s="68"/>
      <c r="AJ1014" s="68"/>
      <c r="AK1014" s="68"/>
      <c r="AL1014" s="68"/>
      <c r="AM1014" s="68"/>
      <c r="AN1014" s="68"/>
      <c r="AO1014" s="68"/>
      <c r="AP1014" s="68"/>
      <c r="AQ1014" s="68"/>
      <c r="AR1014" s="68"/>
      <c r="AS1014" s="68"/>
      <c r="AT1014" s="68"/>
      <c r="AU1014" s="68"/>
      <c r="AV1014" s="68"/>
      <c r="AW1014" s="68"/>
      <c r="AX1014" s="95"/>
      <c r="AY1014" s="68"/>
      <c r="AZ1014" s="68"/>
      <c r="BA1014" s="68"/>
      <c r="BB1014" s="68"/>
      <c r="BC1014" s="68"/>
      <c r="BD1014" s="68"/>
      <c r="BE1014" s="68"/>
      <c r="BF1014" s="68"/>
      <c r="BG1014" s="68"/>
      <c r="BH1014" s="68"/>
      <c r="BI1014" s="68"/>
      <c r="BJ1014" s="68"/>
      <c r="BK1014" s="68"/>
      <c r="BL1014" s="68"/>
      <c r="BM1014" s="97"/>
      <c r="BN1014" s="68"/>
    </row>
    <row r="1015" spans="1:66" s="69" customFormat="1" x14ac:dyDescent="0.25">
      <c r="A1015" s="68"/>
      <c r="B1015" s="68"/>
      <c r="C1015" s="68"/>
      <c r="D1015" s="68"/>
      <c r="E1015" s="68"/>
      <c r="F1015" s="68"/>
      <c r="G1015" s="68"/>
      <c r="H1015" s="68"/>
      <c r="I1015" s="68"/>
      <c r="J1015" s="68"/>
      <c r="K1015" s="68"/>
      <c r="L1015" s="68"/>
      <c r="M1015" s="68"/>
      <c r="N1015" s="68"/>
      <c r="O1015" s="68"/>
      <c r="P1015" s="68"/>
      <c r="Q1015" s="68"/>
      <c r="R1015" s="68"/>
      <c r="S1015" s="68"/>
      <c r="T1015" s="68"/>
      <c r="U1015" s="68"/>
      <c r="V1015" s="68"/>
      <c r="W1015" s="68"/>
      <c r="X1015" s="68"/>
      <c r="Y1015" s="68"/>
      <c r="Z1015" s="68"/>
      <c r="AA1015" s="68"/>
      <c r="AB1015" s="68"/>
      <c r="AC1015" s="68"/>
      <c r="AD1015" s="68"/>
      <c r="AE1015" s="68"/>
      <c r="AF1015" s="68"/>
      <c r="AG1015" s="68"/>
      <c r="AH1015" s="68"/>
      <c r="AI1015" s="68"/>
      <c r="AJ1015" s="68"/>
      <c r="AK1015" s="68"/>
      <c r="AL1015" s="68"/>
      <c r="AM1015" s="68"/>
      <c r="AN1015" s="68"/>
      <c r="AO1015" s="68"/>
      <c r="AP1015" s="68"/>
      <c r="AQ1015" s="68"/>
      <c r="AR1015" s="68"/>
      <c r="AS1015" s="68"/>
      <c r="AT1015" s="68"/>
      <c r="AU1015" s="68"/>
      <c r="AV1015" s="68"/>
      <c r="AW1015" s="68"/>
      <c r="AX1015" s="95"/>
      <c r="AY1015" s="68"/>
      <c r="AZ1015" s="68"/>
      <c r="BA1015" s="68"/>
      <c r="BB1015" s="68"/>
      <c r="BC1015" s="68"/>
      <c r="BD1015" s="68"/>
      <c r="BE1015" s="68"/>
      <c r="BF1015" s="68"/>
      <c r="BG1015" s="68"/>
      <c r="BH1015" s="68"/>
      <c r="BI1015" s="68"/>
      <c r="BJ1015" s="68"/>
      <c r="BK1015" s="68"/>
      <c r="BL1015" s="68"/>
      <c r="BM1015" s="97"/>
      <c r="BN1015" s="68"/>
    </row>
    <row r="1016" spans="1:66" s="69" customFormat="1" x14ac:dyDescent="0.25">
      <c r="A1016" s="68"/>
      <c r="B1016" s="68"/>
      <c r="C1016" s="68"/>
      <c r="D1016" s="68"/>
      <c r="E1016" s="68"/>
      <c r="F1016" s="68"/>
      <c r="G1016" s="68"/>
      <c r="H1016" s="68"/>
      <c r="I1016" s="68"/>
      <c r="J1016" s="68"/>
      <c r="K1016" s="68"/>
      <c r="L1016" s="68"/>
      <c r="M1016" s="68"/>
      <c r="N1016" s="68"/>
      <c r="O1016" s="68"/>
      <c r="P1016" s="68"/>
      <c r="Q1016" s="68"/>
      <c r="R1016" s="68"/>
      <c r="S1016" s="68"/>
      <c r="T1016" s="68"/>
      <c r="U1016" s="68"/>
      <c r="V1016" s="68"/>
      <c r="W1016" s="68"/>
      <c r="X1016" s="68"/>
      <c r="Y1016" s="68"/>
      <c r="Z1016" s="68"/>
      <c r="AA1016" s="68"/>
      <c r="AB1016" s="68"/>
      <c r="AC1016" s="68"/>
      <c r="AD1016" s="68"/>
      <c r="AE1016" s="68"/>
      <c r="AF1016" s="68"/>
      <c r="AG1016" s="68"/>
      <c r="AH1016" s="68"/>
      <c r="AI1016" s="68"/>
      <c r="AJ1016" s="68"/>
      <c r="AK1016" s="68"/>
      <c r="AL1016" s="68"/>
      <c r="AM1016" s="68"/>
      <c r="AN1016" s="68"/>
      <c r="AO1016" s="68"/>
      <c r="AP1016" s="68"/>
      <c r="AQ1016" s="68"/>
      <c r="AR1016" s="68"/>
      <c r="AS1016" s="68"/>
      <c r="AT1016" s="68"/>
      <c r="AU1016" s="68"/>
      <c r="AV1016" s="68"/>
      <c r="AW1016" s="68"/>
      <c r="AX1016" s="95"/>
      <c r="AY1016" s="68"/>
      <c r="AZ1016" s="68"/>
      <c r="BA1016" s="68"/>
      <c r="BB1016" s="68"/>
      <c r="BC1016" s="68"/>
      <c r="BD1016" s="68"/>
      <c r="BE1016" s="68"/>
      <c r="BF1016" s="68"/>
      <c r="BG1016" s="68"/>
      <c r="BH1016" s="68"/>
      <c r="BI1016" s="68"/>
      <c r="BJ1016" s="68"/>
      <c r="BK1016" s="68"/>
      <c r="BL1016" s="68"/>
      <c r="BM1016" s="97"/>
      <c r="BN1016" s="68"/>
    </row>
    <row r="1017" spans="1:66" s="69" customFormat="1" x14ac:dyDescent="0.25">
      <c r="A1017" s="68"/>
      <c r="B1017" s="68"/>
      <c r="C1017" s="68"/>
      <c r="D1017" s="68"/>
      <c r="E1017" s="68"/>
      <c r="F1017" s="68"/>
      <c r="G1017" s="68"/>
      <c r="H1017" s="68"/>
      <c r="I1017" s="68"/>
      <c r="J1017" s="68"/>
      <c r="K1017" s="68"/>
      <c r="L1017" s="68"/>
      <c r="M1017" s="68"/>
      <c r="N1017" s="68"/>
      <c r="O1017" s="68"/>
      <c r="P1017" s="68"/>
      <c r="Q1017" s="68"/>
      <c r="R1017" s="68"/>
      <c r="S1017" s="68"/>
      <c r="T1017" s="68"/>
      <c r="U1017" s="68"/>
      <c r="V1017" s="68"/>
      <c r="W1017" s="68"/>
      <c r="X1017" s="68"/>
      <c r="Y1017" s="68"/>
      <c r="Z1017" s="68"/>
      <c r="AA1017" s="68"/>
      <c r="AB1017" s="68"/>
      <c r="AC1017" s="68"/>
      <c r="AD1017" s="68"/>
      <c r="AE1017" s="68"/>
      <c r="AF1017" s="68"/>
      <c r="AG1017" s="68"/>
      <c r="AH1017" s="68"/>
      <c r="AI1017" s="68"/>
      <c r="AJ1017" s="68"/>
      <c r="AK1017" s="68"/>
      <c r="AL1017" s="68"/>
      <c r="AM1017" s="68"/>
      <c r="AN1017" s="68"/>
      <c r="AO1017" s="68"/>
      <c r="AP1017" s="68"/>
      <c r="AQ1017" s="68"/>
      <c r="AR1017" s="68"/>
      <c r="AS1017" s="68"/>
      <c r="AT1017" s="68"/>
      <c r="AU1017" s="68"/>
      <c r="AV1017" s="68"/>
      <c r="AW1017" s="68"/>
      <c r="AX1017" s="95"/>
      <c r="AY1017" s="68"/>
      <c r="AZ1017" s="68"/>
      <c r="BA1017" s="68"/>
      <c r="BB1017" s="68"/>
      <c r="BC1017" s="68"/>
      <c r="BD1017" s="68"/>
      <c r="BE1017" s="68"/>
      <c r="BF1017" s="68"/>
      <c r="BG1017" s="68"/>
      <c r="BH1017" s="68"/>
      <c r="BI1017" s="68"/>
      <c r="BJ1017" s="68"/>
      <c r="BK1017" s="68"/>
      <c r="BL1017" s="68"/>
      <c r="BM1017" s="97"/>
      <c r="BN1017" s="68"/>
    </row>
    <row r="1018" spans="1:66" s="69" customFormat="1" x14ac:dyDescent="0.25">
      <c r="A1018" s="68"/>
      <c r="B1018" s="68"/>
      <c r="C1018" s="68"/>
      <c r="D1018" s="68"/>
      <c r="E1018" s="68"/>
      <c r="F1018" s="68"/>
      <c r="G1018" s="68"/>
      <c r="H1018" s="68"/>
      <c r="I1018" s="68"/>
      <c r="J1018" s="68"/>
      <c r="K1018" s="68"/>
      <c r="L1018" s="68"/>
      <c r="M1018" s="68"/>
      <c r="N1018" s="68"/>
      <c r="O1018" s="68"/>
      <c r="P1018" s="68"/>
      <c r="Q1018" s="68"/>
      <c r="R1018" s="68"/>
      <c r="S1018" s="68"/>
      <c r="T1018" s="68"/>
      <c r="U1018" s="68"/>
      <c r="V1018" s="68"/>
      <c r="W1018" s="68"/>
      <c r="X1018" s="68"/>
      <c r="Y1018" s="68"/>
      <c r="Z1018" s="68"/>
      <c r="AA1018" s="68"/>
      <c r="AB1018" s="68"/>
      <c r="AC1018" s="68"/>
      <c r="AD1018" s="68"/>
      <c r="AE1018" s="68"/>
      <c r="AF1018" s="68"/>
      <c r="AG1018" s="68"/>
      <c r="AH1018" s="68"/>
      <c r="AI1018" s="68"/>
      <c r="AJ1018" s="68"/>
      <c r="AK1018" s="68"/>
      <c r="AL1018" s="68"/>
      <c r="AM1018" s="68"/>
      <c r="AN1018" s="68"/>
      <c r="AO1018" s="68"/>
      <c r="AP1018" s="68"/>
      <c r="AQ1018" s="68"/>
      <c r="AR1018" s="68"/>
      <c r="AS1018" s="68"/>
      <c r="AT1018" s="68"/>
      <c r="AU1018" s="68"/>
      <c r="AV1018" s="68"/>
      <c r="AW1018" s="68"/>
      <c r="AX1018" s="95"/>
      <c r="AY1018" s="68"/>
      <c r="AZ1018" s="68"/>
      <c r="BA1018" s="68"/>
      <c r="BB1018" s="68"/>
      <c r="BC1018" s="68"/>
      <c r="BD1018" s="68"/>
      <c r="BE1018" s="68"/>
      <c r="BF1018" s="68"/>
      <c r="BG1018" s="68"/>
      <c r="BH1018" s="68"/>
      <c r="BI1018" s="68"/>
      <c r="BJ1018" s="68"/>
      <c r="BK1018" s="68"/>
      <c r="BL1018" s="68"/>
      <c r="BM1018" s="97"/>
      <c r="BN1018" s="68"/>
    </row>
    <row r="1019" spans="1:66" s="69" customFormat="1" x14ac:dyDescent="0.25">
      <c r="A1019" s="68"/>
      <c r="B1019" s="68"/>
      <c r="C1019" s="68"/>
      <c r="D1019" s="68"/>
      <c r="E1019" s="68"/>
      <c r="F1019" s="68"/>
      <c r="G1019" s="68"/>
      <c r="H1019" s="68"/>
      <c r="I1019" s="68"/>
      <c r="J1019" s="68"/>
      <c r="K1019" s="68"/>
      <c r="L1019" s="68"/>
      <c r="M1019" s="68"/>
      <c r="N1019" s="68"/>
      <c r="O1019" s="68"/>
      <c r="P1019" s="68"/>
      <c r="Q1019" s="68"/>
      <c r="R1019" s="68"/>
      <c r="S1019" s="68"/>
      <c r="T1019" s="68"/>
      <c r="U1019" s="68"/>
      <c r="V1019" s="68"/>
      <c r="W1019" s="68"/>
      <c r="X1019" s="68"/>
      <c r="Y1019" s="68"/>
      <c r="Z1019" s="68"/>
      <c r="AA1019" s="68"/>
      <c r="AB1019" s="68"/>
      <c r="AC1019" s="68"/>
      <c r="AD1019" s="68"/>
      <c r="AE1019" s="68"/>
      <c r="AF1019" s="68"/>
      <c r="AG1019" s="68"/>
      <c r="AH1019" s="68"/>
      <c r="AI1019" s="68"/>
      <c r="AJ1019" s="68"/>
      <c r="AK1019" s="68"/>
      <c r="AL1019" s="68"/>
      <c r="AM1019" s="68"/>
      <c r="AN1019" s="68"/>
      <c r="AO1019" s="68"/>
      <c r="AP1019" s="68"/>
      <c r="AQ1019" s="68"/>
      <c r="AR1019" s="68"/>
      <c r="AS1019" s="68"/>
      <c r="AT1019" s="68"/>
      <c r="AU1019" s="68"/>
      <c r="AV1019" s="68"/>
      <c r="AW1019" s="68"/>
      <c r="AX1019" s="95"/>
      <c r="AY1019" s="68"/>
      <c r="AZ1019" s="68"/>
      <c r="BA1019" s="68"/>
      <c r="BB1019" s="68"/>
      <c r="BC1019" s="68"/>
      <c r="BD1019" s="68"/>
      <c r="BE1019" s="68"/>
      <c r="BF1019" s="68"/>
      <c r="BG1019" s="68"/>
      <c r="BH1019" s="68"/>
      <c r="BI1019" s="68"/>
      <c r="BJ1019" s="68"/>
      <c r="BK1019" s="68"/>
      <c r="BL1019" s="68"/>
      <c r="BM1019" s="97"/>
      <c r="BN1019" s="68"/>
    </row>
    <row r="1020" spans="1:66" s="69" customFormat="1" x14ac:dyDescent="0.25">
      <c r="A1020" s="68"/>
      <c r="B1020" s="68"/>
      <c r="C1020" s="68"/>
      <c r="D1020" s="68"/>
      <c r="E1020" s="68"/>
      <c r="F1020" s="68"/>
      <c r="G1020" s="68"/>
      <c r="H1020" s="68"/>
      <c r="I1020" s="68"/>
      <c r="J1020" s="68"/>
      <c r="K1020" s="68"/>
      <c r="L1020" s="68"/>
      <c r="M1020" s="68"/>
      <c r="N1020" s="68"/>
      <c r="O1020" s="68"/>
      <c r="P1020" s="68"/>
      <c r="Q1020" s="68"/>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c r="AU1020" s="68"/>
      <c r="AV1020" s="68"/>
      <c r="AW1020" s="68"/>
      <c r="AX1020" s="95"/>
      <c r="AY1020" s="68"/>
      <c r="AZ1020" s="68"/>
      <c r="BA1020" s="68"/>
      <c r="BB1020" s="68"/>
      <c r="BC1020" s="68"/>
      <c r="BD1020" s="68"/>
      <c r="BE1020" s="68"/>
      <c r="BF1020" s="68"/>
      <c r="BG1020" s="68"/>
      <c r="BH1020" s="68"/>
      <c r="BI1020" s="68"/>
      <c r="BJ1020" s="68"/>
      <c r="BK1020" s="68"/>
      <c r="BL1020" s="68"/>
      <c r="BM1020" s="97"/>
      <c r="BN1020" s="68"/>
    </row>
    <row r="1021" spans="1:66" s="69" customFormat="1" x14ac:dyDescent="0.25">
      <c r="A1021" s="68"/>
      <c r="B1021" s="68"/>
      <c r="C1021" s="68"/>
      <c r="D1021" s="68"/>
      <c r="E1021" s="68"/>
      <c r="F1021" s="68"/>
      <c r="G1021" s="68"/>
      <c r="H1021" s="68"/>
      <c r="I1021" s="68"/>
      <c r="J1021" s="68"/>
      <c r="K1021" s="68"/>
      <c r="L1021" s="68"/>
      <c r="M1021" s="68"/>
      <c r="N1021" s="68"/>
      <c r="O1021" s="68"/>
      <c r="P1021" s="68"/>
      <c r="Q1021" s="68"/>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c r="AU1021" s="68"/>
      <c r="AV1021" s="68"/>
      <c r="AW1021" s="68"/>
      <c r="AX1021" s="95"/>
      <c r="AY1021" s="68"/>
      <c r="AZ1021" s="68"/>
      <c r="BA1021" s="68"/>
      <c r="BB1021" s="68"/>
      <c r="BC1021" s="68"/>
      <c r="BD1021" s="68"/>
      <c r="BE1021" s="68"/>
      <c r="BF1021" s="68"/>
      <c r="BG1021" s="68"/>
      <c r="BH1021" s="68"/>
      <c r="BI1021" s="68"/>
      <c r="BJ1021" s="68"/>
      <c r="BK1021" s="68"/>
      <c r="BL1021" s="68"/>
      <c r="BM1021" s="97"/>
      <c r="BN1021" s="68"/>
    </row>
    <row r="1022" spans="1:66" s="69" customFormat="1" x14ac:dyDescent="0.25">
      <c r="A1022" s="68"/>
      <c r="B1022" s="68"/>
      <c r="C1022" s="68"/>
      <c r="D1022" s="68"/>
      <c r="E1022" s="68"/>
      <c r="F1022" s="68"/>
      <c r="G1022" s="68"/>
      <c r="H1022" s="68"/>
      <c r="I1022" s="68"/>
      <c r="J1022" s="68"/>
      <c r="K1022" s="68"/>
      <c r="L1022" s="68"/>
      <c r="M1022" s="68"/>
      <c r="N1022" s="68"/>
      <c r="O1022" s="68"/>
      <c r="P1022" s="68"/>
      <c r="Q1022" s="68"/>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c r="AU1022" s="68"/>
      <c r="AV1022" s="68"/>
      <c r="AW1022" s="68"/>
      <c r="AX1022" s="95"/>
      <c r="AY1022" s="68"/>
      <c r="AZ1022" s="68"/>
      <c r="BA1022" s="68"/>
      <c r="BB1022" s="68"/>
      <c r="BC1022" s="68"/>
      <c r="BD1022" s="68"/>
      <c r="BE1022" s="68"/>
      <c r="BF1022" s="68"/>
      <c r="BG1022" s="68"/>
      <c r="BH1022" s="68"/>
      <c r="BI1022" s="68"/>
      <c r="BJ1022" s="68"/>
      <c r="BK1022" s="68"/>
      <c r="BL1022" s="68"/>
      <c r="BM1022" s="97"/>
      <c r="BN1022" s="68"/>
    </row>
    <row r="1023" spans="1:66" s="69" customFormat="1" x14ac:dyDescent="0.25">
      <c r="A1023" s="68"/>
      <c r="B1023" s="68"/>
      <c r="C1023" s="68"/>
      <c r="D1023" s="68"/>
      <c r="E1023" s="68"/>
      <c r="F1023" s="68"/>
      <c r="G1023" s="68"/>
      <c r="H1023" s="68"/>
      <c r="I1023" s="68"/>
      <c r="J1023" s="68"/>
      <c r="K1023" s="68"/>
      <c r="L1023" s="68"/>
      <c r="M1023" s="68"/>
      <c r="N1023" s="68"/>
      <c r="O1023" s="68"/>
      <c r="P1023" s="68"/>
      <c r="Q1023" s="68"/>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c r="AU1023" s="68"/>
      <c r="AV1023" s="68"/>
      <c r="AW1023" s="68"/>
      <c r="AX1023" s="95"/>
      <c r="AY1023" s="68"/>
      <c r="AZ1023" s="68"/>
      <c r="BA1023" s="68"/>
      <c r="BB1023" s="68"/>
      <c r="BC1023" s="68"/>
      <c r="BD1023" s="68"/>
      <c r="BE1023" s="68"/>
      <c r="BF1023" s="68"/>
      <c r="BG1023" s="68"/>
      <c r="BH1023" s="68"/>
      <c r="BI1023" s="68"/>
      <c r="BJ1023" s="68"/>
      <c r="BK1023" s="68"/>
      <c r="BL1023" s="68"/>
      <c r="BM1023" s="97"/>
      <c r="BN1023" s="68"/>
    </row>
    <row r="1024" spans="1:66" s="69" customFormat="1" x14ac:dyDescent="0.25">
      <c r="A1024" s="68"/>
      <c r="B1024" s="68"/>
      <c r="C1024" s="68"/>
      <c r="D1024" s="68"/>
      <c r="E1024" s="68"/>
      <c r="F1024" s="68"/>
      <c r="G1024" s="68"/>
      <c r="H1024" s="68"/>
      <c r="I1024" s="68"/>
      <c r="J1024" s="68"/>
      <c r="K1024" s="68"/>
      <c r="L1024" s="68"/>
      <c r="M1024" s="68"/>
      <c r="N1024" s="68"/>
      <c r="O1024" s="68"/>
      <c r="P1024" s="68"/>
      <c r="Q1024" s="68"/>
      <c r="R1024" s="68"/>
      <c r="S1024" s="68"/>
      <c r="T1024" s="68"/>
      <c r="U1024" s="68"/>
      <c r="V1024" s="68"/>
      <c r="W1024" s="68"/>
      <c r="X1024" s="68"/>
      <c r="Y1024" s="68"/>
      <c r="Z1024" s="68"/>
      <c r="AA1024" s="68"/>
      <c r="AB1024" s="68"/>
      <c r="AC1024" s="68"/>
      <c r="AD1024" s="68"/>
      <c r="AE1024" s="68"/>
      <c r="AF1024" s="68"/>
      <c r="AG1024" s="68"/>
      <c r="AH1024" s="68"/>
      <c r="AI1024" s="68"/>
      <c r="AJ1024" s="68"/>
      <c r="AK1024" s="68"/>
      <c r="AL1024" s="68"/>
      <c r="AM1024" s="68"/>
      <c r="AN1024" s="68"/>
      <c r="AO1024" s="68"/>
      <c r="AP1024" s="68"/>
      <c r="AQ1024" s="68"/>
      <c r="AR1024" s="68"/>
      <c r="AS1024" s="68"/>
      <c r="AT1024" s="68"/>
      <c r="AU1024" s="68"/>
      <c r="AV1024" s="68"/>
      <c r="AW1024" s="68"/>
      <c r="AX1024" s="95"/>
      <c r="AY1024" s="68"/>
      <c r="AZ1024" s="68"/>
      <c r="BA1024" s="68"/>
      <c r="BB1024" s="68"/>
      <c r="BC1024" s="68"/>
      <c r="BD1024" s="68"/>
      <c r="BE1024" s="68"/>
      <c r="BF1024" s="68"/>
      <c r="BG1024" s="68"/>
      <c r="BH1024" s="68"/>
      <c r="BI1024" s="68"/>
      <c r="BJ1024" s="68"/>
      <c r="BK1024" s="68"/>
      <c r="BL1024" s="68"/>
      <c r="BM1024" s="97"/>
      <c r="BN1024" s="68"/>
    </row>
    <row r="1025" spans="1:66" s="69" customFormat="1" x14ac:dyDescent="0.25">
      <c r="A1025" s="68"/>
      <c r="B1025" s="68"/>
      <c r="C1025" s="68"/>
      <c r="D1025" s="68"/>
      <c r="E1025" s="68"/>
      <c r="F1025" s="68"/>
      <c r="G1025" s="68"/>
      <c r="H1025" s="68"/>
      <c r="I1025" s="68"/>
      <c r="J1025" s="68"/>
      <c r="K1025" s="68"/>
      <c r="L1025" s="68"/>
      <c r="M1025" s="68"/>
      <c r="N1025" s="68"/>
      <c r="O1025" s="68"/>
      <c r="P1025" s="68"/>
      <c r="Q1025" s="68"/>
      <c r="R1025" s="68"/>
      <c r="S1025" s="68"/>
      <c r="T1025" s="68"/>
      <c r="U1025" s="68"/>
      <c r="V1025" s="68"/>
      <c r="W1025" s="68"/>
      <c r="X1025" s="68"/>
      <c r="Y1025" s="68"/>
      <c r="Z1025" s="68"/>
      <c r="AA1025" s="68"/>
      <c r="AB1025" s="68"/>
      <c r="AC1025" s="68"/>
      <c r="AD1025" s="68"/>
      <c r="AE1025" s="68"/>
      <c r="AF1025" s="68"/>
      <c r="AG1025" s="68"/>
      <c r="AH1025" s="68"/>
      <c r="AI1025" s="68"/>
      <c r="AJ1025" s="68"/>
      <c r="AK1025" s="68"/>
      <c r="AL1025" s="68"/>
      <c r="AM1025" s="68"/>
      <c r="AN1025" s="68"/>
      <c r="AO1025" s="68"/>
      <c r="AP1025" s="68"/>
      <c r="AQ1025" s="68"/>
      <c r="AR1025" s="68"/>
      <c r="AS1025" s="68"/>
      <c r="AT1025" s="68"/>
      <c r="AU1025" s="68"/>
      <c r="AV1025" s="68"/>
      <c r="AW1025" s="68"/>
      <c r="AX1025" s="95"/>
      <c r="AY1025" s="68"/>
      <c r="AZ1025" s="68"/>
      <c r="BA1025" s="68"/>
      <c r="BB1025" s="68"/>
      <c r="BC1025" s="68"/>
      <c r="BD1025" s="68"/>
      <c r="BE1025" s="68"/>
      <c r="BF1025" s="68"/>
      <c r="BG1025" s="68"/>
      <c r="BH1025" s="68"/>
      <c r="BI1025" s="68"/>
      <c r="BJ1025" s="68"/>
      <c r="BK1025" s="68"/>
      <c r="BL1025" s="68"/>
      <c r="BM1025" s="97"/>
      <c r="BN1025" s="68"/>
    </row>
    <row r="1026" spans="1:66" s="69" customFormat="1" x14ac:dyDescent="0.25">
      <c r="A1026" s="68"/>
      <c r="B1026" s="68"/>
      <c r="C1026" s="68"/>
      <c r="D1026" s="68"/>
      <c r="E1026" s="68"/>
      <c r="F1026" s="68"/>
      <c r="G1026" s="68"/>
      <c r="H1026" s="68"/>
      <c r="I1026" s="68"/>
      <c r="J1026" s="68"/>
      <c r="K1026" s="68"/>
      <c r="L1026" s="68"/>
      <c r="M1026" s="68"/>
      <c r="N1026" s="68"/>
      <c r="O1026" s="68"/>
      <c r="P1026" s="68"/>
      <c r="Q1026" s="68"/>
      <c r="R1026" s="68"/>
      <c r="S1026" s="68"/>
      <c r="T1026" s="68"/>
      <c r="U1026" s="68"/>
      <c r="V1026" s="68"/>
      <c r="W1026" s="68"/>
      <c r="X1026" s="68"/>
      <c r="Y1026" s="68"/>
      <c r="Z1026" s="68"/>
      <c r="AA1026" s="68"/>
      <c r="AB1026" s="68"/>
      <c r="AC1026" s="68"/>
      <c r="AD1026" s="68"/>
      <c r="AE1026" s="68"/>
      <c r="AF1026" s="68"/>
      <c r="AG1026" s="68"/>
      <c r="AH1026" s="68"/>
      <c r="AI1026" s="68"/>
      <c r="AJ1026" s="68"/>
      <c r="AK1026" s="68"/>
      <c r="AL1026" s="68"/>
      <c r="AM1026" s="68"/>
      <c r="AN1026" s="68"/>
      <c r="AO1026" s="68"/>
      <c r="AP1026" s="68"/>
      <c r="AQ1026" s="68"/>
      <c r="AR1026" s="68"/>
      <c r="AS1026" s="68"/>
      <c r="AT1026" s="68"/>
      <c r="AU1026" s="68"/>
      <c r="AV1026" s="68"/>
      <c r="AW1026" s="68"/>
      <c r="AX1026" s="95"/>
      <c r="AY1026" s="68"/>
      <c r="AZ1026" s="68"/>
      <c r="BA1026" s="68"/>
      <c r="BB1026" s="68"/>
      <c r="BC1026" s="68"/>
      <c r="BD1026" s="68"/>
      <c r="BE1026" s="68"/>
      <c r="BF1026" s="68"/>
      <c r="BG1026" s="68"/>
      <c r="BH1026" s="68"/>
      <c r="BI1026" s="68"/>
      <c r="BJ1026" s="68"/>
      <c r="BK1026" s="68"/>
      <c r="BL1026" s="68"/>
      <c r="BM1026" s="97"/>
      <c r="BN1026" s="68"/>
    </row>
    <row r="1027" spans="1:66" s="69" customFormat="1" x14ac:dyDescent="0.25">
      <c r="A1027" s="68"/>
      <c r="B1027" s="68"/>
      <c r="C1027" s="68"/>
      <c r="D1027" s="68"/>
      <c r="E1027" s="68"/>
      <c r="F1027" s="68"/>
      <c r="G1027" s="68"/>
      <c r="H1027" s="68"/>
      <c r="I1027" s="68"/>
      <c r="J1027" s="68"/>
      <c r="K1027" s="68"/>
      <c r="L1027" s="68"/>
      <c r="M1027" s="68"/>
      <c r="N1027" s="68"/>
      <c r="O1027" s="68"/>
      <c r="P1027" s="68"/>
      <c r="Q1027" s="68"/>
      <c r="R1027" s="68"/>
      <c r="S1027" s="68"/>
      <c r="T1027" s="68"/>
      <c r="U1027" s="68"/>
      <c r="V1027" s="68"/>
      <c r="W1027" s="68"/>
      <c r="X1027" s="68"/>
      <c r="Y1027" s="68"/>
      <c r="Z1027" s="68"/>
      <c r="AA1027" s="68"/>
      <c r="AB1027" s="68"/>
      <c r="AC1027" s="68"/>
      <c r="AD1027" s="68"/>
      <c r="AE1027" s="68"/>
      <c r="AF1027" s="68"/>
      <c r="AG1027" s="68"/>
      <c r="AH1027" s="68"/>
      <c r="AI1027" s="68"/>
      <c r="AJ1027" s="68"/>
      <c r="AK1027" s="68"/>
      <c r="AL1027" s="68"/>
      <c r="AM1027" s="68"/>
      <c r="AN1027" s="68"/>
      <c r="AO1027" s="68"/>
      <c r="AP1027" s="68"/>
      <c r="AQ1027" s="68"/>
      <c r="AR1027" s="68"/>
      <c r="AS1027" s="68"/>
      <c r="AT1027" s="68"/>
      <c r="AU1027" s="68"/>
      <c r="AV1027" s="68"/>
      <c r="AW1027" s="68"/>
      <c r="AX1027" s="95"/>
      <c r="AY1027" s="68"/>
      <c r="AZ1027" s="68"/>
      <c r="BA1027" s="68"/>
      <c r="BB1027" s="68"/>
      <c r="BC1027" s="68"/>
      <c r="BD1027" s="68"/>
      <c r="BE1027" s="68"/>
      <c r="BF1027" s="68"/>
      <c r="BG1027" s="68"/>
      <c r="BH1027" s="68"/>
      <c r="BI1027" s="68"/>
      <c r="BJ1027" s="68"/>
      <c r="BK1027" s="68"/>
      <c r="BL1027" s="68"/>
      <c r="BM1027" s="97"/>
      <c r="BN1027" s="68"/>
    </row>
    <row r="1028" spans="1:66" s="69" customFormat="1" x14ac:dyDescent="0.25">
      <c r="A1028" s="68"/>
      <c r="B1028" s="68"/>
      <c r="C1028" s="68"/>
      <c r="D1028" s="68"/>
      <c r="E1028" s="68"/>
      <c r="F1028" s="68"/>
      <c r="G1028" s="68"/>
      <c r="H1028" s="68"/>
      <c r="I1028" s="68"/>
      <c r="J1028" s="68"/>
      <c r="K1028" s="68"/>
      <c r="L1028" s="68"/>
      <c r="M1028" s="68"/>
      <c r="N1028" s="68"/>
      <c r="O1028" s="68"/>
      <c r="P1028" s="68"/>
      <c r="Q1028" s="68"/>
      <c r="R1028" s="68"/>
      <c r="S1028" s="68"/>
      <c r="T1028" s="68"/>
      <c r="U1028" s="68"/>
      <c r="V1028" s="68"/>
      <c r="W1028" s="68"/>
      <c r="X1028" s="68"/>
      <c r="Y1028" s="68"/>
      <c r="Z1028" s="68"/>
      <c r="AA1028" s="68"/>
      <c r="AB1028" s="68"/>
      <c r="AC1028" s="68"/>
      <c r="AD1028" s="68"/>
      <c r="AE1028" s="68"/>
      <c r="AF1028" s="68"/>
      <c r="AG1028" s="68"/>
      <c r="AH1028" s="68"/>
      <c r="AI1028" s="68"/>
      <c r="AJ1028" s="68"/>
      <c r="AK1028" s="68"/>
      <c r="AL1028" s="68"/>
      <c r="AM1028" s="68"/>
      <c r="AN1028" s="68"/>
      <c r="AO1028" s="68"/>
      <c r="AP1028" s="68"/>
      <c r="AQ1028" s="68"/>
      <c r="AR1028" s="68"/>
      <c r="AS1028" s="68"/>
      <c r="AT1028" s="68"/>
      <c r="AU1028" s="68"/>
      <c r="AV1028" s="68"/>
      <c r="AW1028" s="68"/>
      <c r="AX1028" s="95"/>
      <c r="AY1028" s="68"/>
      <c r="AZ1028" s="68"/>
      <c r="BA1028" s="68"/>
      <c r="BB1028" s="68"/>
      <c r="BC1028" s="68"/>
      <c r="BD1028" s="68"/>
      <c r="BE1028" s="68"/>
      <c r="BF1028" s="68"/>
      <c r="BG1028" s="68"/>
      <c r="BH1028" s="68"/>
      <c r="BI1028" s="68"/>
      <c r="BJ1028" s="68"/>
      <c r="BK1028" s="68"/>
      <c r="BL1028" s="68"/>
      <c r="BM1028" s="97"/>
      <c r="BN1028" s="68"/>
    </row>
    <row r="1029" spans="1:66" s="69" customFormat="1" x14ac:dyDescent="0.25">
      <c r="A1029" s="68"/>
      <c r="B1029" s="68"/>
      <c r="C1029" s="68"/>
      <c r="D1029" s="68"/>
      <c r="E1029" s="68"/>
      <c r="F1029" s="68"/>
      <c r="G1029" s="68"/>
      <c r="H1029" s="68"/>
      <c r="I1029" s="68"/>
      <c r="J1029" s="68"/>
      <c r="K1029" s="68"/>
      <c r="L1029" s="68"/>
      <c r="M1029" s="68"/>
      <c r="N1029" s="68"/>
      <c r="O1029" s="68"/>
      <c r="P1029" s="68"/>
      <c r="Q1029" s="68"/>
      <c r="R1029" s="68"/>
      <c r="S1029" s="68"/>
      <c r="T1029" s="68"/>
      <c r="U1029" s="68"/>
      <c r="V1029" s="68"/>
      <c r="W1029" s="68"/>
      <c r="X1029" s="68"/>
      <c r="Y1029" s="68"/>
      <c r="Z1029" s="68"/>
      <c r="AA1029" s="68"/>
      <c r="AB1029" s="68"/>
      <c r="AC1029" s="68"/>
      <c r="AD1029" s="68"/>
      <c r="AE1029" s="68"/>
      <c r="AF1029" s="68"/>
      <c r="AG1029" s="68"/>
      <c r="AH1029" s="68"/>
      <c r="AI1029" s="68"/>
      <c r="AJ1029" s="68"/>
      <c r="AK1029" s="68"/>
      <c r="AL1029" s="68"/>
      <c r="AM1029" s="68"/>
      <c r="AN1029" s="68"/>
      <c r="AO1029" s="68"/>
      <c r="AP1029" s="68"/>
      <c r="AQ1029" s="68"/>
      <c r="AR1029" s="68"/>
      <c r="AS1029" s="68"/>
      <c r="AT1029" s="68"/>
      <c r="AU1029" s="68"/>
      <c r="AV1029" s="68"/>
      <c r="AW1029" s="68"/>
      <c r="AX1029" s="95"/>
      <c r="AY1029" s="68"/>
      <c r="AZ1029" s="68"/>
      <c r="BA1029" s="68"/>
      <c r="BB1029" s="68"/>
      <c r="BC1029" s="68"/>
      <c r="BD1029" s="68"/>
      <c r="BE1029" s="68"/>
      <c r="BF1029" s="68"/>
      <c r="BG1029" s="68"/>
      <c r="BH1029" s="68"/>
      <c r="BI1029" s="68"/>
      <c r="BJ1029" s="68"/>
      <c r="BK1029" s="68"/>
      <c r="BL1029" s="68"/>
      <c r="BM1029" s="97"/>
      <c r="BN1029" s="68"/>
    </row>
    <row r="1030" spans="1:66" s="69" customFormat="1" x14ac:dyDescent="0.25">
      <c r="A1030" s="68"/>
      <c r="B1030" s="68"/>
      <c r="C1030" s="68"/>
      <c r="D1030" s="68"/>
      <c r="E1030" s="68"/>
      <c r="F1030" s="68"/>
      <c r="G1030" s="68"/>
      <c r="H1030" s="68"/>
      <c r="I1030" s="68"/>
      <c r="J1030" s="68"/>
      <c r="K1030" s="68"/>
      <c r="L1030" s="68"/>
      <c r="M1030" s="68"/>
      <c r="N1030" s="68"/>
      <c r="O1030" s="68"/>
      <c r="P1030" s="68"/>
      <c r="Q1030" s="68"/>
      <c r="R1030" s="68"/>
      <c r="S1030" s="68"/>
      <c r="T1030" s="68"/>
      <c r="U1030" s="68"/>
      <c r="V1030" s="68"/>
      <c r="W1030" s="68"/>
      <c r="X1030" s="68"/>
      <c r="Y1030" s="68"/>
      <c r="Z1030" s="68"/>
      <c r="AA1030" s="68"/>
      <c r="AB1030" s="68"/>
      <c r="AC1030" s="68"/>
      <c r="AD1030" s="68"/>
      <c r="AE1030" s="68"/>
      <c r="AF1030" s="68"/>
      <c r="AG1030" s="68"/>
      <c r="AH1030" s="68"/>
      <c r="AI1030" s="68"/>
      <c r="AJ1030" s="68"/>
      <c r="AK1030" s="68"/>
      <c r="AL1030" s="68"/>
      <c r="AM1030" s="68"/>
      <c r="AN1030" s="68"/>
      <c r="AO1030" s="68"/>
      <c r="AP1030" s="68"/>
      <c r="AQ1030" s="68"/>
      <c r="AR1030" s="68"/>
      <c r="AS1030" s="68"/>
      <c r="AT1030" s="68"/>
      <c r="AU1030" s="68"/>
      <c r="AV1030" s="68"/>
      <c r="AW1030" s="68"/>
      <c r="AX1030" s="95"/>
      <c r="AY1030" s="68"/>
      <c r="AZ1030" s="68"/>
      <c r="BA1030" s="68"/>
      <c r="BB1030" s="68"/>
      <c r="BC1030" s="68"/>
      <c r="BD1030" s="68"/>
      <c r="BE1030" s="68"/>
      <c r="BF1030" s="68"/>
      <c r="BG1030" s="68"/>
      <c r="BH1030" s="68"/>
      <c r="BI1030" s="68"/>
      <c r="BJ1030" s="68"/>
      <c r="BK1030" s="68"/>
      <c r="BL1030" s="68"/>
      <c r="BM1030" s="97"/>
      <c r="BN1030" s="68"/>
    </row>
    <row r="1031" spans="1:66" s="69" customFormat="1" x14ac:dyDescent="0.25">
      <c r="A1031" s="68"/>
      <c r="B1031" s="68"/>
      <c r="C1031" s="68"/>
      <c r="D1031" s="68"/>
      <c r="E1031" s="68"/>
      <c r="F1031" s="68"/>
      <c r="G1031" s="68"/>
      <c r="H1031" s="68"/>
      <c r="I1031" s="68"/>
      <c r="J1031" s="68"/>
      <c r="K1031" s="68"/>
      <c r="L1031" s="68"/>
      <c r="M1031" s="68"/>
      <c r="N1031" s="68"/>
      <c r="O1031" s="68"/>
      <c r="P1031" s="68"/>
      <c r="Q1031" s="68"/>
      <c r="R1031" s="68"/>
      <c r="S1031" s="68"/>
      <c r="T1031" s="68"/>
      <c r="U1031" s="68"/>
      <c r="V1031" s="68"/>
      <c r="W1031" s="68"/>
      <c r="X1031" s="68"/>
      <c r="Y1031" s="68"/>
      <c r="Z1031" s="68"/>
      <c r="AA1031" s="68"/>
      <c r="AB1031" s="68"/>
      <c r="AC1031" s="68"/>
      <c r="AD1031" s="68"/>
      <c r="AE1031" s="68"/>
      <c r="AF1031" s="68"/>
      <c r="AG1031" s="68"/>
      <c r="AH1031" s="68"/>
      <c r="AI1031" s="68"/>
      <c r="AJ1031" s="68"/>
      <c r="AK1031" s="68"/>
      <c r="AL1031" s="68"/>
      <c r="AM1031" s="68"/>
      <c r="AN1031" s="68"/>
      <c r="AO1031" s="68"/>
      <c r="AP1031" s="68"/>
      <c r="AQ1031" s="68"/>
      <c r="AR1031" s="68"/>
      <c r="AS1031" s="68"/>
      <c r="AT1031" s="68"/>
      <c r="AU1031" s="68"/>
      <c r="AV1031" s="68"/>
      <c r="AW1031" s="68"/>
      <c r="AX1031" s="95"/>
      <c r="AY1031" s="68"/>
      <c r="AZ1031" s="68"/>
      <c r="BA1031" s="68"/>
      <c r="BB1031" s="68"/>
      <c r="BC1031" s="68"/>
      <c r="BD1031" s="68"/>
      <c r="BE1031" s="68"/>
      <c r="BF1031" s="68"/>
      <c r="BG1031" s="68"/>
      <c r="BH1031" s="68"/>
      <c r="BI1031" s="68"/>
      <c r="BJ1031" s="68"/>
      <c r="BK1031" s="68"/>
      <c r="BL1031" s="68"/>
      <c r="BM1031" s="97"/>
      <c r="BN1031" s="68"/>
    </row>
    <row r="1032" spans="1:66" s="69" customFormat="1" x14ac:dyDescent="0.25">
      <c r="A1032" s="68"/>
      <c r="B1032" s="68"/>
      <c r="C1032" s="68"/>
      <c r="D1032" s="68"/>
      <c r="E1032" s="68"/>
      <c r="F1032" s="68"/>
      <c r="G1032" s="68"/>
      <c r="H1032" s="68"/>
      <c r="I1032" s="68"/>
      <c r="J1032" s="68"/>
      <c r="K1032" s="68"/>
      <c r="L1032" s="68"/>
      <c r="M1032" s="68"/>
      <c r="N1032" s="68"/>
      <c r="O1032" s="68"/>
      <c r="P1032" s="68"/>
      <c r="Q1032" s="68"/>
      <c r="R1032" s="68"/>
      <c r="S1032" s="68"/>
      <c r="T1032" s="68"/>
      <c r="U1032" s="68"/>
      <c r="V1032" s="68"/>
      <c r="W1032" s="68"/>
      <c r="X1032" s="68"/>
      <c r="Y1032" s="68"/>
      <c r="Z1032" s="68"/>
      <c r="AA1032" s="68"/>
      <c r="AB1032" s="68"/>
      <c r="AC1032" s="68"/>
      <c r="AD1032" s="68"/>
      <c r="AE1032" s="68"/>
      <c r="AF1032" s="68"/>
      <c r="AG1032" s="68"/>
      <c r="AH1032" s="68"/>
      <c r="AI1032" s="68"/>
      <c r="AJ1032" s="68"/>
      <c r="AK1032" s="68"/>
      <c r="AL1032" s="68"/>
      <c r="AM1032" s="68"/>
      <c r="AN1032" s="68"/>
      <c r="AO1032" s="68"/>
      <c r="AP1032" s="68"/>
      <c r="AQ1032" s="68"/>
      <c r="AR1032" s="68"/>
      <c r="AS1032" s="68"/>
      <c r="AT1032" s="68"/>
      <c r="AU1032" s="68"/>
      <c r="AV1032" s="68"/>
      <c r="AW1032" s="68"/>
      <c r="AX1032" s="95"/>
      <c r="AY1032" s="68"/>
      <c r="AZ1032" s="68"/>
      <c r="BA1032" s="68"/>
      <c r="BB1032" s="68"/>
      <c r="BC1032" s="68"/>
      <c r="BD1032" s="68"/>
      <c r="BE1032" s="68"/>
      <c r="BF1032" s="68"/>
      <c r="BG1032" s="68"/>
      <c r="BH1032" s="68"/>
      <c r="BI1032" s="68"/>
      <c r="BJ1032" s="68"/>
      <c r="BK1032" s="68"/>
      <c r="BL1032" s="68"/>
      <c r="BM1032" s="97"/>
      <c r="BN1032" s="68"/>
    </row>
    <row r="1033" spans="1:66" s="69" customFormat="1" x14ac:dyDescent="0.25">
      <c r="A1033" s="68"/>
      <c r="B1033" s="68"/>
      <c r="C1033" s="68"/>
      <c r="D1033" s="68"/>
      <c r="E1033" s="68"/>
      <c r="F1033" s="68"/>
      <c r="G1033" s="68"/>
      <c r="H1033" s="68"/>
      <c r="I1033" s="68"/>
      <c r="J1033" s="68"/>
      <c r="K1033" s="68"/>
      <c r="L1033" s="68"/>
      <c r="M1033" s="68"/>
      <c r="N1033" s="68"/>
      <c r="O1033" s="68"/>
      <c r="P1033" s="68"/>
      <c r="Q1033" s="68"/>
      <c r="R1033" s="68"/>
      <c r="S1033" s="68"/>
      <c r="T1033" s="68"/>
      <c r="U1033" s="68"/>
      <c r="V1033" s="68"/>
      <c r="W1033" s="68"/>
      <c r="X1033" s="68"/>
      <c r="Y1033" s="68"/>
      <c r="Z1033" s="68"/>
      <c r="AA1033" s="68"/>
      <c r="AB1033" s="68"/>
      <c r="AC1033" s="68"/>
      <c r="AD1033" s="68"/>
      <c r="AE1033" s="68"/>
      <c r="AF1033" s="68"/>
      <c r="AG1033" s="68"/>
      <c r="AH1033" s="68"/>
      <c r="AI1033" s="68"/>
      <c r="AJ1033" s="68"/>
      <c r="AK1033" s="68"/>
      <c r="AL1033" s="68"/>
      <c r="AM1033" s="68"/>
      <c r="AN1033" s="68"/>
      <c r="AO1033" s="68"/>
      <c r="AP1033" s="68"/>
      <c r="AQ1033" s="68"/>
      <c r="AR1033" s="68"/>
      <c r="AS1033" s="68"/>
      <c r="AT1033" s="68"/>
      <c r="AU1033" s="68"/>
      <c r="AV1033" s="68"/>
      <c r="AW1033" s="68"/>
      <c r="AX1033" s="95"/>
      <c r="AY1033" s="68"/>
      <c r="AZ1033" s="68"/>
      <c r="BA1033" s="68"/>
      <c r="BB1033" s="68"/>
      <c r="BC1033" s="68"/>
      <c r="BD1033" s="68"/>
      <c r="BE1033" s="68"/>
      <c r="BF1033" s="68"/>
      <c r="BG1033" s="68"/>
      <c r="BH1033" s="68"/>
      <c r="BI1033" s="68"/>
      <c r="BJ1033" s="68"/>
      <c r="BK1033" s="68"/>
      <c r="BL1033" s="68"/>
      <c r="BM1033" s="97"/>
      <c r="BN1033" s="68"/>
    </row>
    <row r="1034" spans="1:66" s="69" customFormat="1" x14ac:dyDescent="0.25">
      <c r="A1034" s="68"/>
      <c r="B1034" s="68"/>
      <c r="C1034" s="68"/>
      <c r="D1034" s="68"/>
      <c r="E1034" s="68"/>
      <c r="F1034" s="68"/>
      <c r="G1034" s="68"/>
      <c r="H1034" s="68"/>
      <c r="I1034" s="68"/>
      <c r="J1034" s="68"/>
      <c r="K1034" s="68"/>
      <c r="L1034" s="68"/>
      <c r="M1034" s="68"/>
      <c r="N1034" s="68"/>
      <c r="O1034" s="68"/>
      <c r="P1034" s="68"/>
      <c r="Q1034" s="68"/>
      <c r="R1034" s="68"/>
      <c r="S1034" s="68"/>
      <c r="T1034" s="68"/>
      <c r="U1034" s="68"/>
      <c r="V1034" s="68"/>
      <c r="W1034" s="68"/>
      <c r="X1034" s="68"/>
      <c r="Y1034" s="68"/>
      <c r="Z1034" s="68"/>
      <c r="AA1034" s="68"/>
      <c r="AB1034" s="68"/>
      <c r="AC1034" s="68"/>
      <c r="AD1034" s="68"/>
      <c r="AE1034" s="68"/>
      <c r="AF1034" s="68"/>
      <c r="AG1034" s="68"/>
      <c r="AH1034" s="68"/>
      <c r="AI1034" s="68"/>
      <c r="AJ1034" s="68"/>
      <c r="AK1034" s="68"/>
      <c r="AL1034" s="68"/>
      <c r="AM1034" s="68"/>
      <c r="AN1034" s="68"/>
      <c r="AO1034" s="68"/>
      <c r="AP1034" s="68"/>
      <c r="AQ1034" s="68"/>
      <c r="AR1034" s="68"/>
      <c r="AS1034" s="68"/>
      <c r="AT1034" s="68"/>
      <c r="AU1034" s="68"/>
      <c r="AV1034" s="68"/>
      <c r="AW1034" s="68"/>
      <c r="AX1034" s="95"/>
      <c r="AY1034" s="68"/>
      <c r="AZ1034" s="68"/>
      <c r="BA1034" s="68"/>
      <c r="BB1034" s="68"/>
      <c r="BC1034" s="68"/>
      <c r="BD1034" s="68"/>
      <c r="BE1034" s="68"/>
      <c r="BF1034" s="68"/>
      <c r="BG1034" s="68"/>
      <c r="BH1034" s="68"/>
      <c r="BI1034" s="68"/>
      <c r="BJ1034" s="68"/>
      <c r="BK1034" s="68"/>
      <c r="BL1034" s="68"/>
      <c r="BM1034" s="97"/>
      <c r="BN1034" s="68"/>
    </row>
    <row r="1035" spans="1:66" s="69" customFormat="1" x14ac:dyDescent="0.25">
      <c r="A1035" s="68"/>
      <c r="B1035" s="68"/>
      <c r="C1035" s="68"/>
      <c r="D1035" s="68"/>
      <c r="E1035" s="68"/>
      <c r="F1035" s="68"/>
      <c r="G1035" s="68"/>
      <c r="H1035" s="68"/>
      <c r="I1035" s="68"/>
      <c r="J1035" s="68"/>
      <c r="K1035" s="68"/>
      <c r="L1035" s="68"/>
      <c r="M1035" s="68"/>
      <c r="N1035" s="68"/>
      <c r="O1035" s="68"/>
      <c r="P1035" s="68"/>
      <c r="Q1035" s="68"/>
      <c r="R1035" s="68"/>
      <c r="S1035" s="68"/>
      <c r="T1035" s="68"/>
      <c r="U1035" s="68"/>
      <c r="V1035" s="68"/>
      <c r="W1035" s="68"/>
      <c r="X1035" s="68"/>
      <c r="Y1035" s="68"/>
      <c r="Z1035" s="68"/>
      <c r="AA1035" s="68"/>
      <c r="AB1035" s="68"/>
      <c r="AC1035" s="68"/>
      <c r="AD1035" s="68"/>
      <c r="AE1035" s="68"/>
      <c r="AF1035" s="68"/>
      <c r="AG1035" s="68"/>
      <c r="AH1035" s="68"/>
      <c r="AI1035" s="68"/>
      <c r="AJ1035" s="68"/>
      <c r="AK1035" s="68"/>
      <c r="AL1035" s="68"/>
      <c r="AM1035" s="68"/>
      <c r="AN1035" s="68"/>
      <c r="AO1035" s="68"/>
      <c r="AP1035" s="68"/>
      <c r="AQ1035" s="68"/>
      <c r="AR1035" s="68"/>
      <c r="AS1035" s="68"/>
      <c r="AT1035" s="68"/>
      <c r="AU1035" s="68"/>
      <c r="AV1035" s="68"/>
      <c r="AW1035" s="68"/>
      <c r="AX1035" s="95"/>
      <c r="AY1035" s="68"/>
      <c r="AZ1035" s="68"/>
      <c r="BA1035" s="68"/>
      <c r="BB1035" s="68"/>
      <c r="BC1035" s="68"/>
      <c r="BD1035" s="68"/>
      <c r="BE1035" s="68"/>
      <c r="BF1035" s="68"/>
      <c r="BG1035" s="68"/>
      <c r="BH1035" s="68"/>
      <c r="BI1035" s="68"/>
      <c r="BJ1035" s="68"/>
      <c r="BK1035" s="68"/>
      <c r="BL1035" s="68"/>
      <c r="BM1035" s="97"/>
      <c r="BN1035" s="68"/>
    </row>
    <row r="1036" spans="1:66" s="69" customFormat="1" x14ac:dyDescent="0.25">
      <c r="A1036" s="68"/>
      <c r="B1036" s="68"/>
      <c r="C1036" s="68"/>
      <c r="D1036" s="68"/>
      <c r="E1036" s="68"/>
      <c r="F1036" s="68"/>
      <c r="G1036" s="68"/>
      <c r="H1036" s="68"/>
      <c r="I1036" s="68"/>
      <c r="J1036" s="68"/>
      <c r="K1036" s="68"/>
      <c r="L1036" s="68"/>
      <c r="M1036" s="68"/>
      <c r="N1036" s="68"/>
      <c r="O1036" s="68"/>
      <c r="P1036" s="68"/>
      <c r="Q1036" s="68"/>
      <c r="R1036" s="68"/>
      <c r="S1036" s="68"/>
      <c r="T1036" s="68"/>
      <c r="U1036" s="68"/>
      <c r="V1036" s="68"/>
      <c r="W1036" s="68"/>
      <c r="X1036" s="68"/>
      <c r="Y1036" s="68"/>
      <c r="Z1036" s="68"/>
      <c r="AA1036" s="68"/>
      <c r="AB1036" s="68"/>
      <c r="AC1036" s="68"/>
      <c r="AD1036" s="68"/>
      <c r="AE1036" s="68"/>
      <c r="AF1036" s="68"/>
      <c r="AG1036" s="68"/>
      <c r="AH1036" s="68"/>
      <c r="AI1036" s="68"/>
      <c r="AJ1036" s="68"/>
      <c r="AK1036" s="68"/>
      <c r="AL1036" s="68"/>
      <c r="AM1036" s="68"/>
      <c r="AN1036" s="68"/>
      <c r="AO1036" s="68"/>
      <c r="AP1036" s="68"/>
      <c r="AQ1036" s="68"/>
      <c r="AR1036" s="68"/>
      <c r="AS1036" s="68"/>
      <c r="AT1036" s="68"/>
      <c r="AU1036" s="68"/>
      <c r="AV1036" s="68"/>
      <c r="AW1036" s="68"/>
      <c r="AX1036" s="95"/>
      <c r="AY1036" s="68"/>
      <c r="AZ1036" s="68"/>
      <c r="BA1036" s="68"/>
      <c r="BB1036" s="68"/>
      <c r="BC1036" s="68"/>
      <c r="BD1036" s="68"/>
      <c r="BE1036" s="68"/>
      <c r="BF1036" s="68"/>
      <c r="BG1036" s="68"/>
      <c r="BH1036" s="68"/>
      <c r="BI1036" s="68"/>
      <c r="BJ1036" s="68"/>
      <c r="BK1036" s="68"/>
      <c r="BL1036" s="68"/>
      <c r="BM1036" s="97"/>
      <c r="BN1036" s="68"/>
    </row>
    <row r="1037" spans="1:66" s="69" customFormat="1" x14ac:dyDescent="0.25">
      <c r="A1037" s="68"/>
      <c r="B1037" s="68"/>
      <c r="C1037" s="68"/>
      <c r="D1037" s="68"/>
      <c r="E1037" s="68"/>
      <c r="F1037" s="68"/>
      <c r="G1037" s="68"/>
      <c r="H1037" s="68"/>
      <c r="I1037" s="68"/>
      <c r="J1037" s="68"/>
      <c r="K1037" s="68"/>
      <c r="L1037" s="68"/>
      <c r="M1037" s="68"/>
      <c r="N1037" s="68"/>
      <c r="O1037" s="68"/>
      <c r="P1037" s="68"/>
      <c r="Q1037" s="68"/>
      <c r="R1037" s="68"/>
      <c r="S1037" s="68"/>
      <c r="T1037" s="68"/>
      <c r="U1037" s="68"/>
      <c r="V1037" s="68"/>
      <c r="W1037" s="68"/>
      <c r="X1037" s="68"/>
      <c r="Y1037" s="68"/>
      <c r="Z1037" s="68"/>
      <c r="AA1037" s="68"/>
      <c r="AB1037" s="68"/>
      <c r="AC1037" s="68"/>
      <c r="AD1037" s="68"/>
      <c r="AE1037" s="68"/>
      <c r="AF1037" s="68"/>
      <c r="AG1037" s="68"/>
      <c r="AH1037" s="68"/>
      <c r="AI1037" s="68"/>
      <c r="AJ1037" s="68"/>
      <c r="AK1037" s="68"/>
      <c r="AL1037" s="68"/>
      <c r="AM1037" s="68"/>
      <c r="AN1037" s="68"/>
      <c r="AO1037" s="68"/>
      <c r="AP1037" s="68"/>
      <c r="AQ1037" s="68"/>
      <c r="AR1037" s="68"/>
      <c r="AS1037" s="68"/>
      <c r="AT1037" s="68"/>
      <c r="AU1037" s="68"/>
      <c r="AV1037" s="68"/>
      <c r="AW1037" s="68"/>
      <c r="AX1037" s="95"/>
      <c r="AY1037" s="68"/>
      <c r="AZ1037" s="68"/>
      <c r="BA1037" s="68"/>
      <c r="BB1037" s="68"/>
      <c r="BC1037" s="68"/>
      <c r="BD1037" s="68"/>
      <c r="BE1037" s="68"/>
      <c r="BF1037" s="68"/>
      <c r="BG1037" s="68"/>
      <c r="BH1037" s="68"/>
      <c r="BI1037" s="68"/>
      <c r="BJ1037" s="68"/>
      <c r="BK1037" s="68"/>
      <c r="BL1037" s="68"/>
      <c r="BM1037" s="97"/>
      <c r="BN1037" s="68"/>
    </row>
    <row r="1038" spans="1:66" s="69" customFormat="1" x14ac:dyDescent="0.25">
      <c r="A1038" s="68"/>
      <c r="B1038" s="68"/>
      <c r="C1038" s="68"/>
      <c r="D1038" s="68"/>
      <c r="E1038" s="68"/>
      <c r="F1038" s="68"/>
      <c r="G1038" s="68"/>
      <c r="H1038" s="68"/>
      <c r="I1038" s="68"/>
      <c r="J1038" s="68"/>
      <c r="K1038" s="68"/>
      <c r="L1038" s="68"/>
      <c r="M1038" s="68"/>
      <c r="N1038" s="68"/>
      <c r="O1038" s="68"/>
      <c r="P1038" s="68"/>
      <c r="Q1038" s="68"/>
      <c r="R1038" s="68"/>
      <c r="S1038" s="68"/>
      <c r="T1038" s="68"/>
      <c r="U1038" s="68"/>
      <c r="V1038" s="68"/>
      <c r="W1038" s="68"/>
      <c r="X1038" s="68"/>
      <c r="Y1038" s="68"/>
      <c r="Z1038" s="68"/>
      <c r="AA1038" s="68"/>
      <c r="AB1038" s="68"/>
      <c r="AC1038" s="68"/>
      <c r="AD1038" s="68"/>
      <c r="AE1038" s="68"/>
      <c r="AF1038" s="68"/>
      <c r="AG1038" s="68"/>
      <c r="AH1038" s="68"/>
      <c r="AI1038" s="68"/>
      <c r="AJ1038" s="68"/>
      <c r="AK1038" s="68"/>
      <c r="AL1038" s="68"/>
      <c r="AM1038" s="68"/>
      <c r="AN1038" s="68"/>
      <c r="AO1038" s="68"/>
      <c r="AP1038" s="68"/>
      <c r="AQ1038" s="68"/>
      <c r="AR1038" s="68"/>
      <c r="AS1038" s="68"/>
      <c r="AT1038" s="68"/>
      <c r="AU1038" s="68"/>
      <c r="AV1038" s="68"/>
      <c r="AW1038" s="68"/>
      <c r="AX1038" s="95"/>
      <c r="AY1038" s="68"/>
      <c r="AZ1038" s="68"/>
      <c r="BA1038" s="68"/>
      <c r="BB1038" s="68"/>
      <c r="BC1038" s="68"/>
      <c r="BD1038" s="68"/>
      <c r="BE1038" s="68"/>
      <c r="BF1038" s="68"/>
      <c r="BG1038" s="68"/>
      <c r="BH1038" s="68"/>
      <c r="BI1038" s="68"/>
      <c r="BJ1038" s="68"/>
      <c r="BK1038" s="68"/>
      <c r="BL1038" s="68"/>
      <c r="BM1038" s="97"/>
      <c r="BN1038" s="68"/>
    </row>
    <row r="1039" spans="1:66" s="69" customFormat="1" x14ac:dyDescent="0.25">
      <c r="A1039" s="68"/>
      <c r="B1039" s="68"/>
      <c r="C1039" s="68"/>
      <c r="D1039" s="68"/>
      <c r="E1039" s="68"/>
      <c r="F1039" s="68"/>
      <c r="G1039" s="68"/>
      <c r="H1039" s="68"/>
      <c r="I1039" s="68"/>
      <c r="J1039" s="68"/>
      <c r="K1039" s="68"/>
      <c r="L1039" s="68"/>
      <c r="M1039" s="68"/>
      <c r="N1039" s="68"/>
      <c r="O1039" s="68"/>
      <c r="P1039" s="68"/>
      <c r="Q1039" s="68"/>
      <c r="R1039" s="68"/>
      <c r="S1039" s="68"/>
      <c r="T1039" s="68"/>
      <c r="U1039" s="68"/>
      <c r="V1039" s="68"/>
      <c r="W1039" s="68"/>
      <c r="X1039" s="68"/>
      <c r="Y1039" s="68"/>
      <c r="Z1039" s="68"/>
      <c r="AA1039" s="68"/>
      <c r="AB1039" s="68"/>
      <c r="AC1039" s="68"/>
      <c r="AD1039" s="68"/>
      <c r="AE1039" s="68"/>
      <c r="AF1039" s="68"/>
      <c r="AG1039" s="68"/>
      <c r="AH1039" s="68"/>
      <c r="AI1039" s="68"/>
      <c r="AJ1039" s="68"/>
      <c r="AK1039" s="68"/>
      <c r="AL1039" s="68"/>
      <c r="AM1039" s="68"/>
      <c r="AN1039" s="68"/>
      <c r="AO1039" s="68"/>
      <c r="AP1039" s="68"/>
      <c r="AQ1039" s="68"/>
      <c r="AR1039" s="68"/>
      <c r="AS1039" s="68"/>
      <c r="AT1039" s="68"/>
      <c r="AU1039" s="68"/>
      <c r="AV1039" s="68"/>
      <c r="AW1039" s="68"/>
      <c r="AX1039" s="95"/>
      <c r="AY1039" s="68"/>
      <c r="AZ1039" s="68"/>
      <c r="BA1039" s="68"/>
      <c r="BB1039" s="68"/>
      <c r="BC1039" s="68"/>
      <c r="BD1039" s="68"/>
      <c r="BE1039" s="68"/>
      <c r="BF1039" s="68"/>
      <c r="BG1039" s="68"/>
      <c r="BH1039" s="68"/>
      <c r="BI1039" s="68"/>
      <c r="BJ1039" s="68"/>
      <c r="BK1039" s="68"/>
      <c r="BL1039" s="68"/>
      <c r="BM1039" s="97"/>
      <c r="BN1039" s="68"/>
    </row>
    <row r="1040" spans="1:66" s="69" customFormat="1" x14ac:dyDescent="0.25">
      <c r="A1040" s="68"/>
      <c r="B1040" s="68"/>
      <c r="C1040" s="68"/>
      <c r="D1040" s="68"/>
      <c r="E1040" s="68"/>
      <c r="F1040" s="68"/>
      <c r="G1040" s="68"/>
      <c r="H1040" s="68"/>
      <c r="I1040" s="68"/>
      <c r="J1040" s="68"/>
      <c r="K1040" s="68"/>
      <c r="L1040" s="68"/>
      <c r="M1040" s="68"/>
      <c r="N1040" s="68"/>
      <c r="O1040" s="68"/>
      <c r="P1040" s="68"/>
      <c r="Q1040" s="68"/>
      <c r="R1040" s="68"/>
      <c r="S1040" s="68"/>
      <c r="T1040" s="68"/>
      <c r="U1040" s="68"/>
      <c r="V1040" s="68"/>
      <c r="W1040" s="68"/>
      <c r="X1040" s="68"/>
      <c r="Y1040" s="68"/>
      <c r="Z1040" s="68"/>
      <c r="AA1040" s="68"/>
      <c r="AB1040" s="68"/>
      <c r="AC1040" s="68"/>
      <c r="AD1040" s="68"/>
      <c r="AE1040" s="68"/>
      <c r="AF1040" s="68"/>
      <c r="AG1040" s="68"/>
      <c r="AH1040" s="68"/>
      <c r="AI1040" s="68"/>
      <c r="AJ1040" s="68"/>
      <c r="AK1040" s="68"/>
      <c r="AL1040" s="68"/>
      <c r="AM1040" s="68"/>
      <c r="AN1040" s="68"/>
      <c r="AO1040" s="68"/>
      <c r="AP1040" s="68"/>
      <c r="AQ1040" s="68"/>
      <c r="AR1040" s="68"/>
      <c r="AS1040" s="68"/>
      <c r="AT1040" s="68"/>
      <c r="AU1040" s="68"/>
      <c r="AV1040" s="68"/>
      <c r="AW1040" s="68"/>
      <c r="AX1040" s="95"/>
      <c r="AY1040" s="68"/>
      <c r="AZ1040" s="68"/>
      <c r="BA1040" s="68"/>
      <c r="BB1040" s="68"/>
      <c r="BC1040" s="68"/>
      <c r="BD1040" s="68"/>
      <c r="BE1040" s="68"/>
      <c r="BF1040" s="68"/>
      <c r="BG1040" s="68"/>
      <c r="BH1040" s="68"/>
      <c r="BI1040" s="68"/>
      <c r="BJ1040" s="68"/>
      <c r="BK1040" s="68"/>
      <c r="BL1040" s="68"/>
      <c r="BM1040" s="97"/>
      <c r="BN1040" s="68"/>
    </row>
    <row r="1041" spans="1:66" s="69" customFormat="1" x14ac:dyDescent="0.25">
      <c r="A1041" s="68"/>
      <c r="B1041" s="68"/>
      <c r="C1041" s="68"/>
      <c r="D1041" s="68"/>
      <c r="E1041" s="68"/>
      <c r="F1041" s="68"/>
      <c r="G1041" s="68"/>
      <c r="H1041" s="68"/>
      <c r="I1041" s="68"/>
      <c r="J1041" s="68"/>
      <c r="K1041" s="68"/>
      <c r="L1041" s="68"/>
      <c r="M1041" s="68"/>
      <c r="N1041" s="68"/>
      <c r="O1041" s="68"/>
      <c r="P1041" s="68"/>
      <c r="Q1041" s="68"/>
      <c r="R1041" s="68"/>
      <c r="S1041" s="68"/>
      <c r="T1041" s="68"/>
      <c r="U1041" s="68"/>
      <c r="V1041" s="68"/>
      <c r="W1041" s="68"/>
      <c r="X1041" s="68"/>
      <c r="Y1041" s="68"/>
      <c r="Z1041" s="68"/>
      <c r="AA1041" s="68"/>
      <c r="AB1041" s="68"/>
      <c r="AC1041" s="68"/>
      <c r="AD1041" s="68"/>
      <c r="AE1041" s="68"/>
      <c r="AF1041" s="68"/>
      <c r="AG1041" s="68"/>
      <c r="AH1041" s="68"/>
      <c r="AI1041" s="68"/>
      <c r="AJ1041" s="68"/>
      <c r="AK1041" s="68"/>
      <c r="AL1041" s="68"/>
      <c r="AM1041" s="68"/>
      <c r="AN1041" s="68"/>
      <c r="AO1041" s="68"/>
      <c r="AP1041" s="68"/>
      <c r="AQ1041" s="68"/>
      <c r="AR1041" s="68"/>
      <c r="AS1041" s="68"/>
      <c r="AT1041" s="68"/>
      <c r="AU1041" s="68"/>
      <c r="AV1041" s="68"/>
      <c r="AW1041" s="68"/>
      <c r="AX1041" s="95"/>
      <c r="AY1041" s="68"/>
      <c r="AZ1041" s="68"/>
      <c r="BA1041" s="68"/>
      <c r="BB1041" s="68"/>
      <c r="BC1041" s="68"/>
      <c r="BD1041" s="68"/>
      <c r="BE1041" s="68"/>
      <c r="BF1041" s="68"/>
      <c r="BG1041" s="68"/>
      <c r="BH1041" s="68"/>
      <c r="BI1041" s="68"/>
      <c r="BJ1041" s="68"/>
      <c r="BK1041" s="68"/>
      <c r="BL1041" s="68"/>
      <c r="BM1041" s="97"/>
      <c r="BN1041" s="68"/>
    </row>
    <row r="1042" spans="1:66" s="69" customFormat="1" x14ac:dyDescent="0.25">
      <c r="A1042" s="68"/>
      <c r="B1042" s="68"/>
      <c r="C1042" s="68"/>
      <c r="D1042" s="68"/>
      <c r="E1042" s="68"/>
      <c r="F1042" s="68"/>
      <c r="G1042" s="68"/>
      <c r="H1042" s="68"/>
      <c r="I1042" s="68"/>
      <c r="J1042" s="68"/>
      <c r="K1042" s="68"/>
      <c r="L1042" s="68"/>
      <c r="M1042" s="68"/>
      <c r="N1042" s="68"/>
      <c r="O1042" s="68"/>
      <c r="P1042" s="68"/>
      <c r="Q1042" s="68"/>
      <c r="R1042" s="68"/>
      <c r="S1042" s="68"/>
      <c r="T1042" s="68"/>
      <c r="U1042" s="68"/>
      <c r="V1042" s="68"/>
      <c r="W1042" s="68"/>
      <c r="X1042" s="68"/>
      <c r="Y1042" s="68"/>
      <c r="Z1042" s="68"/>
      <c r="AA1042" s="68"/>
      <c r="AB1042" s="68"/>
      <c r="AC1042" s="68"/>
      <c r="AD1042" s="68"/>
      <c r="AE1042" s="68"/>
      <c r="AF1042" s="68"/>
      <c r="AG1042" s="68"/>
      <c r="AH1042" s="68"/>
      <c r="AI1042" s="68"/>
      <c r="AJ1042" s="68"/>
      <c r="AK1042" s="68"/>
      <c r="AL1042" s="68"/>
      <c r="AM1042" s="68"/>
      <c r="AN1042" s="68"/>
      <c r="AO1042" s="68"/>
      <c r="AP1042" s="68"/>
      <c r="AQ1042" s="68"/>
      <c r="AR1042" s="68"/>
      <c r="AS1042" s="68"/>
      <c r="AT1042" s="68"/>
      <c r="AU1042" s="68"/>
      <c r="AV1042" s="68"/>
      <c r="AW1042" s="68"/>
      <c r="AX1042" s="95"/>
      <c r="AY1042" s="68"/>
      <c r="AZ1042" s="68"/>
      <c r="BA1042" s="68"/>
      <c r="BB1042" s="68"/>
      <c r="BC1042" s="68"/>
      <c r="BD1042" s="68"/>
      <c r="BE1042" s="68"/>
      <c r="BF1042" s="68"/>
      <c r="BG1042" s="68"/>
      <c r="BH1042" s="68"/>
      <c r="BI1042" s="68"/>
      <c r="BJ1042" s="68"/>
      <c r="BK1042" s="68"/>
      <c r="BL1042" s="68"/>
      <c r="BM1042" s="97"/>
      <c r="BN1042" s="68"/>
    </row>
    <row r="1043" spans="1:66" s="69" customFormat="1" x14ac:dyDescent="0.25">
      <c r="A1043" s="68"/>
      <c r="B1043" s="68"/>
      <c r="C1043" s="68"/>
      <c r="D1043" s="68"/>
      <c r="E1043" s="68"/>
      <c r="F1043" s="68"/>
      <c r="G1043" s="68"/>
      <c r="H1043" s="68"/>
      <c r="I1043" s="68"/>
      <c r="J1043" s="68"/>
      <c r="K1043" s="68"/>
      <c r="L1043" s="68"/>
      <c r="M1043" s="68"/>
      <c r="N1043" s="68"/>
      <c r="O1043" s="68"/>
      <c r="P1043" s="68"/>
      <c r="Q1043" s="68"/>
      <c r="R1043" s="68"/>
      <c r="S1043" s="68"/>
      <c r="T1043" s="68"/>
      <c r="U1043" s="68"/>
      <c r="V1043" s="68"/>
      <c r="W1043" s="68"/>
      <c r="X1043" s="68"/>
      <c r="Y1043" s="68"/>
      <c r="Z1043" s="68"/>
      <c r="AA1043" s="68"/>
      <c r="AB1043" s="68"/>
      <c r="AC1043" s="68"/>
      <c r="AD1043" s="68"/>
      <c r="AE1043" s="68"/>
      <c r="AF1043" s="68"/>
      <c r="AG1043" s="68"/>
      <c r="AH1043" s="68"/>
      <c r="AI1043" s="68"/>
      <c r="AJ1043" s="68"/>
      <c r="AK1043" s="68"/>
      <c r="AL1043" s="68"/>
      <c r="AM1043" s="68"/>
      <c r="AN1043" s="68"/>
      <c r="AO1043" s="68"/>
      <c r="AP1043" s="68"/>
      <c r="AQ1043" s="68"/>
      <c r="AR1043" s="68"/>
      <c r="AS1043" s="68"/>
      <c r="AT1043" s="68"/>
      <c r="AU1043" s="68"/>
      <c r="AV1043" s="68"/>
      <c r="AW1043" s="68"/>
      <c r="AX1043" s="95"/>
      <c r="AY1043" s="68"/>
      <c r="AZ1043" s="68"/>
      <c r="BA1043" s="68"/>
      <c r="BB1043" s="68"/>
      <c r="BC1043" s="68"/>
      <c r="BD1043" s="68"/>
      <c r="BE1043" s="68"/>
      <c r="BF1043" s="68"/>
      <c r="BG1043" s="68"/>
      <c r="BH1043" s="68"/>
      <c r="BI1043" s="68"/>
      <c r="BJ1043" s="68"/>
      <c r="BK1043" s="68"/>
      <c r="BL1043" s="68"/>
      <c r="BM1043" s="97"/>
      <c r="BN1043" s="68"/>
    </row>
    <row r="1044" spans="1:66" s="69" customFormat="1" x14ac:dyDescent="0.25">
      <c r="A1044" s="68"/>
      <c r="B1044" s="68"/>
      <c r="C1044" s="68"/>
      <c r="D1044" s="68"/>
      <c r="E1044" s="68"/>
      <c r="F1044" s="68"/>
      <c r="G1044" s="68"/>
      <c r="H1044" s="68"/>
      <c r="I1044" s="68"/>
      <c r="J1044" s="68"/>
      <c r="K1044" s="68"/>
      <c r="L1044" s="68"/>
      <c r="M1044" s="68"/>
      <c r="N1044" s="68"/>
      <c r="O1044" s="68"/>
      <c r="P1044" s="68"/>
      <c r="Q1044" s="68"/>
      <c r="R1044" s="68"/>
      <c r="S1044" s="68"/>
      <c r="T1044" s="68"/>
      <c r="U1044" s="68"/>
      <c r="V1044" s="68"/>
      <c r="W1044" s="68"/>
      <c r="X1044" s="68"/>
      <c r="Y1044" s="68"/>
      <c r="Z1044" s="68"/>
      <c r="AA1044" s="68"/>
      <c r="AB1044" s="68"/>
      <c r="AC1044" s="68"/>
      <c r="AD1044" s="68"/>
      <c r="AE1044" s="68"/>
      <c r="AF1044" s="68"/>
      <c r="AG1044" s="68"/>
      <c r="AH1044" s="68"/>
      <c r="AI1044" s="68"/>
      <c r="AJ1044" s="68"/>
      <c r="AK1044" s="68"/>
      <c r="AL1044" s="68"/>
      <c r="AM1044" s="68"/>
      <c r="AN1044" s="68"/>
      <c r="AO1044" s="68"/>
      <c r="AP1044" s="68"/>
      <c r="AQ1044" s="68"/>
      <c r="AR1044" s="68"/>
      <c r="AS1044" s="68"/>
      <c r="AT1044" s="68"/>
      <c r="AU1044" s="68"/>
      <c r="AV1044" s="68"/>
      <c r="AW1044" s="68"/>
      <c r="AX1044" s="95"/>
      <c r="AY1044" s="68"/>
      <c r="AZ1044" s="68"/>
      <c r="BA1044" s="68"/>
      <c r="BB1044" s="68"/>
      <c r="BC1044" s="68"/>
      <c r="BD1044" s="68"/>
      <c r="BE1044" s="68"/>
      <c r="BF1044" s="68"/>
      <c r="BG1044" s="68"/>
      <c r="BH1044" s="68"/>
      <c r="BI1044" s="68"/>
      <c r="BJ1044" s="68"/>
      <c r="BK1044" s="68"/>
      <c r="BL1044" s="68"/>
      <c r="BM1044" s="97"/>
      <c r="BN1044" s="68"/>
    </row>
    <row r="1045" spans="1:66" s="69" customFormat="1" x14ac:dyDescent="0.25">
      <c r="A1045" s="68"/>
      <c r="B1045" s="68"/>
      <c r="C1045" s="68"/>
      <c r="D1045" s="68"/>
      <c r="E1045" s="68"/>
      <c r="F1045" s="68"/>
      <c r="G1045" s="68"/>
      <c r="H1045" s="68"/>
      <c r="I1045" s="68"/>
      <c r="J1045" s="68"/>
      <c r="K1045" s="68"/>
      <c r="L1045" s="68"/>
      <c r="M1045" s="68"/>
      <c r="N1045" s="68"/>
      <c r="O1045" s="68"/>
      <c r="P1045" s="68"/>
      <c r="Q1045" s="68"/>
      <c r="R1045" s="68"/>
      <c r="S1045" s="68"/>
      <c r="T1045" s="68"/>
      <c r="U1045" s="68"/>
      <c r="V1045" s="68"/>
      <c r="W1045" s="68"/>
      <c r="X1045" s="68"/>
      <c r="Y1045" s="68"/>
      <c r="Z1045" s="68"/>
      <c r="AA1045" s="68"/>
      <c r="AB1045" s="68"/>
      <c r="AC1045" s="68"/>
      <c r="AD1045" s="68"/>
      <c r="AE1045" s="68"/>
      <c r="AF1045" s="68"/>
      <c r="AG1045" s="68"/>
      <c r="AH1045" s="68"/>
      <c r="AI1045" s="68"/>
      <c r="AJ1045" s="68"/>
      <c r="AK1045" s="68"/>
      <c r="AL1045" s="68"/>
      <c r="AM1045" s="68"/>
      <c r="AN1045" s="68"/>
      <c r="AO1045" s="68"/>
      <c r="AP1045" s="68"/>
      <c r="AQ1045" s="68"/>
      <c r="AR1045" s="68"/>
      <c r="AS1045" s="68"/>
      <c r="AT1045" s="68"/>
      <c r="AU1045" s="68"/>
      <c r="AV1045" s="68"/>
      <c r="AW1045" s="68"/>
      <c r="AX1045" s="95"/>
      <c r="AY1045" s="68"/>
      <c r="AZ1045" s="68"/>
      <c r="BA1045" s="68"/>
      <c r="BB1045" s="68"/>
      <c r="BC1045" s="68"/>
      <c r="BD1045" s="68"/>
      <c r="BE1045" s="68"/>
      <c r="BF1045" s="68"/>
      <c r="BG1045" s="68"/>
      <c r="BH1045" s="68"/>
      <c r="BI1045" s="68"/>
      <c r="BJ1045" s="68"/>
      <c r="BK1045" s="68"/>
      <c r="BL1045" s="68"/>
      <c r="BM1045" s="97"/>
      <c r="BN1045" s="68"/>
    </row>
    <row r="1046" spans="1:66" s="69" customFormat="1" x14ac:dyDescent="0.25">
      <c r="A1046" s="68"/>
      <c r="B1046" s="68"/>
      <c r="C1046" s="68"/>
      <c r="D1046" s="68"/>
      <c r="E1046" s="68"/>
      <c r="F1046" s="68"/>
      <c r="G1046" s="68"/>
      <c r="H1046" s="68"/>
      <c r="I1046" s="68"/>
      <c r="J1046" s="68"/>
      <c r="K1046" s="68"/>
      <c r="L1046" s="68"/>
      <c r="M1046" s="68"/>
      <c r="N1046" s="68"/>
      <c r="O1046" s="68"/>
      <c r="P1046" s="68"/>
      <c r="Q1046" s="68"/>
      <c r="R1046" s="68"/>
      <c r="S1046" s="68"/>
      <c r="T1046" s="68"/>
      <c r="U1046" s="68"/>
      <c r="V1046" s="68"/>
      <c r="W1046" s="68"/>
      <c r="X1046" s="68"/>
      <c r="Y1046" s="68"/>
      <c r="Z1046" s="68"/>
      <c r="AA1046" s="68"/>
      <c r="AB1046" s="68"/>
      <c r="AC1046" s="68"/>
      <c r="AD1046" s="68"/>
      <c r="AE1046" s="68"/>
      <c r="AF1046" s="68"/>
      <c r="AG1046" s="68"/>
      <c r="AH1046" s="68"/>
      <c r="AI1046" s="68"/>
      <c r="AJ1046" s="68"/>
      <c r="AK1046" s="68"/>
      <c r="AL1046" s="68"/>
      <c r="AM1046" s="68"/>
      <c r="AN1046" s="68"/>
      <c r="AO1046" s="68"/>
      <c r="AP1046" s="68"/>
      <c r="AQ1046" s="68"/>
      <c r="AR1046" s="68"/>
      <c r="AS1046" s="68"/>
      <c r="AT1046" s="68"/>
      <c r="AU1046" s="68"/>
      <c r="AV1046" s="68"/>
      <c r="AW1046" s="68"/>
      <c r="AX1046" s="95"/>
      <c r="AY1046" s="68"/>
      <c r="AZ1046" s="68"/>
      <c r="BA1046" s="68"/>
      <c r="BB1046" s="68"/>
      <c r="BC1046" s="68"/>
      <c r="BD1046" s="68"/>
      <c r="BE1046" s="68"/>
      <c r="BF1046" s="68"/>
      <c r="BG1046" s="68"/>
      <c r="BH1046" s="68"/>
      <c r="BI1046" s="68"/>
      <c r="BJ1046" s="68"/>
      <c r="BK1046" s="68"/>
      <c r="BL1046" s="68"/>
      <c r="BM1046" s="97"/>
      <c r="BN1046" s="68"/>
    </row>
    <row r="1047" spans="1:66" s="69" customFormat="1" x14ac:dyDescent="0.25">
      <c r="A1047" s="68"/>
      <c r="B1047" s="68"/>
      <c r="C1047" s="68"/>
      <c r="D1047" s="68"/>
      <c r="E1047" s="68"/>
      <c r="F1047" s="68"/>
      <c r="G1047" s="68"/>
      <c r="H1047" s="68"/>
      <c r="I1047" s="68"/>
      <c r="J1047" s="68"/>
      <c r="K1047" s="68"/>
      <c r="L1047" s="68"/>
      <c r="M1047" s="68"/>
      <c r="N1047" s="68"/>
      <c r="O1047" s="68"/>
      <c r="P1047" s="68"/>
      <c r="Q1047" s="68"/>
      <c r="R1047" s="68"/>
      <c r="S1047" s="68"/>
      <c r="T1047" s="68"/>
      <c r="U1047" s="68"/>
      <c r="V1047" s="68"/>
      <c r="W1047" s="68"/>
      <c r="X1047" s="68"/>
      <c r="Y1047" s="68"/>
      <c r="Z1047" s="68"/>
      <c r="AA1047" s="68"/>
      <c r="AB1047" s="68"/>
      <c r="AC1047" s="68"/>
      <c r="AD1047" s="68"/>
      <c r="AE1047" s="68"/>
      <c r="AF1047" s="68"/>
      <c r="AG1047" s="68"/>
      <c r="AH1047" s="68"/>
      <c r="AI1047" s="68"/>
      <c r="AJ1047" s="68"/>
      <c r="AK1047" s="68"/>
      <c r="AL1047" s="68"/>
      <c r="AM1047" s="68"/>
      <c r="AN1047" s="68"/>
      <c r="AO1047" s="68"/>
      <c r="AP1047" s="68"/>
      <c r="AQ1047" s="68"/>
      <c r="AR1047" s="68"/>
      <c r="AS1047" s="68"/>
      <c r="AT1047" s="68"/>
      <c r="AU1047" s="68"/>
      <c r="AV1047" s="68"/>
      <c r="AW1047" s="68"/>
      <c r="AX1047" s="95"/>
      <c r="AY1047" s="68"/>
      <c r="AZ1047" s="68"/>
      <c r="BA1047" s="68"/>
      <c r="BB1047" s="68"/>
      <c r="BC1047" s="68"/>
      <c r="BD1047" s="68"/>
      <c r="BE1047" s="68"/>
      <c r="BF1047" s="68"/>
      <c r="BG1047" s="68"/>
      <c r="BH1047" s="68"/>
      <c r="BI1047" s="68"/>
      <c r="BJ1047" s="68"/>
      <c r="BK1047" s="68"/>
      <c r="BL1047" s="68"/>
      <c r="BM1047" s="97"/>
      <c r="BN1047" s="68"/>
    </row>
    <row r="1048" spans="1:66" s="69" customFormat="1" x14ac:dyDescent="0.25">
      <c r="A1048" s="68"/>
      <c r="B1048" s="68"/>
      <c r="C1048" s="68"/>
      <c r="D1048" s="68"/>
      <c r="E1048" s="68"/>
      <c r="F1048" s="68"/>
      <c r="G1048" s="68"/>
      <c r="H1048" s="68"/>
      <c r="I1048" s="68"/>
      <c r="J1048" s="68"/>
      <c r="K1048" s="68"/>
      <c r="L1048" s="68"/>
      <c r="M1048" s="68"/>
      <c r="N1048" s="68"/>
      <c r="O1048" s="68"/>
      <c r="P1048" s="68"/>
      <c r="Q1048" s="68"/>
      <c r="R1048" s="68"/>
      <c r="S1048" s="68"/>
      <c r="T1048" s="68"/>
      <c r="U1048" s="68"/>
      <c r="V1048" s="68"/>
      <c r="W1048" s="68"/>
      <c r="X1048" s="68"/>
      <c r="Y1048" s="68"/>
      <c r="Z1048" s="68"/>
      <c r="AA1048" s="68"/>
      <c r="AB1048" s="68"/>
      <c r="AC1048" s="68"/>
      <c r="AD1048" s="68"/>
      <c r="AE1048" s="68"/>
      <c r="AF1048" s="68"/>
      <c r="AG1048" s="68"/>
      <c r="AH1048" s="68"/>
      <c r="AI1048" s="68"/>
      <c r="AJ1048" s="68"/>
      <c r="AK1048" s="68"/>
      <c r="AL1048" s="68"/>
      <c r="AM1048" s="68"/>
      <c r="AN1048" s="68"/>
      <c r="AO1048" s="68"/>
      <c r="AP1048" s="68"/>
      <c r="AQ1048" s="68"/>
      <c r="AR1048" s="68"/>
      <c r="AS1048" s="68"/>
      <c r="AT1048" s="68"/>
      <c r="AU1048" s="68"/>
      <c r="AV1048" s="68"/>
      <c r="AW1048" s="68"/>
      <c r="AX1048" s="95"/>
      <c r="AY1048" s="68"/>
      <c r="AZ1048" s="68"/>
      <c r="BA1048" s="68"/>
      <c r="BB1048" s="68"/>
      <c r="BC1048" s="68"/>
      <c r="BD1048" s="68"/>
      <c r="BE1048" s="68"/>
      <c r="BF1048" s="68"/>
      <c r="BG1048" s="68"/>
      <c r="BH1048" s="68"/>
      <c r="BI1048" s="68"/>
      <c r="BJ1048" s="68"/>
      <c r="BK1048" s="68"/>
      <c r="BL1048" s="68"/>
      <c r="BM1048" s="97"/>
      <c r="BN1048" s="68"/>
    </row>
    <row r="1049" spans="1:66" s="69" customFormat="1" x14ac:dyDescent="0.25">
      <c r="A1049" s="68"/>
      <c r="B1049" s="68"/>
      <c r="C1049" s="68"/>
      <c r="D1049" s="68"/>
      <c r="E1049" s="68"/>
      <c r="F1049" s="68"/>
      <c r="G1049" s="68"/>
      <c r="H1049" s="68"/>
      <c r="I1049" s="68"/>
      <c r="J1049" s="68"/>
      <c r="K1049" s="68"/>
      <c r="L1049" s="68"/>
      <c r="M1049" s="68"/>
      <c r="N1049" s="68"/>
      <c r="O1049" s="68"/>
      <c r="P1049" s="68"/>
      <c r="Q1049" s="68"/>
      <c r="R1049" s="68"/>
      <c r="S1049" s="68"/>
      <c r="T1049" s="68"/>
      <c r="U1049" s="68"/>
      <c r="V1049" s="68"/>
      <c r="W1049" s="68"/>
      <c r="X1049" s="68"/>
      <c r="Y1049" s="68"/>
      <c r="Z1049" s="68"/>
      <c r="AA1049" s="68"/>
      <c r="AB1049" s="68"/>
      <c r="AC1049" s="68"/>
      <c r="AD1049" s="68"/>
      <c r="AE1049" s="68"/>
      <c r="AF1049" s="68"/>
      <c r="AG1049" s="68"/>
      <c r="AH1049" s="68"/>
      <c r="AI1049" s="68"/>
      <c r="AJ1049" s="68"/>
      <c r="AK1049" s="68"/>
      <c r="AL1049" s="68"/>
      <c r="AM1049" s="68"/>
      <c r="AN1049" s="68"/>
      <c r="AO1049" s="68"/>
      <c r="AP1049" s="68"/>
      <c r="AQ1049" s="68"/>
      <c r="AR1049" s="68"/>
      <c r="AS1049" s="68"/>
      <c r="AT1049" s="68"/>
      <c r="AU1049" s="68"/>
      <c r="AV1049" s="68"/>
      <c r="AW1049" s="68"/>
      <c r="AX1049" s="95"/>
      <c r="AY1049" s="68"/>
      <c r="AZ1049" s="68"/>
      <c r="BA1049" s="68"/>
      <c r="BB1049" s="68"/>
      <c r="BC1049" s="68"/>
      <c r="BD1049" s="68"/>
      <c r="BE1049" s="68"/>
      <c r="BF1049" s="68"/>
      <c r="BG1049" s="68"/>
      <c r="BH1049" s="68"/>
      <c r="BI1049" s="68"/>
      <c r="BJ1049" s="68"/>
      <c r="BK1049" s="68"/>
      <c r="BL1049" s="68"/>
      <c r="BM1049" s="97"/>
      <c r="BN1049" s="68"/>
    </row>
    <row r="1050" spans="1:66" s="69" customFormat="1" x14ac:dyDescent="0.25">
      <c r="A1050" s="68"/>
      <c r="B1050" s="68"/>
      <c r="C1050" s="68"/>
      <c r="D1050" s="68"/>
      <c r="E1050" s="68"/>
      <c r="F1050" s="68"/>
      <c r="G1050" s="68"/>
      <c r="H1050" s="68"/>
      <c r="I1050" s="68"/>
      <c r="J1050" s="68"/>
      <c r="K1050" s="68"/>
      <c r="L1050" s="68"/>
      <c r="M1050" s="68"/>
      <c r="N1050" s="68"/>
      <c r="O1050" s="68"/>
      <c r="P1050" s="68"/>
      <c r="Q1050" s="68"/>
      <c r="R1050" s="68"/>
      <c r="S1050" s="68"/>
      <c r="T1050" s="68"/>
      <c r="U1050" s="68"/>
      <c r="V1050" s="68"/>
      <c r="W1050" s="68"/>
      <c r="X1050" s="68"/>
      <c r="Y1050" s="68"/>
      <c r="Z1050" s="68"/>
      <c r="AA1050" s="68"/>
      <c r="AB1050" s="68"/>
      <c r="AC1050" s="68"/>
      <c r="AD1050" s="68"/>
      <c r="AE1050" s="68"/>
      <c r="AF1050" s="68"/>
      <c r="AG1050" s="68"/>
      <c r="AH1050" s="68"/>
      <c r="AI1050" s="68"/>
      <c r="AJ1050" s="68"/>
      <c r="AK1050" s="68"/>
      <c r="AL1050" s="68"/>
      <c r="AM1050" s="68"/>
      <c r="AN1050" s="68"/>
      <c r="AO1050" s="68"/>
      <c r="AP1050" s="68"/>
      <c r="AQ1050" s="68"/>
      <c r="AR1050" s="68"/>
      <c r="AS1050" s="68"/>
      <c r="AT1050" s="68"/>
      <c r="AU1050" s="68"/>
      <c r="AV1050" s="68"/>
      <c r="AW1050" s="68"/>
      <c r="AX1050" s="95"/>
      <c r="AY1050" s="68"/>
      <c r="AZ1050" s="68"/>
      <c r="BA1050" s="68"/>
      <c r="BB1050" s="68"/>
      <c r="BC1050" s="68"/>
      <c r="BD1050" s="68"/>
      <c r="BE1050" s="68"/>
      <c r="BF1050" s="68"/>
      <c r="BG1050" s="68"/>
      <c r="BH1050" s="68"/>
      <c r="BI1050" s="68"/>
      <c r="BJ1050" s="68"/>
      <c r="BK1050" s="68"/>
      <c r="BL1050" s="68"/>
      <c r="BM1050" s="97"/>
      <c r="BN1050" s="68"/>
    </row>
    <row r="1051" spans="1:66" s="69" customFormat="1" x14ac:dyDescent="0.25">
      <c r="A1051" s="68"/>
      <c r="B1051" s="68"/>
      <c r="C1051" s="68"/>
      <c r="D1051" s="68"/>
      <c r="E1051" s="68"/>
      <c r="F1051" s="68"/>
      <c r="G1051" s="68"/>
      <c r="H1051" s="68"/>
      <c r="I1051" s="68"/>
      <c r="J1051" s="68"/>
      <c r="K1051" s="68"/>
      <c r="L1051" s="68"/>
      <c r="M1051" s="68"/>
      <c r="N1051" s="68"/>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1051" s="68"/>
      <c r="AN1051" s="68"/>
      <c r="AO1051" s="68"/>
      <c r="AP1051" s="68"/>
      <c r="AQ1051" s="68"/>
      <c r="AR1051" s="68"/>
      <c r="AS1051" s="68"/>
      <c r="AT1051" s="68"/>
      <c r="AU1051" s="68"/>
      <c r="AV1051" s="68"/>
      <c r="AW1051" s="68"/>
      <c r="AX1051" s="95"/>
      <c r="AY1051" s="68"/>
      <c r="AZ1051" s="68"/>
      <c r="BA1051" s="68"/>
      <c r="BB1051" s="68"/>
      <c r="BC1051" s="68"/>
      <c r="BD1051" s="68"/>
      <c r="BE1051" s="68"/>
      <c r="BF1051" s="68"/>
      <c r="BG1051" s="68"/>
      <c r="BH1051" s="68"/>
      <c r="BI1051" s="68"/>
      <c r="BJ1051" s="68"/>
      <c r="BK1051" s="68"/>
      <c r="BL1051" s="68"/>
      <c r="BM1051" s="97"/>
      <c r="BN1051" s="68"/>
    </row>
    <row r="1052" spans="1:66" s="69" customFormat="1" x14ac:dyDescent="0.25">
      <c r="A1052" s="68"/>
      <c r="B1052" s="68"/>
      <c r="C1052" s="68"/>
      <c r="D1052" s="68"/>
      <c r="E1052" s="68"/>
      <c r="F1052" s="68"/>
      <c r="G1052" s="68"/>
      <c r="H1052" s="68"/>
      <c r="I1052" s="68"/>
      <c r="J1052" s="68"/>
      <c r="K1052" s="68"/>
      <c r="L1052" s="68"/>
      <c r="M1052" s="68"/>
      <c r="N1052" s="68"/>
      <c r="O1052" s="68"/>
      <c r="P1052" s="68"/>
      <c r="Q1052" s="68"/>
      <c r="R1052" s="68"/>
      <c r="S1052" s="68"/>
      <c r="T1052" s="68"/>
      <c r="U1052" s="68"/>
      <c r="V1052" s="68"/>
      <c r="W1052" s="68"/>
      <c r="X1052" s="68"/>
      <c r="Y1052" s="68"/>
      <c r="Z1052" s="68"/>
      <c r="AA1052" s="68"/>
      <c r="AB1052" s="68"/>
      <c r="AC1052" s="68"/>
      <c r="AD1052" s="68"/>
      <c r="AE1052" s="68"/>
      <c r="AF1052" s="68"/>
      <c r="AG1052" s="68"/>
      <c r="AH1052" s="68"/>
      <c r="AI1052" s="68"/>
      <c r="AJ1052" s="68"/>
      <c r="AK1052" s="68"/>
      <c r="AL1052" s="68"/>
      <c r="AM1052" s="68"/>
      <c r="AN1052" s="68"/>
      <c r="AO1052" s="68"/>
      <c r="AP1052" s="68"/>
      <c r="AQ1052" s="68"/>
      <c r="AR1052" s="68"/>
      <c r="AS1052" s="68"/>
      <c r="AT1052" s="68"/>
      <c r="AU1052" s="68"/>
      <c r="AV1052" s="68"/>
      <c r="AW1052" s="68"/>
      <c r="AX1052" s="95"/>
      <c r="AY1052" s="68"/>
      <c r="AZ1052" s="68"/>
      <c r="BA1052" s="68"/>
      <c r="BB1052" s="68"/>
      <c r="BC1052" s="68"/>
      <c r="BD1052" s="68"/>
      <c r="BE1052" s="68"/>
      <c r="BF1052" s="68"/>
      <c r="BG1052" s="68"/>
      <c r="BH1052" s="68"/>
      <c r="BI1052" s="68"/>
      <c r="BJ1052" s="68"/>
      <c r="BK1052" s="68"/>
      <c r="BL1052" s="68"/>
      <c r="BM1052" s="97"/>
      <c r="BN1052" s="68"/>
    </row>
    <row r="1053" spans="1:66" s="69" customFormat="1" x14ac:dyDescent="0.25">
      <c r="A1053" s="68"/>
      <c r="B1053" s="68"/>
      <c r="C1053" s="68"/>
      <c r="D1053" s="68"/>
      <c r="E1053" s="68"/>
      <c r="F1053" s="68"/>
      <c r="G1053" s="68"/>
      <c r="H1053" s="68"/>
      <c r="I1053" s="68"/>
      <c r="J1053" s="68"/>
      <c r="K1053" s="68"/>
      <c r="L1053" s="68"/>
      <c r="M1053" s="68"/>
      <c r="N1053" s="68"/>
      <c r="O1053" s="68"/>
      <c r="P1053" s="68"/>
      <c r="Q1053" s="68"/>
      <c r="R1053" s="68"/>
      <c r="S1053" s="68"/>
      <c r="T1053" s="68"/>
      <c r="U1053" s="68"/>
      <c r="V1053" s="68"/>
      <c r="W1053" s="68"/>
      <c r="X1053" s="68"/>
      <c r="Y1053" s="68"/>
      <c r="Z1053" s="68"/>
      <c r="AA1053" s="68"/>
      <c r="AB1053" s="68"/>
      <c r="AC1053" s="68"/>
      <c r="AD1053" s="68"/>
      <c r="AE1053" s="68"/>
      <c r="AF1053" s="68"/>
      <c r="AG1053" s="68"/>
      <c r="AH1053" s="68"/>
      <c r="AI1053" s="68"/>
      <c r="AJ1053" s="68"/>
      <c r="AK1053" s="68"/>
      <c r="AL1053" s="68"/>
      <c r="AM1053" s="68"/>
      <c r="AN1053" s="68"/>
      <c r="AO1053" s="68"/>
      <c r="AP1053" s="68"/>
      <c r="AQ1053" s="68"/>
      <c r="AR1053" s="68"/>
      <c r="AS1053" s="68"/>
      <c r="AT1053" s="68"/>
      <c r="AU1053" s="68"/>
      <c r="AV1053" s="68"/>
      <c r="AW1053" s="68"/>
      <c r="AX1053" s="95"/>
      <c r="AY1053" s="68"/>
      <c r="AZ1053" s="68"/>
      <c r="BA1053" s="68"/>
      <c r="BB1053" s="68"/>
      <c r="BC1053" s="68"/>
      <c r="BD1053" s="68"/>
      <c r="BE1053" s="68"/>
      <c r="BF1053" s="68"/>
      <c r="BG1053" s="68"/>
      <c r="BH1053" s="68"/>
      <c r="BI1053" s="68"/>
      <c r="BJ1053" s="68"/>
      <c r="BK1053" s="68"/>
      <c r="BL1053" s="68"/>
      <c r="BM1053" s="97"/>
      <c r="BN1053" s="68"/>
    </row>
    <row r="1054" spans="1:66" s="69" customFormat="1" x14ac:dyDescent="0.25">
      <c r="A1054" s="68"/>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95"/>
      <c r="AY1054" s="68"/>
      <c r="AZ1054" s="68"/>
      <c r="BA1054" s="68"/>
      <c r="BB1054" s="68"/>
      <c r="BC1054" s="68"/>
      <c r="BD1054" s="68"/>
      <c r="BE1054" s="68"/>
      <c r="BF1054" s="68"/>
      <c r="BG1054" s="68"/>
      <c r="BH1054" s="68"/>
      <c r="BI1054" s="68"/>
      <c r="BJ1054" s="68"/>
      <c r="BK1054" s="68"/>
      <c r="BL1054" s="68"/>
      <c r="BM1054" s="97"/>
      <c r="BN1054" s="68"/>
    </row>
    <row r="1055" spans="1:66" s="69" customFormat="1" x14ac:dyDescent="0.25">
      <c r="A1055" s="68"/>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68"/>
      <c r="AW1055" s="68"/>
      <c r="AX1055" s="95"/>
      <c r="AY1055" s="68"/>
      <c r="AZ1055" s="68"/>
      <c r="BA1055" s="68"/>
      <c r="BB1055" s="68"/>
      <c r="BC1055" s="68"/>
      <c r="BD1055" s="68"/>
      <c r="BE1055" s="68"/>
      <c r="BF1055" s="68"/>
      <c r="BG1055" s="68"/>
      <c r="BH1055" s="68"/>
      <c r="BI1055" s="68"/>
      <c r="BJ1055" s="68"/>
      <c r="BK1055" s="68"/>
      <c r="BL1055" s="68"/>
      <c r="BM1055" s="97"/>
      <c r="BN1055" s="68"/>
    </row>
    <row r="1056" spans="1:66" s="69" customFormat="1" x14ac:dyDescent="0.25">
      <c r="A1056" s="68"/>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68"/>
      <c r="AW1056" s="68"/>
      <c r="AX1056" s="95"/>
      <c r="AY1056" s="68"/>
      <c r="AZ1056" s="68"/>
      <c r="BA1056" s="68"/>
      <c r="BB1056" s="68"/>
      <c r="BC1056" s="68"/>
      <c r="BD1056" s="68"/>
      <c r="BE1056" s="68"/>
      <c r="BF1056" s="68"/>
      <c r="BG1056" s="68"/>
      <c r="BH1056" s="68"/>
      <c r="BI1056" s="68"/>
      <c r="BJ1056" s="68"/>
      <c r="BK1056" s="68"/>
      <c r="BL1056" s="68"/>
      <c r="BM1056" s="97"/>
      <c r="BN1056" s="68"/>
    </row>
    <row r="1057" spans="1:66" s="69" customFormat="1" x14ac:dyDescent="0.25">
      <c r="A1057" s="68"/>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68"/>
      <c r="AW1057" s="68"/>
      <c r="AX1057" s="95"/>
      <c r="AY1057" s="68"/>
      <c r="AZ1057" s="68"/>
      <c r="BA1057" s="68"/>
      <c r="BB1057" s="68"/>
      <c r="BC1057" s="68"/>
      <c r="BD1057" s="68"/>
      <c r="BE1057" s="68"/>
      <c r="BF1057" s="68"/>
      <c r="BG1057" s="68"/>
      <c r="BH1057" s="68"/>
      <c r="BI1057" s="68"/>
      <c r="BJ1057" s="68"/>
      <c r="BK1057" s="68"/>
      <c r="BL1057" s="68"/>
      <c r="BM1057" s="97"/>
      <c r="BN1057" s="68"/>
    </row>
    <row r="1058" spans="1:66" s="69" customFormat="1" x14ac:dyDescent="0.25">
      <c r="A1058" s="68"/>
      <c r="B1058" s="68"/>
      <c r="C1058" s="68"/>
      <c r="D1058" s="68"/>
      <c r="E1058" s="68"/>
      <c r="F1058" s="68"/>
      <c r="G1058" s="68"/>
      <c r="H1058" s="68"/>
      <c r="I1058" s="68"/>
      <c r="J1058" s="68"/>
      <c r="K1058" s="68"/>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1058" s="68"/>
      <c r="AN1058" s="68"/>
      <c r="AO1058" s="68"/>
      <c r="AP1058" s="68"/>
      <c r="AQ1058" s="68"/>
      <c r="AR1058" s="68"/>
      <c r="AS1058" s="68"/>
      <c r="AT1058" s="68"/>
      <c r="AU1058" s="68"/>
      <c r="AV1058" s="68"/>
      <c r="AW1058" s="68"/>
      <c r="AX1058" s="95"/>
      <c r="AY1058" s="68"/>
      <c r="AZ1058" s="68"/>
      <c r="BA1058" s="68"/>
      <c r="BB1058" s="68"/>
      <c r="BC1058" s="68"/>
      <c r="BD1058" s="68"/>
      <c r="BE1058" s="68"/>
      <c r="BF1058" s="68"/>
      <c r="BG1058" s="68"/>
      <c r="BH1058" s="68"/>
      <c r="BI1058" s="68"/>
      <c r="BJ1058" s="68"/>
      <c r="BK1058" s="68"/>
      <c r="BL1058" s="68"/>
      <c r="BM1058" s="97"/>
      <c r="BN1058" s="68"/>
    </row>
    <row r="1059" spans="1:66" s="69" customFormat="1" x14ac:dyDescent="0.25">
      <c r="A1059" s="68"/>
      <c r="B1059" s="68"/>
      <c r="C1059" s="68"/>
      <c r="D1059" s="68"/>
      <c r="E1059" s="68"/>
      <c r="F1059" s="68"/>
      <c r="G1059" s="68"/>
      <c r="H1059" s="68"/>
      <c r="I1059" s="68"/>
      <c r="J1059" s="68"/>
      <c r="K1059" s="68"/>
      <c r="L1059" s="68"/>
      <c r="M1059" s="68"/>
      <c r="N1059" s="68"/>
      <c r="O1059" s="68"/>
      <c r="P1059" s="68"/>
      <c r="Q1059" s="68"/>
      <c r="R1059" s="68"/>
      <c r="S1059" s="68"/>
      <c r="T1059" s="68"/>
      <c r="U1059" s="68"/>
      <c r="V1059" s="68"/>
      <c r="W1059" s="68"/>
      <c r="X1059" s="68"/>
      <c r="Y1059" s="68"/>
      <c r="Z1059" s="68"/>
      <c r="AA1059" s="68"/>
      <c r="AB1059" s="68"/>
      <c r="AC1059" s="68"/>
      <c r="AD1059" s="68"/>
      <c r="AE1059" s="68"/>
      <c r="AF1059" s="68"/>
      <c r="AG1059" s="68"/>
      <c r="AH1059" s="68"/>
      <c r="AI1059" s="68"/>
      <c r="AJ1059" s="68"/>
      <c r="AK1059" s="68"/>
      <c r="AL1059" s="68"/>
      <c r="AM1059" s="68"/>
      <c r="AN1059" s="68"/>
      <c r="AO1059" s="68"/>
      <c r="AP1059" s="68"/>
      <c r="AQ1059" s="68"/>
      <c r="AR1059" s="68"/>
      <c r="AS1059" s="68"/>
      <c r="AT1059" s="68"/>
      <c r="AU1059" s="68"/>
      <c r="AV1059" s="68"/>
      <c r="AW1059" s="68"/>
      <c r="AX1059" s="95"/>
      <c r="AY1059" s="68"/>
      <c r="AZ1059" s="68"/>
      <c r="BA1059" s="68"/>
      <c r="BB1059" s="68"/>
      <c r="BC1059" s="68"/>
      <c r="BD1059" s="68"/>
      <c r="BE1059" s="68"/>
      <c r="BF1059" s="68"/>
      <c r="BG1059" s="68"/>
      <c r="BH1059" s="68"/>
      <c r="BI1059" s="68"/>
      <c r="BJ1059" s="68"/>
      <c r="BK1059" s="68"/>
      <c r="BL1059" s="68"/>
      <c r="BM1059" s="97"/>
      <c r="BN1059" s="68"/>
    </row>
    <row r="1060" spans="1:66" s="69" customFormat="1" x14ac:dyDescent="0.25">
      <c r="A1060" s="68"/>
      <c r="B1060" s="68"/>
      <c r="C1060" s="68"/>
      <c r="D1060" s="68"/>
      <c r="E1060" s="68"/>
      <c r="F1060" s="68"/>
      <c r="G1060" s="68"/>
      <c r="H1060" s="68"/>
      <c r="I1060" s="68"/>
      <c r="J1060" s="68"/>
      <c r="K1060" s="68"/>
      <c r="L1060" s="68"/>
      <c r="M1060" s="68"/>
      <c r="N1060" s="68"/>
      <c r="O1060" s="68"/>
      <c r="P1060" s="68"/>
      <c r="Q1060" s="68"/>
      <c r="R1060" s="68"/>
      <c r="S1060" s="68"/>
      <c r="T1060" s="68"/>
      <c r="U1060" s="68"/>
      <c r="V1060" s="68"/>
      <c r="W1060" s="68"/>
      <c r="X1060" s="68"/>
      <c r="Y1060" s="68"/>
      <c r="Z1060" s="68"/>
      <c r="AA1060" s="68"/>
      <c r="AB1060" s="68"/>
      <c r="AC1060" s="68"/>
      <c r="AD1060" s="68"/>
      <c r="AE1060" s="68"/>
      <c r="AF1060" s="68"/>
      <c r="AG1060" s="68"/>
      <c r="AH1060" s="68"/>
      <c r="AI1060" s="68"/>
      <c r="AJ1060" s="68"/>
      <c r="AK1060" s="68"/>
      <c r="AL1060" s="68"/>
      <c r="AM1060" s="68"/>
      <c r="AN1060" s="68"/>
      <c r="AO1060" s="68"/>
      <c r="AP1060" s="68"/>
      <c r="AQ1060" s="68"/>
      <c r="AR1060" s="68"/>
      <c r="AS1060" s="68"/>
      <c r="AT1060" s="68"/>
      <c r="AU1060" s="68"/>
      <c r="AV1060" s="68"/>
      <c r="AW1060" s="68"/>
      <c r="AX1060" s="95"/>
      <c r="AY1060" s="68"/>
      <c r="AZ1060" s="68"/>
      <c r="BA1060" s="68"/>
      <c r="BB1060" s="68"/>
      <c r="BC1060" s="68"/>
      <c r="BD1060" s="68"/>
      <c r="BE1060" s="68"/>
      <c r="BF1060" s="68"/>
      <c r="BG1060" s="68"/>
      <c r="BH1060" s="68"/>
      <c r="BI1060" s="68"/>
      <c r="BJ1060" s="68"/>
      <c r="BK1060" s="68"/>
      <c r="BL1060" s="68"/>
      <c r="BM1060" s="97"/>
      <c r="BN1060" s="68"/>
    </row>
    <row r="1061" spans="1:66" s="69" customFormat="1" x14ac:dyDescent="0.25">
      <c r="A1061" s="68"/>
      <c r="B1061" s="68"/>
      <c r="C1061" s="68"/>
      <c r="D1061" s="68"/>
      <c r="E1061" s="68"/>
      <c r="F1061" s="68"/>
      <c r="G1061" s="68"/>
      <c r="H1061" s="68"/>
      <c r="I1061" s="68"/>
      <c r="J1061" s="68"/>
      <c r="K1061" s="68"/>
      <c r="L1061" s="68"/>
      <c r="M1061" s="68"/>
      <c r="N1061" s="68"/>
      <c r="O1061" s="68"/>
      <c r="P1061" s="68"/>
      <c r="Q1061" s="68"/>
      <c r="R1061" s="68"/>
      <c r="S1061" s="68"/>
      <c r="T1061" s="68"/>
      <c r="U1061" s="68"/>
      <c r="V1061" s="68"/>
      <c r="W1061" s="68"/>
      <c r="X1061" s="68"/>
      <c r="Y1061" s="68"/>
      <c r="Z1061" s="68"/>
      <c r="AA1061" s="68"/>
      <c r="AB1061" s="68"/>
      <c r="AC1061" s="68"/>
      <c r="AD1061" s="68"/>
      <c r="AE1061" s="68"/>
      <c r="AF1061" s="68"/>
      <c r="AG1061" s="68"/>
      <c r="AH1061" s="68"/>
      <c r="AI1061" s="68"/>
      <c r="AJ1061" s="68"/>
      <c r="AK1061" s="68"/>
      <c r="AL1061" s="68"/>
      <c r="AM1061" s="68"/>
      <c r="AN1061" s="68"/>
      <c r="AO1061" s="68"/>
      <c r="AP1061" s="68"/>
      <c r="AQ1061" s="68"/>
      <c r="AR1061" s="68"/>
      <c r="AS1061" s="68"/>
      <c r="AT1061" s="68"/>
      <c r="AU1061" s="68"/>
      <c r="AV1061" s="68"/>
      <c r="AW1061" s="68"/>
      <c r="AX1061" s="95"/>
      <c r="AY1061" s="68"/>
      <c r="AZ1061" s="68"/>
      <c r="BA1061" s="68"/>
      <c r="BB1061" s="68"/>
      <c r="BC1061" s="68"/>
      <c r="BD1061" s="68"/>
      <c r="BE1061" s="68"/>
      <c r="BF1061" s="68"/>
      <c r="BG1061" s="68"/>
      <c r="BH1061" s="68"/>
      <c r="BI1061" s="68"/>
      <c r="BJ1061" s="68"/>
      <c r="BK1061" s="68"/>
      <c r="BL1061" s="68"/>
      <c r="BM1061" s="97"/>
      <c r="BN1061" s="68"/>
    </row>
    <row r="1062" spans="1:66" s="69" customFormat="1" x14ac:dyDescent="0.25">
      <c r="A1062" s="68"/>
      <c r="B1062" s="68"/>
      <c r="C1062" s="68"/>
      <c r="D1062" s="68"/>
      <c r="E1062" s="68"/>
      <c r="F1062" s="68"/>
      <c r="G1062" s="68"/>
      <c r="H1062" s="68"/>
      <c r="I1062" s="68"/>
      <c r="J1062" s="68"/>
      <c r="K1062" s="68"/>
      <c r="L1062" s="68"/>
      <c r="M1062" s="68"/>
      <c r="N1062" s="68"/>
      <c r="O1062" s="68"/>
      <c r="P1062" s="68"/>
      <c r="Q1062" s="68"/>
      <c r="R1062" s="68"/>
      <c r="S1062" s="68"/>
      <c r="T1062" s="68"/>
      <c r="U1062" s="68"/>
      <c r="V1062" s="68"/>
      <c r="W1062" s="68"/>
      <c r="X1062" s="68"/>
      <c r="Y1062" s="68"/>
      <c r="Z1062" s="68"/>
      <c r="AA1062" s="68"/>
      <c r="AB1062" s="68"/>
      <c r="AC1062" s="68"/>
      <c r="AD1062" s="68"/>
      <c r="AE1062" s="68"/>
      <c r="AF1062" s="68"/>
      <c r="AG1062" s="68"/>
      <c r="AH1062" s="68"/>
      <c r="AI1062" s="68"/>
      <c r="AJ1062" s="68"/>
      <c r="AK1062" s="68"/>
      <c r="AL1062" s="68"/>
      <c r="AM1062" s="68"/>
      <c r="AN1062" s="68"/>
      <c r="AO1062" s="68"/>
      <c r="AP1062" s="68"/>
      <c r="AQ1062" s="68"/>
      <c r="AR1062" s="68"/>
      <c r="AS1062" s="68"/>
      <c r="AT1062" s="68"/>
      <c r="AU1062" s="68"/>
      <c r="AV1062" s="68"/>
      <c r="AW1062" s="68"/>
      <c r="AX1062" s="95"/>
      <c r="AY1062" s="68"/>
      <c r="AZ1062" s="68"/>
      <c r="BA1062" s="68"/>
      <c r="BB1062" s="68"/>
      <c r="BC1062" s="68"/>
      <c r="BD1062" s="68"/>
      <c r="BE1062" s="68"/>
      <c r="BF1062" s="68"/>
      <c r="BG1062" s="68"/>
      <c r="BH1062" s="68"/>
      <c r="BI1062" s="68"/>
      <c r="BJ1062" s="68"/>
      <c r="BK1062" s="68"/>
      <c r="BL1062" s="68"/>
      <c r="BM1062" s="97"/>
      <c r="BN1062" s="68"/>
    </row>
    <row r="1063" spans="1:66" s="69" customFormat="1" x14ac:dyDescent="0.25">
      <c r="A1063" s="68"/>
      <c r="B1063" s="68"/>
      <c r="C1063" s="68"/>
      <c r="D1063" s="68"/>
      <c r="E1063" s="68"/>
      <c r="F1063" s="68"/>
      <c r="G1063" s="68"/>
      <c r="H1063" s="68"/>
      <c r="I1063" s="68"/>
      <c r="J1063" s="68"/>
      <c r="K1063" s="68"/>
      <c r="L1063" s="68"/>
      <c r="M1063" s="68"/>
      <c r="N1063" s="68"/>
      <c r="O1063" s="68"/>
      <c r="P1063" s="68"/>
      <c r="Q1063" s="68"/>
      <c r="R1063" s="68"/>
      <c r="S1063" s="68"/>
      <c r="T1063" s="68"/>
      <c r="U1063" s="68"/>
      <c r="V1063" s="68"/>
      <c r="W1063" s="68"/>
      <c r="X1063" s="68"/>
      <c r="Y1063" s="68"/>
      <c r="Z1063" s="68"/>
      <c r="AA1063" s="68"/>
      <c r="AB1063" s="68"/>
      <c r="AC1063" s="68"/>
      <c r="AD1063" s="68"/>
      <c r="AE1063" s="68"/>
      <c r="AF1063" s="68"/>
      <c r="AG1063" s="68"/>
      <c r="AH1063" s="68"/>
      <c r="AI1063" s="68"/>
      <c r="AJ1063" s="68"/>
      <c r="AK1063" s="68"/>
      <c r="AL1063" s="68"/>
      <c r="AM1063" s="68"/>
      <c r="AN1063" s="68"/>
      <c r="AO1063" s="68"/>
      <c r="AP1063" s="68"/>
      <c r="AQ1063" s="68"/>
      <c r="AR1063" s="68"/>
      <c r="AS1063" s="68"/>
      <c r="AT1063" s="68"/>
      <c r="AU1063" s="68"/>
      <c r="AV1063" s="68"/>
      <c r="AW1063" s="68"/>
      <c r="AX1063" s="95"/>
      <c r="AY1063" s="68"/>
      <c r="AZ1063" s="68"/>
      <c r="BA1063" s="68"/>
      <c r="BB1063" s="68"/>
      <c r="BC1063" s="68"/>
      <c r="BD1063" s="68"/>
      <c r="BE1063" s="68"/>
      <c r="BF1063" s="68"/>
      <c r="BG1063" s="68"/>
      <c r="BH1063" s="68"/>
      <c r="BI1063" s="68"/>
      <c r="BJ1063" s="68"/>
      <c r="BK1063" s="68"/>
      <c r="BL1063" s="68"/>
      <c r="BM1063" s="97"/>
      <c r="BN1063" s="68"/>
    </row>
    <row r="1064" spans="1:66" s="69" customFormat="1" x14ac:dyDescent="0.25">
      <c r="A1064" s="68"/>
      <c r="B1064" s="68"/>
      <c r="C1064" s="68"/>
      <c r="D1064" s="68"/>
      <c r="E1064" s="68"/>
      <c r="F1064" s="68"/>
      <c r="G1064" s="68"/>
      <c r="H1064" s="68"/>
      <c r="I1064" s="68"/>
      <c r="J1064" s="68"/>
      <c r="K1064" s="68"/>
      <c r="L1064" s="68"/>
      <c r="M1064" s="68"/>
      <c r="N1064" s="68"/>
      <c r="O1064" s="68"/>
      <c r="P1064" s="68"/>
      <c r="Q1064" s="68"/>
      <c r="R1064" s="68"/>
      <c r="S1064" s="68"/>
      <c r="T1064" s="68"/>
      <c r="U1064" s="68"/>
      <c r="V1064" s="68"/>
      <c r="W1064" s="68"/>
      <c r="X1064" s="68"/>
      <c r="Y1064" s="68"/>
      <c r="Z1064" s="68"/>
      <c r="AA1064" s="68"/>
      <c r="AB1064" s="68"/>
      <c r="AC1064" s="68"/>
      <c r="AD1064" s="68"/>
      <c r="AE1064" s="68"/>
      <c r="AF1064" s="68"/>
      <c r="AG1064" s="68"/>
      <c r="AH1064" s="68"/>
      <c r="AI1064" s="68"/>
      <c r="AJ1064" s="68"/>
      <c r="AK1064" s="68"/>
      <c r="AL1064" s="68"/>
      <c r="AM1064" s="68"/>
      <c r="AN1064" s="68"/>
      <c r="AO1064" s="68"/>
      <c r="AP1064" s="68"/>
      <c r="AQ1064" s="68"/>
      <c r="AR1064" s="68"/>
      <c r="AS1064" s="68"/>
      <c r="AT1064" s="68"/>
      <c r="AU1064" s="68"/>
      <c r="AV1064" s="68"/>
      <c r="AW1064" s="68"/>
      <c r="AX1064" s="95"/>
      <c r="AY1064" s="68"/>
      <c r="AZ1064" s="68"/>
      <c r="BA1064" s="68"/>
      <c r="BB1064" s="68"/>
      <c r="BC1064" s="68"/>
      <c r="BD1064" s="68"/>
      <c r="BE1064" s="68"/>
      <c r="BF1064" s="68"/>
      <c r="BG1064" s="68"/>
      <c r="BH1064" s="68"/>
      <c r="BI1064" s="68"/>
      <c r="BJ1064" s="68"/>
      <c r="BK1064" s="68"/>
      <c r="BL1064" s="68"/>
      <c r="BM1064" s="97"/>
      <c r="BN1064" s="68"/>
    </row>
    <row r="1065" spans="1:66" s="69" customFormat="1" x14ac:dyDescent="0.25">
      <c r="A1065" s="68"/>
      <c r="B1065" s="68"/>
      <c r="C1065" s="68"/>
      <c r="D1065" s="68"/>
      <c r="E1065" s="68"/>
      <c r="F1065" s="68"/>
      <c r="G1065" s="68"/>
      <c r="H1065" s="68"/>
      <c r="I1065" s="68"/>
      <c r="J1065" s="68"/>
      <c r="K1065" s="68"/>
      <c r="L1065" s="68"/>
      <c r="M1065" s="68"/>
      <c r="N1065" s="68"/>
      <c r="O1065" s="68"/>
      <c r="P1065" s="68"/>
      <c r="Q1065" s="68"/>
      <c r="R1065" s="68"/>
      <c r="S1065" s="68"/>
      <c r="T1065" s="68"/>
      <c r="U1065" s="68"/>
      <c r="V1065" s="68"/>
      <c r="W1065" s="68"/>
      <c r="X1065" s="68"/>
      <c r="Y1065" s="68"/>
      <c r="Z1065" s="68"/>
      <c r="AA1065" s="68"/>
      <c r="AB1065" s="68"/>
      <c r="AC1065" s="68"/>
      <c r="AD1065" s="68"/>
      <c r="AE1065" s="68"/>
      <c r="AF1065" s="68"/>
      <c r="AG1065" s="68"/>
      <c r="AH1065" s="68"/>
      <c r="AI1065" s="68"/>
      <c r="AJ1065" s="68"/>
      <c r="AK1065" s="68"/>
      <c r="AL1065" s="68"/>
      <c r="AM1065" s="68"/>
      <c r="AN1065" s="68"/>
      <c r="AO1065" s="68"/>
      <c r="AP1065" s="68"/>
      <c r="AQ1065" s="68"/>
      <c r="AR1065" s="68"/>
      <c r="AS1065" s="68"/>
      <c r="AT1065" s="68"/>
      <c r="AU1065" s="68"/>
      <c r="AV1065" s="68"/>
      <c r="AW1065" s="68"/>
      <c r="AX1065" s="95"/>
      <c r="AY1065" s="68"/>
      <c r="AZ1065" s="68"/>
      <c r="BA1065" s="68"/>
      <c r="BB1065" s="68"/>
      <c r="BC1065" s="68"/>
      <c r="BD1065" s="68"/>
      <c r="BE1065" s="68"/>
      <c r="BF1065" s="68"/>
      <c r="BG1065" s="68"/>
      <c r="BH1065" s="68"/>
      <c r="BI1065" s="68"/>
      <c r="BJ1065" s="68"/>
      <c r="BK1065" s="68"/>
      <c r="BL1065" s="68"/>
      <c r="BM1065" s="97"/>
      <c r="BN1065" s="68"/>
    </row>
    <row r="1066" spans="1:66" s="69" customFormat="1" x14ac:dyDescent="0.25">
      <c r="A1066" s="68"/>
      <c r="B1066" s="68"/>
      <c r="C1066" s="68"/>
      <c r="D1066" s="68"/>
      <c r="E1066" s="68"/>
      <c r="F1066" s="68"/>
      <c r="G1066" s="68"/>
      <c r="H1066" s="68"/>
      <c r="I1066" s="68"/>
      <c r="J1066" s="68"/>
      <c r="K1066" s="68"/>
      <c r="L1066" s="68"/>
      <c r="M1066" s="68"/>
      <c r="N1066" s="68"/>
      <c r="O1066" s="68"/>
      <c r="P1066" s="68"/>
      <c r="Q1066" s="68"/>
      <c r="R1066" s="68"/>
      <c r="S1066" s="68"/>
      <c r="T1066" s="68"/>
      <c r="U1066" s="68"/>
      <c r="V1066" s="68"/>
      <c r="W1066" s="68"/>
      <c r="X1066" s="68"/>
      <c r="Y1066" s="68"/>
      <c r="Z1066" s="68"/>
      <c r="AA1066" s="68"/>
      <c r="AB1066" s="68"/>
      <c r="AC1066" s="68"/>
      <c r="AD1066" s="68"/>
      <c r="AE1066" s="68"/>
      <c r="AF1066" s="68"/>
      <c r="AG1066" s="68"/>
      <c r="AH1066" s="68"/>
      <c r="AI1066" s="68"/>
      <c r="AJ1066" s="68"/>
      <c r="AK1066" s="68"/>
      <c r="AL1066" s="68"/>
      <c r="AM1066" s="68"/>
      <c r="AN1066" s="68"/>
      <c r="AO1066" s="68"/>
      <c r="AP1066" s="68"/>
      <c r="AQ1066" s="68"/>
      <c r="AR1066" s="68"/>
      <c r="AS1066" s="68"/>
      <c r="AT1066" s="68"/>
      <c r="AU1066" s="68"/>
      <c r="AV1066" s="68"/>
      <c r="AW1066" s="68"/>
      <c r="AX1066" s="95"/>
      <c r="AY1066" s="68"/>
      <c r="AZ1066" s="68"/>
      <c r="BA1066" s="68"/>
      <c r="BB1066" s="68"/>
      <c r="BC1066" s="68"/>
      <c r="BD1066" s="68"/>
      <c r="BE1066" s="68"/>
      <c r="BF1066" s="68"/>
      <c r="BG1066" s="68"/>
      <c r="BH1066" s="68"/>
      <c r="BI1066" s="68"/>
      <c r="BJ1066" s="68"/>
      <c r="BK1066" s="68"/>
      <c r="BL1066" s="68"/>
      <c r="BM1066" s="97"/>
      <c r="BN1066" s="68"/>
    </row>
    <row r="1067" spans="1:66" s="69" customFormat="1" x14ac:dyDescent="0.25">
      <c r="A1067" s="68"/>
      <c r="B1067" s="68"/>
      <c r="C1067" s="68"/>
      <c r="D1067" s="68"/>
      <c r="E1067" s="68"/>
      <c r="F1067" s="68"/>
      <c r="G1067" s="68"/>
      <c r="H1067" s="68"/>
      <c r="I1067" s="68"/>
      <c r="J1067" s="68"/>
      <c r="K1067" s="68"/>
      <c r="L1067" s="68"/>
      <c r="M1067" s="68"/>
      <c r="N1067" s="68"/>
      <c r="O1067" s="68"/>
      <c r="P1067" s="68"/>
      <c r="Q1067" s="68"/>
      <c r="R1067" s="68"/>
      <c r="S1067" s="68"/>
      <c r="T1067" s="68"/>
      <c r="U1067" s="68"/>
      <c r="V1067" s="68"/>
      <c r="W1067" s="68"/>
      <c r="X1067" s="68"/>
      <c r="Y1067" s="68"/>
      <c r="Z1067" s="68"/>
      <c r="AA1067" s="68"/>
      <c r="AB1067" s="68"/>
      <c r="AC1067" s="68"/>
      <c r="AD1067" s="68"/>
      <c r="AE1067" s="68"/>
      <c r="AF1067" s="68"/>
      <c r="AG1067" s="68"/>
      <c r="AH1067" s="68"/>
      <c r="AI1067" s="68"/>
      <c r="AJ1067" s="68"/>
      <c r="AK1067" s="68"/>
      <c r="AL1067" s="68"/>
      <c r="AM1067" s="68"/>
      <c r="AN1067" s="68"/>
      <c r="AO1067" s="68"/>
      <c r="AP1067" s="68"/>
      <c r="AQ1067" s="68"/>
      <c r="AR1067" s="68"/>
      <c r="AS1067" s="68"/>
      <c r="AT1067" s="68"/>
      <c r="AU1067" s="68"/>
      <c r="AV1067" s="68"/>
      <c r="AW1067" s="68"/>
      <c r="AX1067" s="95"/>
      <c r="AY1067" s="68"/>
      <c r="AZ1067" s="68"/>
      <c r="BA1067" s="68"/>
      <c r="BB1067" s="68"/>
      <c r="BC1067" s="68"/>
      <c r="BD1067" s="68"/>
      <c r="BE1067" s="68"/>
      <c r="BF1067" s="68"/>
      <c r="BG1067" s="68"/>
      <c r="BH1067" s="68"/>
      <c r="BI1067" s="68"/>
      <c r="BJ1067" s="68"/>
      <c r="BK1067" s="68"/>
      <c r="BL1067" s="68"/>
      <c r="BM1067" s="97"/>
      <c r="BN1067" s="68"/>
    </row>
    <row r="1068" spans="1:66" s="69" customFormat="1" x14ac:dyDescent="0.25">
      <c r="A1068" s="68"/>
      <c r="B1068" s="68"/>
      <c r="C1068" s="68"/>
      <c r="D1068" s="68"/>
      <c r="E1068" s="68"/>
      <c r="F1068" s="68"/>
      <c r="G1068" s="68"/>
      <c r="H1068" s="68"/>
      <c r="I1068" s="68"/>
      <c r="J1068" s="68"/>
      <c r="K1068" s="68"/>
      <c r="L1068" s="68"/>
      <c r="M1068" s="68"/>
      <c r="N1068" s="68"/>
      <c r="O1068" s="68"/>
      <c r="P1068" s="68"/>
      <c r="Q1068" s="68"/>
      <c r="R1068" s="68"/>
      <c r="S1068" s="68"/>
      <c r="T1068" s="68"/>
      <c r="U1068" s="68"/>
      <c r="V1068" s="68"/>
      <c r="W1068" s="68"/>
      <c r="X1068" s="68"/>
      <c r="Y1068" s="68"/>
      <c r="Z1068" s="68"/>
      <c r="AA1068" s="68"/>
      <c r="AB1068" s="68"/>
      <c r="AC1068" s="68"/>
      <c r="AD1068" s="68"/>
      <c r="AE1068" s="68"/>
      <c r="AF1068" s="68"/>
      <c r="AG1068" s="68"/>
      <c r="AH1068" s="68"/>
      <c r="AI1068" s="68"/>
      <c r="AJ1068" s="68"/>
      <c r="AK1068" s="68"/>
      <c r="AL1068" s="68"/>
      <c r="AM1068" s="68"/>
      <c r="AN1068" s="68"/>
      <c r="AO1068" s="68"/>
      <c r="AP1068" s="68"/>
      <c r="AQ1068" s="68"/>
      <c r="AR1068" s="68"/>
      <c r="AS1068" s="68"/>
      <c r="AT1068" s="68"/>
      <c r="AU1068" s="68"/>
      <c r="AV1068" s="68"/>
      <c r="AW1068" s="68"/>
      <c r="AX1068" s="95"/>
      <c r="AY1068" s="68"/>
      <c r="AZ1068" s="68"/>
      <c r="BA1068" s="68"/>
      <c r="BB1068" s="68"/>
      <c r="BC1068" s="68"/>
      <c r="BD1068" s="68"/>
      <c r="BE1068" s="68"/>
      <c r="BF1068" s="68"/>
      <c r="BG1068" s="68"/>
      <c r="BH1068" s="68"/>
      <c r="BI1068" s="68"/>
      <c r="BJ1068" s="68"/>
      <c r="BK1068" s="68"/>
      <c r="BL1068" s="68"/>
      <c r="BM1068" s="97"/>
      <c r="BN1068" s="68"/>
    </row>
    <row r="1069" spans="1:66" s="69" customFormat="1" x14ac:dyDescent="0.25">
      <c r="A1069" s="68"/>
      <c r="B1069" s="68"/>
      <c r="C1069" s="68"/>
      <c r="D1069" s="68"/>
      <c r="E1069" s="68"/>
      <c r="F1069" s="68"/>
      <c r="G1069" s="68"/>
      <c r="H1069" s="68"/>
      <c r="I1069" s="68"/>
      <c r="J1069" s="68"/>
      <c r="K1069" s="68"/>
      <c r="L1069" s="68"/>
      <c r="M1069" s="68"/>
      <c r="N1069" s="68"/>
      <c r="O1069" s="68"/>
      <c r="P1069" s="68"/>
      <c r="Q1069" s="68"/>
      <c r="R1069" s="68"/>
      <c r="S1069" s="68"/>
      <c r="T1069" s="68"/>
      <c r="U1069" s="68"/>
      <c r="V1069" s="68"/>
      <c r="W1069" s="68"/>
      <c r="X1069" s="68"/>
      <c r="Y1069" s="68"/>
      <c r="Z1069" s="68"/>
      <c r="AA1069" s="68"/>
      <c r="AB1069" s="68"/>
      <c r="AC1069" s="68"/>
      <c r="AD1069" s="68"/>
      <c r="AE1069" s="68"/>
      <c r="AF1069" s="68"/>
      <c r="AG1069" s="68"/>
      <c r="AH1069" s="68"/>
      <c r="AI1069" s="68"/>
      <c r="AJ1069" s="68"/>
      <c r="AK1069" s="68"/>
      <c r="AL1069" s="68"/>
      <c r="AM1069" s="68"/>
      <c r="AN1069" s="68"/>
      <c r="AO1069" s="68"/>
      <c r="AP1069" s="68"/>
      <c r="AQ1069" s="68"/>
      <c r="AR1069" s="68"/>
      <c r="AS1069" s="68"/>
      <c r="AT1069" s="68"/>
      <c r="AU1069" s="68"/>
      <c r="AV1069" s="68"/>
      <c r="AW1069" s="68"/>
      <c r="AX1069" s="95"/>
      <c r="AY1069" s="68"/>
      <c r="AZ1069" s="68"/>
      <c r="BA1069" s="68"/>
      <c r="BB1069" s="68"/>
      <c r="BC1069" s="68"/>
      <c r="BD1069" s="68"/>
      <c r="BE1069" s="68"/>
      <c r="BF1069" s="68"/>
      <c r="BG1069" s="68"/>
      <c r="BH1069" s="68"/>
      <c r="BI1069" s="68"/>
      <c r="BJ1069" s="68"/>
      <c r="BK1069" s="68"/>
      <c r="BL1069" s="68"/>
      <c r="BM1069" s="97"/>
      <c r="BN1069" s="68"/>
    </row>
    <row r="1070" spans="1:66" s="69" customFormat="1" x14ac:dyDescent="0.25">
      <c r="A1070" s="68"/>
      <c r="B1070" s="68"/>
      <c r="C1070" s="68"/>
      <c r="D1070" s="68"/>
      <c r="E1070" s="68"/>
      <c r="F1070" s="68"/>
      <c r="G1070" s="68"/>
      <c r="H1070" s="68"/>
      <c r="I1070" s="68"/>
      <c r="J1070" s="68"/>
      <c r="K1070" s="68"/>
      <c r="L1070" s="68"/>
      <c r="M1070" s="68"/>
      <c r="N1070" s="68"/>
      <c r="O1070" s="68"/>
      <c r="P1070" s="68"/>
      <c r="Q1070" s="68"/>
      <c r="R1070" s="68"/>
      <c r="S1070" s="68"/>
      <c r="T1070" s="68"/>
      <c r="U1070" s="68"/>
      <c r="V1070" s="68"/>
      <c r="W1070" s="68"/>
      <c r="X1070" s="68"/>
      <c r="Y1070" s="68"/>
      <c r="Z1070" s="68"/>
      <c r="AA1070" s="68"/>
      <c r="AB1070" s="68"/>
      <c r="AC1070" s="68"/>
      <c r="AD1070" s="68"/>
      <c r="AE1070" s="68"/>
      <c r="AF1070" s="68"/>
      <c r="AG1070" s="68"/>
      <c r="AH1070" s="68"/>
      <c r="AI1070" s="68"/>
      <c r="AJ1070" s="68"/>
      <c r="AK1070" s="68"/>
      <c r="AL1070" s="68"/>
      <c r="AM1070" s="68"/>
      <c r="AN1070" s="68"/>
      <c r="AO1070" s="68"/>
      <c r="AP1070" s="68"/>
      <c r="AQ1070" s="68"/>
      <c r="AR1070" s="68"/>
      <c r="AS1070" s="68"/>
      <c r="AT1070" s="68"/>
      <c r="AU1070" s="68"/>
      <c r="AV1070" s="68"/>
      <c r="AW1070" s="68"/>
      <c r="AX1070" s="95"/>
      <c r="AY1070" s="68"/>
      <c r="AZ1070" s="68"/>
      <c r="BA1070" s="68"/>
      <c r="BB1070" s="68"/>
      <c r="BC1070" s="68"/>
      <c r="BD1070" s="68"/>
      <c r="BE1070" s="68"/>
      <c r="BF1070" s="68"/>
      <c r="BG1070" s="68"/>
      <c r="BH1070" s="68"/>
      <c r="BI1070" s="68"/>
      <c r="BJ1070" s="68"/>
      <c r="BK1070" s="68"/>
      <c r="BL1070" s="68"/>
      <c r="BM1070" s="97"/>
      <c r="BN1070" s="68"/>
    </row>
    <row r="1071" spans="1:66" s="69" customFormat="1" x14ac:dyDescent="0.25">
      <c r="A1071" s="68"/>
      <c r="B1071" s="68"/>
      <c r="C1071" s="68"/>
      <c r="D1071" s="68"/>
      <c r="E1071" s="68"/>
      <c r="F1071" s="68"/>
      <c r="G1071" s="68"/>
      <c r="H1071" s="68"/>
      <c r="I1071" s="68"/>
      <c r="J1071" s="68"/>
      <c r="K1071" s="68"/>
      <c r="L1071" s="68"/>
      <c r="M1071" s="68"/>
      <c r="N1071" s="68"/>
      <c r="O1071" s="68"/>
      <c r="P1071" s="68"/>
      <c r="Q1071" s="68"/>
      <c r="R1071" s="68"/>
      <c r="S1071" s="68"/>
      <c r="T1071" s="68"/>
      <c r="U1071" s="68"/>
      <c r="V1071" s="68"/>
      <c r="W1071" s="68"/>
      <c r="X1071" s="68"/>
      <c r="Y1071" s="68"/>
      <c r="Z1071" s="68"/>
      <c r="AA1071" s="68"/>
      <c r="AB1071" s="68"/>
      <c r="AC1071" s="68"/>
      <c r="AD1071" s="68"/>
      <c r="AE1071" s="68"/>
      <c r="AF1071" s="68"/>
      <c r="AG1071" s="68"/>
      <c r="AH1071" s="68"/>
      <c r="AI1071" s="68"/>
      <c r="AJ1071" s="68"/>
      <c r="AK1071" s="68"/>
      <c r="AL1071" s="68"/>
      <c r="AM1071" s="68"/>
      <c r="AN1071" s="68"/>
      <c r="AO1071" s="68"/>
      <c r="AP1071" s="68"/>
      <c r="AQ1071" s="68"/>
      <c r="AR1071" s="68"/>
      <c r="AS1071" s="68"/>
      <c r="AT1071" s="68"/>
      <c r="AU1071" s="68"/>
      <c r="AV1071" s="68"/>
      <c r="AW1071" s="68"/>
      <c r="AX1071" s="95"/>
      <c r="AY1071" s="68"/>
      <c r="AZ1071" s="68"/>
      <c r="BA1071" s="68"/>
      <c r="BB1071" s="68"/>
      <c r="BC1071" s="68"/>
      <c r="BD1071" s="68"/>
      <c r="BE1071" s="68"/>
      <c r="BF1071" s="68"/>
      <c r="BG1071" s="68"/>
      <c r="BH1071" s="68"/>
      <c r="BI1071" s="68"/>
      <c r="BJ1071" s="68"/>
      <c r="BK1071" s="68"/>
      <c r="BL1071" s="68"/>
      <c r="BM1071" s="97"/>
      <c r="BN1071" s="68"/>
    </row>
    <row r="1072" spans="1:66" s="69" customFormat="1" x14ac:dyDescent="0.25">
      <c r="A1072" s="68"/>
      <c r="B1072" s="68"/>
      <c r="C1072" s="68"/>
      <c r="D1072" s="68"/>
      <c r="E1072" s="68"/>
      <c r="F1072" s="68"/>
      <c r="G1072" s="68"/>
      <c r="H1072" s="68"/>
      <c r="I1072" s="68"/>
      <c r="J1072" s="68"/>
      <c r="K1072" s="68"/>
      <c r="L1072" s="68"/>
      <c r="M1072" s="68"/>
      <c r="N1072" s="68"/>
      <c r="O1072" s="68"/>
      <c r="P1072" s="68"/>
      <c r="Q1072" s="68"/>
      <c r="R1072" s="68"/>
      <c r="S1072" s="68"/>
      <c r="T1072" s="68"/>
      <c r="U1072" s="68"/>
      <c r="V1072" s="68"/>
      <c r="W1072" s="68"/>
      <c r="X1072" s="68"/>
      <c r="Y1072" s="68"/>
      <c r="Z1072" s="68"/>
      <c r="AA1072" s="68"/>
      <c r="AB1072" s="68"/>
      <c r="AC1072" s="68"/>
      <c r="AD1072" s="68"/>
      <c r="AE1072" s="68"/>
      <c r="AF1072" s="68"/>
      <c r="AG1072" s="68"/>
      <c r="AH1072" s="68"/>
      <c r="AI1072" s="68"/>
      <c r="AJ1072" s="68"/>
      <c r="AK1072" s="68"/>
      <c r="AL1072" s="68"/>
      <c r="AM1072" s="68"/>
      <c r="AN1072" s="68"/>
      <c r="AO1072" s="68"/>
      <c r="AP1072" s="68"/>
      <c r="AQ1072" s="68"/>
      <c r="AR1072" s="68"/>
      <c r="AS1072" s="68"/>
      <c r="AT1072" s="68"/>
      <c r="AU1072" s="68"/>
      <c r="AV1072" s="68"/>
      <c r="AW1072" s="68"/>
      <c r="AX1072" s="95"/>
      <c r="AY1072" s="68"/>
      <c r="AZ1072" s="68"/>
      <c r="BA1072" s="68"/>
      <c r="BB1072" s="68"/>
      <c r="BC1072" s="68"/>
      <c r="BD1072" s="68"/>
      <c r="BE1072" s="68"/>
      <c r="BF1072" s="68"/>
      <c r="BG1072" s="68"/>
      <c r="BH1072" s="68"/>
      <c r="BI1072" s="68"/>
      <c r="BJ1072" s="68"/>
      <c r="BK1072" s="68"/>
      <c r="BL1072" s="68"/>
      <c r="BM1072" s="97"/>
      <c r="BN1072" s="68"/>
    </row>
    <row r="1073" spans="1:66" s="69" customFormat="1" x14ac:dyDescent="0.25">
      <c r="A1073" s="68"/>
      <c r="B1073" s="68"/>
      <c r="C1073" s="68"/>
      <c r="D1073" s="68"/>
      <c r="E1073" s="68"/>
      <c r="F1073" s="68"/>
      <c r="G1073" s="68"/>
      <c r="H1073" s="68"/>
      <c r="I1073" s="68"/>
      <c r="J1073" s="68"/>
      <c r="K1073" s="68"/>
      <c r="L1073" s="68"/>
      <c r="M1073" s="68"/>
      <c r="N1073" s="68"/>
      <c r="O1073" s="68"/>
      <c r="P1073" s="68"/>
      <c r="Q1073" s="68"/>
      <c r="R1073" s="68"/>
      <c r="S1073" s="68"/>
      <c r="T1073" s="68"/>
      <c r="U1073" s="68"/>
      <c r="V1073" s="68"/>
      <c r="W1073" s="68"/>
      <c r="X1073" s="68"/>
      <c r="Y1073" s="68"/>
      <c r="Z1073" s="68"/>
      <c r="AA1073" s="68"/>
      <c r="AB1073" s="68"/>
      <c r="AC1073" s="68"/>
      <c r="AD1073" s="68"/>
      <c r="AE1073" s="68"/>
      <c r="AF1073" s="68"/>
      <c r="AG1073" s="68"/>
      <c r="AH1073" s="68"/>
      <c r="AI1073" s="68"/>
      <c r="AJ1073" s="68"/>
      <c r="AK1073" s="68"/>
      <c r="AL1073" s="68"/>
      <c r="AM1073" s="68"/>
      <c r="AN1073" s="68"/>
      <c r="AO1073" s="68"/>
      <c r="AP1073" s="68"/>
      <c r="AQ1073" s="68"/>
      <c r="AR1073" s="68"/>
      <c r="AS1073" s="68"/>
      <c r="AT1073" s="68"/>
      <c r="AU1073" s="68"/>
      <c r="AV1073" s="68"/>
      <c r="AW1073" s="68"/>
      <c r="AX1073" s="95"/>
      <c r="AY1073" s="68"/>
      <c r="AZ1073" s="68"/>
      <c r="BA1073" s="68"/>
      <c r="BB1073" s="68"/>
      <c r="BC1073" s="68"/>
      <c r="BD1073" s="68"/>
      <c r="BE1073" s="68"/>
      <c r="BF1073" s="68"/>
      <c r="BG1073" s="68"/>
      <c r="BH1073" s="68"/>
      <c r="BI1073" s="68"/>
      <c r="BJ1073" s="68"/>
      <c r="BK1073" s="68"/>
      <c r="BL1073" s="68"/>
      <c r="BM1073" s="97"/>
      <c r="BN1073" s="68"/>
    </row>
    <row r="1074" spans="1:66" s="69" customFormat="1" x14ac:dyDescent="0.25">
      <c r="A1074" s="68"/>
      <c r="B1074" s="68"/>
      <c r="C1074" s="68"/>
      <c r="D1074" s="68"/>
      <c r="E1074" s="68"/>
      <c r="F1074" s="68"/>
      <c r="G1074" s="68"/>
      <c r="H1074" s="68"/>
      <c r="I1074" s="68"/>
      <c r="J1074" s="68"/>
      <c r="K1074" s="68"/>
      <c r="L1074" s="68"/>
      <c r="M1074" s="68"/>
      <c r="N1074" s="68"/>
      <c r="O1074" s="68"/>
      <c r="P1074" s="68"/>
      <c r="Q1074" s="68"/>
      <c r="R1074" s="68"/>
      <c r="S1074" s="68"/>
      <c r="T1074" s="68"/>
      <c r="U1074" s="68"/>
      <c r="V1074" s="68"/>
      <c r="W1074" s="68"/>
      <c r="X1074" s="68"/>
      <c r="Y1074" s="68"/>
      <c r="Z1074" s="68"/>
      <c r="AA1074" s="68"/>
      <c r="AB1074" s="68"/>
      <c r="AC1074" s="68"/>
      <c r="AD1074" s="68"/>
      <c r="AE1074" s="68"/>
      <c r="AF1074" s="68"/>
      <c r="AG1074" s="68"/>
      <c r="AH1074" s="68"/>
      <c r="AI1074" s="68"/>
      <c r="AJ1074" s="68"/>
      <c r="AK1074" s="68"/>
      <c r="AL1074" s="68"/>
      <c r="AM1074" s="68"/>
      <c r="AN1074" s="68"/>
      <c r="AO1074" s="68"/>
      <c r="AP1074" s="68"/>
      <c r="AQ1074" s="68"/>
      <c r="AR1074" s="68"/>
      <c r="AS1074" s="68"/>
      <c r="AT1074" s="68"/>
      <c r="AU1074" s="68"/>
      <c r="AV1074" s="68"/>
      <c r="AW1074" s="68"/>
      <c r="AX1074" s="95"/>
      <c r="AY1074" s="68"/>
      <c r="AZ1074" s="68"/>
      <c r="BA1074" s="68"/>
      <c r="BB1074" s="68"/>
      <c r="BC1074" s="68"/>
      <c r="BD1074" s="68"/>
      <c r="BE1074" s="68"/>
      <c r="BF1074" s="68"/>
      <c r="BG1074" s="68"/>
      <c r="BH1074" s="68"/>
      <c r="BI1074" s="68"/>
      <c r="BJ1074" s="68"/>
      <c r="BK1074" s="68"/>
      <c r="BL1074" s="68"/>
      <c r="BM1074" s="97"/>
      <c r="BN1074" s="68"/>
    </row>
    <row r="1075" spans="1:66" s="69" customFormat="1" x14ac:dyDescent="0.25">
      <c r="A1075" s="68"/>
      <c r="B1075" s="68"/>
      <c r="C1075" s="68"/>
      <c r="D1075" s="68"/>
      <c r="E1075" s="68"/>
      <c r="F1075" s="68"/>
      <c r="G1075" s="68"/>
      <c r="H1075" s="68"/>
      <c r="I1075" s="68"/>
      <c r="J1075" s="68"/>
      <c r="K1075" s="68"/>
      <c r="L1075" s="68"/>
      <c r="M1075" s="68"/>
      <c r="N1075" s="68"/>
      <c r="O1075" s="68"/>
      <c r="P1075" s="68"/>
      <c r="Q1075" s="68"/>
      <c r="R1075" s="68"/>
      <c r="S1075" s="68"/>
      <c r="T1075" s="68"/>
      <c r="U1075" s="68"/>
      <c r="V1075" s="68"/>
      <c r="W1075" s="68"/>
      <c r="X1075" s="68"/>
      <c r="Y1075" s="68"/>
      <c r="Z1075" s="68"/>
      <c r="AA1075" s="68"/>
      <c r="AB1075" s="68"/>
      <c r="AC1075" s="68"/>
      <c r="AD1075" s="68"/>
      <c r="AE1075" s="68"/>
      <c r="AF1075" s="68"/>
      <c r="AG1075" s="68"/>
      <c r="AH1075" s="68"/>
      <c r="AI1075" s="68"/>
      <c r="AJ1075" s="68"/>
      <c r="AK1075" s="68"/>
      <c r="AL1075" s="68"/>
      <c r="AM1075" s="68"/>
      <c r="AN1075" s="68"/>
      <c r="AO1075" s="68"/>
      <c r="AP1075" s="68"/>
      <c r="AQ1075" s="68"/>
      <c r="AR1075" s="68"/>
      <c r="AS1075" s="68"/>
      <c r="AT1075" s="68"/>
      <c r="AU1075" s="68"/>
      <c r="AV1075" s="68"/>
      <c r="AW1075" s="68"/>
      <c r="AX1075" s="95"/>
      <c r="AY1075" s="68"/>
      <c r="AZ1075" s="68"/>
      <c r="BA1075" s="68"/>
      <c r="BB1075" s="68"/>
      <c r="BC1075" s="68"/>
      <c r="BD1075" s="68"/>
      <c r="BE1075" s="68"/>
      <c r="BF1075" s="68"/>
      <c r="BG1075" s="68"/>
      <c r="BH1075" s="68"/>
      <c r="BI1075" s="68"/>
      <c r="BJ1075" s="68"/>
      <c r="BK1075" s="68"/>
      <c r="BL1075" s="68"/>
      <c r="BM1075" s="97"/>
      <c r="BN1075" s="68"/>
    </row>
    <row r="1076" spans="1:66" s="69" customFormat="1" x14ac:dyDescent="0.25">
      <c r="A1076" s="68"/>
      <c r="B1076" s="68"/>
      <c r="C1076" s="68"/>
      <c r="D1076" s="68"/>
      <c r="E1076" s="68"/>
      <c r="F1076" s="68"/>
      <c r="G1076" s="68"/>
      <c r="H1076" s="68"/>
      <c r="I1076" s="68"/>
      <c r="J1076" s="68"/>
      <c r="K1076" s="68"/>
      <c r="L1076" s="68"/>
      <c r="M1076" s="68"/>
      <c r="N1076" s="68"/>
      <c r="O1076" s="68"/>
      <c r="P1076" s="68"/>
      <c r="Q1076" s="68"/>
      <c r="R1076" s="68"/>
      <c r="S1076" s="68"/>
      <c r="T1076" s="68"/>
      <c r="U1076" s="68"/>
      <c r="V1076" s="68"/>
      <c r="W1076" s="68"/>
      <c r="X1076" s="68"/>
      <c r="Y1076" s="68"/>
      <c r="Z1076" s="68"/>
      <c r="AA1076" s="68"/>
      <c r="AB1076" s="68"/>
      <c r="AC1076" s="68"/>
      <c r="AD1076" s="68"/>
      <c r="AE1076" s="68"/>
      <c r="AF1076" s="68"/>
      <c r="AG1076" s="68"/>
      <c r="AH1076" s="68"/>
      <c r="AI1076" s="68"/>
      <c r="AJ1076" s="68"/>
      <c r="AK1076" s="68"/>
      <c r="AL1076" s="68"/>
      <c r="AM1076" s="68"/>
      <c r="AN1076" s="68"/>
      <c r="AO1076" s="68"/>
      <c r="AP1076" s="68"/>
      <c r="AQ1076" s="68"/>
      <c r="AR1076" s="68"/>
      <c r="AS1076" s="68"/>
      <c r="AT1076" s="68"/>
      <c r="AU1076" s="68"/>
      <c r="AV1076" s="68"/>
      <c r="AW1076" s="68"/>
      <c r="AX1076" s="95"/>
      <c r="AY1076" s="68"/>
      <c r="AZ1076" s="68"/>
      <c r="BA1076" s="68"/>
      <c r="BB1076" s="68"/>
      <c r="BC1076" s="68"/>
      <c r="BD1076" s="68"/>
      <c r="BE1076" s="68"/>
      <c r="BF1076" s="68"/>
      <c r="BG1076" s="68"/>
      <c r="BH1076" s="68"/>
      <c r="BI1076" s="68"/>
      <c r="BJ1076" s="68"/>
      <c r="BK1076" s="68"/>
      <c r="BL1076" s="68"/>
      <c r="BM1076" s="97"/>
      <c r="BN1076" s="68"/>
    </row>
    <row r="1077" spans="1:66" s="69" customFormat="1" x14ac:dyDescent="0.25">
      <c r="A1077" s="68"/>
      <c r="B1077" s="68"/>
      <c r="C1077" s="68"/>
      <c r="D1077" s="68"/>
      <c r="E1077" s="68"/>
      <c r="F1077" s="68"/>
      <c r="G1077" s="68"/>
      <c r="H1077" s="68"/>
      <c r="I1077" s="68"/>
      <c r="J1077" s="68"/>
      <c r="K1077" s="68"/>
      <c r="L1077" s="68"/>
      <c r="M1077" s="68"/>
      <c r="N1077" s="68"/>
      <c r="O1077" s="68"/>
      <c r="P1077" s="68"/>
      <c r="Q1077" s="68"/>
      <c r="R1077" s="68"/>
      <c r="S1077" s="68"/>
      <c r="T1077" s="68"/>
      <c r="U1077" s="68"/>
      <c r="V1077" s="68"/>
      <c r="W1077" s="68"/>
      <c r="X1077" s="68"/>
      <c r="Y1077" s="68"/>
      <c r="Z1077" s="68"/>
      <c r="AA1077" s="68"/>
      <c r="AB1077" s="68"/>
      <c r="AC1077" s="68"/>
      <c r="AD1077" s="68"/>
      <c r="AE1077" s="68"/>
      <c r="AF1077" s="68"/>
      <c r="AG1077" s="68"/>
      <c r="AH1077" s="68"/>
      <c r="AI1077" s="68"/>
      <c r="AJ1077" s="68"/>
      <c r="AK1077" s="68"/>
      <c r="AL1077" s="68"/>
      <c r="AM1077" s="68"/>
      <c r="AN1077" s="68"/>
      <c r="AO1077" s="68"/>
      <c r="AP1077" s="68"/>
      <c r="AQ1077" s="68"/>
      <c r="AR1077" s="68"/>
      <c r="AS1077" s="68"/>
      <c r="AT1077" s="68"/>
      <c r="AU1077" s="68"/>
      <c r="AV1077" s="68"/>
      <c r="AW1077" s="68"/>
      <c r="AX1077" s="95"/>
      <c r="AY1077" s="68"/>
      <c r="AZ1077" s="68"/>
      <c r="BA1077" s="68"/>
      <c r="BB1077" s="68"/>
      <c r="BC1077" s="68"/>
      <c r="BD1077" s="68"/>
      <c r="BE1077" s="68"/>
      <c r="BF1077" s="68"/>
      <c r="BG1077" s="68"/>
      <c r="BH1077" s="68"/>
      <c r="BI1077" s="68"/>
      <c r="BJ1077" s="68"/>
      <c r="BK1077" s="68"/>
      <c r="BL1077" s="68"/>
      <c r="BM1077" s="97"/>
      <c r="BN1077" s="68"/>
    </row>
    <row r="1078" spans="1:66" s="69" customFormat="1" x14ac:dyDescent="0.25">
      <c r="A1078" s="68"/>
      <c r="B1078" s="68"/>
      <c r="C1078" s="68"/>
      <c r="D1078" s="68"/>
      <c r="E1078" s="68"/>
      <c r="F1078" s="68"/>
      <c r="G1078" s="68"/>
      <c r="H1078" s="68"/>
      <c r="I1078" s="68"/>
      <c r="J1078" s="68"/>
      <c r="K1078" s="68"/>
      <c r="L1078" s="68"/>
      <c r="M1078" s="68"/>
      <c r="N1078" s="68"/>
      <c r="O1078" s="68"/>
      <c r="P1078" s="68"/>
      <c r="Q1078" s="68"/>
      <c r="R1078" s="68"/>
      <c r="S1078" s="68"/>
      <c r="T1078" s="68"/>
      <c r="U1078" s="68"/>
      <c r="V1078" s="68"/>
      <c r="W1078" s="68"/>
      <c r="X1078" s="68"/>
      <c r="Y1078" s="68"/>
      <c r="Z1078" s="68"/>
      <c r="AA1078" s="68"/>
      <c r="AB1078" s="68"/>
      <c r="AC1078" s="68"/>
      <c r="AD1078" s="68"/>
      <c r="AE1078" s="68"/>
      <c r="AF1078" s="68"/>
      <c r="AG1078" s="68"/>
      <c r="AH1078" s="68"/>
      <c r="AI1078" s="68"/>
      <c r="AJ1078" s="68"/>
      <c r="AK1078" s="68"/>
      <c r="AL1078" s="68"/>
      <c r="AM1078" s="68"/>
      <c r="AN1078" s="68"/>
      <c r="AO1078" s="68"/>
      <c r="AP1078" s="68"/>
      <c r="AQ1078" s="68"/>
      <c r="AR1078" s="68"/>
      <c r="AS1078" s="68"/>
      <c r="AT1078" s="68"/>
      <c r="AU1078" s="68"/>
      <c r="AV1078" s="68"/>
      <c r="AW1078" s="68"/>
      <c r="AX1078" s="95"/>
      <c r="AY1078" s="68"/>
      <c r="AZ1078" s="68"/>
      <c r="BA1078" s="68"/>
      <c r="BB1078" s="68"/>
      <c r="BC1078" s="68"/>
      <c r="BD1078" s="68"/>
      <c r="BE1078" s="68"/>
      <c r="BF1078" s="68"/>
      <c r="BG1078" s="68"/>
      <c r="BH1078" s="68"/>
      <c r="BI1078" s="68"/>
      <c r="BJ1078" s="68"/>
      <c r="BK1078" s="68"/>
      <c r="BL1078" s="68"/>
      <c r="BM1078" s="97"/>
      <c r="BN1078" s="68"/>
    </row>
    <row r="1079" spans="1:66" s="69" customFormat="1" x14ac:dyDescent="0.25">
      <c r="A1079" s="68"/>
      <c r="B1079" s="68"/>
      <c r="C1079" s="68"/>
      <c r="D1079" s="68"/>
      <c r="E1079" s="68"/>
      <c r="F1079" s="68"/>
      <c r="G1079" s="68"/>
      <c r="H1079" s="68"/>
      <c r="I1079" s="68"/>
      <c r="J1079" s="68"/>
      <c r="K1079" s="68"/>
      <c r="L1079" s="68"/>
      <c r="M1079" s="68"/>
      <c r="N1079" s="68"/>
      <c r="O1079" s="68"/>
      <c r="P1079" s="68"/>
      <c r="Q1079" s="68"/>
      <c r="R1079" s="68"/>
      <c r="S1079" s="68"/>
      <c r="T1079" s="68"/>
      <c r="U1079" s="68"/>
      <c r="V1079" s="68"/>
      <c r="W1079" s="68"/>
      <c r="X1079" s="68"/>
      <c r="Y1079" s="68"/>
      <c r="Z1079" s="68"/>
      <c r="AA1079" s="68"/>
      <c r="AB1079" s="68"/>
      <c r="AC1079" s="68"/>
      <c r="AD1079" s="68"/>
      <c r="AE1079" s="68"/>
      <c r="AF1079" s="68"/>
      <c r="AG1079" s="68"/>
      <c r="AH1079" s="68"/>
      <c r="AI1079" s="68"/>
      <c r="AJ1079" s="68"/>
      <c r="AK1079" s="68"/>
      <c r="AL1079" s="68"/>
      <c r="AM1079" s="68"/>
      <c r="AN1079" s="68"/>
      <c r="AO1079" s="68"/>
      <c r="AP1079" s="68"/>
      <c r="AQ1079" s="68"/>
      <c r="AR1079" s="68"/>
      <c r="AS1079" s="68"/>
      <c r="AT1079" s="68"/>
      <c r="AU1079" s="68"/>
      <c r="AV1079" s="68"/>
      <c r="AW1079" s="68"/>
      <c r="AX1079" s="95"/>
      <c r="AY1079" s="68"/>
      <c r="AZ1079" s="68"/>
      <c r="BA1079" s="68"/>
      <c r="BB1079" s="68"/>
      <c r="BC1079" s="68"/>
      <c r="BD1079" s="68"/>
      <c r="BE1079" s="68"/>
      <c r="BF1079" s="68"/>
      <c r="BG1079" s="68"/>
      <c r="BH1079" s="68"/>
      <c r="BI1079" s="68"/>
      <c r="BJ1079" s="68"/>
      <c r="BK1079" s="68"/>
      <c r="BL1079" s="68"/>
      <c r="BM1079" s="97"/>
      <c r="BN1079" s="68"/>
    </row>
    <row r="1080" spans="1:66" s="69" customFormat="1" x14ac:dyDescent="0.25">
      <c r="A1080" s="68"/>
      <c r="B1080" s="68"/>
      <c r="C1080" s="68"/>
      <c r="D1080" s="68"/>
      <c r="E1080" s="68"/>
      <c r="F1080" s="68"/>
      <c r="G1080" s="68"/>
      <c r="H1080" s="68"/>
      <c r="I1080" s="68"/>
      <c r="J1080" s="68"/>
      <c r="K1080" s="68"/>
      <c r="L1080" s="68"/>
      <c r="M1080" s="68"/>
      <c r="N1080" s="68"/>
      <c r="O1080" s="68"/>
      <c r="P1080" s="68"/>
      <c r="Q1080" s="68"/>
      <c r="R1080" s="68"/>
      <c r="S1080" s="68"/>
      <c r="T1080" s="68"/>
      <c r="U1080" s="68"/>
      <c r="V1080" s="68"/>
      <c r="W1080" s="68"/>
      <c r="X1080" s="68"/>
      <c r="Y1080" s="68"/>
      <c r="Z1080" s="68"/>
      <c r="AA1080" s="68"/>
      <c r="AB1080" s="68"/>
      <c r="AC1080" s="68"/>
      <c r="AD1080" s="68"/>
      <c r="AE1080" s="68"/>
      <c r="AF1080" s="68"/>
      <c r="AG1080" s="68"/>
      <c r="AH1080" s="68"/>
      <c r="AI1080" s="68"/>
      <c r="AJ1080" s="68"/>
      <c r="AK1080" s="68"/>
      <c r="AL1080" s="68"/>
      <c r="AM1080" s="68"/>
      <c r="AN1080" s="68"/>
      <c r="AO1080" s="68"/>
      <c r="AP1080" s="68"/>
      <c r="AQ1080" s="68"/>
      <c r="AR1080" s="68"/>
      <c r="AS1080" s="68"/>
      <c r="AT1080" s="68"/>
      <c r="AU1080" s="68"/>
      <c r="AV1080" s="68"/>
      <c r="AW1080" s="68"/>
      <c r="AX1080" s="95"/>
      <c r="AY1080" s="68"/>
      <c r="AZ1080" s="68"/>
      <c r="BA1080" s="68"/>
      <c r="BB1080" s="68"/>
      <c r="BC1080" s="68"/>
      <c r="BD1080" s="68"/>
      <c r="BE1080" s="68"/>
      <c r="BF1080" s="68"/>
      <c r="BG1080" s="68"/>
      <c r="BH1080" s="68"/>
      <c r="BI1080" s="68"/>
      <c r="BJ1080" s="68"/>
      <c r="BK1080" s="68"/>
      <c r="BL1080" s="68"/>
      <c r="BM1080" s="97"/>
      <c r="BN1080" s="68"/>
    </row>
    <row r="1081" spans="1:66" s="69" customFormat="1" x14ac:dyDescent="0.25">
      <c r="A1081" s="68"/>
      <c r="B1081" s="68"/>
      <c r="C1081" s="68"/>
      <c r="D1081" s="68"/>
      <c r="E1081" s="68"/>
      <c r="F1081" s="68"/>
      <c r="G1081" s="68"/>
      <c r="H1081" s="68"/>
      <c r="I1081" s="68"/>
      <c r="J1081" s="68"/>
      <c r="K1081" s="68"/>
      <c r="L1081" s="68"/>
      <c r="M1081" s="68"/>
      <c r="N1081" s="68"/>
      <c r="O1081" s="68"/>
      <c r="P1081" s="68"/>
      <c r="Q1081" s="68"/>
      <c r="R1081" s="68"/>
      <c r="S1081" s="68"/>
      <c r="T1081" s="68"/>
      <c r="U1081" s="68"/>
      <c r="V1081" s="68"/>
      <c r="W1081" s="68"/>
      <c r="X1081" s="68"/>
      <c r="Y1081" s="68"/>
      <c r="Z1081" s="68"/>
      <c r="AA1081" s="68"/>
      <c r="AB1081" s="68"/>
      <c r="AC1081" s="68"/>
      <c r="AD1081" s="68"/>
      <c r="AE1081" s="68"/>
      <c r="AF1081" s="68"/>
      <c r="AG1081" s="68"/>
      <c r="AH1081" s="68"/>
      <c r="AI1081" s="68"/>
      <c r="AJ1081" s="68"/>
      <c r="AK1081" s="68"/>
      <c r="AL1081" s="68"/>
      <c r="AM1081" s="68"/>
      <c r="AN1081" s="68"/>
      <c r="AO1081" s="68"/>
      <c r="AP1081" s="68"/>
      <c r="AQ1081" s="68"/>
      <c r="AR1081" s="68"/>
      <c r="AS1081" s="68"/>
      <c r="AT1081" s="68"/>
      <c r="AU1081" s="68"/>
      <c r="AV1081" s="68"/>
      <c r="AW1081" s="68"/>
      <c r="AX1081" s="95"/>
      <c r="AY1081" s="68"/>
      <c r="AZ1081" s="68"/>
      <c r="BA1081" s="68"/>
      <c r="BB1081" s="68"/>
      <c r="BC1081" s="68"/>
      <c r="BD1081" s="68"/>
      <c r="BE1081" s="68"/>
      <c r="BF1081" s="68"/>
      <c r="BG1081" s="68"/>
      <c r="BH1081" s="68"/>
      <c r="BI1081" s="68"/>
      <c r="BJ1081" s="68"/>
      <c r="BK1081" s="68"/>
      <c r="BL1081" s="68"/>
      <c r="BM1081" s="97"/>
      <c r="BN1081" s="68"/>
    </row>
    <row r="1082" spans="1:66" s="69" customFormat="1" x14ac:dyDescent="0.25">
      <c r="A1082" s="68"/>
      <c r="B1082" s="68"/>
      <c r="C1082" s="68"/>
      <c r="D1082" s="68"/>
      <c r="E1082" s="68"/>
      <c r="F1082" s="68"/>
      <c r="G1082" s="68"/>
      <c r="H1082" s="68"/>
      <c r="I1082" s="68"/>
      <c r="J1082" s="68"/>
      <c r="K1082" s="68"/>
      <c r="L1082" s="68"/>
      <c r="M1082" s="68"/>
      <c r="N1082" s="68"/>
      <c r="O1082" s="68"/>
      <c r="P1082" s="68"/>
      <c r="Q1082" s="68"/>
      <c r="R1082" s="68"/>
      <c r="S1082" s="68"/>
      <c r="T1082" s="68"/>
      <c r="U1082" s="68"/>
      <c r="V1082" s="68"/>
      <c r="W1082" s="68"/>
      <c r="X1082" s="68"/>
      <c r="Y1082" s="68"/>
      <c r="Z1082" s="68"/>
      <c r="AA1082" s="68"/>
      <c r="AB1082" s="68"/>
      <c r="AC1082" s="68"/>
      <c r="AD1082" s="68"/>
      <c r="AE1082" s="68"/>
      <c r="AF1082" s="68"/>
      <c r="AG1082" s="68"/>
      <c r="AH1082" s="68"/>
      <c r="AI1082" s="68"/>
      <c r="AJ1082" s="68"/>
      <c r="AK1082" s="68"/>
      <c r="AL1082" s="68"/>
      <c r="AM1082" s="68"/>
      <c r="AN1082" s="68"/>
      <c r="AO1082" s="68"/>
      <c r="AP1082" s="68"/>
      <c r="AQ1082" s="68"/>
      <c r="AR1082" s="68"/>
      <c r="AS1082" s="68"/>
      <c r="AT1082" s="68"/>
      <c r="AU1082" s="68"/>
      <c r="AV1082" s="68"/>
      <c r="AW1082" s="68"/>
      <c r="AX1082" s="95"/>
      <c r="AY1082" s="68"/>
      <c r="AZ1082" s="68"/>
      <c r="BA1082" s="68"/>
      <c r="BB1082" s="68"/>
      <c r="BC1082" s="68"/>
      <c r="BD1082" s="68"/>
      <c r="BE1082" s="68"/>
      <c r="BF1082" s="68"/>
      <c r="BG1082" s="68"/>
      <c r="BH1082" s="68"/>
      <c r="BI1082" s="68"/>
      <c r="BJ1082" s="68"/>
      <c r="BK1082" s="68"/>
      <c r="BL1082" s="68"/>
      <c r="BM1082" s="97"/>
      <c r="BN1082" s="68"/>
    </row>
    <row r="1083" spans="1:66" s="69" customFormat="1" x14ac:dyDescent="0.25">
      <c r="A1083" s="68"/>
      <c r="B1083" s="68"/>
      <c r="C1083" s="68"/>
      <c r="D1083" s="68"/>
      <c r="E1083" s="68"/>
      <c r="F1083" s="68"/>
      <c r="G1083" s="68"/>
      <c r="H1083" s="68"/>
      <c r="I1083" s="68"/>
      <c r="J1083" s="68"/>
      <c r="K1083" s="68"/>
      <c r="L1083" s="68"/>
      <c r="M1083" s="68"/>
      <c r="N1083" s="68"/>
      <c r="O1083" s="68"/>
      <c r="P1083" s="68"/>
      <c r="Q1083" s="68"/>
      <c r="R1083" s="68"/>
      <c r="S1083" s="68"/>
      <c r="T1083" s="68"/>
      <c r="U1083" s="68"/>
      <c r="V1083" s="68"/>
      <c r="W1083" s="68"/>
      <c r="X1083" s="68"/>
      <c r="Y1083" s="68"/>
      <c r="Z1083" s="68"/>
      <c r="AA1083" s="68"/>
      <c r="AB1083" s="68"/>
      <c r="AC1083" s="68"/>
      <c r="AD1083" s="68"/>
      <c r="AE1083" s="68"/>
      <c r="AF1083" s="68"/>
      <c r="AG1083" s="68"/>
      <c r="AH1083" s="68"/>
      <c r="AI1083" s="68"/>
      <c r="AJ1083" s="68"/>
      <c r="AK1083" s="68"/>
      <c r="AL1083" s="68"/>
      <c r="AM1083" s="68"/>
      <c r="AN1083" s="68"/>
      <c r="AO1083" s="68"/>
      <c r="AP1083" s="68"/>
      <c r="AQ1083" s="68"/>
      <c r="AR1083" s="68"/>
      <c r="AS1083" s="68"/>
      <c r="AT1083" s="68"/>
      <c r="AU1083" s="68"/>
      <c r="AV1083" s="68"/>
      <c r="AW1083" s="68"/>
      <c r="AX1083" s="95"/>
      <c r="AY1083" s="68"/>
      <c r="AZ1083" s="68"/>
      <c r="BA1083" s="68"/>
      <c r="BB1083" s="68"/>
      <c r="BC1083" s="68"/>
      <c r="BD1083" s="68"/>
      <c r="BE1083" s="68"/>
      <c r="BF1083" s="68"/>
      <c r="BG1083" s="68"/>
      <c r="BH1083" s="68"/>
      <c r="BI1083" s="68"/>
      <c r="BJ1083" s="68"/>
      <c r="BK1083" s="68"/>
      <c r="BL1083" s="68"/>
      <c r="BM1083" s="97"/>
      <c r="BN1083" s="68"/>
    </row>
    <row r="1084" spans="1:66" s="69" customFormat="1" x14ac:dyDescent="0.25">
      <c r="A1084" s="68"/>
      <c r="B1084" s="68"/>
      <c r="C1084" s="68"/>
      <c r="D1084" s="68"/>
      <c r="E1084" s="68"/>
      <c r="F1084" s="68"/>
      <c r="G1084" s="68"/>
      <c r="H1084" s="68"/>
      <c r="I1084" s="68"/>
      <c r="J1084" s="68"/>
      <c r="K1084" s="68"/>
      <c r="L1084" s="68"/>
      <c r="M1084" s="68"/>
      <c r="N1084" s="68"/>
      <c r="O1084" s="68"/>
      <c r="P1084" s="68"/>
      <c r="Q1084" s="68"/>
      <c r="R1084" s="68"/>
      <c r="S1084" s="68"/>
      <c r="T1084" s="68"/>
      <c r="U1084" s="68"/>
      <c r="V1084" s="68"/>
      <c r="W1084" s="68"/>
      <c r="X1084" s="68"/>
      <c r="Y1084" s="68"/>
      <c r="Z1084" s="68"/>
      <c r="AA1084" s="68"/>
      <c r="AB1084" s="68"/>
      <c r="AC1084" s="68"/>
      <c r="AD1084" s="68"/>
      <c r="AE1084" s="68"/>
      <c r="AF1084" s="68"/>
      <c r="AG1084" s="68"/>
      <c r="AH1084" s="68"/>
      <c r="AI1084" s="68"/>
      <c r="AJ1084" s="68"/>
      <c r="AK1084" s="68"/>
      <c r="AL1084" s="68"/>
      <c r="AM1084" s="68"/>
      <c r="AN1084" s="68"/>
      <c r="AO1084" s="68"/>
      <c r="AP1084" s="68"/>
      <c r="AQ1084" s="68"/>
      <c r="AR1084" s="68"/>
      <c r="AS1084" s="68"/>
      <c r="AT1084" s="68"/>
      <c r="AU1084" s="68"/>
      <c r="AV1084" s="68"/>
      <c r="AW1084" s="68"/>
      <c r="AX1084" s="95"/>
      <c r="AY1084" s="68"/>
      <c r="AZ1084" s="68"/>
      <c r="BA1084" s="68"/>
      <c r="BB1084" s="68"/>
      <c r="BC1084" s="68"/>
      <c r="BD1084" s="68"/>
      <c r="BE1084" s="68"/>
      <c r="BF1084" s="68"/>
      <c r="BG1084" s="68"/>
      <c r="BH1084" s="68"/>
      <c r="BI1084" s="68"/>
      <c r="BJ1084" s="68"/>
      <c r="BK1084" s="68"/>
      <c r="BL1084" s="68"/>
      <c r="BM1084" s="97"/>
      <c r="BN1084" s="68"/>
    </row>
    <row r="1085" spans="1:66" s="69" customFormat="1" x14ac:dyDescent="0.25">
      <c r="A1085" s="68"/>
      <c r="B1085" s="68"/>
      <c r="C1085" s="68"/>
      <c r="D1085" s="68"/>
      <c r="E1085" s="68"/>
      <c r="F1085" s="68"/>
      <c r="G1085" s="68"/>
      <c r="H1085" s="68"/>
      <c r="I1085" s="68"/>
      <c r="J1085" s="68"/>
      <c r="K1085" s="68"/>
      <c r="L1085" s="68"/>
      <c r="M1085" s="68"/>
      <c r="N1085" s="68"/>
      <c r="O1085" s="68"/>
      <c r="P1085" s="68"/>
      <c r="Q1085" s="68"/>
      <c r="R1085" s="68"/>
      <c r="S1085" s="68"/>
      <c r="T1085" s="68"/>
      <c r="U1085" s="68"/>
      <c r="V1085" s="68"/>
      <c r="W1085" s="68"/>
      <c r="X1085" s="68"/>
      <c r="Y1085" s="68"/>
      <c r="Z1085" s="68"/>
      <c r="AA1085" s="68"/>
      <c r="AB1085" s="68"/>
      <c r="AC1085" s="68"/>
      <c r="AD1085" s="68"/>
      <c r="AE1085" s="68"/>
      <c r="AF1085" s="68"/>
      <c r="AG1085" s="68"/>
      <c r="AH1085" s="68"/>
      <c r="AI1085" s="68"/>
      <c r="AJ1085" s="68"/>
      <c r="AK1085" s="68"/>
      <c r="AL1085" s="68"/>
      <c r="AM1085" s="68"/>
      <c r="AN1085" s="68"/>
      <c r="AO1085" s="68"/>
      <c r="AP1085" s="68"/>
      <c r="AQ1085" s="68"/>
      <c r="AR1085" s="68"/>
      <c r="AS1085" s="68"/>
      <c r="AT1085" s="68"/>
      <c r="AU1085" s="68"/>
      <c r="AV1085" s="68"/>
      <c r="AW1085" s="68"/>
      <c r="AX1085" s="95"/>
      <c r="AY1085" s="68"/>
      <c r="AZ1085" s="68"/>
      <c r="BA1085" s="68"/>
      <c r="BB1085" s="68"/>
      <c r="BC1085" s="68"/>
      <c r="BD1085" s="68"/>
      <c r="BE1085" s="68"/>
      <c r="BF1085" s="68"/>
      <c r="BG1085" s="68"/>
      <c r="BH1085" s="68"/>
      <c r="BI1085" s="68"/>
      <c r="BJ1085" s="68"/>
      <c r="BK1085" s="68"/>
      <c r="BL1085" s="68"/>
      <c r="BM1085" s="97"/>
      <c r="BN1085" s="68"/>
    </row>
    <row r="1086" spans="1:66" s="69" customFormat="1" x14ac:dyDescent="0.25">
      <c r="A1086" s="68"/>
      <c r="B1086" s="68"/>
      <c r="C1086" s="68"/>
      <c r="D1086" s="68"/>
      <c r="E1086" s="68"/>
      <c r="F1086" s="68"/>
      <c r="G1086" s="68"/>
      <c r="H1086" s="68"/>
      <c r="I1086" s="68"/>
      <c r="J1086" s="68"/>
      <c r="K1086" s="68"/>
      <c r="L1086" s="68"/>
      <c r="M1086" s="68"/>
      <c r="N1086" s="68"/>
      <c r="O1086" s="68"/>
      <c r="P1086" s="68"/>
      <c r="Q1086" s="68"/>
      <c r="R1086" s="68"/>
      <c r="S1086" s="68"/>
      <c r="T1086" s="68"/>
      <c r="U1086" s="68"/>
      <c r="V1086" s="68"/>
      <c r="W1086" s="68"/>
      <c r="X1086" s="68"/>
      <c r="Y1086" s="68"/>
      <c r="Z1086" s="68"/>
      <c r="AA1086" s="68"/>
      <c r="AB1086" s="68"/>
      <c r="AC1086" s="68"/>
      <c r="AD1086" s="68"/>
      <c r="AE1086" s="68"/>
      <c r="AF1086" s="68"/>
      <c r="AG1086" s="68"/>
      <c r="AH1086" s="68"/>
      <c r="AI1086" s="68"/>
      <c r="AJ1086" s="68"/>
      <c r="AK1086" s="68"/>
      <c r="AL1086" s="68"/>
      <c r="AM1086" s="68"/>
      <c r="AN1086" s="68"/>
      <c r="AO1086" s="68"/>
      <c r="AP1086" s="68"/>
      <c r="AQ1086" s="68"/>
      <c r="AR1086" s="68"/>
      <c r="AS1086" s="68"/>
      <c r="AT1086" s="68"/>
      <c r="AU1086" s="68"/>
      <c r="AV1086" s="68"/>
      <c r="AW1086" s="68"/>
      <c r="AX1086" s="95"/>
      <c r="AY1086" s="68"/>
      <c r="AZ1086" s="68"/>
      <c r="BA1086" s="68"/>
      <c r="BB1086" s="68"/>
      <c r="BC1086" s="68"/>
      <c r="BD1086" s="68"/>
      <c r="BE1086" s="68"/>
      <c r="BF1086" s="68"/>
      <c r="BG1086" s="68"/>
      <c r="BH1086" s="68"/>
      <c r="BI1086" s="68"/>
      <c r="BJ1086" s="68"/>
      <c r="BK1086" s="68"/>
      <c r="BL1086" s="68"/>
      <c r="BM1086" s="97"/>
      <c r="BN1086" s="68"/>
    </row>
    <row r="1087" spans="1:66" s="69" customFormat="1" x14ac:dyDescent="0.25">
      <c r="A1087" s="68"/>
      <c r="B1087" s="68"/>
      <c r="C1087" s="68"/>
      <c r="D1087" s="68"/>
      <c r="E1087" s="68"/>
      <c r="F1087" s="68"/>
      <c r="G1087" s="68"/>
      <c r="H1087" s="68"/>
      <c r="I1087" s="68"/>
      <c r="J1087" s="68"/>
      <c r="K1087" s="68"/>
      <c r="L1087" s="68"/>
      <c r="M1087" s="68"/>
      <c r="N1087" s="68"/>
      <c r="O1087" s="68"/>
      <c r="P1087" s="68"/>
      <c r="Q1087" s="68"/>
      <c r="R1087" s="68"/>
      <c r="S1087" s="68"/>
      <c r="T1087" s="68"/>
      <c r="U1087" s="68"/>
      <c r="V1087" s="68"/>
      <c r="W1087" s="68"/>
      <c r="X1087" s="68"/>
      <c r="Y1087" s="68"/>
      <c r="Z1087" s="68"/>
      <c r="AA1087" s="68"/>
      <c r="AB1087" s="68"/>
      <c r="AC1087" s="68"/>
      <c r="AD1087" s="68"/>
      <c r="AE1087" s="68"/>
      <c r="AF1087" s="68"/>
      <c r="AG1087" s="68"/>
      <c r="AH1087" s="68"/>
      <c r="AI1087" s="68"/>
      <c r="AJ1087" s="68"/>
      <c r="AK1087" s="68"/>
      <c r="AL1087" s="68"/>
      <c r="AM1087" s="68"/>
      <c r="AN1087" s="68"/>
      <c r="AO1087" s="68"/>
      <c r="AP1087" s="68"/>
      <c r="AQ1087" s="68"/>
      <c r="AR1087" s="68"/>
      <c r="AS1087" s="68"/>
      <c r="AT1087" s="68"/>
      <c r="AU1087" s="68"/>
      <c r="AV1087" s="68"/>
      <c r="AW1087" s="68"/>
      <c r="AX1087" s="95"/>
      <c r="AY1087" s="68"/>
      <c r="AZ1087" s="68"/>
      <c r="BA1087" s="68"/>
      <c r="BB1087" s="68"/>
      <c r="BC1087" s="68"/>
      <c r="BD1087" s="68"/>
      <c r="BE1087" s="68"/>
      <c r="BF1087" s="68"/>
      <c r="BG1087" s="68"/>
      <c r="BH1087" s="68"/>
      <c r="BI1087" s="68"/>
      <c r="BJ1087" s="68"/>
      <c r="BK1087" s="68"/>
      <c r="BL1087" s="68"/>
      <c r="BM1087" s="97"/>
      <c r="BN1087" s="68"/>
    </row>
    <row r="1088" spans="1:66" s="69" customFormat="1" x14ac:dyDescent="0.25">
      <c r="A1088" s="68"/>
      <c r="B1088" s="68"/>
      <c r="C1088" s="68"/>
      <c r="D1088" s="68"/>
      <c r="E1088" s="68"/>
      <c r="F1088" s="68"/>
      <c r="G1088" s="68"/>
      <c r="H1088" s="68"/>
      <c r="I1088" s="68"/>
      <c r="J1088" s="68"/>
      <c r="K1088" s="68"/>
      <c r="L1088" s="68"/>
      <c r="M1088" s="68"/>
      <c r="N1088" s="68"/>
      <c r="O1088" s="68"/>
      <c r="P1088" s="68"/>
      <c r="Q1088" s="68"/>
      <c r="R1088" s="68"/>
      <c r="S1088" s="68"/>
      <c r="T1088" s="68"/>
      <c r="U1088" s="68"/>
      <c r="V1088" s="68"/>
      <c r="W1088" s="68"/>
      <c r="X1088" s="68"/>
      <c r="Y1088" s="68"/>
      <c r="Z1088" s="68"/>
      <c r="AA1088" s="68"/>
      <c r="AB1088" s="68"/>
      <c r="AC1088" s="68"/>
      <c r="AD1088" s="68"/>
      <c r="AE1088" s="68"/>
      <c r="AF1088" s="68"/>
      <c r="AG1088" s="68"/>
      <c r="AH1088" s="68"/>
      <c r="AI1088" s="68"/>
      <c r="AJ1088" s="68"/>
      <c r="AK1088" s="68"/>
      <c r="AL1088" s="68"/>
      <c r="AM1088" s="68"/>
      <c r="AN1088" s="68"/>
      <c r="AO1088" s="68"/>
      <c r="AP1088" s="68"/>
      <c r="AQ1088" s="68"/>
      <c r="AR1088" s="68"/>
      <c r="AS1088" s="68"/>
      <c r="AT1088" s="68"/>
      <c r="AU1088" s="68"/>
      <c r="AV1088" s="68"/>
      <c r="AW1088" s="68"/>
      <c r="AX1088" s="95"/>
      <c r="AY1088" s="68"/>
      <c r="AZ1088" s="68"/>
      <c r="BA1088" s="68"/>
      <c r="BB1088" s="68"/>
      <c r="BC1088" s="68"/>
      <c r="BD1088" s="68"/>
      <c r="BE1088" s="68"/>
      <c r="BF1088" s="68"/>
      <c r="BG1088" s="68"/>
      <c r="BH1088" s="68"/>
      <c r="BI1088" s="68"/>
      <c r="BJ1088" s="68"/>
      <c r="BK1088" s="68"/>
      <c r="BL1088" s="68"/>
      <c r="BM1088" s="97"/>
      <c r="BN1088" s="68"/>
    </row>
    <row r="1089" spans="1:66" s="69" customFormat="1" x14ac:dyDescent="0.25">
      <c r="A1089" s="68"/>
      <c r="B1089" s="68"/>
      <c r="C1089" s="68"/>
      <c r="D1089" s="68"/>
      <c r="E1089" s="68"/>
      <c r="F1089" s="68"/>
      <c r="G1089" s="68"/>
      <c r="H1089" s="68"/>
      <c r="I1089" s="68"/>
      <c r="J1089" s="68"/>
      <c r="K1089" s="68"/>
      <c r="L1089" s="68"/>
      <c r="M1089" s="68"/>
      <c r="N1089" s="68"/>
      <c r="O1089" s="68"/>
      <c r="P1089" s="68"/>
      <c r="Q1089" s="68"/>
      <c r="R1089" s="68"/>
      <c r="S1089" s="68"/>
      <c r="T1089" s="68"/>
      <c r="U1089" s="68"/>
      <c r="V1089" s="68"/>
      <c r="W1089" s="68"/>
      <c r="X1089" s="68"/>
      <c r="Y1089" s="68"/>
      <c r="Z1089" s="68"/>
      <c r="AA1089" s="68"/>
      <c r="AB1089" s="68"/>
      <c r="AC1089" s="68"/>
      <c r="AD1089" s="68"/>
      <c r="AE1089" s="68"/>
      <c r="AF1089" s="68"/>
      <c r="AG1089" s="68"/>
      <c r="AH1089" s="68"/>
      <c r="AI1089" s="68"/>
      <c r="AJ1089" s="68"/>
      <c r="AK1089" s="68"/>
      <c r="AL1089" s="68"/>
      <c r="AM1089" s="68"/>
      <c r="AN1089" s="68"/>
      <c r="AO1089" s="68"/>
      <c r="AP1089" s="68"/>
      <c r="AQ1089" s="68"/>
      <c r="AR1089" s="68"/>
      <c r="AS1089" s="68"/>
      <c r="AT1089" s="68"/>
      <c r="AU1089" s="68"/>
      <c r="AV1089" s="68"/>
      <c r="AW1089" s="68"/>
      <c r="AX1089" s="95"/>
      <c r="AY1089" s="68"/>
      <c r="AZ1089" s="68"/>
      <c r="BA1089" s="68"/>
      <c r="BB1089" s="68"/>
      <c r="BC1089" s="68"/>
      <c r="BD1089" s="68"/>
      <c r="BE1089" s="68"/>
      <c r="BF1089" s="68"/>
      <c r="BG1089" s="68"/>
      <c r="BH1089" s="68"/>
      <c r="BI1089" s="68"/>
      <c r="BJ1089" s="68"/>
      <c r="BK1089" s="68"/>
      <c r="BL1089" s="68"/>
      <c r="BM1089" s="97"/>
      <c r="BN1089" s="68"/>
    </row>
    <row r="1090" spans="1:66" s="69" customFormat="1" x14ac:dyDescent="0.25">
      <c r="A1090" s="68"/>
      <c r="B1090" s="68"/>
      <c r="C1090" s="68"/>
      <c r="D1090" s="68"/>
      <c r="E1090" s="68"/>
      <c r="F1090" s="68"/>
      <c r="G1090" s="68"/>
      <c r="H1090" s="68"/>
      <c r="I1090" s="68"/>
      <c r="J1090" s="68"/>
      <c r="K1090" s="68"/>
      <c r="L1090" s="68"/>
      <c r="M1090" s="68"/>
      <c r="N1090" s="68"/>
      <c r="O1090" s="68"/>
      <c r="P1090" s="68"/>
      <c r="Q1090" s="68"/>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1090" s="68"/>
      <c r="AN1090" s="68"/>
      <c r="AO1090" s="68"/>
      <c r="AP1090" s="68"/>
      <c r="AQ1090" s="68"/>
      <c r="AR1090" s="68"/>
      <c r="AS1090" s="68"/>
      <c r="AT1090" s="68"/>
      <c r="AU1090" s="68"/>
      <c r="AV1090" s="68"/>
      <c r="AW1090" s="68"/>
      <c r="AX1090" s="95"/>
      <c r="AY1090" s="68"/>
      <c r="AZ1090" s="68"/>
      <c r="BA1090" s="68"/>
      <c r="BB1090" s="68"/>
      <c r="BC1090" s="68"/>
      <c r="BD1090" s="68"/>
      <c r="BE1090" s="68"/>
      <c r="BF1090" s="68"/>
      <c r="BG1090" s="68"/>
      <c r="BH1090" s="68"/>
      <c r="BI1090" s="68"/>
      <c r="BJ1090" s="68"/>
      <c r="BK1090" s="68"/>
      <c r="BL1090" s="68"/>
      <c r="BM1090" s="97"/>
      <c r="BN1090" s="68"/>
    </row>
    <row r="1091" spans="1:66" s="69" customFormat="1" x14ac:dyDescent="0.25">
      <c r="A1091" s="68"/>
      <c r="B1091" s="68"/>
      <c r="C1091" s="68"/>
      <c r="D1091" s="68"/>
      <c r="E1091" s="68"/>
      <c r="F1091" s="68"/>
      <c r="G1091" s="68"/>
      <c r="H1091" s="68"/>
      <c r="I1091" s="68"/>
      <c r="J1091" s="68"/>
      <c r="K1091" s="68"/>
      <c r="L1091" s="68"/>
      <c r="M1091" s="68"/>
      <c r="N1091" s="68"/>
      <c r="O1091" s="68"/>
      <c r="P1091" s="68"/>
      <c r="Q1091" s="68"/>
      <c r="R1091" s="68"/>
      <c r="S1091" s="68"/>
      <c r="T1091" s="68"/>
      <c r="U1091" s="68"/>
      <c r="V1091" s="68"/>
      <c r="W1091" s="68"/>
      <c r="X1091" s="68"/>
      <c r="Y1091" s="68"/>
      <c r="Z1091" s="68"/>
      <c r="AA1091" s="68"/>
      <c r="AB1091" s="68"/>
      <c r="AC1091" s="68"/>
      <c r="AD1091" s="68"/>
      <c r="AE1091" s="68"/>
      <c r="AF1091" s="68"/>
      <c r="AG1091" s="68"/>
      <c r="AH1091" s="68"/>
      <c r="AI1091" s="68"/>
      <c r="AJ1091" s="68"/>
      <c r="AK1091" s="68"/>
      <c r="AL1091" s="68"/>
      <c r="AM1091" s="68"/>
      <c r="AN1091" s="68"/>
      <c r="AO1091" s="68"/>
      <c r="AP1091" s="68"/>
      <c r="AQ1091" s="68"/>
      <c r="AR1091" s="68"/>
      <c r="AS1091" s="68"/>
      <c r="AT1091" s="68"/>
      <c r="AU1091" s="68"/>
      <c r="AV1091" s="68"/>
      <c r="AW1091" s="68"/>
      <c r="AX1091" s="95"/>
      <c r="AY1091" s="68"/>
      <c r="AZ1091" s="68"/>
      <c r="BA1091" s="68"/>
      <c r="BB1091" s="68"/>
      <c r="BC1091" s="68"/>
      <c r="BD1091" s="68"/>
      <c r="BE1091" s="68"/>
      <c r="BF1091" s="68"/>
      <c r="BG1091" s="68"/>
      <c r="BH1091" s="68"/>
      <c r="BI1091" s="68"/>
      <c r="BJ1091" s="68"/>
      <c r="BK1091" s="68"/>
      <c r="BL1091" s="68"/>
      <c r="BM1091" s="97"/>
      <c r="BN1091" s="68"/>
    </row>
    <row r="1092" spans="1:66" s="69" customFormat="1" x14ac:dyDescent="0.25">
      <c r="A1092" s="68"/>
      <c r="B1092" s="68"/>
      <c r="C1092" s="68"/>
      <c r="D1092" s="68"/>
      <c r="E1092" s="68"/>
      <c r="F1092" s="68"/>
      <c r="G1092" s="68"/>
      <c r="H1092" s="68"/>
      <c r="I1092" s="68"/>
      <c r="J1092" s="68"/>
      <c r="K1092" s="68"/>
      <c r="L1092" s="68"/>
      <c r="M1092" s="68"/>
      <c r="N1092" s="68"/>
      <c r="O1092" s="68"/>
      <c r="P1092" s="68"/>
      <c r="Q1092" s="68"/>
      <c r="R1092" s="68"/>
      <c r="S1092" s="68"/>
      <c r="T1092" s="68"/>
      <c r="U1092" s="68"/>
      <c r="V1092" s="68"/>
      <c r="W1092" s="68"/>
      <c r="X1092" s="68"/>
      <c r="Y1092" s="68"/>
      <c r="Z1092" s="68"/>
      <c r="AA1092" s="68"/>
      <c r="AB1092" s="68"/>
      <c r="AC1092" s="68"/>
      <c r="AD1092" s="68"/>
      <c r="AE1092" s="68"/>
      <c r="AF1092" s="68"/>
      <c r="AG1092" s="68"/>
      <c r="AH1092" s="68"/>
      <c r="AI1092" s="68"/>
      <c r="AJ1092" s="68"/>
      <c r="AK1092" s="68"/>
      <c r="AL1092" s="68"/>
      <c r="AM1092" s="68"/>
      <c r="AN1092" s="68"/>
      <c r="AO1092" s="68"/>
      <c r="AP1092" s="68"/>
      <c r="AQ1092" s="68"/>
      <c r="AR1092" s="68"/>
      <c r="AS1092" s="68"/>
      <c r="AT1092" s="68"/>
      <c r="AU1092" s="68"/>
      <c r="AV1092" s="68"/>
      <c r="AW1092" s="68"/>
      <c r="AX1092" s="95"/>
      <c r="AY1092" s="68"/>
      <c r="AZ1092" s="68"/>
      <c r="BA1092" s="68"/>
      <c r="BB1092" s="68"/>
      <c r="BC1092" s="68"/>
      <c r="BD1092" s="68"/>
      <c r="BE1092" s="68"/>
      <c r="BF1092" s="68"/>
      <c r="BG1092" s="68"/>
      <c r="BH1092" s="68"/>
      <c r="BI1092" s="68"/>
      <c r="BJ1092" s="68"/>
      <c r="BK1092" s="68"/>
      <c r="BL1092" s="68"/>
      <c r="BM1092" s="97"/>
      <c r="BN1092" s="68"/>
    </row>
    <row r="1093" spans="1:66" s="69" customFormat="1" x14ac:dyDescent="0.25">
      <c r="A1093" s="68"/>
      <c r="B1093" s="68"/>
      <c r="C1093" s="68"/>
      <c r="D1093" s="68"/>
      <c r="E1093" s="68"/>
      <c r="F1093" s="68"/>
      <c r="G1093" s="68"/>
      <c r="H1093" s="68"/>
      <c r="I1093" s="68"/>
      <c r="J1093" s="68"/>
      <c r="K1093" s="68"/>
      <c r="L1093" s="68"/>
      <c r="M1093" s="68"/>
      <c r="N1093" s="68"/>
      <c r="O1093" s="68"/>
      <c r="P1093" s="68"/>
      <c r="Q1093" s="68"/>
      <c r="R1093" s="68"/>
      <c r="S1093" s="68"/>
      <c r="T1093" s="68"/>
      <c r="U1093" s="68"/>
      <c r="V1093" s="68"/>
      <c r="W1093" s="68"/>
      <c r="X1093" s="68"/>
      <c r="Y1093" s="68"/>
      <c r="Z1093" s="68"/>
      <c r="AA1093" s="68"/>
      <c r="AB1093" s="68"/>
      <c r="AC1093" s="68"/>
      <c r="AD1093" s="68"/>
      <c r="AE1093" s="68"/>
      <c r="AF1093" s="68"/>
      <c r="AG1093" s="68"/>
      <c r="AH1093" s="68"/>
      <c r="AI1093" s="68"/>
      <c r="AJ1093" s="68"/>
      <c r="AK1093" s="68"/>
      <c r="AL1093" s="68"/>
      <c r="AM1093" s="68"/>
      <c r="AN1093" s="68"/>
      <c r="AO1093" s="68"/>
      <c r="AP1093" s="68"/>
      <c r="AQ1093" s="68"/>
      <c r="AR1093" s="68"/>
      <c r="AS1093" s="68"/>
      <c r="AT1093" s="68"/>
      <c r="AU1093" s="68"/>
      <c r="AV1093" s="68"/>
      <c r="AW1093" s="68"/>
      <c r="AX1093" s="95"/>
      <c r="AY1093" s="68"/>
      <c r="AZ1093" s="68"/>
      <c r="BA1093" s="68"/>
      <c r="BB1093" s="68"/>
      <c r="BC1093" s="68"/>
      <c r="BD1093" s="68"/>
      <c r="BE1093" s="68"/>
      <c r="BF1093" s="68"/>
      <c r="BG1093" s="68"/>
      <c r="BH1093" s="68"/>
      <c r="BI1093" s="68"/>
      <c r="BJ1093" s="68"/>
      <c r="BK1093" s="68"/>
      <c r="BL1093" s="68"/>
      <c r="BM1093" s="97"/>
      <c r="BN1093" s="68"/>
    </row>
    <row r="1094" spans="1:66" s="69" customFormat="1" x14ac:dyDescent="0.25">
      <c r="A1094" s="68"/>
      <c r="B1094" s="68"/>
      <c r="C1094" s="68"/>
      <c r="D1094" s="68"/>
      <c r="E1094" s="68"/>
      <c r="F1094" s="68"/>
      <c r="G1094" s="68"/>
      <c r="H1094" s="68"/>
      <c r="I1094" s="68"/>
      <c r="J1094" s="68"/>
      <c r="K1094" s="68"/>
      <c r="L1094" s="68"/>
      <c r="M1094" s="68"/>
      <c r="N1094" s="68"/>
      <c r="O1094" s="68"/>
      <c r="P1094" s="68"/>
      <c r="Q1094" s="68"/>
      <c r="R1094" s="68"/>
      <c r="S1094" s="68"/>
      <c r="T1094" s="68"/>
      <c r="U1094" s="68"/>
      <c r="V1094" s="68"/>
      <c r="W1094" s="68"/>
      <c r="X1094" s="68"/>
      <c r="Y1094" s="68"/>
      <c r="Z1094" s="68"/>
      <c r="AA1094" s="68"/>
      <c r="AB1094" s="68"/>
      <c r="AC1094" s="68"/>
      <c r="AD1094" s="68"/>
      <c r="AE1094" s="68"/>
      <c r="AF1094" s="68"/>
      <c r="AG1094" s="68"/>
      <c r="AH1094" s="68"/>
      <c r="AI1094" s="68"/>
      <c r="AJ1094" s="68"/>
      <c r="AK1094" s="68"/>
      <c r="AL1094" s="68"/>
      <c r="AM1094" s="68"/>
      <c r="AN1094" s="68"/>
      <c r="AO1094" s="68"/>
      <c r="AP1094" s="68"/>
      <c r="AQ1094" s="68"/>
      <c r="AR1094" s="68"/>
      <c r="AS1094" s="68"/>
      <c r="AT1094" s="68"/>
      <c r="AU1094" s="68"/>
      <c r="AV1094" s="68"/>
      <c r="AW1094" s="68"/>
      <c r="AX1094" s="95"/>
      <c r="AY1094" s="68"/>
      <c r="AZ1094" s="68"/>
      <c r="BA1094" s="68"/>
      <c r="BB1094" s="68"/>
      <c r="BC1094" s="68"/>
      <c r="BD1094" s="68"/>
      <c r="BE1094" s="68"/>
      <c r="BF1094" s="68"/>
      <c r="BG1094" s="68"/>
      <c r="BH1094" s="68"/>
      <c r="BI1094" s="68"/>
      <c r="BJ1094" s="68"/>
      <c r="BK1094" s="68"/>
      <c r="BL1094" s="68"/>
      <c r="BM1094" s="97"/>
      <c r="BN1094" s="68"/>
    </row>
    <row r="1095" spans="1:66" s="69" customFormat="1" x14ac:dyDescent="0.25">
      <c r="A1095" s="68"/>
      <c r="B1095" s="68"/>
      <c r="C1095" s="68"/>
      <c r="D1095" s="68"/>
      <c r="E1095" s="68"/>
      <c r="F1095" s="68"/>
      <c r="G1095" s="68"/>
      <c r="H1095" s="68"/>
      <c r="I1095" s="68"/>
      <c r="J1095" s="68"/>
      <c r="K1095" s="68"/>
      <c r="L1095" s="68"/>
      <c r="M1095" s="68"/>
      <c r="N1095" s="68"/>
      <c r="O1095" s="68"/>
      <c r="P1095" s="68"/>
      <c r="Q1095" s="68"/>
      <c r="R1095" s="68"/>
      <c r="S1095" s="68"/>
      <c r="T1095" s="68"/>
      <c r="U1095" s="68"/>
      <c r="V1095" s="68"/>
      <c r="W1095" s="68"/>
      <c r="X1095" s="68"/>
      <c r="Y1095" s="68"/>
      <c r="Z1095" s="68"/>
      <c r="AA1095" s="68"/>
      <c r="AB1095" s="68"/>
      <c r="AC1095" s="68"/>
      <c r="AD1095" s="68"/>
      <c r="AE1095" s="68"/>
      <c r="AF1095" s="68"/>
      <c r="AG1095" s="68"/>
      <c r="AH1095" s="68"/>
      <c r="AI1095" s="68"/>
      <c r="AJ1095" s="68"/>
      <c r="AK1095" s="68"/>
      <c r="AL1095" s="68"/>
      <c r="AM1095" s="68"/>
      <c r="AN1095" s="68"/>
      <c r="AO1095" s="68"/>
      <c r="AP1095" s="68"/>
      <c r="AQ1095" s="68"/>
      <c r="AR1095" s="68"/>
      <c r="AS1095" s="68"/>
      <c r="AT1095" s="68"/>
      <c r="AU1095" s="68"/>
      <c r="AV1095" s="68"/>
      <c r="AW1095" s="68"/>
      <c r="AX1095" s="95"/>
      <c r="AY1095" s="68"/>
      <c r="AZ1095" s="68"/>
      <c r="BA1095" s="68"/>
      <c r="BB1095" s="68"/>
      <c r="BC1095" s="68"/>
      <c r="BD1095" s="68"/>
      <c r="BE1095" s="68"/>
      <c r="BF1095" s="68"/>
      <c r="BG1095" s="68"/>
      <c r="BH1095" s="68"/>
      <c r="BI1095" s="68"/>
      <c r="BJ1095" s="68"/>
      <c r="BK1095" s="68"/>
      <c r="BL1095" s="68"/>
      <c r="BM1095" s="97"/>
      <c r="BN1095" s="68"/>
    </row>
    <row r="1096" spans="1:66" s="69" customFormat="1" x14ac:dyDescent="0.25">
      <c r="A1096" s="68"/>
      <c r="B1096" s="68"/>
      <c r="C1096" s="68"/>
      <c r="D1096" s="68"/>
      <c r="E1096" s="68"/>
      <c r="F1096" s="68"/>
      <c r="G1096" s="68"/>
      <c r="H1096" s="68"/>
      <c r="I1096" s="68"/>
      <c r="J1096" s="68"/>
      <c r="K1096" s="68"/>
      <c r="L1096" s="68"/>
      <c r="M1096" s="68"/>
      <c r="N1096" s="68"/>
      <c r="O1096" s="68"/>
      <c r="P1096" s="68"/>
      <c r="Q1096" s="68"/>
      <c r="R1096" s="68"/>
      <c r="S1096" s="68"/>
      <c r="T1096" s="68"/>
      <c r="U1096" s="68"/>
      <c r="V1096" s="68"/>
      <c r="W1096" s="68"/>
      <c r="X1096" s="68"/>
      <c r="Y1096" s="68"/>
      <c r="Z1096" s="68"/>
      <c r="AA1096" s="68"/>
      <c r="AB1096" s="68"/>
      <c r="AC1096" s="68"/>
      <c r="AD1096" s="68"/>
      <c r="AE1096" s="68"/>
      <c r="AF1096" s="68"/>
      <c r="AG1096" s="68"/>
      <c r="AH1096" s="68"/>
      <c r="AI1096" s="68"/>
      <c r="AJ1096" s="68"/>
      <c r="AK1096" s="68"/>
      <c r="AL1096" s="68"/>
      <c r="AM1096" s="68"/>
      <c r="AN1096" s="68"/>
      <c r="AO1096" s="68"/>
      <c r="AP1096" s="68"/>
      <c r="AQ1096" s="68"/>
      <c r="AR1096" s="68"/>
      <c r="AS1096" s="68"/>
      <c r="AT1096" s="68"/>
      <c r="AU1096" s="68"/>
      <c r="AV1096" s="68"/>
      <c r="AW1096" s="68"/>
      <c r="AX1096" s="95"/>
      <c r="AY1096" s="68"/>
      <c r="AZ1096" s="68"/>
      <c r="BA1096" s="68"/>
      <c r="BB1096" s="68"/>
      <c r="BC1096" s="68"/>
      <c r="BD1096" s="68"/>
      <c r="BE1096" s="68"/>
      <c r="BF1096" s="68"/>
      <c r="BG1096" s="68"/>
      <c r="BH1096" s="68"/>
      <c r="BI1096" s="68"/>
      <c r="BJ1096" s="68"/>
      <c r="BK1096" s="68"/>
      <c r="BL1096" s="68"/>
      <c r="BM1096" s="97"/>
      <c r="BN1096" s="68"/>
    </row>
    <row r="1097" spans="1:66" s="69" customFormat="1" x14ac:dyDescent="0.25">
      <c r="A1097" s="68"/>
      <c r="B1097" s="68"/>
      <c r="C1097" s="68"/>
      <c r="D1097" s="68"/>
      <c r="E1097" s="68"/>
      <c r="F1097" s="68"/>
      <c r="G1097" s="68"/>
      <c r="H1097" s="68"/>
      <c r="I1097" s="68"/>
      <c r="J1097" s="68"/>
      <c r="K1097" s="68"/>
      <c r="L1097" s="68"/>
      <c r="M1097" s="68"/>
      <c r="N1097" s="68"/>
      <c r="O1097" s="68"/>
      <c r="P1097" s="68"/>
      <c r="Q1097" s="68"/>
      <c r="R1097" s="68"/>
      <c r="S1097" s="68"/>
      <c r="T1097" s="68"/>
      <c r="U1097" s="68"/>
      <c r="V1097" s="68"/>
      <c r="W1097" s="68"/>
      <c r="X1097" s="68"/>
      <c r="Y1097" s="68"/>
      <c r="Z1097" s="68"/>
      <c r="AA1097" s="68"/>
      <c r="AB1097" s="68"/>
      <c r="AC1097" s="68"/>
      <c r="AD1097" s="68"/>
      <c r="AE1097" s="68"/>
      <c r="AF1097" s="68"/>
      <c r="AG1097" s="68"/>
      <c r="AH1097" s="68"/>
      <c r="AI1097" s="68"/>
      <c r="AJ1097" s="68"/>
      <c r="AK1097" s="68"/>
      <c r="AL1097" s="68"/>
      <c r="AM1097" s="68"/>
      <c r="AN1097" s="68"/>
      <c r="AO1097" s="68"/>
      <c r="AP1097" s="68"/>
      <c r="AQ1097" s="68"/>
      <c r="AR1097" s="68"/>
      <c r="AS1097" s="68"/>
      <c r="AT1097" s="68"/>
      <c r="AU1097" s="68"/>
      <c r="AV1097" s="68"/>
      <c r="AW1097" s="68"/>
      <c r="AX1097" s="95"/>
      <c r="AY1097" s="68"/>
      <c r="AZ1097" s="68"/>
      <c r="BA1097" s="68"/>
      <c r="BB1097" s="68"/>
      <c r="BC1097" s="68"/>
      <c r="BD1097" s="68"/>
      <c r="BE1097" s="68"/>
      <c r="BF1097" s="68"/>
      <c r="BG1097" s="68"/>
      <c r="BH1097" s="68"/>
      <c r="BI1097" s="68"/>
      <c r="BJ1097" s="68"/>
      <c r="BK1097" s="68"/>
      <c r="BL1097" s="68"/>
      <c r="BM1097" s="97"/>
      <c r="BN1097" s="68"/>
    </row>
    <row r="1098" spans="1:66" s="69" customFormat="1" x14ac:dyDescent="0.25">
      <c r="A1098" s="68"/>
      <c r="B1098" s="68"/>
      <c r="C1098" s="68"/>
      <c r="D1098" s="68"/>
      <c r="E1098" s="68"/>
      <c r="F1098" s="68"/>
      <c r="G1098" s="68"/>
      <c r="H1098" s="68"/>
      <c r="I1098" s="68"/>
      <c r="J1098" s="68"/>
      <c r="K1098" s="68"/>
      <c r="L1098" s="68"/>
      <c r="M1098" s="68"/>
      <c r="N1098" s="68"/>
      <c r="O1098" s="68"/>
      <c r="P1098" s="68"/>
      <c r="Q1098" s="68"/>
      <c r="R1098" s="68"/>
      <c r="S1098" s="68"/>
      <c r="T1098" s="68"/>
      <c r="U1098" s="68"/>
      <c r="V1098" s="68"/>
      <c r="W1098" s="68"/>
      <c r="X1098" s="68"/>
      <c r="Y1098" s="68"/>
      <c r="Z1098" s="68"/>
      <c r="AA1098" s="68"/>
      <c r="AB1098" s="68"/>
      <c r="AC1098" s="68"/>
      <c r="AD1098" s="68"/>
      <c r="AE1098" s="68"/>
      <c r="AF1098" s="68"/>
      <c r="AG1098" s="68"/>
      <c r="AH1098" s="68"/>
      <c r="AI1098" s="68"/>
      <c r="AJ1098" s="68"/>
      <c r="AK1098" s="68"/>
      <c r="AL1098" s="68"/>
      <c r="AM1098" s="68"/>
      <c r="AN1098" s="68"/>
      <c r="AO1098" s="68"/>
      <c r="AP1098" s="68"/>
      <c r="AQ1098" s="68"/>
      <c r="AR1098" s="68"/>
      <c r="AS1098" s="68"/>
      <c r="AT1098" s="68"/>
      <c r="AU1098" s="68"/>
      <c r="AV1098" s="68"/>
      <c r="AW1098" s="68"/>
      <c r="AX1098" s="95"/>
      <c r="AY1098" s="68"/>
      <c r="AZ1098" s="68"/>
      <c r="BA1098" s="68"/>
      <c r="BB1098" s="68"/>
      <c r="BC1098" s="68"/>
      <c r="BD1098" s="68"/>
      <c r="BE1098" s="68"/>
      <c r="BF1098" s="68"/>
      <c r="BG1098" s="68"/>
      <c r="BH1098" s="68"/>
      <c r="BI1098" s="68"/>
      <c r="BJ1098" s="68"/>
      <c r="BK1098" s="68"/>
      <c r="BL1098" s="68"/>
      <c r="BM1098" s="97"/>
      <c r="BN1098" s="68"/>
    </row>
    <row r="1099" spans="1:66" s="69" customFormat="1" x14ac:dyDescent="0.25">
      <c r="A1099" s="68"/>
      <c r="B1099" s="68"/>
      <c r="C1099" s="68"/>
      <c r="D1099" s="68"/>
      <c r="E1099" s="68"/>
      <c r="F1099" s="68"/>
      <c r="G1099" s="68"/>
      <c r="H1099" s="68"/>
      <c r="I1099" s="68"/>
      <c r="J1099" s="68"/>
      <c r="K1099" s="68"/>
      <c r="L1099" s="68"/>
      <c r="M1099" s="68"/>
      <c r="N1099" s="68"/>
      <c r="O1099" s="68"/>
      <c r="P1099" s="68"/>
      <c r="Q1099" s="68"/>
      <c r="R1099" s="68"/>
      <c r="S1099" s="68"/>
      <c r="T1099" s="68"/>
      <c r="U1099" s="68"/>
      <c r="V1099" s="68"/>
      <c r="W1099" s="68"/>
      <c r="X1099" s="68"/>
      <c r="Y1099" s="68"/>
      <c r="Z1099" s="68"/>
      <c r="AA1099" s="68"/>
      <c r="AB1099" s="68"/>
      <c r="AC1099" s="68"/>
      <c r="AD1099" s="68"/>
      <c r="AE1099" s="68"/>
      <c r="AF1099" s="68"/>
      <c r="AG1099" s="68"/>
      <c r="AH1099" s="68"/>
      <c r="AI1099" s="68"/>
      <c r="AJ1099" s="68"/>
      <c r="AK1099" s="68"/>
      <c r="AL1099" s="68"/>
      <c r="AM1099" s="68"/>
      <c r="AN1099" s="68"/>
      <c r="AO1099" s="68"/>
      <c r="AP1099" s="68"/>
      <c r="AQ1099" s="68"/>
      <c r="AR1099" s="68"/>
      <c r="AS1099" s="68"/>
      <c r="AT1099" s="68"/>
      <c r="AU1099" s="68"/>
      <c r="AV1099" s="68"/>
      <c r="AW1099" s="68"/>
      <c r="AX1099" s="95"/>
      <c r="AY1099" s="68"/>
      <c r="AZ1099" s="68"/>
      <c r="BA1099" s="68"/>
      <c r="BB1099" s="68"/>
      <c r="BC1099" s="68"/>
      <c r="BD1099" s="68"/>
      <c r="BE1099" s="68"/>
      <c r="BF1099" s="68"/>
      <c r="BG1099" s="68"/>
      <c r="BH1099" s="68"/>
      <c r="BI1099" s="68"/>
      <c r="BJ1099" s="68"/>
      <c r="BK1099" s="68"/>
      <c r="BL1099" s="68"/>
      <c r="BM1099" s="97"/>
      <c r="BN1099" s="68"/>
    </row>
    <row r="1100" spans="1:66" s="69" customFormat="1" x14ac:dyDescent="0.25">
      <c r="A1100" s="68"/>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95"/>
      <c r="AY1100" s="68"/>
      <c r="AZ1100" s="68"/>
      <c r="BA1100" s="68"/>
      <c r="BB1100" s="68"/>
      <c r="BC1100" s="68"/>
      <c r="BD1100" s="68"/>
      <c r="BE1100" s="68"/>
      <c r="BF1100" s="68"/>
      <c r="BG1100" s="68"/>
      <c r="BH1100" s="68"/>
      <c r="BI1100" s="68"/>
      <c r="BJ1100" s="68"/>
      <c r="BK1100" s="68"/>
      <c r="BL1100" s="68"/>
      <c r="BM1100" s="97"/>
      <c r="BN1100" s="68"/>
    </row>
    <row r="1101" spans="1:66" s="69" customFormat="1" x14ac:dyDescent="0.25">
      <c r="A1101" s="68"/>
      <c r="B1101" s="68"/>
      <c r="C1101" s="68"/>
      <c r="D1101" s="68"/>
      <c r="E1101" s="68"/>
      <c r="F1101" s="68"/>
      <c r="G1101" s="68"/>
      <c r="H1101" s="68"/>
      <c r="I1101" s="68"/>
      <c r="J1101" s="68"/>
      <c r="K1101" s="68"/>
      <c r="L1101" s="68"/>
      <c r="M1101" s="68"/>
      <c r="N1101" s="68"/>
      <c r="O1101" s="68"/>
      <c r="P1101" s="68"/>
      <c r="Q1101" s="68"/>
      <c r="R1101" s="68"/>
      <c r="S1101" s="68"/>
      <c r="T1101" s="68"/>
      <c r="U1101" s="68"/>
      <c r="V1101" s="68"/>
      <c r="W1101" s="68"/>
      <c r="X1101" s="68"/>
      <c r="Y1101" s="68"/>
      <c r="Z1101" s="68"/>
      <c r="AA1101" s="68"/>
      <c r="AB1101" s="68"/>
      <c r="AC1101" s="68"/>
      <c r="AD1101" s="68"/>
      <c r="AE1101" s="68"/>
      <c r="AF1101" s="68"/>
      <c r="AG1101" s="68"/>
      <c r="AH1101" s="68"/>
      <c r="AI1101" s="68"/>
      <c r="AJ1101" s="68"/>
      <c r="AK1101" s="68"/>
      <c r="AL1101" s="68"/>
      <c r="AM1101" s="68"/>
      <c r="AN1101" s="68"/>
      <c r="AO1101" s="68"/>
      <c r="AP1101" s="68"/>
      <c r="AQ1101" s="68"/>
      <c r="AR1101" s="68"/>
      <c r="AS1101" s="68"/>
      <c r="AT1101" s="68"/>
      <c r="AU1101" s="68"/>
      <c r="AV1101" s="68"/>
      <c r="AW1101" s="68"/>
      <c r="AX1101" s="95"/>
      <c r="AY1101" s="68"/>
      <c r="AZ1101" s="68"/>
      <c r="BA1101" s="68"/>
      <c r="BB1101" s="68"/>
      <c r="BC1101" s="68"/>
      <c r="BD1101" s="68"/>
      <c r="BE1101" s="68"/>
      <c r="BF1101" s="68"/>
      <c r="BG1101" s="68"/>
      <c r="BH1101" s="68"/>
      <c r="BI1101" s="68"/>
      <c r="BJ1101" s="68"/>
      <c r="BK1101" s="68"/>
      <c r="BL1101" s="68"/>
      <c r="BM1101" s="97"/>
      <c r="BN1101" s="68"/>
    </row>
    <row r="1102" spans="1:66" s="69" customFormat="1" x14ac:dyDescent="0.25">
      <c r="A1102" s="68"/>
      <c r="B1102" s="68"/>
      <c r="C1102" s="68"/>
      <c r="D1102" s="68"/>
      <c r="E1102" s="68"/>
      <c r="F1102" s="68"/>
      <c r="G1102" s="68"/>
      <c r="H1102" s="68"/>
      <c r="I1102" s="68"/>
      <c r="J1102" s="68"/>
      <c r="K1102" s="68"/>
      <c r="L1102" s="68"/>
      <c r="M1102" s="68"/>
      <c r="N1102" s="68"/>
      <c r="O1102" s="68"/>
      <c r="P1102" s="68"/>
      <c r="Q1102" s="68"/>
      <c r="R1102" s="68"/>
      <c r="S1102" s="68"/>
      <c r="T1102" s="68"/>
      <c r="U1102" s="68"/>
      <c r="V1102" s="68"/>
      <c r="W1102" s="68"/>
      <c r="X1102" s="68"/>
      <c r="Y1102" s="68"/>
      <c r="Z1102" s="68"/>
      <c r="AA1102" s="68"/>
      <c r="AB1102" s="68"/>
      <c r="AC1102" s="68"/>
      <c r="AD1102" s="68"/>
      <c r="AE1102" s="68"/>
      <c r="AF1102" s="68"/>
      <c r="AG1102" s="68"/>
      <c r="AH1102" s="68"/>
      <c r="AI1102" s="68"/>
      <c r="AJ1102" s="68"/>
      <c r="AK1102" s="68"/>
      <c r="AL1102" s="68"/>
      <c r="AM1102" s="68"/>
      <c r="AN1102" s="68"/>
      <c r="AO1102" s="68"/>
      <c r="AP1102" s="68"/>
      <c r="AQ1102" s="68"/>
      <c r="AR1102" s="68"/>
      <c r="AS1102" s="68"/>
      <c r="AT1102" s="68"/>
      <c r="AU1102" s="68"/>
      <c r="AV1102" s="68"/>
      <c r="AW1102" s="68"/>
      <c r="AX1102" s="95"/>
      <c r="AY1102" s="68"/>
      <c r="AZ1102" s="68"/>
      <c r="BA1102" s="68"/>
      <c r="BB1102" s="68"/>
      <c r="BC1102" s="68"/>
      <c r="BD1102" s="68"/>
      <c r="BE1102" s="68"/>
      <c r="BF1102" s="68"/>
      <c r="BG1102" s="68"/>
      <c r="BH1102" s="68"/>
      <c r="BI1102" s="68"/>
      <c r="BJ1102" s="68"/>
      <c r="BK1102" s="68"/>
      <c r="BL1102" s="68"/>
      <c r="BM1102" s="97"/>
      <c r="BN1102" s="68"/>
    </row>
    <row r="1103" spans="1:66" s="69" customFormat="1" x14ac:dyDescent="0.25">
      <c r="A1103" s="68"/>
      <c r="B1103" s="68"/>
      <c r="C1103" s="68"/>
      <c r="D1103" s="68"/>
      <c r="E1103" s="68"/>
      <c r="F1103" s="68"/>
      <c r="G1103" s="68"/>
      <c r="H1103" s="68"/>
      <c r="I1103" s="68"/>
      <c r="J1103" s="68"/>
      <c r="K1103" s="68"/>
      <c r="L1103" s="68"/>
      <c r="M1103" s="68"/>
      <c r="N1103" s="68"/>
      <c r="O1103" s="68"/>
      <c r="P1103" s="68"/>
      <c r="Q1103" s="68"/>
      <c r="R1103" s="68"/>
      <c r="S1103" s="68"/>
      <c r="T1103" s="68"/>
      <c r="U1103" s="68"/>
      <c r="V1103" s="68"/>
      <c r="W1103" s="68"/>
      <c r="X1103" s="68"/>
      <c r="Y1103" s="68"/>
      <c r="Z1103" s="68"/>
      <c r="AA1103" s="68"/>
      <c r="AB1103" s="68"/>
      <c r="AC1103" s="68"/>
      <c r="AD1103" s="68"/>
      <c r="AE1103" s="68"/>
      <c r="AF1103" s="68"/>
      <c r="AG1103" s="68"/>
      <c r="AH1103" s="68"/>
      <c r="AI1103" s="68"/>
      <c r="AJ1103" s="68"/>
      <c r="AK1103" s="68"/>
      <c r="AL1103" s="68"/>
      <c r="AM1103" s="68"/>
      <c r="AN1103" s="68"/>
      <c r="AO1103" s="68"/>
      <c r="AP1103" s="68"/>
      <c r="AQ1103" s="68"/>
      <c r="AR1103" s="68"/>
      <c r="AS1103" s="68"/>
      <c r="AT1103" s="68"/>
      <c r="AU1103" s="68"/>
      <c r="AV1103" s="68"/>
      <c r="AW1103" s="68"/>
      <c r="AX1103" s="95"/>
      <c r="AY1103" s="68"/>
      <c r="AZ1103" s="68"/>
      <c r="BA1103" s="68"/>
      <c r="BB1103" s="68"/>
      <c r="BC1103" s="68"/>
      <c r="BD1103" s="68"/>
      <c r="BE1103" s="68"/>
      <c r="BF1103" s="68"/>
      <c r="BG1103" s="68"/>
      <c r="BH1103" s="68"/>
      <c r="BI1103" s="68"/>
      <c r="BJ1103" s="68"/>
      <c r="BK1103" s="68"/>
      <c r="BL1103" s="68"/>
      <c r="BM1103" s="97"/>
      <c r="BN1103" s="68"/>
    </row>
    <row r="1104" spans="1:66" s="69" customFormat="1" x14ac:dyDescent="0.25">
      <c r="A1104" s="68"/>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95"/>
      <c r="AY1104" s="68"/>
      <c r="AZ1104" s="68"/>
      <c r="BA1104" s="68"/>
      <c r="BB1104" s="68"/>
      <c r="BC1104" s="68"/>
      <c r="BD1104" s="68"/>
      <c r="BE1104" s="68"/>
      <c r="BF1104" s="68"/>
      <c r="BG1104" s="68"/>
      <c r="BH1104" s="68"/>
      <c r="BI1104" s="68"/>
      <c r="BJ1104" s="68"/>
      <c r="BK1104" s="68"/>
      <c r="BL1104" s="68"/>
      <c r="BM1104" s="97"/>
      <c r="BN1104" s="68"/>
    </row>
    <row r="1105" spans="1:66" s="69" customFormat="1" x14ac:dyDescent="0.25">
      <c r="A1105" s="68"/>
      <c r="B1105" s="68"/>
      <c r="C1105" s="68"/>
      <c r="D1105" s="68"/>
      <c r="E1105" s="68"/>
      <c r="F1105" s="68"/>
      <c r="G1105" s="68"/>
      <c r="H1105" s="68"/>
      <c r="I1105" s="68"/>
      <c r="J1105" s="68"/>
      <c r="K1105" s="68"/>
      <c r="L1105" s="68"/>
      <c r="M1105" s="68"/>
      <c r="N1105" s="68"/>
      <c r="O1105" s="68"/>
      <c r="P1105" s="68"/>
      <c r="Q1105" s="68"/>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1105" s="68"/>
      <c r="AN1105" s="68"/>
      <c r="AO1105" s="68"/>
      <c r="AP1105" s="68"/>
      <c r="AQ1105" s="68"/>
      <c r="AR1105" s="68"/>
      <c r="AS1105" s="68"/>
      <c r="AT1105" s="68"/>
      <c r="AU1105" s="68"/>
      <c r="AV1105" s="68"/>
      <c r="AW1105" s="68"/>
      <c r="AX1105" s="95"/>
      <c r="AY1105" s="68"/>
      <c r="AZ1105" s="68"/>
      <c r="BA1105" s="68"/>
      <c r="BB1105" s="68"/>
      <c r="BC1105" s="68"/>
      <c r="BD1105" s="68"/>
      <c r="BE1105" s="68"/>
      <c r="BF1105" s="68"/>
      <c r="BG1105" s="68"/>
      <c r="BH1105" s="68"/>
      <c r="BI1105" s="68"/>
      <c r="BJ1105" s="68"/>
      <c r="BK1105" s="68"/>
      <c r="BL1105" s="68"/>
      <c r="BM1105" s="97"/>
      <c r="BN1105" s="68"/>
    </row>
    <row r="1106" spans="1:66" s="69" customFormat="1" x14ac:dyDescent="0.25">
      <c r="A1106" s="68"/>
      <c r="B1106" s="68"/>
      <c r="C1106" s="68"/>
      <c r="D1106" s="68"/>
      <c r="E1106" s="68"/>
      <c r="F1106" s="68"/>
      <c r="G1106" s="68"/>
      <c r="H1106" s="68"/>
      <c r="I1106" s="68"/>
      <c r="J1106" s="68"/>
      <c r="K1106" s="68"/>
      <c r="L1106" s="68"/>
      <c r="M1106" s="68"/>
      <c r="N1106" s="68"/>
      <c r="O1106" s="68"/>
      <c r="P1106" s="68"/>
      <c r="Q1106" s="68"/>
      <c r="R1106" s="68"/>
      <c r="S1106" s="68"/>
      <c r="T1106" s="68"/>
      <c r="U1106" s="68"/>
      <c r="V1106" s="68"/>
      <c r="W1106" s="68"/>
      <c r="X1106" s="68"/>
      <c r="Y1106" s="68"/>
      <c r="Z1106" s="68"/>
      <c r="AA1106" s="68"/>
      <c r="AB1106" s="68"/>
      <c r="AC1106" s="68"/>
      <c r="AD1106" s="68"/>
      <c r="AE1106" s="68"/>
      <c r="AF1106" s="68"/>
      <c r="AG1106" s="68"/>
      <c r="AH1106" s="68"/>
      <c r="AI1106" s="68"/>
      <c r="AJ1106" s="68"/>
      <c r="AK1106" s="68"/>
      <c r="AL1106" s="68"/>
      <c r="AM1106" s="68"/>
      <c r="AN1106" s="68"/>
      <c r="AO1106" s="68"/>
      <c r="AP1106" s="68"/>
      <c r="AQ1106" s="68"/>
      <c r="AR1106" s="68"/>
      <c r="AS1106" s="68"/>
      <c r="AT1106" s="68"/>
      <c r="AU1106" s="68"/>
      <c r="AV1106" s="68"/>
      <c r="AW1106" s="68"/>
      <c r="AX1106" s="95"/>
      <c r="AY1106" s="68"/>
      <c r="AZ1106" s="68"/>
      <c r="BA1106" s="68"/>
      <c r="BB1106" s="68"/>
      <c r="BC1106" s="68"/>
      <c r="BD1106" s="68"/>
      <c r="BE1106" s="68"/>
      <c r="BF1106" s="68"/>
      <c r="BG1106" s="68"/>
      <c r="BH1106" s="68"/>
      <c r="BI1106" s="68"/>
      <c r="BJ1106" s="68"/>
      <c r="BK1106" s="68"/>
      <c r="BL1106" s="68"/>
      <c r="BM1106" s="97"/>
      <c r="BN1106" s="68"/>
    </row>
    <row r="1107" spans="1:66" s="69" customFormat="1" x14ac:dyDescent="0.25">
      <c r="A1107" s="68"/>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95"/>
      <c r="AY1107" s="68"/>
      <c r="AZ1107" s="68"/>
      <c r="BA1107" s="68"/>
      <c r="BB1107" s="68"/>
      <c r="BC1107" s="68"/>
      <c r="BD1107" s="68"/>
      <c r="BE1107" s="68"/>
      <c r="BF1107" s="68"/>
      <c r="BG1107" s="68"/>
      <c r="BH1107" s="68"/>
      <c r="BI1107" s="68"/>
      <c r="BJ1107" s="68"/>
      <c r="BK1107" s="68"/>
      <c r="BL1107" s="68"/>
      <c r="BM1107" s="97"/>
      <c r="BN1107" s="68"/>
    </row>
    <row r="1108" spans="1:66" s="69" customFormat="1" x14ac:dyDescent="0.25">
      <c r="A1108" s="68"/>
      <c r="B1108" s="68"/>
      <c r="C1108" s="68"/>
      <c r="D1108" s="68"/>
      <c r="E1108" s="68"/>
      <c r="F1108" s="68"/>
      <c r="G1108" s="68"/>
      <c r="H1108" s="68"/>
      <c r="I1108" s="68"/>
      <c r="J1108" s="68"/>
      <c r="K1108" s="68"/>
      <c r="L1108" s="68"/>
      <c r="M1108" s="68"/>
      <c r="N1108" s="68"/>
      <c r="O1108" s="68"/>
      <c r="P1108" s="68"/>
      <c r="Q1108" s="68"/>
      <c r="R1108" s="68"/>
      <c r="S1108" s="68"/>
      <c r="T1108" s="68"/>
      <c r="U1108" s="68"/>
      <c r="V1108" s="68"/>
      <c r="W1108" s="68"/>
      <c r="X1108" s="68"/>
      <c r="Y1108" s="68"/>
      <c r="Z1108" s="68"/>
      <c r="AA1108" s="68"/>
      <c r="AB1108" s="68"/>
      <c r="AC1108" s="68"/>
      <c r="AD1108" s="68"/>
      <c r="AE1108" s="68"/>
      <c r="AF1108" s="68"/>
      <c r="AG1108" s="68"/>
      <c r="AH1108" s="68"/>
      <c r="AI1108" s="68"/>
      <c r="AJ1108" s="68"/>
      <c r="AK1108" s="68"/>
      <c r="AL1108" s="68"/>
      <c r="AM1108" s="68"/>
      <c r="AN1108" s="68"/>
      <c r="AO1108" s="68"/>
      <c r="AP1108" s="68"/>
      <c r="AQ1108" s="68"/>
      <c r="AR1108" s="68"/>
      <c r="AS1108" s="68"/>
      <c r="AT1108" s="68"/>
      <c r="AU1108" s="68"/>
      <c r="AV1108" s="68"/>
      <c r="AW1108" s="68"/>
      <c r="AX1108" s="95"/>
      <c r="AY1108" s="68"/>
      <c r="AZ1108" s="68"/>
      <c r="BA1108" s="68"/>
      <c r="BB1108" s="68"/>
      <c r="BC1108" s="68"/>
      <c r="BD1108" s="68"/>
      <c r="BE1108" s="68"/>
      <c r="BF1108" s="68"/>
      <c r="BG1108" s="68"/>
      <c r="BH1108" s="68"/>
      <c r="BI1108" s="68"/>
      <c r="BJ1108" s="68"/>
      <c r="BK1108" s="68"/>
      <c r="BL1108" s="68"/>
      <c r="BM1108" s="97"/>
      <c r="BN1108" s="68"/>
    </row>
    <row r="1109" spans="1:66" s="69" customFormat="1" x14ac:dyDescent="0.25">
      <c r="A1109" s="68"/>
      <c r="B1109" s="68"/>
      <c r="C1109" s="68"/>
      <c r="D1109" s="68"/>
      <c r="E1109" s="68"/>
      <c r="F1109" s="68"/>
      <c r="G1109" s="68"/>
      <c r="H1109" s="68"/>
      <c r="I1109" s="68"/>
      <c r="J1109" s="68"/>
      <c r="K1109" s="68"/>
      <c r="L1109" s="68"/>
      <c r="M1109" s="68"/>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1109" s="68"/>
      <c r="AN1109" s="68"/>
      <c r="AO1109" s="68"/>
      <c r="AP1109" s="68"/>
      <c r="AQ1109" s="68"/>
      <c r="AR1109" s="68"/>
      <c r="AS1109" s="68"/>
      <c r="AT1109" s="68"/>
      <c r="AU1109" s="68"/>
      <c r="AV1109" s="68"/>
      <c r="AW1109" s="68"/>
      <c r="AX1109" s="95"/>
      <c r="AY1109" s="68"/>
      <c r="AZ1109" s="68"/>
      <c r="BA1109" s="68"/>
      <c r="BB1109" s="68"/>
      <c r="BC1109" s="68"/>
      <c r="BD1109" s="68"/>
      <c r="BE1109" s="68"/>
      <c r="BF1109" s="68"/>
      <c r="BG1109" s="68"/>
      <c r="BH1109" s="68"/>
      <c r="BI1109" s="68"/>
      <c r="BJ1109" s="68"/>
      <c r="BK1109" s="68"/>
      <c r="BL1109" s="68"/>
      <c r="BM1109" s="97"/>
      <c r="BN1109" s="68"/>
    </row>
    <row r="1110" spans="1:66" s="69" customFormat="1" x14ac:dyDescent="0.25">
      <c r="A1110" s="68"/>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95"/>
      <c r="AY1110" s="68"/>
      <c r="AZ1110" s="68"/>
      <c r="BA1110" s="68"/>
      <c r="BB1110" s="68"/>
      <c r="BC1110" s="68"/>
      <c r="BD1110" s="68"/>
      <c r="BE1110" s="68"/>
      <c r="BF1110" s="68"/>
      <c r="BG1110" s="68"/>
      <c r="BH1110" s="68"/>
      <c r="BI1110" s="68"/>
      <c r="BJ1110" s="68"/>
      <c r="BK1110" s="68"/>
      <c r="BL1110" s="68"/>
      <c r="BM1110" s="97"/>
      <c r="BN1110" s="68"/>
    </row>
    <row r="1111" spans="1:66" s="69" customFormat="1" x14ac:dyDescent="0.25">
      <c r="A1111" s="68"/>
      <c r="B1111" s="68"/>
      <c r="C1111" s="68"/>
      <c r="D1111" s="68"/>
      <c r="E1111" s="68"/>
      <c r="F1111" s="68"/>
      <c r="G1111" s="68"/>
      <c r="H1111" s="68"/>
      <c r="I1111" s="68"/>
      <c r="J1111" s="68"/>
      <c r="K1111" s="68"/>
      <c r="L1111" s="68"/>
      <c r="M1111" s="68"/>
      <c r="N1111" s="68"/>
      <c r="O1111" s="68"/>
      <c r="P1111" s="68"/>
      <c r="Q1111" s="68"/>
      <c r="R1111" s="68"/>
      <c r="S1111" s="68"/>
      <c r="T1111" s="68"/>
      <c r="U1111" s="68"/>
      <c r="V1111" s="68"/>
      <c r="W1111" s="68"/>
      <c r="X1111" s="68"/>
      <c r="Y1111" s="68"/>
      <c r="Z1111" s="68"/>
      <c r="AA1111" s="68"/>
      <c r="AB1111" s="68"/>
      <c r="AC1111" s="68"/>
      <c r="AD1111" s="68"/>
      <c r="AE1111" s="68"/>
      <c r="AF1111" s="68"/>
      <c r="AG1111" s="68"/>
      <c r="AH1111" s="68"/>
      <c r="AI1111" s="68"/>
      <c r="AJ1111" s="68"/>
      <c r="AK1111" s="68"/>
      <c r="AL1111" s="68"/>
      <c r="AM1111" s="68"/>
      <c r="AN1111" s="68"/>
      <c r="AO1111" s="68"/>
      <c r="AP1111" s="68"/>
      <c r="AQ1111" s="68"/>
      <c r="AR1111" s="68"/>
      <c r="AS1111" s="68"/>
      <c r="AT1111" s="68"/>
      <c r="AU1111" s="68"/>
      <c r="AV1111" s="68"/>
      <c r="AW1111" s="68"/>
      <c r="AX1111" s="95"/>
      <c r="AY1111" s="68"/>
      <c r="AZ1111" s="68"/>
      <c r="BA1111" s="68"/>
      <c r="BB1111" s="68"/>
      <c r="BC1111" s="68"/>
      <c r="BD1111" s="68"/>
      <c r="BE1111" s="68"/>
      <c r="BF1111" s="68"/>
      <c r="BG1111" s="68"/>
      <c r="BH1111" s="68"/>
      <c r="BI1111" s="68"/>
      <c r="BJ1111" s="68"/>
      <c r="BK1111" s="68"/>
      <c r="BL1111" s="68"/>
      <c r="BM1111" s="97"/>
      <c r="BN1111" s="68"/>
    </row>
    <row r="1112" spans="1:66" s="69" customFormat="1" x14ac:dyDescent="0.25">
      <c r="A1112" s="68"/>
      <c r="B1112" s="68"/>
      <c r="C1112" s="68"/>
      <c r="D1112" s="68"/>
      <c r="E1112" s="68"/>
      <c r="F1112" s="68"/>
      <c r="G1112" s="68"/>
      <c r="H1112" s="68"/>
      <c r="I1112" s="68"/>
      <c r="J1112" s="68"/>
      <c r="K1112" s="68"/>
      <c r="L1112" s="68"/>
      <c r="M1112" s="68"/>
      <c r="N1112" s="68"/>
      <c r="O1112" s="68"/>
      <c r="P1112" s="68"/>
      <c r="Q1112" s="68"/>
      <c r="R1112" s="68"/>
      <c r="S1112" s="68"/>
      <c r="T1112" s="68"/>
      <c r="U1112" s="68"/>
      <c r="V1112" s="68"/>
      <c r="W1112" s="68"/>
      <c r="X1112" s="68"/>
      <c r="Y1112" s="68"/>
      <c r="Z1112" s="68"/>
      <c r="AA1112" s="68"/>
      <c r="AB1112" s="68"/>
      <c r="AC1112" s="68"/>
      <c r="AD1112" s="68"/>
      <c r="AE1112" s="68"/>
      <c r="AF1112" s="68"/>
      <c r="AG1112" s="68"/>
      <c r="AH1112" s="68"/>
      <c r="AI1112" s="68"/>
      <c r="AJ1112" s="68"/>
      <c r="AK1112" s="68"/>
      <c r="AL1112" s="68"/>
      <c r="AM1112" s="68"/>
      <c r="AN1112" s="68"/>
      <c r="AO1112" s="68"/>
      <c r="AP1112" s="68"/>
      <c r="AQ1112" s="68"/>
      <c r="AR1112" s="68"/>
      <c r="AS1112" s="68"/>
      <c r="AT1112" s="68"/>
      <c r="AU1112" s="68"/>
      <c r="AV1112" s="68"/>
      <c r="AW1112" s="68"/>
      <c r="AX1112" s="95"/>
      <c r="AY1112" s="68"/>
      <c r="AZ1112" s="68"/>
      <c r="BA1112" s="68"/>
      <c r="BB1112" s="68"/>
      <c r="BC1112" s="68"/>
      <c r="BD1112" s="68"/>
      <c r="BE1112" s="68"/>
      <c r="BF1112" s="68"/>
      <c r="BG1112" s="68"/>
      <c r="BH1112" s="68"/>
      <c r="BI1112" s="68"/>
      <c r="BJ1112" s="68"/>
      <c r="BK1112" s="68"/>
      <c r="BL1112" s="68"/>
      <c r="BM1112" s="97"/>
      <c r="BN1112" s="68"/>
    </row>
    <row r="1113" spans="1:66" s="69" customFormat="1" x14ac:dyDescent="0.25">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95"/>
      <c r="AY1113" s="68"/>
      <c r="AZ1113" s="68"/>
      <c r="BA1113" s="68"/>
      <c r="BB1113" s="68"/>
      <c r="BC1113" s="68"/>
      <c r="BD1113" s="68"/>
      <c r="BE1113" s="68"/>
      <c r="BF1113" s="68"/>
      <c r="BG1113" s="68"/>
      <c r="BH1113" s="68"/>
      <c r="BI1113" s="68"/>
      <c r="BJ1113" s="68"/>
      <c r="BK1113" s="68"/>
      <c r="BL1113" s="68"/>
      <c r="BM1113" s="97"/>
      <c r="BN1113" s="68"/>
    </row>
    <row r="1114" spans="1:66" s="69" customFormat="1" x14ac:dyDescent="0.25">
      <c r="A1114" s="68"/>
      <c r="B1114" s="68"/>
      <c r="C1114" s="68"/>
      <c r="D1114" s="68"/>
      <c r="E1114" s="68"/>
      <c r="F1114" s="68"/>
      <c r="G1114" s="68"/>
      <c r="H1114" s="68"/>
      <c r="I1114" s="68"/>
      <c r="J1114" s="68"/>
      <c r="K1114" s="68"/>
      <c r="L1114" s="68"/>
      <c r="M1114" s="68"/>
      <c r="N1114" s="68"/>
      <c r="O1114" s="68"/>
      <c r="P1114" s="68"/>
      <c r="Q1114" s="68"/>
      <c r="R1114" s="68"/>
      <c r="S1114" s="68"/>
      <c r="T1114" s="68"/>
      <c r="U1114" s="68"/>
      <c r="V1114" s="68"/>
      <c r="W1114" s="68"/>
      <c r="X1114" s="68"/>
      <c r="Y1114" s="68"/>
      <c r="Z1114" s="68"/>
      <c r="AA1114" s="68"/>
      <c r="AB1114" s="68"/>
      <c r="AC1114" s="68"/>
      <c r="AD1114" s="68"/>
      <c r="AE1114" s="68"/>
      <c r="AF1114" s="68"/>
      <c r="AG1114" s="68"/>
      <c r="AH1114" s="68"/>
      <c r="AI1114" s="68"/>
      <c r="AJ1114" s="68"/>
      <c r="AK1114" s="68"/>
      <c r="AL1114" s="68"/>
      <c r="AM1114" s="68"/>
      <c r="AN1114" s="68"/>
      <c r="AO1114" s="68"/>
      <c r="AP1114" s="68"/>
      <c r="AQ1114" s="68"/>
      <c r="AR1114" s="68"/>
      <c r="AS1114" s="68"/>
      <c r="AT1114" s="68"/>
      <c r="AU1114" s="68"/>
      <c r="AV1114" s="68"/>
      <c r="AW1114" s="68"/>
      <c r="AX1114" s="95"/>
      <c r="AY1114" s="68"/>
      <c r="AZ1114" s="68"/>
      <c r="BA1114" s="68"/>
      <c r="BB1114" s="68"/>
      <c r="BC1114" s="68"/>
      <c r="BD1114" s="68"/>
      <c r="BE1114" s="68"/>
      <c r="BF1114" s="68"/>
      <c r="BG1114" s="68"/>
      <c r="BH1114" s="68"/>
      <c r="BI1114" s="68"/>
      <c r="BJ1114" s="68"/>
      <c r="BK1114" s="68"/>
      <c r="BL1114" s="68"/>
      <c r="BM1114" s="97"/>
      <c r="BN1114" s="68"/>
    </row>
    <row r="1115" spans="1:66" s="69" customFormat="1" x14ac:dyDescent="0.25">
      <c r="A1115" s="68"/>
      <c r="B1115" s="68"/>
      <c r="C1115" s="68"/>
      <c r="D1115" s="68"/>
      <c r="E1115" s="68"/>
      <c r="F1115" s="68"/>
      <c r="G1115" s="68"/>
      <c r="H1115" s="68"/>
      <c r="I1115" s="68"/>
      <c r="J1115" s="68"/>
      <c r="K1115" s="68"/>
      <c r="L1115" s="68"/>
      <c r="M1115" s="68"/>
      <c r="N1115" s="68"/>
      <c r="O1115" s="68"/>
      <c r="P1115" s="68"/>
      <c r="Q1115" s="68"/>
      <c r="R1115" s="68"/>
      <c r="S1115" s="68"/>
      <c r="T1115" s="68"/>
      <c r="U1115" s="68"/>
      <c r="V1115" s="68"/>
      <c r="W1115" s="68"/>
      <c r="X1115" s="68"/>
      <c r="Y1115" s="68"/>
      <c r="Z1115" s="68"/>
      <c r="AA1115" s="68"/>
      <c r="AB1115" s="68"/>
      <c r="AC1115" s="68"/>
      <c r="AD1115" s="68"/>
      <c r="AE1115" s="68"/>
      <c r="AF1115" s="68"/>
      <c r="AG1115" s="68"/>
      <c r="AH1115" s="68"/>
      <c r="AI1115" s="68"/>
      <c r="AJ1115" s="68"/>
      <c r="AK1115" s="68"/>
      <c r="AL1115" s="68"/>
      <c r="AM1115" s="68"/>
      <c r="AN1115" s="68"/>
      <c r="AO1115" s="68"/>
      <c r="AP1115" s="68"/>
      <c r="AQ1115" s="68"/>
      <c r="AR1115" s="68"/>
      <c r="AS1115" s="68"/>
      <c r="AT1115" s="68"/>
      <c r="AU1115" s="68"/>
      <c r="AV1115" s="68"/>
      <c r="AW1115" s="68"/>
      <c r="AX1115" s="95"/>
      <c r="AY1115" s="68"/>
      <c r="AZ1115" s="68"/>
      <c r="BA1115" s="68"/>
      <c r="BB1115" s="68"/>
      <c r="BC1115" s="68"/>
      <c r="BD1115" s="68"/>
      <c r="BE1115" s="68"/>
      <c r="BF1115" s="68"/>
      <c r="BG1115" s="68"/>
      <c r="BH1115" s="68"/>
      <c r="BI1115" s="68"/>
      <c r="BJ1115" s="68"/>
      <c r="BK1115" s="68"/>
      <c r="BL1115" s="68"/>
      <c r="BM1115" s="97"/>
      <c r="BN1115" s="68"/>
    </row>
    <row r="1116" spans="1:66" s="69" customFormat="1" x14ac:dyDescent="0.25">
      <c r="A1116" s="68"/>
      <c r="B1116" s="68"/>
      <c r="C1116" s="68"/>
      <c r="D1116" s="68"/>
      <c r="E1116" s="68"/>
      <c r="F1116" s="68"/>
      <c r="G1116" s="68"/>
      <c r="H1116" s="68"/>
      <c r="I1116" s="68"/>
      <c r="J1116" s="68"/>
      <c r="K1116" s="68"/>
      <c r="L1116" s="68"/>
      <c r="M1116" s="68"/>
      <c r="N1116" s="68"/>
      <c r="O1116" s="68"/>
      <c r="P1116" s="68"/>
      <c r="Q1116" s="68"/>
      <c r="R1116" s="68"/>
      <c r="S1116" s="68"/>
      <c r="T1116" s="68"/>
      <c r="U1116" s="68"/>
      <c r="V1116" s="68"/>
      <c r="W1116" s="68"/>
      <c r="X1116" s="68"/>
      <c r="Y1116" s="68"/>
      <c r="Z1116" s="68"/>
      <c r="AA1116" s="68"/>
      <c r="AB1116" s="68"/>
      <c r="AC1116" s="68"/>
      <c r="AD1116" s="68"/>
      <c r="AE1116" s="68"/>
      <c r="AF1116" s="68"/>
      <c r="AG1116" s="68"/>
      <c r="AH1116" s="68"/>
      <c r="AI1116" s="68"/>
      <c r="AJ1116" s="68"/>
      <c r="AK1116" s="68"/>
      <c r="AL1116" s="68"/>
      <c r="AM1116" s="68"/>
      <c r="AN1116" s="68"/>
      <c r="AO1116" s="68"/>
      <c r="AP1116" s="68"/>
      <c r="AQ1116" s="68"/>
      <c r="AR1116" s="68"/>
      <c r="AS1116" s="68"/>
      <c r="AT1116" s="68"/>
      <c r="AU1116" s="68"/>
      <c r="AV1116" s="68"/>
      <c r="AW1116" s="68"/>
      <c r="AX1116" s="95"/>
      <c r="AY1116" s="68"/>
      <c r="AZ1116" s="68"/>
      <c r="BA1116" s="68"/>
      <c r="BB1116" s="68"/>
      <c r="BC1116" s="68"/>
      <c r="BD1116" s="68"/>
      <c r="BE1116" s="68"/>
      <c r="BF1116" s="68"/>
      <c r="BG1116" s="68"/>
      <c r="BH1116" s="68"/>
      <c r="BI1116" s="68"/>
      <c r="BJ1116" s="68"/>
      <c r="BK1116" s="68"/>
      <c r="BL1116" s="68"/>
      <c r="BM1116" s="97"/>
      <c r="BN1116" s="68"/>
    </row>
    <row r="1117" spans="1:66" s="69" customFormat="1" x14ac:dyDescent="0.25">
      <c r="A1117" s="68"/>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95"/>
      <c r="AY1117" s="68"/>
      <c r="AZ1117" s="68"/>
      <c r="BA1117" s="68"/>
      <c r="BB1117" s="68"/>
      <c r="BC1117" s="68"/>
      <c r="BD1117" s="68"/>
      <c r="BE1117" s="68"/>
      <c r="BF1117" s="68"/>
      <c r="BG1117" s="68"/>
      <c r="BH1117" s="68"/>
      <c r="BI1117" s="68"/>
      <c r="BJ1117" s="68"/>
      <c r="BK1117" s="68"/>
      <c r="BL1117" s="68"/>
      <c r="BM1117" s="97"/>
      <c r="BN1117" s="68"/>
    </row>
    <row r="1118" spans="1:66" s="69" customFormat="1" x14ac:dyDescent="0.25">
      <c r="A1118" s="68"/>
      <c r="B1118" s="68"/>
      <c r="C1118" s="68"/>
      <c r="D1118" s="68"/>
      <c r="E1118" s="68"/>
      <c r="F1118" s="68"/>
      <c r="G1118" s="68"/>
      <c r="H1118" s="68"/>
      <c r="I1118" s="68"/>
      <c r="J1118" s="68"/>
      <c r="K1118" s="68"/>
      <c r="L1118" s="68"/>
      <c r="M1118" s="68"/>
      <c r="N1118" s="68"/>
      <c r="O1118" s="68"/>
      <c r="P1118" s="68"/>
      <c r="Q1118" s="68"/>
      <c r="R1118" s="68"/>
      <c r="S1118" s="68"/>
      <c r="T1118" s="68"/>
      <c r="U1118" s="68"/>
      <c r="V1118" s="68"/>
      <c r="W1118" s="68"/>
      <c r="X1118" s="68"/>
      <c r="Y1118" s="68"/>
      <c r="Z1118" s="68"/>
      <c r="AA1118" s="68"/>
      <c r="AB1118" s="68"/>
      <c r="AC1118" s="68"/>
      <c r="AD1118" s="68"/>
      <c r="AE1118" s="68"/>
      <c r="AF1118" s="68"/>
      <c r="AG1118" s="68"/>
      <c r="AH1118" s="68"/>
      <c r="AI1118" s="68"/>
      <c r="AJ1118" s="68"/>
      <c r="AK1118" s="68"/>
      <c r="AL1118" s="68"/>
      <c r="AM1118" s="68"/>
      <c r="AN1118" s="68"/>
      <c r="AO1118" s="68"/>
      <c r="AP1118" s="68"/>
      <c r="AQ1118" s="68"/>
      <c r="AR1118" s="68"/>
      <c r="AS1118" s="68"/>
      <c r="AT1118" s="68"/>
      <c r="AU1118" s="68"/>
      <c r="AV1118" s="68"/>
      <c r="AW1118" s="68"/>
      <c r="AX1118" s="95"/>
      <c r="AY1118" s="68"/>
      <c r="AZ1118" s="68"/>
      <c r="BA1118" s="68"/>
      <c r="BB1118" s="68"/>
      <c r="BC1118" s="68"/>
      <c r="BD1118" s="68"/>
      <c r="BE1118" s="68"/>
      <c r="BF1118" s="68"/>
      <c r="BG1118" s="68"/>
      <c r="BH1118" s="68"/>
      <c r="BI1118" s="68"/>
      <c r="BJ1118" s="68"/>
      <c r="BK1118" s="68"/>
      <c r="BL1118" s="68"/>
      <c r="BM1118" s="97"/>
      <c r="BN1118" s="68"/>
    </row>
    <row r="1119" spans="1:66" s="69" customFormat="1" x14ac:dyDescent="0.25">
      <c r="A1119" s="68"/>
      <c r="B1119" s="68"/>
      <c r="C1119" s="68"/>
      <c r="D1119" s="68"/>
      <c r="E1119" s="68"/>
      <c r="F1119" s="68"/>
      <c r="G1119" s="68"/>
      <c r="H1119" s="68"/>
      <c r="I1119" s="68"/>
      <c r="J1119" s="68"/>
      <c r="K1119" s="68"/>
      <c r="L1119" s="68"/>
      <c r="M1119" s="68"/>
      <c r="N1119" s="68"/>
      <c r="O1119" s="68"/>
      <c r="P1119" s="68"/>
      <c r="Q1119" s="68"/>
      <c r="R1119" s="68"/>
      <c r="S1119" s="68"/>
      <c r="T1119" s="68"/>
      <c r="U1119" s="68"/>
      <c r="V1119" s="68"/>
      <c r="W1119" s="68"/>
      <c r="X1119" s="68"/>
      <c r="Y1119" s="68"/>
      <c r="Z1119" s="68"/>
      <c r="AA1119" s="68"/>
      <c r="AB1119" s="68"/>
      <c r="AC1119" s="68"/>
      <c r="AD1119" s="68"/>
      <c r="AE1119" s="68"/>
      <c r="AF1119" s="68"/>
      <c r="AG1119" s="68"/>
      <c r="AH1119" s="68"/>
      <c r="AI1119" s="68"/>
      <c r="AJ1119" s="68"/>
      <c r="AK1119" s="68"/>
      <c r="AL1119" s="68"/>
      <c r="AM1119" s="68"/>
      <c r="AN1119" s="68"/>
      <c r="AO1119" s="68"/>
      <c r="AP1119" s="68"/>
      <c r="AQ1119" s="68"/>
      <c r="AR1119" s="68"/>
      <c r="AS1119" s="68"/>
      <c r="AT1119" s="68"/>
      <c r="AU1119" s="68"/>
      <c r="AV1119" s="68"/>
      <c r="AW1119" s="68"/>
      <c r="AX1119" s="95"/>
      <c r="AY1119" s="68"/>
      <c r="AZ1119" s="68"/>
      <c r="BA1119" s="68"/>
      <c r="BB1119" s="68"/>
      <c r="BC1119" s="68"/>
      <c r="BD1119" s="68"/>
      <c r="BE1119" s="68"/>
      <c r="BF1119" s="68"/>
      <c r="BG1119" s="68"/>
      <c r="BH1119" s="68"/>
      <c r="BI1119" s="68"/>
      <c r="BJ1119" s="68"/>
      <c r="BK1119" s="68"/>
      <c r="BL1119" s="68"/>
      <c r="BM1119" s="97"/>
      <c r="BN1119" s="68"/>
    </row>
    <row r="1120" spans="1:66" s="69" customFormat="1" x14ac:dyDescent="0.25">
      <c r="A1120" s="68"/>
      <c r="B1120" s="68"/>
      <c r="C1120" s="68"/>
      <c r="D1120" s="68"/>
      <c r="E1120" s="68"/>
      <c r="F1120" s="68"/>
      <c r="G1120" s="68"/>
      <c r="H1120" s="68"/>
      <c r="I1120" s="68"/>
      <c r="J1120" s="68"/>
      <c r="K1120" s="68"/>
      <c r="L1120" s="68"/>
      <c r="M1120" s="68"/>
      <c r="N1120" s="68"/>
      <c r="O1120" s="68"/>
      <c r="P1120" s="68"/>
      <c r="Q1120" s="68"/>
      <c r="R1120" s="68"/>
      <c r="S1120" s="68"/>
      <c r="T1120" s="68"/>
      <c r="U1120" s="68"/>
      <c r="V1120" s="68"/>
      <c r="W1120" s="68"/>
      <c r="X1120" s="68"/>
      <c r="Y1120" s="68"/>
      <c r="Z1120" s="68"/>
      <c r="AA1120" s="68"/>
      <c r="AB1120" s="68"/>
      <c r="AC1120" s="68"/>
      <c r="AD1120" s="68"/>
      <c r="AE1120" s="68"/>
      <c r="AF1120" s="68"/>
      <c r="AG1120" s="68"/>
      <c r="AH1120" s="68"/>
      <c r="AI1120" s="68"/>
      <c r="AJ1120" s="68"/>
      <c r="AK1120" s="68"/>
      <c r="AL1120" s="68"/>
      <c r="AM1120" s="68"/>
      <c r="AN1120" s="68"/>
      <c r="AO1120" s="68"/>
      <c r="AP1120" s="68"/>
      <c r="AQ1120" s="68"/>
      <c r="AR1120" s="68"/>
      <c r="AS1120" s="68"/>
      <c r="AT1120" s="68"/>
      <c r="AU1120" s="68"/>
      <c r="AV1120" s="68"/>
      <c r="AW1120" s="68"/>
      <c r="AX1120" s="95"/>
      <c r="AY1120" s="68"/>
      <c r="AZ1120" s="68"/>
      <c r="BA1120" s="68"/>
      <c r="BB1120" s="68"/>
      <c r="BC1120" s="68"/>
      <c r="BD1120" s="68"/>
      <c r="BE1120" s="68"/>
      <c r="BF1120" s="68"/>
      <c r="BG1120" s="68"/>
      <c r="BH1120" s="68"/>
      <c r="BI1120" s="68"/>
      <c r="BJ1120" s="68"/>
      <c r="BK1120" s="68"/>
      <c r="BL1120" s="68"/>
      <c r="BM1120" s="97"/>
      <c r="BN1120" s="68"/>
    </row>
    <row r="1121" spans="1:66" s="69" customFormat="1" x14ac:dyDescent="0.25">
      <c r="A1121" s="68"/>
      <c r="B1121" s="68"/>
      <c r="C1121" s="68"/>
      <c r="D1121" s="68"/>
      <c r="E1121" s="68"/>
      <c r="F1121" s="68"/>
      <c r="G1121" s="68"/>
      <c r="H1121" s="68"/>
      <c r="I1121" s="68"/>
      <c r="J1121" s="68"/>
      <c r="K1121" s="68"/>
      <c r="L1121" s="68"/>
      <c r="M1121" s="68"/>
      <c r="N1121" s="68"/>
      <c r="O1121" s="68"/>
      <c r="P1121" s="68"/>
      <c r="Q1121" s="68"/>
      <c r="R1121" s="68"/>
      <c r="S1121" s="68"/>
      <c r="T1121" s="68"/>
      <c r="U1121" s="68"/>
      <c r="V1121" s="68"/>
      <c r="W1121" s="68"/>
      <c r="X1121" s="68"/>
      <c r="Y1121" s="68"/>
      <c r="Z1121" s="68"/>
      <c r="AA1121" s="68"/>
      <c r="AB1121" s="68"/>
      <c r="AC1121" s="68"/>
      <c r="AD1121" s="68"/>
      <c r="AE1121" s="68"/>
      <c r="AF1121" s="68"/>
      <c r="AG1121" s="68"/>
      <c r="AH1121" s="68"/>
      <c r="AI1121" s="68"/>
      <c r="AJ1121" s="68"/>
      <c r="AK1121" s="68"/>
      <c r="AL1121" s="68"/>
      <c r="AM1121" s="68"/>
      <c r="AN1121" s="68"/>
      <c r="AO1121" s="68"/>
      <c r="AP1121" s="68"/>
      <c r="AQ1121" s="68"/>
      <c r="AR1121" s="68"/>
      <c r="AS1121" s="68"/>
      <c r="AT1121" s="68"/>
      <c r="AU1121" s="68"/>
      <c r="AV1121" s="68"/>
      <c r="AW1121" s="68"/>
      <c r="AX1121" s="95"/>
      <c r="AY1121" s="68"/>
      <c r="AZ1121" s="68"/>
      <c r="BA1121" s="68"/>
      <c r="BB1121" s="68"/>
      <c r="BC1121" s="68"/>
      <c r="BD1121" s="68"/>
      <c r="BE1121" s="68"/>
      <c r="BF1121" s="68"/>
      <c r="BG1121" s="68"/>
      <c r="BH1121" s="68"/>
      <c r="BI1121" s="68"/>
      <c r="BJ1121" s="68"/>
      <c r="BK1121" s="68"/>
      <c r="BL1121" s="68"/>
      <c r="BM1121" s="97"/>
      <c r="BN1121" s="68"/>
    </row>
    <row r="1122" spans="1:66" s="69" customFormat="1" x14ac:dyDescent="0.25">
      <c r="A1122" s="68"/>
      <c r="B1122" s="68"/>
      <c r="C1122" s="68"/>
      <c r="D1122" s="68"/>
      <c r="E1122" s="68"/>
      <c r="F1122" s="68"/>
      <c r="G1122" s="68"/>
      <c r="H1122" s="68"/>
      <c r="I1122" s="68"/>
      <c r="J1122" s="68"/>
      <c r="K1122" s="68"/>
      <c r="L1122" s="68"/>
      <c r="M1122" s="68"/>
      <c r="N1122" s="68"/>
      <c r="O1122" s="68"/>
      <c r="P1122" s="68"/>
      <c r="Q1122" s="68"/>
      <c r="R1122" s="68"/>
      <c r="S1122" s="68"/>
      <c r="T1122" s="68"/>
      <c r="U1122" s="68"/>
      <c r="V1122" s="68"/>
      <c r="W1122" s="68"/>
      <c r="X1122" s="68"/>
      <c r="Y1122" s="68"/>
      <c r="Z1122" s="68"/>
      <c r="AA1122" s="68"/>
      <c r="AB1122" s="68"/>
      <c r="AC1122" s="68"/>
      <c r="AD1122" s="68"/>
      <c r="AE1122" s="68"/>
      <c r="AF1122" s="68"/>
      <c r="AG1122" s="68"/>
      <c r="AH1122" s="68"/>
      <c r="AI1122" s="68"/>
      <c r="AJ1122" s="68"/>
      <c r="AK1122" s="68"/>
      <c r="AL1122" s="68"/>
      <c r="AM1122" s="68"/>
      <c r="AN1122" s="68"/>
      <c r="AO1122" s="68"/>
      <c r="AP1122" s="68"/>
      <c r="AQ1122" s="68"/>
      <c r="AR1122" s="68"/>
      <c r="AS1122" s="68"/>
      <c r="AT1122" s="68"/>
      <c r="AU1122" s="68"/>
      <c r="AV1122" s="68"/>
      <c r="AW1122" s="68"/>
      <c r="AX1122" s="95"/>
      <c r="AY1122" s="68"/>
      <c r="AZ1122" s="68"/>
      <c r="BA1122" s="68"/>
      <c r="BB1122" s="68"/>
      <c r="BC1122" s="68"/>
      <c r="BD1122" s="68"/>
      <c r="BE1122" s="68"/>
      <c r="BF1122" s="68"/>
      <c r="BG1122" s="68"/>
      <c r="BH1122" s="68"/>
      <c r="BI1122" s="68"/>
      <c r="BJ1122" s="68"/>
      <c r="BK1122" s="68"/>
      <c r="BL1122" s="68"/>
      <c r="BM1122" s="97"/>
      <c r="BN1122" s="68"/>
    </row>
    <row r="1123" spans="1:66" s="69" customFormat="1" x14ac:dyDescent="0.25">
      <c r="A1123" s="68"/>
      <c r="B1123" s="68"/>
      <c r="C1123" s="68"/>
      <c r="D1123" s="68"/>
      <c r="E1123" s="68"/>
      <c r="F1123" s="68"/>
      <c r="G1123" s="68"/>
      <c r="H1123" s="68"/>
      <c r="I1123" s="68"/>
      <c r="J1123" s="68"/>
      <c r="K1123" s="68"/>
      <c r="L1123" s="68"/>
      <c r="M1123" s="68"/>
      <c r="N1123" s="68"/>
      <c r="O1123" s="68"/>
      <c r="P1123" s="68"/>
      <c r="Q1123" s="68"/>
      <c r="R1123" s="68"/>
      <c r="S1123" s="68"/>
      <c r="T1123" s="68"/>
      <c r="U1123" s="68"/>
      <c r="V1123" s="68"/>
      <c r="W1123" s="68"/>
      <c r="X1123" s="68"/>
      <c r="Y1123" s="68"/>
      <c r="Z1123" s="68"/>
      <c r="AA1123" s="68"/>
      <c r="AB1123" s="68"/>
      <c r="AC1123" s="68"/>
      <c r="AD1123" s="68"/>
      <c r="AE1123" s="68"/>
      <c r="AF1123" s="68"/>
      <c r="AG1123" s="68"/>
      <c r="AH1123" s="68"/>
      <c r="AI1123" s="68"/>
      <c r="AJ1123" s="68"/>
      <c r="AK1123" s="68"/>
      <c r="AL1123" s="68"/>
      <c r="AM1123" s="68"/>
      <c r="AN1123" s="68"/>
      <c r="AO1123" s="68"/>
      <c r="AP1123" s="68"/>
      <c r="AQ1123" s="68"/>
      <c r="AR1123" s="68"/>
      <c r="AS1123" s="68"/>
      <c r="AT1123" s="68"/>
      <c r="AU1123" s="68"/>
      <c r="AV1123" s="68"/>
      <c r="AW1123" s="68"/>
      <c r="AX1123" s="95"/>
      <c r="AY1123" s="68"/>
      <c r="AZ1123" s="68"/>
      <c r="BA1123" s="68"/>
      <c r="BB1123" s="68"/>
      <c r="BC1123" s="68"/>
      <c r="BD1123" s="68"/>
      <c r="BE1123" s="68"/>
      <c r="BF1123" s="68"/>
      <c r="BG1123" s="68"/>
      <c r="BH1123" s="68"/>
      <c r="BI1123" s="68"/>
      <c r="BJ1123" s="68"/>
      <c r="BK1123" s="68"/>
      <c r="BL1123" s="68"/>
      <c r="BM1123" s="97"/>
      <c r="BN1123" s="68"/>
    </row>
    <row r="1124" spans="1:66" s="69" customFormat="1" x14ac:dyDescent="0.25">
      <c r="A1124" s="68"/>
      <c r="B1124" s="68"/>
      <c r="C1124" s="68"/>
      <c r="D1124" s="68"/>
      <c r="E1124" s="68"/>
      <c r="F1124" s="68"/>
      <c r="G1124" s="68"/>
      <c r="H1124" s="68"/>
      <c r="I1124" s="68"/>
      <c r="J1124" s="68"/>
      <c r="K1124" s="68"/>
      <c r="L1124" s="68"/>
      <c r="M1124" s="68"/>
      <c r="N1124" s="68"/>
      <c r="O1124" s="68"/>
      <c r="P1124" s="68"/>
      <c r="Q1124" s="68"/>
      <c r="R1124" s="68"/>
      <c r="S1124" s="68"/>
      <c r="T1124" s="68"/>
      <c r="U1124" s="68"/>
      <c r="V1124" s="68"/>
      <c r="W1124" s="68"/>
      <c r="X1124" s="68"/>
      <c r="Y1124" s="68"/>
      <c r="Z1124" s="68"/>
      <c r="AA1124" s="68"/>
      <c r="AB1124" s="68"/>
      <c r="AC1124" s="68"/>
      <c r="AD1124" s="68"/>
      <c r="AE1124" s="68"/>
      <c r="AF1124" s="68"/>
      <c r="AG1124" s="68"/>
      <c r="AH1124" s="68"/>
      <c r="AI1124" s="68"/>
      <c r="AJ1124" s="68"/>
      <c r="AK1124" s="68"/>
      <c r="AL1124" s="68"/>
      <c r="AM1124" s="68"/>
      <c r="AN1124" s="68"/>
      <c r="AO1124" s="68"/>
      <c r="AP1124" s="68"/>
      <c r="AQ1124" s="68"/>
      <c r="AR1124" s="68"/>
      <c r="AS1124" s="68"/>
      <c r="AT1124" s="68"/>
      <c r="AU1124" s="68"/>
      <c r="AV1124" s="68"/>
      <c r="AW1124" s="68"/>
      <c r="AX1124" s="95"/>
      <c r="AY1124" s="68"/>
      <c r="AZ1124" s="68"/>
      <c r="BA1124" s="68"/>
      <c r="BB1124" s="68"/>
      <c r="BC1124" s="68"/>
      <c r="BD1124" s="68"/>
      <c r="BE1124" s="68"/>
      <c r="BF1124" s="68"/>
      <c r="BG1124" s="68"/>
      <c r="BH1124" s="68"/>
      <c r="BI1124" s="68"/>
      <c r="BJ1124" s="68"/>
      <c r="BK1124" s="68"/>
      <c r="BL1124" s="68"/>
      <c r="BM1124" s="97"/>
      <c r="BN1124" s="68"/>
    </row>
    <row r="1125" spans="1:66" s="69" customFormat="1" x14ac:dyDescent="0.25">
      <c r="A1125" s="68"/>
      <c r="B1125" s="68"/>
      <c r="C1125" s="68"/>
      <c r="D1125" s="68"/>
      <c r="E1125" s="68"/>
      <c r="F1125" s="68"/>
      <c r="G1125" s="68"/>
      <c r="H1125" s="68"/>
      <c r="I1125" s="68"/>
      <c r="J1125" s="68"/>
      <c r="K1125" s="68"/>
      <c r="L1125" s="68"/>
      <c r="M1125" s="68"/>
      <c r="N1125" s="68"/>
      <c r="O1125" s="68"/>
      <c r="P1125" s="68"/>
      <c r="Q1125" s="68"/>
      <c r="R1125" s="68"/>
      <c r="S1125" s="68"/>
      <c r="T1125" s="68"/>
      <c r="U1125" s="68"/>
      <c r="V1125" s="68"/>
      <c r="W1125" s="68"/>
      <c r="X1125" s="68"/>
      <c r="Y1125" s="68"/>
      <c r="Z1125" s="68"/>
      <c r="AA1125" s="68"/>
      <c r="AB1125" s="68"/>
      <c r="AC1125" s="68"/>
      <c r="AD1125" s="68"/>
      <c r="AE1125" s="68"/>
      <c r="AF1125" s="68"/>
      <c r="AG1125" s="68"/>
      <c r="AH1125" s="68"/>
      <c r="AI1125" s="68"/>
      <c r="AJ1125" s="68"/>
      <c r="AK1125" s="68"/>
      <c r="AL1125" s="68"/>
      <c r="AM1125" s="68"/>
      <c r="AN1125" s="68"/>
      <c r="AO1125" s="68"/>
      <c r="AP1125" s="68"/>
      <c r="AQ1125" s="68"/>
      <c r="AR1125" s="68"/>
      <c r="AS1125" s="68"/>
      <c r="AT1125" s="68"/>
      <c r="AU1125" s="68"/>
      <c r="AV1125" s="68"/>
      <c r="AW1125" s="68"/>
      <c r="AX1125" s="95"/>
      <c r="AY1125" s="68"/>
      <c r="AZ1125" s="68"/>
      <c r="BA1125" s="68"/>
      <c r="BB1125" s="68"/>
      <c r="BC1125" s="68"/>
      <c r="BD1125" s="68"/>
      <c r="BE1125" s="68"/>
      <c r="BF1125" s="68"/>
      <c r="BG1125" s="68"/>
      <c r="BH1125" s="68"/>
      <c r="BI1125" s="68"/>
      <c r="BJ1125" s="68"/>
      <c r="BK1125" s="68"/>
      <c r="BL1125" s="68"/>
      <c r="BM1125" s="97"/>
      <c r="BN1125" s="68"/>
    </row>
    <row r="1126" spans="1:66" s="69" customFormat="1" x14ac:dyDescent="0.25">
      <c r="A1126" s="68"/>
      <c r="B1126" s="68"/>
      <c r="C1126" s="68"/>
      <c r="D1126" s="68"/>
      <c r="E1126" s="68"/>
      <c r="F1126" s="68"/>
      <c r="G1126" s="68"/>
      <c r="H1126" s="68"/>
      <c r="I1126" s="68"/>
      <c r="J1126" s="68"/>
      <c r="K1126" s="68"/>
      <c r="L1126" s="68"/>
      <c r="M1126" s="68"/>
      <c r="N1126" s="68"/>
      <c r="O1126" s="68"/>
      <c r="P1126" s="68"/>
      <c r="Q1126" s="68"/>
      <c r="R1126" s="68"/>
      <c r="S1126" s="68"/>
      <c r="T1126" s="68"/>
      <c r="U1126" s="68"/>
      <c r="V1126" s="68"/>
      <c r="W1126" s="68"/>
      <c r="X1126" s="68"/>
      <c r="Y1126" s="68"/>
      <c r="Z1126" s="68"/>
      <c r="AA1126" s="68"/>
      <c r="AB1126" s="68"/>
      <c r="AC1126" s="68"/>
      <c r="AD1126" s="68"/>
      <c r="AE1126" s="68"/>
      <c r="AF1126" s="68"/>
      <c r="AG1126" s="68"/>
      <c r="AH1126" s="68"/>
      <c r="AI1126" s="68"/>
      <c r="AJ1126" s="68"/>
      <c r="AK1126" s="68"/>
      <c r="AL1126" s="68"/>
      <c r="AM1126" s="68"/>
      <c r="AN1126" s="68"/>
      <c r="AO1126" s="68"/>
      <c r="AP1126" s="68"/>
      <c r="AQ1126" s="68"/>
      <c r="AR1126" s="68"/>
      <c r="AS1126" s="68"/>
      <c r="AT1126" s="68"/>
      <c r="AU1126" s="68"/>
      <c r="AV1126" s="68"/>
      <c r="AW1126" s="68"/>
      <c r="AX1126" s="95"/>
      <c r="AY1126" s="68"/>
      <c r="AZ1126" s="68"/>
      <c r="BA1126" s="68"/>
      <c r="BB1126" s="68"/>
      <c r="BC1126" s="68"/>
      <c r="BD1126" s="68"/>
      <c r="BE1126" s="68"/>
      <c r="BF1126" s="68"/>
      <c r="BG1126" s="68"/>
      <c r="BH1126" s="68"/>
      <c r="BI1126" s="68"/>
      <c r="BJ1126" s="68"/>
      <c r="BK1126" s="68"/>
      <c r="BL1126" s="68"/>
      <c r="BM1126" s="97"/>
      <c r="BN1126" s="68"/>
    </row>
    <row r="1127" spans="1:66" s="69" customFormat="1" x14ac:dyDescent="0.25">
      <c r="A1127" s="68"/>
      <c r="B1127" s="68"/>
      <c r="C1127" s="68"/>
      <c r="D1127" s="68"/>
      <c r="E1127" s="68"/>
      <c r="F1127" s="68"/>
      <c r="G1127" s="68"/>
      <c r="H1127" s="68"/>
      <c r="I1127" s="68"/>
      <c r="J1127" s="68"/>
      <c r="K1127" s="68"/>
      <c r="L1127" s="68"/>
      <c r="M1127" s="68"/>
      <c r="N1127" s="68"/>
      <c r="O1127" s="68"/>
      <c r="P1127" s="68"/>
      <c r="Q1127" s="68"/>
      <c r="R1127" s="68"/>
      <c r="S1127" s="68"/>
      <c r="T1127" s="68"/>
      <c r="U1127" s="68"/>
      <c r="V1127" s="68"/>
      <c r="W1127" s="68"/>
      <c r="X1127" s="68"/>
      <c r="Y1127" s="68"/>
      <c r="Z1127" s="68"/>
      <c r="AA1127" s="68"/>
      <c r="AB1127" s="68"/>
      <c r="AC1127" s="68"/>
      <c r="AD1127" s="68"/>
      <c r="AE1127" s="68"/>
      <c r="AF1127" s="68"/>
      <c r="AG1127" s="68"/>
      <c r="AH1127" s="68"/>
      <c r="AI1127" s="68"/>
      <c r="AJ1127" s="68"/>
      <c r="AK1127" s="68"/>
      <c r="AL1127" s="68"/>
      <c r="AM1127" s="68"/>
      <c r="AN1127" s="68"/>
      <c r="AO1127" s="68"/>
      <c r="AP1127" s="68"/>
      <c r="AQ1127" s="68"/>
      <c r="AR1127" s="68"/>
      <c r="AS1127" s="68"/>
      <c r="AT1127" s="68"/>
      <c r="AU1127" s="68"/>
      <c r="AV1127" s="68"/>
      <c r="AW1127" s="68"/>
      <c r="AX1127" s="95"/>
      <c r="AY1127" s="68"/>
      <c r="AZ1127" s="68"/>
      <c r="BA1127" s="68"/>
      <c r="BB1127" s="68"/>
      <c r="BC1127" s="68"/>
      <c r="BD1127" s="68"/>
      <c r="BE1127" s="68"/>
      <c r="BF1127" s="68"/>
      <c r="BG1127" s="68"/>
      <c r="BH1127" s="68"/>
      <c r="BI1127" s="68"/>
      <c r="BJ1127" s="68"/>
      <c r="BK1127" s="68"/>
      <c r="BL1127" s="68"/>
      <c r="BM1127" s="97"/>
      <c r="BN1127" s="68"/>
    </row>
    <row r="1128" spans="1:66" s="69" customFormat="1" x14ac:dyDescent="0.25">
      <c r="A1128" s="68"/>
      <c r="B1128" s="68"/>
      <c r="C1128" s="68"/>
      <c r="D1128" s="68"/>
      <c r="E1128" s="68"/>
      <c r="F1128" s="68"/>
      <c r="G1128" s="68"/>
      <c r="H1128" s="68"/>
      <c r="I1128" s="68"/>
      <c r="J1128" s="68"/>
      <c r="K1128" s="68"/>
      <c r="L1128" s="68"/>
      <c r="M1128" s="68"/>
      <c r="N1128" s="68"/>
      <c r="O1128" s="68"/>
      <c r="P1128" s="68"/>
      <c r="Q1128" s="68"/>
      <c r="R1128" s="68"/>
      <c r="S1128" s="68"/>
      <c r="T1128" s="68"/>
      <c r="U1128" s="68"/>
      <c r="V1128" s="68"/>
      <c r="W1128" s="68"/>
      <c r="X1128" s="68"/>
      <c r="Y1128" s="68"/>
      <c r="Z1128" s="68"/>
      <c r="AA1128" s="68"/>
      <c r="AB1128" s="68"/>
      <c r="AC1128" s="68"/>
      <c r="AD1128" s="68"/>
      <c r="AE1128" s="68"/>
      <c r="AF1128" s="68"/>
      <c r="AG1128" s="68"/>
      <c r="AH1128" s="68"/>
      <c r="AI1128" s="68"/>
      <c r="AJ1128" s="68"/>
      <c r="AK1128" s="68"/>
      <c r="AL1128" s="68"/>
      <c r="AM1128" s="68"/>
      <c r="AN1128" s="68"/>
      <c r="AO1128" s="68"/>
      <c r="AP1128" s="68"/>
      <c r="AQ1128" s="68"/>
      <c r="AR1128" s="68"/>
      <c r="AS1128" s="68"/>
      <c r="AT1128" s="68"/>
      <c r="AU1128" s="68"/>
      <c r="AV1128" s="68"/>
      <c r="AW1128" s="68"/>
      <c r="AX1128" s="95"/>
      <c r="AY1128" s="68"/>
      <c r="AZ1128" s="68"/>
      <c r="BA1128" s="68"/>
      <c r="BB1128" s="68"/>
      <c r="BC1128" s="68"/>
      <c r="BD1128" s="68"/>
      <c r="BE1128" s="68"/>
      <c r="BF1128" s="68"/>
      <c r="BG1128" s="68"/>
      <c r="BH1128" s="68"/>
      <c r="BI1128" s="68"/>
      <c r="BJ1128" s="68"/>
      <c r="BK1128" s="68"/>
      <c r="BL1128" s="68"/>
      <c r="BM1128" s="97"/>
      <c r="BN1128" s="68"/>
    </row>
    <row r="1129" spans="1:66" s="69" customFormat="1" x14ac:dyDescent="0.25">
      <c r="A1129" s="68"/>
      <c r="B1129" s="68"/>
      <c r="C1129" s="68"/>
      <c r="D1129" s="68"/>
      <c r="E1129" s="68"/>
      <c r="F1129" s="68"/>
      <c r="G1129" s="68"/>
      <c r="H1129" s="68"/>
      <c r="I1129" s="68"/>
      <c r="J1129" s="68"/>
      <c r="K1129" s="68"/>
      <c r="L1129" s="68"/>
      <c r="M1129" s="68"/>
      <c r="N1129" s="68"/>
      <c r="O1129" s="68"/>
      <c r="P1129" s="68"/>
      <c r="Q1129" s="68"/>
      <c r="R1129" s="68"/>
      <c r="S1129" s="68"/>
      <c r="T1129" s="68"/>
      <c r="U1129" s="68"/>
      <c r="V1129" s="68"/>
      <c r="W1129" s="68"/>
      <c r="X1129" s="68"/>
      <c r="Y1129" s="68"/>
      <c r="Z1129" s="68"/>
      <c r="AA1129" s="68"/>
      <c r="AB1129" s="68"/>
      <c r="AC1129" s="68"/>
      <c r="AD1129" s="68"/>
      <c r="AE1129" s="68"/>
      <c r="AF1129" s="68"/>
      <c r="AG1129" s="68"/>
      <c r="AH1129" s="68"/>
      <c r="AI1129" s="68"/>
      <c r="AJ1129" s="68"/>
      <c r="AK1129" s="68"/>
      <c r="AL1129" s="68"/>
      <c r="AM1129" s="68"/>
      <c r="AN1129" s="68"/>
      <c r="AO1129" s="68"/>
      <c r="AP1129" s="68"/>
      <c r="AQ1129" s="68"/>
      <c r="AR1129" s="68"/>
      <c r="AS1129" s="68"/>
      <c r="AT1129" s="68"/>
      <c r="AU1129" s="68"/>
      <c r="AV1129" s="68"/>
      <c r="AW1129" s="68"/>
      <c r="AX1129" s="95"/>
      <c r="AY1129" s="68"/>
      <c r="AZ1129" s="68"/>
      <c r="BA1129" s="68"/>
      <c r="BB1129" s="68"/>
      <c r="BC1129" s="68"/>
      <c r="BD1129" s="68"/>
      <c r="BE1129" s="68"/>
      <c r="BF1129" s="68"/>
      <c r="BG1129" s="68"/>
      <c r="BH1129" s="68"/>
      <c r="BI1129" s="68"/>
      <c r="BJ1129" s="68"/>
      <c r="BK1129" s="68"/>
      <c r="BL1129" s="68"/>
      <c r="BM1129" s="97"/>
      <c r="BN1129" s="68"/>
    </row>
    <row r="1130" spans="1:66" s="69" customFormat="1" x14ac:dyDescent="0.25">
      <c r="A1130" s="68"/>
      <c r="B1130" s="68"/>
      <c r="C1130" s="68"/>
      <c r="D1130" s="68"/>
      <c r="E1130" s="68"/>
      <c r="F1130" s="68"/>
      <c r="G1130" s="68"/>
      <c r="H1130" s="68"/>
      <c r="I1130" s="68"/>
      <c r="J1130" s="68"/>
      <c r="K1130" s="68"/>
      <c r="L1130" s="68"/>
      <c r="M1130" s="68"/>
      <c r="N1130" s="68"/>
      <c r="O1130" s="68"/>
      <c r="P1130" s="68"/>
      <c r="Q1130" s="68"/>
      <c r="R1130" s="68"/>
      <c r="S1130" s="68"/>
      <c r="T1130" s="68"/>
      <c r="U1130" s="68"/>
      <c r="V1130" s="68"/>
      <c r="W1130" s="68"/>
      <c r="X1130" s="68"/>
      <c r="Y1130" s="68"/>
      <c r="Z1130" s="68"/>
      <c r="AA1130" s="68"/>
      <c r="AB1130" s="68"/>
      <c r="AC1130" s="68"/>
      <c r="AD1130" s="68"/>
      <c r="AE1130" s="68"/>
      <c r="AF1130" s="68"/>
      <c r="AG1130" s="68"/>
      <c r="AH1130" s="68"/>
      <c r="AI1130" s="68"/>
      <c r="AJ1130" s="68"/>
      <c r="AK1130" s="68"/>
      <c r="AL1130" s="68"/>
      <c r="AM1130" s="68"/>
      <c r="AN1130" s="68"/>
      <c r="AO1130" s="68"/>
      <c r="AP1130" s="68"/>
      <c r="AQ1130" s="68"/>
      <c r="AR1130" s="68"/>
      <c r="AS1130" s="68"/>
      <c r="AT1130" s="68"/>
      <c r="AU1130" s="68"/>
      <c r="AV1130" s="68"/>
      <c r="AW1130" s="68"/>
      <c r="AX1130" s="95"/>
      <c r="AY1130" s="68"/>
      <c r="AZ1130" s="68"/>
      <c r="BA1130" s="68"/>
      <c r="BB1130" s="68"/>
      <c r="BC1130" s="68"/>
      <c r="BD1130" s="68"/>
      <c r="BE1130" s="68"/>
      <c r="BF1130" s="68"/>
      <c r="BG1130" s="68"/>
      <c r="BH1130" s="68"/>
      <c r="BI1130" s="68"/>
      <c r="BJ1130" s="68"/>
      <c r="BK1130" s="68"/>
      <c r="BL1130" s="68"/>
      <c r="BM1130" s="97"/>
      <c r="BN1130" s="68"/>
    </row>
    <row r="1131" spans="1:66" s="69" customFormat="1" x14ac:dyDescent="0.25">
      <c r="A1131" s="68"/>
      <c r="B1131" s="68"/>
      <c r="C1131" s="68"/>
      <c r="D1131" s="68"/>
      <c r="E1131" s="68"/>
      <c r="F1131" s="68"/>
      <c r="G1131" s="68"/>
      <c r="H1131" s="68"/>
      <c r="I1131" s="68"/>
      <c r="J1131" s="68"/>
      <c r="K1131" s="68"/>
      <c r="L1131" s="68"/>
      <c r="M1131" s="68"/>
      <c r="N1131" s="68"/>
      <c r="O1131" s="68"/>
      <c r="P1131" s="68"/>
      <c r="Q1131" s="68"/>
      <c r="R1131" s="68"/>
      <c r="S1131" s="68"/>
      <c r="T1131" s="68"/>
      <c r="U1131" s="68"/>
      <c r="V1131" s="68"/>
      <c r="W1131" s="68"/>
      <c r="X1131" s="68"/>
      <c r="Y1131" s="68"/>
      <c r="Z1131" s="68"/>
      <c r="AA1131" s="68"/>
      <c r="AB1131" s="68"/>
      <c r="AC1131" s="68"/>
      <c r="AD1131" s="68"/>
      <c r="AE1131" s="68"/>
      <c r="AF1131" s="68"/>
      <c r="AG1131" s="68"/>
      <c r="AH1131" s="68"/>
      <c r="AI1131" s="68"/>
      <c r="AJ1131" s="68"/>
      <c r="AK1131" s="68"/>
      <c r="AL1131" s="68"/>
      <c r="AM1131" s="68"/>
      <c r="AN1131" s="68"/>
      <c r="AO1131" s="68"/>
      <c r="AP1131" s="68"/>
      <c r="AQ1131" s="68"/>
      <c r="AR1131" s="68"/>
      <c r="AS1131" s="68"/>
      <c r="AT1131" s="68"/>
      <c r="AU1131" s="68"/>
      <c r="AV1131" s="68"/>
      <c r="AW1131" s="68"/>
      <c r="AX1131" s="95"/>
      <c r="AY1131" s="68"/>
      <c r="AZ1131" s="68"/>
      <c r="BA1131" s="68"/>
      <c r="BB1131" s="68"/>
      <c r="BC1131" s="68"/>
      <c r="BD1131" s="68"/>
      <c r="BE1131" s="68"/>
      <c r="BF1131" s="68"/>
      <c r="BG1131" s="68"/>
      <c r="BH1131" s="68"/>
      <c r="BI1131" s="68"/>
      <c r="BJ1131" s="68"/>
      <c r="BK1131" s="68"/>
      <c r="BL1131" s="68"/>
      <c r="BM1131" s="97"/>
      <c r="BN1131" s="68"/>
    </row>
    <row r="1132" spans="1:66" s="69" customFormat="1" x14ac:dyDescent="0.25">
      <c r="A1132" s="68"/>
      <c r="B1132" s="68"/>
      <c r="C1132" s="68"/>
      <c r="D1132" s="68"/>
      <c r="E1132" s="68"/>
      <c r="F1132" s="68"/>
      <c r="G1132" s="68"/>
      <c r="H1132" s="68"/>
      <c r="I1132" s="68"/>
      <c r="J1132" s="68"/>
      <c r="K1132" s="68"/>
      <c r="L1132" s="68"/>
      <c r="M1132" s="68"/>
      <c r="N1132" s="68"/>
      <c r="O1132" s="68"/>
      <c r="P1132" s="68"/>
      <c r="Q1132" s="68"/>
      <c r="R1132" s="68"/>
      <c r="S1132" s="68"/>
      <c r="T1132" s="68"/>
      <c r="U1132" s="68"/>
      <c r="V1132" s="68"/>
      <c r="W1132" s="68"/>
      <c r="X1132" s="68"/>
      <c r="Y1132" s="68"/>
      <c r="Z1132" s="68"/>
      <c r="AA1132" s="68"/>
      <c r="AB1132" s="68"/>
      <c r="AC1132" s="68"/>
      <c r="AD1132" s="68"/>
      <c r="AE1132" s="68"/>
      <c r="AF1132" s="68"/>
      <c r="AG1132" s="68"/>
      <c r="AH1132" s="68"/>
      <c r="AI1132" s="68"/>
      <c r="AJ1132" s="68"/>
      <c r="AK1132" s="68"/>
      <c r="AL1132" s="68"/>
      <c r="AM1132" s="68"/>
      <c r="AN1132" s="68"/>
      <c r="AO1132" s="68"/>
      <c r="AP1132" s="68"/>
      <c r="AQ1132" s="68"/>
      <c r="AR1132" s="68"/>
      <c r="AS1132" s="68"/>
      <c r="AT1132" s="68"/>
      <c r="AU1132" s="68"/>
      <c r="AV1132" s="68"/>
      <c r="AW1132" s="68"/>
      <c r="AX1132" s="95"/>
      <c r="AY1132" s="68"/>
      <c r="AZ1132" s="68"/>
      <c r="BA1132" s="68"/>
      <c r="BB1132" s="68"/>
      <c r="BC1132" s="68"/>
      <c r="BD1132" s="68"/>
      <c r="BE1132" s="68"/>
      <c r="BF1132" s="68"/>
      <c r="BG1132" s="68"/>
      <c r="BH1132" s="68"/>
      <c r="BI1132" s="68"/>
      <c r="BJ1132" s="68"/>
      <c r="BK1132" s="68"/>
      <c r="BL1132" s="68"/>
      <c r="BM1132" s="97"/>
      <c r="BN1132" s="68"/>
    </row>
    <row r="1133" spans="1:66" s="69" customFormat="1" x14ac:dyDescent="0.25">
      <c r="A1133" s="68"/>
      <c r="B1133" s="68"/>
      <c r="C1133" s="68"/>
      <c r="D1133" s="68"/>
      <c r="E1133" s="68"/>
      <c r="F1133" s="68"/>
      <c r="G1133" s="68"/>
      <c r="H1133" s="68"/>
      <c r="I1133" s="68"/>
      <c r="J1133" s="68"/>
      <c r="K1133" s="68"/>
      <c r="L1133" s="68"/>
      <c r="M1133" s="68"/>
      <c r="N1133" s="68"/>
      <c r="O1133" s="68"/>
      <c r="P1133" s="68"/>
      <c r="Q1133" s="68"/>
      <c r="R1133" s="68"/>
      <c r="S1133" s="68"/>
      <c r="T1133" s="68"/>
      <c r="U1133" s="68"/>
      <c r="V1133" s="68"/>
      <c r="W1133" s="68"/>
      <c r="X1133" s="68"/>
      <c r="Y1133" s="68"/>
      <c r="Z1133" s="68"/>
      <c r="AA1133" s="68"/>
      <c r="AB1133" s="68"/>
      <c r="AC1133" s="68"/>
      <c r="AD1133" s="68"/>
      <c r="AE1133" s="68"/>
      <c r="AF1133" s="68"/>
      <c r="AG1133" s="68"/>
      <c r="AH1133" s="68"/>
      <c r="AI1133" s="68"/>
      <c r="AJ1133" s="68"/>
      <c r="AK1133" s="68"/>
      <c r="AL1133" s="68"/>
      <c r="AM1133" s="68"/>
      <c r="AN1133" s="68"/>
      <c r="AO1133" s="68"/>
      <c r="AP1133" s="68"/>
      <c r="AQ1133" s="68"/>
      <c r="AR1133" s="68"/>
      <c r="AS1133" s="68"/>
      <c r="AT1133" s="68"/>
      <c r="AU1133" s="68"/>
      <c r="AV1133" s="68"/>
      <c r="AW1133" s="68"/>
      <c r="AX1133" s="95"/>
      <c r="AY1133" s="68"/>
      <c r="AZ1133" s="68"/>
      <c r="BA1133" s="68"/>
      <c r="BB1133" s="68"/>
      <c r="BC1133" s="68"/>
      <c r="BD1133" s="68"/>
      <c r="BE1133" s="68"/>
      <c r="BF1133" s="68"/>
      <c r="BG1133" s="68"/>
      <c r="BH1133" s="68"/>
      <c r="BI1133" s="68"/>
      <c r="BJ1133" s="68"/>
      <c r="BK1133" s="68"/>
      <c r="BL1133" s="68"/>
      <c r="BM1133" s="97"/>
      <c r="BN1133" s="68"/>
    </row>
    <row r="1134" spans="1:66" s="69" customFormat="1" x14ac:dyDescent="0.25">
      <c r="A1134" s="68"/>
      <c r="B1134" s="68"/>
      <c r="C1134" s="68"/>
      <c r="D1134" s="68"/>
      <c r="E1134" s="68"/>
      <c r="F1134" s="68"/>
      <c r="G1134" s="68"/>
      <c r="H1134" s="68"/>
      <c r="I1134" s="68"/>
      <c r="J1134" s="68"/>
      <c r="K1134" s="68"/>
      <c r="L1134" s="68"/>
      <c r="M1134" s="68"/>
      <c r="N1134" s="68"/>
      <c r="O1134" s="68"/>
      <c r="P1134" s="68"/>
      <c r="Q1134" s="68"/>
      <c r="R1134" s="68"/>
      <c r="S1134" s="68"/>
      <c r="T1134" s="68"/>
      <c r="U1134" s="68"/>
      <c r="V1134" s="68"/>
      <c r="W1134" s="68"/>
      <c r="X1134" s="68"/>
      <c r="Y1134" s="68"/>
      <c r="Z1134" s="68"/>
      <c r="AA1134" s="68"/>
      <c r="AB1134" s="68"/>
      <c r="AC1134" s="68"/>
      <c r="AD1134" s="68"/>
      <c r="AE1134" s="68"/>
      <c r="AF1134" s="68"/>
      <c r="AG1134" s="68"/>
      <c r="AH1134" s="68"/>
      <c r="AI1134" s="68"/>
      <c r="AJ1134" s="68"/>
      <c r="AK1134" s="68"/>
      <c r="AL1134" s="68"/>
      <c r="AM1134" s="68"/>
      <c r="AN1134" s="68"/>
      <c r="AO1134" s="68"/>
      <c r="AP1134" s="68"/>
      <c r="AQ1134" s="68"/>
      <c r="AR1134" s="68"/>
      <c r="AS1134" s="68"/>
      <c r="AT1134" s="68"/>
      <c r="AU1134" s="68"/>
      <c r="AV1134" s="68"/>
      <c r="AW1134" s="68"/>
      <c r="AX1134" s="95"/>
      <c r="AY1134" s="68"/>
      <c r="AZ1134" s="68"/>
      <c r="BA1134" s="68"/>
      <c r="BB1134" s="68"/>
      <c r="BC1134" s="68"/>
      <c r="BD1134" s="68"/>
      <c r="BE1134" s="68"/>
      <c r="BF1134" s="68"/>
      <c r="BG1134" s="68"/>
      <c r="BH1134" s="68"/>
      <c r="BI1134" s="68"/>
      <c r="BJ1134" s="68"/>
      <c r="BK1134" s="68"/>
      <c r="BL1134" s="68"/>
      <c r="BM1134" s="97"/>
      <c r="BN1134" s="68"/>
    </row>
    <row r="1135" spans="1:66" s="69" customFormat="1" x14ac:dyDescent="0.25">
      <c r="A1135" s="68"/>
      <c r="B1135" s="68"/>
      <c r="C1135" s="68"/>
      <c r="D1135" s="68"/>
      <c r="E1135" s="68"/>
      <c r="F1135" s="68"/>
      <c r="G1135" s="68"/>
      <c r="H1135" s="68"/>
      <c r="I1135" s="68"/>
      <c r="J1135" s="68"/>
      <c r="K1135" s="68"/>
      <c r="L1135" s="68"/>
      <c r="M1135" s="68"/>
      <c r="N1135" s="68"/>
      <c r="O1135" s="68"/>
      <c r="P1135" s="68"/>
      <c r="Q1135" s="68"/>
      <c r="R1135" s="68"/>
      <c r="S1135" s="68"/>
      <c r="T1135" s="68"/>
      <c r="U1135" s="68"/>
      <c r="V1135" s="68"/>
      <c r="W1135" s="68"/>
      <c r="X1135" s="68"/>
      <c r="Y1135" s="68"/>
      <c r="Z1135" s="68"/>
      <c r="AA1135" s="68"/>
      <c r="AB1135" s="68"/>
      <c r="AC1135" s="68"/>
      <c r="AD1135" s="68"/>
      <c r="AE1135" s="68"/>
      <c r="AF1135" s="68"/>
      <c r="AG1135" s="68"/>
      <c r="AH1135" s="68"/>
      <c r="AI1135" s="68"/>
      <c r="AJ1135" s="68"/>
      <c r="AK1135" s="68"/>
      <c r="AL1135" s="68"/>
      <c r="AM1135" s="68"/>
      <c r="AN1135" s="68"/>
      <c r="AO1135" s="68"/>
      <c r="AP1135" s="68"/>
      <c r="AQ1135" s="68"/>
      <c r="AR1135" s="68"/>
      <c r="AS1135" s="68"/>
      <c r="AT1135" s="68"/>
      <c r="AU1135" s="68"/>
      <c r="AV1135" s="68"/>
      <c r="AW1135" s="68"/>
      <c r="AX1135" s="95"/>
      <c r="AY1135" s="68"/>
      <c r="AZ1135" s="68"/>
      <c r="BA1135" s="68"/>
      <c r="BB1135" s="68"/>
      <c r="BC1135" s="68"/>
      <c r="BD1135" s="68"/>
      <c r="BE1135" s="68"/>
      <c r="BF1135" s="68"/>
      <c r="BG1135" s="68"/>
      <c r="BH1135" s="68"/>
      <c r="BI1135" s="68"/>
      <c r="BJ1135" s="68"/>
      <c r="BK1135" s="68"/>
      <c r="BL1135" s="68"/>
      <c r="BM1135" s="97"/>
      <c r="BN1135" s="68"/>
    </row>
    <row r="1136" spans="1:66" s="69" customFormat="1" x14ac:dyDescent="0.25">
      <c r="A1136" s="68"/>
      <c r="B1136" s="68"/>
      <c r="C1136" s="68"/>
      <c r="D1136" s="68"/>
      <c r="E1136" s="68"/>
      <c r="F1136" s="68"/>
      <c r="G1136" s="68"/>
      <c r="H1136" s="68"/>
      <c r="I1136" s="68"/>
      <c r="J1136" s="68"/>
      <c r="K1136" s="68"/>
      <c r="L1136" s="68"/>
      <c r="M1136" s="68"/>
      <c r="N1136" s="68"/>
      <c r="O1136" s="68"/>
      <c r="P1136" s="68"/>
      <c r="Q1136" s="68"/>
      <c r="R1136" s="68"/>
      <c r="S1136" s="68"/>
      <c r="T1136" s="68"/>
      <c r="U1136" s="68"/>
      <c r="V1136" s="68"/>
      <c r="W1136" s="68"/>
      <c r="X1136" s="68"/>
      <c r="Y1136" s="68"/>
      <c r="Z1136" s="68"/>
      <c r="AA1136" s="68"/>
      <c r="AB1136" s="68"/>
      <c r="AC1136" s="68"/>
      <c r="AD1136" s="68"/>
      <c r="AE1136" s="68"/>
      <c r="AF1136" s="68"/>
      <c r="AG1136" s="68"/>
      <c r="AH1136" s="68"/>
      <c r="AI1136" s="68"/>
      <c r="AJ1136" s="68"/>
      <c r="AK1136" s="68"/>
      <c r="AL1136" s="68"/>
      <c r="AM1136" s="68"/>
      <c r="AN1136" s="68"/>
      <c r="AO1136" s="68"/>
      <c r="AP1136" s="68"/>
      <c r="AQ1136" s="68"/>
      <c r="AR1136" s="68"/>
      <c r="AS1136" s="68"/>
      <c r="AT1136" s="68"/>
      <c r="AU1136" s="68"/>
      <c r="AV1136" s="68"/>
      <c r="AW1136" s="68"/>
      <c r="AX1136" s="95"/>
      <c r="AY1136" s="68"/>
      <c r="AZ1136" s="68"/>
      <c r="BA1136" s="68"/>
      <c r="BB1136" s="68"/>
      <c r="BC1136" s="68"/>
      <c r="BD1136" s="68"/>
      <c r="BE1136" s="68"/>
      <c r="BF1136" s="68"/>
      <c r="BG1136" s="68"/>
      <c r="BH1136" s="68"/>
      <c r="BI1136" s="68"/>
      <c r="BJ1136" s="68"/>
      <c r="BK1136" s="68"/>
      <c r="BL1136" s="68"/>
      <c r="BM1136" s="97"/>
      <c r="BN1136" s="68"/>
    </row>
    <row r="1137" spans="1:66" s="69" customFormat="1" x14ac:dyDescent="0.25">
      <c r="A1137" s="68"/>
      <c r="B1137" s="68"/>
      <c r="C1137" s="68"/>
      <c r="D1137" s="68"/>
      <c r="E1137" s="68"/>
      <c r="F1137" s="68"/>
      <c r="G1137" s="68"/>
      <c r="H1137" s="68"/>
      <c r="I1137" s="68"/>
      <c r="J1137" s="68"/>
      <c r="K1137" s="68"/>
      <c r="L1137" s="68"/>
      <c r="M1137" s="68"/>
      <c r="N1137" s="68"/>
      <c r="O1137" s="68"/>
      <c r="P1137" s="68"/>
      <c r="Q1137" s="68"/>
      <c r="R1137" s="68"/>
      <c r="S1137" s="68"/>
      <c r="T1137" s="68"/>
      <c r="U1137" s="68"/>
      <c r="V1137" s="68"/>
      <c r="W1137" s="68"/>
      <c r="X1137" s="68"/>
      <c r="Y1137" s="68"/>
      <c r="Z1137" s="68"/>
      <c r="AA1137" s="68"/>
      <c r="AB1137" s="68"/>
      <c r="AC1137" s="68"/>
      <c r="AD1137" s="68"/>
      <c r="AE1137" s="68"/>
      <c r="AF1137" s="68"/>
      <c r="AG1137" s="68"/>
      <c r="AH1137" s="68"/>
      <c r="AI1137" s="68"/>
      <c r="AJ1137" s="68"/>
      <c r="AK1137" s="68"/>
      <c r="AL1137" s="68"/>
      <c r="AM1137" s="68"/>
      <c r="AN1137" s="68"/>
      <c r="AO1137" s="68"/>
      <c r="AP1137" s="68"/>
      <c r="AQ1137" s="68"/>
      <c r="AR1137" s="68"/>
      <c r="AS1137" s="68"/>
      <c r="AT1137" s="68"/>
      <c r="AU1137" s="68"/>
      <c r="AV1137" s="68"/>
      <c r="AW1137" s="68"/>
      <c r="AX1137" s="95"/>
      <c r="AY1137" s="68"/>
      <c r="AZ1137" s="68"/>
      <c r="BA1137" s="68"/>
      <c r="BB1137" s="68"/>
      <c r="BC1137" s="68"/>
      <c r="BD1137" s="68"/>
      <c r="BE1137" s="68"/>
      <c r="BF1137" s="68"/>
      <c r="BG1137" s="68"/>
      <c r="BH1137" s="68"/>
      <c r="BI1137" s="68"/>
      <c r="BJ1137" s="68"/>
      <c r="BK1137" s="68"/>
      <c r="BL1137" s="68"/>
      <c r="BM1137" s="97"/>
      <c r="BN1137" s="68"/>
    </row>
    <row r="1138" spans="1:66" s="69" customFormat="1" x14ac:dyDescent="0.25">
      <c r="A1138" s="68"/>
      <c r="B1138" s="68"/>
      <c r="C1138" s="68"/>
      <c r="D1138" s="68"/>
      <c r="E1138" s="68"/>
      <c r="F1138" s="68"/>
      <c r="G1138" s="68"/>
      <c r="H1138" s="68"/>
      <c r="I1138" s="68"/>
      <c r="J1138" s="68"/>
      <c r="K1138" s="68"/>
      <c r="L1138" s="68"/>
      <c r="M1138" s="68"/>
      <c r="N1138" s="68"/>
      <c r="O1138" s="68"/>
      <c r="P1138" s="68"/>
      <c r="Q1138" s="68"/>
      <c r="R1138" s="68"/>
      <c r="S1138" s="68"/>
      <c r="T1138" s="68"/>
      <c r="U1138" s="68"/>
      <c r="V1138" s="68"/>
      <c r="W1138" s="68"/>
      <c r="X1138" s="68"/>
      <c r="Y1138" s="68"/>
      <c r="Z1138" s="68"/>
      <c r="AA1138" s="68"/>
      <c r="AB1138" s="68"/>
      <c r="AC1138" s="68"/>
      <c r="AD1138" s="68"/>
      <c r="AE1138" s="68"/>
      <c r="AF1138" s="68"/>
      <c r="AG1138" s="68"/>
      <c r="AH1138" s="68"/>
      <c r="AI1138" s="68"/>
      <c r="AJ1138" s="68"/>
      <c r="AK1138" s="68"/>
      <c r="AL1138" s="68"/>
      <c r="AM1138" s="68"/>
      <c r="AN1138" s="68"/>
      <c r="AO1138" s="68"/>
      <c r="AP1138" s="68"/>
      <c r="AQ1138" s="68"/>
      <c r="AR1138" s="68"/>
      <c r="AS1138" s="68"/>
      <c r="AT1138" s="68"/>
      <c r="AU1138" s="68"/>
      <c r="AV1138" s="68"/>
      <c r="AW1138" s="68"/>
      <c r="AX1138" s="95"/>
      <c r="AY1138" s="68"/>
      <c r="AZ1138" s="68"/>
      <c r="BA1138" s="68"/>
      <c r="BB1138" s="68"/>
      <c r="BC1138" s="68"/>
      <c r="BD1138" s="68"/>
      <c r="BE1138" s="68"/>
      <c r="BF1138" s="68"/>
      <c r="BG1138" s="68"/>
      <c r="BH1138" s="68"/>
      <c r="BI1138" s="68"/>
      <c r="BJ1138" s="68"/>
      <c r="BK1138" s="68"/>
      <c r="BL1138" s="68"/>
      <c r="BM1138" s="97"/>
      <c r="BN1138" s="68"/>
    </row>
    <row r="1139" spans="1:66" s="69" customFormat="1" x14ac:dyDescent="0.25">
      <c r="A1139" s="68"/>
      <c r="B1139" s="68"/>
      <c r="C1139" s="68"/>
      <c r="D1139" s="68"/>
      <c r="E1139" s="68"/>
      <c r="F1139" s="68"/>
      <c r="G1139" s="68"/>
      <c r="H1139" s="68"/>
      <c r="I1139" s="68"/>
      <c r="J1139" s="68"/>
      <c r="K1139" s="68"/>
      <c r="L1139" s="68"/>
      <c r="M1139" s="68"/>
      <c r="N1139" s="68"/>
      <c r="O1139" s="68"/>
      <c r="P1139" s="68"/>
      <c r="Q1139" s="68"/>
      <c r="R1139" s="68"/>
      <c r="S1139" s="68"/>
      <c r="T1139" s="68"/>
      <c r="U1139" s="68"/>
      <c r="V1139" s="68"/>
      <c r="W1139" s="68"/>
      <c r="X1139" s="68"/>
      <c r="Y1139" s="68"/>
      <c r="Z1139" s="68"/>
      <c r="AA1139" s="68"/>
      <c r="AB1139" s="68"/>
      <c r="AC1139" s="68"/>
      <c r="AD1139" s="68"/>
      <c r="AE1139" s="68"/>
      <c r="AF1139" s="68"/>
      <c r="AG1139" s="68"/>
      <c r="AH1139" s="68"/>
      <c r="AI1139" s="68"/>
      <c r="AJ1139" s="68"/>
      <c r="AK1139" s="68"/>
      <c r="AL1139" s="68"/>
      <c r="AM1139" s="68"/>
      <c r="AN1139" s="68"/>
      <c r="AO1139" s="68"/>
      <c r="AP1139" s="68"/>
      <c r="AQ1139" s="68"/>
      <c r="AR1139" s="68"/>
      <c r="AS1139" s="68"/>
      <c r="AT1139" s="68"/>
      <c r="AU1139" s="68"/>
      <c r="AV1139" s="68"/>
      <c r="AW1139" s="68"/>
      <c r="AX1139" s="95"/>
      <c r="AY1139" s="68"/>
      <c r="AZ1139" s="68"/>
      <c r="BA1139" s="68"/>
      <c r="BB1139" s="68"/>
      <c r="BC1139" s="68"/>
      <c r="BD1139" s="68"/>
      <c r="BE1139" s="68"/>
      <c r="BF1139" s="68"/>
      <c r="BG1139" s="68"/>
      <c r="BH1139" s="68"/>
      <c r="BI1139" s="68"/>
      <c r="BJ1139" s="68"/>
      <c r="BK1139" s="68"/>
      <c r="BL1139" s="68"/>
      <c r="BM1139" s="97"/>
      <c r="BN1139" s="68"/>
    </row>
    <row r="1140" spans="1:66" s="69" customFormat="1" x14ac:dyDescent="0.25">
      <c r="A1140" s="68"/>
      <c r="B1140" s="68"/>
      <c r="C1140" s="68"/>
      <c r="D1140" s="68"/>
      <c r="E1140" s="68"/>
      <c r="F1140" s="68"/>
      <c r="G1140" s="68"/>
      <c r="H1140" s="68"/>
      <c r="I1140" s="68"/>
      <c r="J1140" s="68"/>
      <c r="K1140" s="68"/>
      <c r="L1140" s="68"/>
      <c r="M1140" s="68"/>
      <c r="N1140" s="68"/>
      <c r="O1140" s="68"/>
      <c r="P1140" s="68"/>
      <c r="Q1140" s="68"/>
      <c r="R1140" s="68"/>
      <c r="S1140" s="68"/>
      <c r="T1140" s="68"/>
      <c r="U1140" s="68"/>
      <c r="V1140" s="68"/>
      <c r="W1140" s="68"/>
      <c r="X1140" s="68"/>
      <c r="Y1140" s="68"/>
      <c r="Z1140" s="68"/>
      <c r="AA1140" s="68"/>
      <c r="AB1140" s="68"/>
      <c r="AC1140" s="68"/>
      <c r="AD1140" s="68"/>
      <c r="AE1140" s="68"/>
      <c r="AF1140" s="68"/>
      <c r="AG1140" s="68"/>
      <c r="AH1140" s="68"/>
      <c r="AI1140" s="68"/>
      <c r="AJ1140" s="68"/>
      <c r="AK1140" s="68"/>
      <c r="AL1140" s="68"/>
      <c r="AM1140" s="68"/>
      <c r="AN1140" s="68"/>
      <c r="AO1140" s="68"/>
      <c r="AP1140" s="68"/>
      <c r="AQ1140" s="68"/>
      <c r="AR1140" s="68"/>
      <c r="AS1140" s="68"/>
      <c r="AT1140" s="68"/>
      <c r="AU1140" s="68"/>
      <c r="AV1140" s="68"/>
      <c r="AW1140" s="68"/>
      <c r="AX1140" s="95"/>
      <c r="AY1140" s="68"/>
      <c r="AZ1140" s="68"/>
      <c r="BA1140" s="68"/>
      <c r="BB1140" s="68"/>
      <c r="BC1140" s="68"/>
      <c r="BD1140" s="68"/>
      <c r="BE1140" s="68"/>
      <c r="BF1140" s="68"/>
      <c r="BG1140" s="68"/>
      <c r="BH1140" s="68"/>
      <c r="BI1140" s="68"/>
      <c r="BJ1140" s="68"/>
      <c r="BK1140" s="68"/>
      <c r="BL1140" s="68"/>
      <c r="BM1140" s="97"/>
      <c r="BN1140" s="68"/>
    </row>
    <row r="1141" spans="1:66" s="69" customFormat="1" x14ac:dyDescent="0.25">
      <c r="A1141" s="68"/>
      <c r="B1141" s="68"/>
      <c r="C1141" s="68"/>
      <c r="D1141" s="68"/>
      <c r="E1141" s="68"/>
      <c r="F1141" s="68"/>
      <c r="G1141" s="68"/>
      <c r="H1141" s="68"/>
      <c r="I1141" s="68"/>
      <c r="J1141" s="68"/>
      <c r="K1141" s="68"/>
      <c r="L1141" s="68"/>
      <c r="M1141" s="68"/>
      <c r="N1141" s="68"/>
      <c r="O1141" s="68"/>
      <c r="P1141" s="68"/>
      <c r="Q1141" s="68"/>
      <c r="R1141" s="68"/>
      <c r="S1141" s="68"/>
      <c r="T1141" s="68"/>
      <c r="U1141" s="68"/>
      <c r="V1141" s="68"/>
      <c r="W1141" s="68"/>
      <c r="X1141" s="68"/>
      <c r="Y1141" s="68"/>
      <c r="Z1141" s="68"/>
      <c r="AA1141" s="68"/>
      <c r="AB1141" s="68"/>
      <c r="AC1141" s="68"/>
      <c r="AD1141" s="68"/>
      <c r="AE1141" s="68"/>
      <c r="AF1141" s="68"/>
      <c r="AG1141" s="68"/>
      <c r="AH1141" s="68"/>
      <c r="AI1141" s="68"/>
      <c r="AJ1141" s="68"/>
      <c r="AK1141" s="68"/>
      <c r="AL1141" s="68"/>
      <c r="AM1141" s="68"/>
      <c r="AN1141" s="68"/>
      <c r="AO1141" s="68"/>
      <c r="AP1141" s="68"/>
      <c r="AQ1141" s="68"/>
      <c r="AR1141" s="68"/>
      <c r="AS1141" s="68"/>
      <c r="AT1141" s="68"/>
      <c r="AU1141" s="68"/>
      <c r="AV1141" s="68"/>
      <c r="AW1141" s="68"/>
      <c r="AX1141" s="95"/>
      <c r="AY1141" s="68"/>
      <c r="AZ1141" s="68"/>
      <c r="BA1141" s="68"/>
      <c r="BB1141" s="68"/>
      <c r="BC1141" s="68"/>
      <c r="BD1141" s="68"/>
      <c r="BE1141" s="68"/>
      <c r="BF1141" s="68"/>
      <c r="BG1141" s="68"/>
      <c r="BH1141" s="68"/>
      <c r="BI1141" s="68"/>
      <c r="BJ1141" s="68"/>
      <c r="BK1141" s="68"/>
      <c r="BL1141" s="68"/>
      <c r="BM1141" s="97"/>
      <c r="BN1141" s="68"/>
    </row>
    <row r="1142" spans="1:66" s="69" customFormat="1" x14ac:dyDescent="0.25">
      <c r="A1142" s="68"/>
      <c r="B1142" s="68"/>
      <c r="C1142" s="68"/>
      <c r="D1142" s="68"/>
      <c r="E1142" s="68"/>
      <c r="F1142" s="68"/>
      <c r="G1142" s="68"/>
      <c r="H1142" s="68"/>
      <c r="I1142" s="68"/>
      <c r="J1142" s="68"/>
      <c r="K1142" s="68"/>
      <c r="L1142" s="68"/>
      <c r="M1142" s="68"/>
      <c r="N1142" s="68"/>
      <c r="O1142" s="68"/>
      <c r="P1142" s="68"/>
      <c r="Q1142" s="68"/>
      <c r="R1142" s="68"/>
      <c r="S1142" s="68"/>
      <c r="T1142" s="68"/>
      <c r="U1142" s="68"/>
      <c r="V1142" s="68"/>
      <c r="W1142" s="68"/>
      <c r="X1142" s="68"/>
      <c r="Y1142" s="68"/>
      <c r="Z1142" s="68"/>
      <c r="AA1142" s="68"/>
      <c r="AB1142" s="68"/>
      <c r="AC1142" s="68"/>
      <c r="AD1142" s="68"/>
      <c r="AE1142" s="68"/>
      <c r="AF1142" s="68"/>
      <c r="AG1142" s="68"/>
      <c r="AH1142" s="68"/>
      <c r="AI1142" s="68"/>
      <c r="AJ1142" s="68"/>
      <c r="AK1142" s="68"/>
      <c r="AL1142" s="68"/>
      <c r="AM1142" s="68"/>
      <c r="AN1142" s="68"/>
      <c r="AO1142" s="68"/>
      <c r="AP1142" s="68"/>
      <c r="AQ1142" s="68"/>
      <c r="AR1142" s="68"/>
      <c r="AS1142" s="68"/>
      <c r="AT1142" s="68"/>
      <c r="AU1142" s="68"/>
      <c r="AV1142" s="68"/>
      <c r="AW1142" s="68"/>
      <c r="AX1142" s="95"/>
      <c r="AY1142" s="68"/>
      <c r="AZ1142" s="68"/>
      <c r="BA1142" s="68"/>
      <c r="BB1142" s="68"/>
      <c r="BC1142" s="68"/>
      <c r="BD1142" s="68"/>
      <c r="BE1142" s="68"/>
      <c r="BF1142" s="68"/>
      <c r="BG1142" s="68"/>
      <c r="BH1142" s="68"/>
      <c r="BI1142" s="68"/>
      <c r="BJ1142" s="68"/>
      <c r="BK1142" s="68"/>
      <c r="BL1142" s="68"/>
      <c r="BM1142" s="97"/>
      <c r="BN1142" s="68"/>
    </row>
    <row r="1143" spans="1:66" s="69" customFormat="1" x14ac:dyDescent="0.25">
      <c r="A1143" s="68"/>
      <c r="B1143" s="68"/>
      <c r="C1143" s="68"/>
      <c r="D1143" s="68"/>
      <c r="E1143" s="68"/>
      <c r="F1143" s="68"/>
      <c r="G1143" s="68"/>
      <c r="H1143" s="68"/>
      <c r="I1143" s="68"/>
      <c r="J1143" s="68"/>
      <c r="K1143" s="68"/>
      <c r="L1143" s="68"/>
      <c r="M1143" s="68"/>
      <c r="N1143" s="68"/>
      <c r="O1143" s="68"/>
      <c r="P1143" s="68"/>
      <c r="Q1143" s="68"/>
      <c r="R1143" s="68"/>
      <c r="S1143" s="68"/>
      <c r="T1143" s="68"/>
      <c r="U1143" s="68"/>
      <c r="V1143" s="68"/>
      <c r="W1143" s="68"/>
      <c r="X1143" s="68"/>
      <c r="Y1143" s="68"/>
      <c r="Z1143" s="68"/>
      <c r="AA1143" s="68"/>
      <c r="AB1143" s="68"/>
      <c r="AC1143" s="68"/>
      <c r="AD1143" s="68"/>
      <c r="AE1143" s="68"/>
      <c r="AF1143" s="68"/>
      <c r="AG1143" s="68"/>
      <c r="AH1143" s="68"/>
      <c r="AI1143" s="68"/>
      <c r="AJ1143" s="68"/>
      <c r="AK1143" s="68"/>
      <c r="AL1143" s="68"/>
      <c r="AM1143" s="68"/>
      <c r="AN1143" s="68"/>
      <c r="AO1143" s="68"/>
      <c r="AP1143" s="68"/>
      <c r="AQ1143" s="68"/>
      <c r="AR1143" s="68"/>
      <c r="AS1143" s="68"/>
      <c r="AT1143" s="68"/>
      <c r="AU1143" s="68"/>
      <c r="AV1143" s="68"/>
      <c r="AW1143" s="68"/>
      <c r="AX1143" s="95"/>
      <c r="AY1143" s="68"/>
      <c r="AZ1143" s="68"/>
      <c r="BA1143" s="68"/>
      <c r="BB1143" s="68"/>
      <c r="BC1143" s="68"/>
      <c r="BD1143" s="68"/>
      <c r="BE1143" s="68"/>
      <c r="BF1143" s="68"/>
      <c r="BG1143" s="68"/>
      <c r="BH1143" s="68"/>
      <c r="BI1143" s="68"/>
      <c r="BJ1143" s="68"/>
      <c r="BK1143" s="68"/>
      <c r="BL1143" s="68"/>
      <c r="BM1143" s="97"/>
      <c r="BN1143" s="68"/>
    </row>
    <row r="1144" spans="1:66" s="69" customFormat="1" x14ac:dyDescent="0.25">
      <c r="A1144" s="68"/>
      <c r="B1144" s="68"/>
      <c r="C1144" s="68"/>
      <c r="D1144" s="68"/>
      <c r="E1144" s="68"/>
      <c r="F1144" s="68"/>
      <c r="G1144" s="68"/>
      <c r="H1144" s="68"/>
      <c r="I1144" s="68"/>
      <c r="J1144" s="68"/>
      <c r="K1144" s="68"/>
      <c r="L1144" s="68"/>
      <c r="M1144" s="68"/>
      <c r="N1144" s="68"/>
      <c r="O1144" s="68"/>
      <c r="P1144" s="68"/>
      <c r="Q1144" s="68"/>
      <c r="R1144" s="68"/>
      <c r="S1144" s="68"/>
      <c r="T1144" s="68"/>
      <c r="U1144" s="68"/>
      <c r="V1144" s="68"/>
      <c r="W1144" s="68"/>
      <c r="X1144" s="68"/>
      <c r="Y1144" s="68"/>
      <c r="Z1144" s="68"/>
      <c r="AA1144" s="68"/>
      <c r="AB1144" s="68"/>
      <c r="AC1144" s="68"/>
      <c r="AD1144" s="68"/>
      <c r="AE1144" s="68"/>
      <c r="AF1144" s="68"/>
      <c r="AG1144" s="68"/>
      <c r="AH1144" s="68"/>
      <c r="AI1144" s="68"/>
      <c r="AJ1144" s="68"/>
      <c r="AK1144" s="68"/>
      <c r="AL1144" s="68"/>
      <c r="AM1144" s="68"/>
      <c r="AN1144" s="68"/>
      <c r="AO1144" s="68"/>
      <c r="AP1144" s="68"/>
      <c r="AQ1144" s="68"/>
      <c r="AR1144" s="68"/>
      <c r="AS1144" s="68"/>
      <c r="AT1144" s="68"/>
      <c r="AU1144" s="68"/>
      <c r="AV1144" s="68"/>
      <c r="AW1144" s="68"/>
      <c r="AX1144" s="95"/>
      <c r="AY1144" s="68"/>
      <c r="AZ1144" s="68"/>
      <c r="BA1144" s="68"/>
      <c r="BB1144" s="68"/>
      <c r="BC1144" s="68"/>
      <c r="BD1144" s="68"/>
      <c r="BE1144" s="68"/>
      <c r="BF1144" s="68"/>
      <c r="BG1144" s="68"/>
      <c r="BH1144" s="68"/>
      <c r="BI1144" s="68"/>
      <c r="BJ1144" s="68"/>
      <c r="BK1144" s="68"/>
      <c r="BL1144" s="68"/>
      <c r="BM1144" s="97"/>
      <c r="BN1144" s="68"/>
    </row>
    <row r="1145" spans="1:66" s="69" customFormat="1" x14ac:dyDescent="0.25">
      <c r="A1145" s="68"/>
      <c r="B1145" s="68"/>
      <c r="C1145" s="68"/>
      <c r="D1145" s="68"/>
      <c r="E1145" s="68"/>
      <c r="F1145" s="68"/>
      <c r="G1145" s="68"/>
      <c r="H1145" s="68"/>
      <c r="I1145" s="68"/>
      <c r="J1145" s="68"/>
      <c r="K1145" s="68"/>
      <c r="L1145" s="68"/>
      <c r="M1145" s="68"/>
      <c r="N1145" s="68"/>
      <c r="O1145" s="68"/>
      <c r="P1145" s="68"/>
      <c r="Q1145" s="68"/>
      <c r="R1145" s="68"/>
      <c r="S1145" s="68"/>
      <c r="T1145" s="68"/>
      <c r="U1145" s="68"/>
      <c r="V1145" s="68"/>
      <c r="W1145" s="68"/>
      <c r="X1145" s="68"/>
      <c r="Y1145" s="68"/>
      <c r="Z1145" s="68"/>
      <c r="AA1145" s="68"/>
      <c r="AB1145" s="68"/>
      <c r="AC1145" s="68"/>
      <c r="AD1145" s="68"/>
      <c r="AE1145" s="68"/>
      <c r="AF1145" s="68"/>
      <c r="AG1145" s="68"/>
      <c r="AH1145" s="68"/>
      <c r="AI1145" s="68"/>
      <c r="AJ1145" s="68"/>
      <c r="AK1145" s="68"/>
      <c r="AL1145" s="68"/>
      <c r="AM1145" s="68"/>
      <c r="AN1145" s="68"/>
      <c r="AO1145" s="68"/>
      <c r="AP1145" s="68"/>
      <c r="AQ1145" s="68"/>
      <c r="AR1145" s="68"/>
      <c r="AS1145" s="68"/>
      <c r="AT1145" s="68"/>
      <c r="AU1145" s="68"/>
      <c r="AV1145" s="68"/>
      <c r="AW1145" s="68"/>
      <c r="AX1145" s="95"/>
      <c r="AY1145" s="68"/>
      <c r="AZ1145" s="68"/>
      <c r="BA1145" s="68"/>
      <c r="BB1145" s="68"/>
      <c r="BC1145" s="68"/>
      <c r="BD1145" s="68"/>
      <c r="BE1145" s="68"/>
      <c r="BF1145" s="68"/>
      <c r="BG1145" s="68"/>
      <c r="BH1145" s="68"/>
      <c r="BI1145" s="68"/>
      <c r="BJ1145" s="68"/>
      <c r="BK1145" s="68"/>
      <c r="BL1145" s="68"/>
      <c r="BM1145" s="97"/>
      <c r="BN1145" s="68"/>
    </row>
    <row r="1146" spans="1:66" s="69" customFormat="1" x14ac:dyDescent="0.25">
      <c r="A1146" s="68"/>
      <c r="B1146" s="68"/>
      <c r="C1146" s="68"/>
      <c r="D1146" s="68"/>
      <c r="E1146" s="68"/>
      <c r="F1146" s="68"/>
      <c r="G1146" s="68"/>
      <c r="H1146" s="68"/>
      <c r="I1146" s="68"/>
      <c r="J1146" s="68"/>
      <c r="K1146" s="68"/>
      <c r="L1146" s="68"/>
      <c r="M1146" s="68"/>
      <c r="N1146" s="68"/>
      <c r="O1146" s="68"/>
      <c r="P1146" s="68"/>
      <c r="Q1146" s="68"/>
      <c r="R1146" s="68"/>
      <c r="S1146" s="68"/>
      <c r="T1146" s="68"/>
      <c r="U1146" s="68"/>
      <c r="V1146" s="68"/>
      <c r="W1146" s="68"/>
      <c r="X1146" s="68"/>
      <c r="Y1146" s="68"/>
      <c r="Z1146" s="68"/>
      <c r="AA1146" s="68"/>
      <c r="AB1146" s="68"/>
      <c r="AC1146" s="68"/>
      <c r="AD1146" s="68"/>
      <c r="AE1146" s="68"/>
      <c r="AF1146" s="68"/>
      <c r="AG1146" s="68"/>
      <c r="AH1146" s="68"/>
      <c r="AI1146" s="68"/>
      <c r="AJ1146" s="68"/>
      <c r="AK1146" s="68"/>
      <c r="AL1146" s="68"/>
      <c r="AM1146" s="68"/>
      <c r="AN1146" s="68"/>
      <c r="AO1146" s="68"/>
      <c r="AP1146" s="68"/>
      <c r="AQ1146" s="68"/>
      <c r="AR1146" s="68"/>
      <c r="AS1146" s="68"/>
      <c r="AT1146" s="68"/>
      <c r="AU1146" s="68"/>
      <c r="AV1146" s="68"/>
      <c r="AW1146" s="68"/>
      <c r="AX1146" s="95"/>
      <c r="AY1146" s="68"/>
      <c r="AZ1146" s="68"/>
      <c r="BA1146" s="68"/>
      <c r="BB1146" s="68"/>
      <c r="BC1146" s="68"/>
      <c r="BD1146" s="68"/>
      <c r="BE1146" s="68"/>
      <c r="BF1146" s="68"/>
      <c r="BG1146" s="68"/>
      <c r="BH1146" s="68"/>
      <c r="BI1146" s="68"/>
      <c r="BJ1146" s="68"/>
      <c r="BK1146" s="68"/>
      <c r="BL1146" s="68"/>
      <c r="BM1146" s="97"/>
      <c r="BN1146" s="68"/>
    </row>
    <row r="1147" spans="1:66" s="69" customFormat="1" x14ac:dyDescent="0.25">
      <c r="A1147" s="68"/>
      <c r="B1147" s="68"/>
      <c r="C1147" s="68"/>
      <c r="D1147" s="68"/>
      <c r="E1147" s="68"/>
      <c r="F1147" s="68"/>
      <c r="G1147" s="68"/>
      <c r="H1147" s="68"/>
      <c r="I1147" s="68"/>
      <c r="J1147" s="68"/>
      <c r="K1147" s="68"/>
      <c r="L1147" s="68"/>
      <c r="M1147" s="68"/>
      <c r="N1147" s="68"/>
      <c r="O1147" s="68"/>
      <c r="P1147" s="68"/>
      <c r="Q1147" s="68"/>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c r="AU1147" s="68"/>
      <c r="AV1147" s="68"/>
      <c r="AW1147" s="68"/>
      <c r="AX1147" s="95"/>
      <c r="AY1147" s="68"/>
      <c r="AZ1147" s="68"/>
      <c r="BA1147" s="68"/>
      <c r="BB1147" s="68"/>
      <c r="BC1147" s="68"/>
      <c r="BD1147" s="68"/>
      <c r="BE1147" s="68"/>
      <c r="BF1147" s="68"/>
      <c r="BG1147" s="68"/>
      <c r="BH1147" s="68"/>
      <c r="BI1147" s="68"/>
      <c r="BJ1147" s="68"/>
      <c r="BK1147" s="68"/>
      <c r="BL1147" s="68"/>
      <c r="BM1147" s="97"/>
      <c r="BN1147" s="68"/>
    </row>
    <row r="1148" spans="1:66" s="69" customFormat="1" x14ac:dyDescent="0.25">
      <c r="A1148" s="68"/>
      <c r="B1148" s="68"/>
      <c r="C1148" s="68"/>
      <c r="D1148" s="68"/>
      <c r="E1148" s="68"/>
      <c r="F1148" s="68"/>
      <c r="G1148" s="68"/>
      <c r="H1148" s="68"/>
      <c r="I1148" s="68"/>
      <c r="J1148" s="68"/>
      <c r="K1148" s="68"/>
      <c r="L1148" s="68"/>
      <c r="M1148" s="68"/>
      <c r="N1148" s="68"/>
      <c r="O1148" s="68"/>
      <c r="P1148" s="68"/>
      <c r="Q1148" s="68"/>
      <c r="R1148" s="68"/>
      <c r="S1148" s="68"/>
      <c r="T1148" s="68"/>
      <c r="U1148" s="68"/>
      <c r="V1148" s="68"/>
      <c r="W1148" s="68"/>
      <c r="X1148" s="68"/>
      <c r="Y1148" s="68"/>
      <c r="Z1148" s="68"/>
      <c r="AA1148" s="68"/>
      <c r="AB1148" s="68"/>
      <c r="AC1148" s="68"/>
      <c r="AD1148" s="68"/>
      <c r="AE1148" s="68"/>
      <c r="AF1148" s="68"/>
      <c r="AG1148" s="68"/>
      <c r="AH1148" s="68"/>
      <c r="AI1148" s="68"/>
      <c r="AJ1148" s="68"/>
      <c r="AK1148" s="68"/>
      <c r="AL1148" s="68"/>
      <c r="AM1148" s="68"/>
      <c r="AN1148" s="68"/>
      <c r="AO1148" s="68"/>
      <c r="AP1148" s="68"/>
      <c r="AQ1148" s="68"/>
      <c r="AR1148" s="68"/>
      <c r="AS1148" s="68"/>
      <c r="AT1148" s="68"/>
      <c r="AU1148" s="68"/>
      <c r="AV1148" s="68"/>
      <c r="AW1148" s="68"/>
      <c r="AX1148" s="95"/>
      <c r="AY1148" s="68"/>
      <c r="AZ1148" s="68"/>
      <c r="BA1148" s="68"/>
      <c r="BB1148" s="68"/>
      <c r="BC1148" s="68"/>
      <c r="BD1148" s="68"/>
      <c r="BE1148" s="68"/>
      <c r="BF1148" s="68"/>
      <c r="BG1148" s="68"/>
      <c r="BH1148" s="68"/>
      <c r="BI1148" s="68"/>
      <c r="BJ1148" s="68"/>
      <c r="BK1148" s="68"/>
      <c r="BL1148" s="68"/>
      <c r="BM1148" s="97"/>
      <c r="BN1148" s="68"/>
    </row>
    <row r="1149" spans="1:66" s="69" customFormat="1" x14ac:dyDescent="0.25">
      <c r="A1149" s="68"/>
      <c r="B1149" s="68"/>
      <c r="C1149" s="68"/>
      <c r="D1149" s="68"/>
      <c r="E1149" s="68"/>
      <c r="F1149" s="68"/>
      <c r="G1149" s="68"/>
      <c r="H1149" s="68"/>
      <c r="I1149" s="68"/>
      <c r="J1149" s="68"/>
      <c r="K1149" s="68"/>
      <c r="L1149" s="68"/>
      <c r="M1149" s="68"/>
      <c r="N1149" s="68"/>
      <c r="O1149" s="68"/>
      <c r="P1149" s="68"/>
      <c r="Q1149" s="68"/>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1149" s="68"/>
      <c r="AN1149" s="68"/>
      <c r="AO1149" s="68"/>
      <c r="AP1149" s="68"/>
      <c r="AQ1149" s="68"/>
      <c r="AR1149" s="68"/>
      <c r="AS1149" s="68"/>
      <c r="AT1149" s="68"/>
      <c r="AU1149" s="68"/>
      <c r="AV1149" s="68"/>
      <c r="AW1149" s="68"/>
      <c r="AX1149" s="95"/>
      <c r="AY1149" s="68"/>
      <c r="AZ1149" s="68"/>
      <c r="BA1149" s="68"/>
      <c r="BB1149" s="68"/>
      <c r="BC1149" s="68"/>
      <c r="BD1149" s="68"/>
      <c r="BE1149" s="68"/>
      <c r="BF1149" s="68"/>
      <c r="BG1149" s="68"/>
      <c r="BH1149" s="68"/>
      <c r="BI1149" s="68"/>
      <c r="BJ1149" s="68"/>
      <c r="BK1149" s="68"/>
      <c r="BL1149" s="68"/>
      <c r="BM1149" s="97"/>
      <c r="BN1149" s="68"/>
    </row>
    <row r="1150" spans="1:66" s="69" customFormat="1" x14ac:dyDescent="0.25">
      <c r="A1150" s="68"/>
      <c r="B1150" s="68"/>
      <c r="C1150" s="68"/>
      <c r="D1150" s="68"/>
      <c r="E1150" s="68"/>
      <c r="F1150" s="68"/>
      <c r="G1150" s="68"/>
      <c r="H1150" s="68"/>
      <c r="I1150" s="68"/>
      <c r="J1150" s="68"/>
      <c r="K1150" s="68"/>
      <c r="L1150" s="68"/>
      <c r="M1150" s="68"/>
      <c r="N1150" s="68"/>
      <c r="O1150" s="68"/>
      <c r="P1150" s="68"/>
      <c r="Q1150" s="68"/>
      <c r="R1150" s="68"/>
      <c r="S1150" s="68"/>
      <c r="T1150" s="68"/>
      <c r="U1150" s="68"/>
      <c r="V1150" s="68"/>
      <c r="W1150" s="68"/>
      <c r="X1150" s="68"/>
      <c r="Y1150" s="68"/>
      <c r="Z1150" s="68"/>
      <c r="AA1150" s="68"/>
      <c r="AB1150" s="68"/>
      <c r="AC1150" s="68"/>
      <c r="AD1150" s="68"/>
      <c r="AE1150" s="68"/>
      <c r="AF1150" s="68"/>
      <c r="AG1150" s="68"/>
      <c r="AH1150" s="68"/>
      <c r="AI1150" s="68"/>
      <c r="AJ1150" s="68"/>
      <c r="AK1150" s="68"/>
      <c r="AL1150" s="68"/>
      <c r="AM1150" s="68"/>
      <c r="AN1150" s="68"/>
      <c r="AO1150" s="68"/>
      <c r="AP1150" s="68"/>
      <c r="AQ1150" s="68"/>
      <c r="AR1150" s="68"/>
      <c r="AS1150" s="68"/>
      <c r="AT1150" s="68"/>
      <c r="AU1150" s="68"/>
      <c r="AV1150" s="68"/>
      <c r="AW1150" s="68"/>
      <c r="AX1150" s="95"/>
      <c r="AY1150" s="68"/>
      <c r="AZ1150" s="68"/>
      <c r="BA1150" s="68"/>
      <c r="BB1150" s="68"/>
      <c r="BC1150" s="68"/>
      <c r="BD1150" s="68"/>
      <c r="BE1150" s="68"/>
      <c r="BF1150" s="68"/>
      <c r="BG1150" s="68"/>
      <c r="BH1150" s="68"/>
      <c r="BI1150" s="68"/>
      <c r="BJ1150" s="68"/>
      <c r="BK1150" s="68"/>
      <c r="BL1150" s="68"/>
      <c r="BM1150" s="97"/>
      <c r="BN1150" s="68"/>
    </row>
    <row r="1151" spans="1:66" s="69" customFormat="1" x14ac:dyDescent="0.25">
      <c r="A1151" s="68"/>
      <c r="B1151" s="68"/>
      <c r="C1151" s="68"/>
      <c r="D1151" s="68"/>
      <c r="E1151" s="68"/>
      <c r="F1151" s="68"/>
      <c r="G1151" s="68"/>
      <c r="H1151" s="68"/>
      <c r="I1151" s="68"/>
      <c r="J1151" s="68"/>
      <c r="K1151" s="68"/>
      <c r="L1151" s="68"/>
      <c r="M1151" s="68"/>
      <c r="N1151" s="68"/>
      <c r="O1151" s="68"/>
      <c r="P1151" s="68"/>
      <c r="Q1151" s="68"/>
      <c r="R1151" s="68"/>
      <c r="S1151" s="68"/>
      <c r="T1151" s="68"/>
      <c r="U1151" s="68"/>
      <c r="V1151" s="68"/>
      <c r="W1151" s="68"/>
      <c r="X1151" s="68"/>
      <c r="Y1151" s="68"/>
      <c r="Z1151" s="68"/>
      <c r="AA1151" s="68"/>
      <c r="AB1151" s="68"/>
      <c r="AC1151" s="68"/>
      <c r="AD1151" s="68"/>
      <c r="AE1151" s="68"/>
      <c r="AF1151" s="68"/>
      <c r="AG1151" s="68"/>
      <c r="AH1151" s="68"/>
      <c r="AI1151" s="68"/>
      <c r="AJ1151" s="68"/>
      <c r="AK1151" s="68"/>
      <c r="AL1151" s="68"/>
      <c r="AM1151" s="68"/>
      <c r="AN1151" s="68"/>
      <c r="AO1151" s="68"/>
      <c r="AP1151" s="68"/>
      <c r="AQ1151" s="68"/>
      <c r="AR1151" s="68"/>
      <c r="AS1151" s="68"/>
      <c r="AT1151" s="68"/>
      <c r="AU1151" s="68"/>
      <c r="AV1151" s="68"/>
      <c r="AW1151" s="68"/>
      <c r="AX1151" s="95"/>
      <c r="AY1151" s="68"/>
      <c r="AZ1151" s="68"/>
      <c r="BA1151" s="68"/>
      <c r="BB1151" s="68"/>
      <c r="BC1151" s="68"/>
      <c r="BD1151" s="68"/>
      <c r="BE1151" s="68"/>
      <c r="BF1151" s="68"/>
      <c r="BG1151" s="68"/>
      <c r="BH1151" s="68"/>
      <c r="BI1151" s="68"/>
      <c r="BJ1151" s="68"/>
      <c r="BK1151" s="68"/>
      <c r="BL1151" s="68"/>
      <c r="BM1151" s="97"/>
      <c r="BN1151" s="68"/>
    </row>
    <row r="1152" spans="1:66" s="69" customFormat="1" x14ac:dyDescent="0.25">
      <c r="A1152" s="68"/>
      <c r="B1152" s="68"/>
      <c r="C1152" s="68"/>
      <c r="D1152" s="68"/>
      <c r="E1152" s="68"/>
      <c r="F1152" s="68"/>
      <c r="G1152" s="68"/>
      <c r="H1152" s="68"/>
      <c r="I1152" s="68"/>
      <c r="J1152" s="68"/>
      <c r="K1152" s="68"/>
      <c r="L1152" s="68"/>
      <c r="M1152" s="68"/>
      <c r="N1152" s="68"/>
      <c r="O1152" s="68"/>
      <c r="P1152" s="68"/>
      <c r="Q1152" s="68"/>
      <c r="R1152" s="68"/>
      <c r="S1152" s="68"/>
      <c r="T1152" s="68"/>
      <c r="U1152" s="68"/>
      <c r="V1152" s="68"/>
      <c r="W1152" s="68"/>
      <c r="X1152" s="68"/>
      <c r="Y1152" s="68"/>
      <c r="Z1152" s="68"/>
      <c r="AA1152" s="68"/>
      <c r="AB1152" s="68"/>
      <c r="AC1152" s="68"/>
      <c r="AD1152" s="68"/>
      <c r="AE1152" s="68"/>
      <c r="AF1152" s="68"/>
      <c r="AG1152" s="68"/>
      <c r="AH1152" s="68"/>
      <c r="AI1152" s="68"/>
      <c r="AJ1152" s="68"/>
      <c r="AK1152" s="68"/>
      <c r="AL1152" s="68"/>
      <c r="AM1152" s="68"/>
      <c r="AN1152" s="68"/>
      <c r="AO1152" s="68"/>
      <c r="AP1152" s="68"/>
      <c r="AQ1152" s="68"/>
      <c r="AR1152" s="68"/>
      <c r="AS1152" s="68"/>
      <c r="AT1152" s="68"/>
      <c r="AU1152" s="68"/>
      <c r="AV1152" s="68"/>
      <c r="AW1152" s="68"/>
      <c r="AX1152" s="95"/>
      <c r="AY1152" s="68"/>
      <c r="AZ1152" s="68"/>
      <c r="BA1152" s="68"/>
      <c r="BB1152" s="68"/>
      <c r="BC1152" s="68"/>
      <c r="BD1152" s="68"/>
      <c r="BE1152" s="68"/>
      <c r="BF1152" s="68"/>
      <c r="BG1152" s="68"/>
      <c r="BH1152" s="68"/>
      <c r="BI1152" s="68"/>
      <c r="BJ1152" s="68"/>
      <c r="BK1152" s="68"/>
      <c r="BL1152" s="68"/>
      <c r="BM1152" s="97"/>
      <c r="BN1152" s="68"/>
    </row>
    <row r="1153" spans="1:66" s="69" customFormat="1" x14ac:dyDescent="0.25">
      <c r="A1153" s="68"/>
      <c r="B1153" s="68"/>
      <c r="C1153" s="68"/>
      <c r="D1153" s="68"/>
      <c r="E1153" s="68"/>
      <c r="F1153" s="68"/>
      <c r="G1153" s="68"/>
      <c r="H1153" s="68"/>
      <c r="I1153" s="68"/>
      <c r="J1153" s="68"/>
      <c r="K1153" s="68"/>
      <c r="L1153" s="68"/>
      <c r="M1153" s="68"/>
      <c r="N1153" s="68"/>
      <c r="O1153" s="68"/>
      <c r="P1153" s="68"/>
      <c r="Q1153" s="68"/>
      <c r="R1153" s="68"/>
      <c r="S1153" s="68"/>
      <c r="T1153" s="68"/>
      <c r="U1153" s="68"/>
      <c r="V1153" s="68"/>
      <c r="W1153" s="68"/>
      <c r="X1153" s="68"/>
      <c r="Y1153" s="68"/>
      <c r="Z1153" s="68"/>
      <c r="AA1153" s="68"/>
      <c r="AB1153" s="68"/>
      <c r="AC1153" s="68"/>
      <c r="AD1153" s="68"/>
      <c r="AE1153" s="68"/>
      <c r="AF1153" s="68"/>
      <c r="AG1153" s="68"/>
      <c r="AH1153" s="68"/>
      <c r="AI1153" s="68"/>
      <c r="AJ1153" s="68"/>
      <c r="AK1153" s="68"/>
      <c r="AL1153" s="68"/>
      <c r="AM1153" s="68"/>
      <c r="AN1153" s="68"/>
      <c r="AO1153" s="68"/>
      <c r="AP1153" s="68"/>
      <c r="AQ1153" s="68"/>
      <c r="AR1153" s="68"/>
      <c r="AS1153" s="68"/>
      <c r="AT1153" s="68"/>
      <c r="AU1153" s="68"/>
      <c r="AV1153" s="68"/>
      <c r="AW1153" s="68"/>
      <c r="AX1153" s="95"/>
      <c r="AY1153" s="68"/>
      <c r="AZ1153" s="68"/>
      <c r="BA1153" s="68"/>
      <c r="BB1153" s="68"/>
      <c r="BC1153" s="68"/>
      <c r="BD1153" s="68"/>
      <c r="BE1153" s="68"/>
      <c r="BF1153" s="68"/>
      <c r="BG1153" s="68"/>
      <c r="BH1153" s="68"/>
      <c r="BI1153" s="68"/>
      <c r="BJ1153" s="68"/>
      <c r="BK1153" s="68"/>
      <c r="BL1153" s="68"/>
      <c r="BM1153" s="97"/>
      <c r="BN1153" s="68"/>
    </row>
    <row r="1154" spans="1:66" s="69" customFormat="1" x14ac:dyDescent="0.25">
      <c r="A1154" s="68"/>
      <c r="B1154" s="68"/>
      <c r="C1154" s="68"/>
      <c r="D1154" s="68"/>
      <c r="E1154" s="68"/>
      <c r="F1154" s="68"/>
      <c r="G1154" s="68"/>
      <c r="H1154" s="68"/>
      <c r="I1154" s="68"/>
      <c r="J1154" s="68"/>
      <c r="K1154" s="68"/>
      <c r="L1154" s="68"/>
      <c r="M1154" s="68"/>
      <c r="N1154" s="68"/>
      <c r="O1154" s="68"/>
      <c r="P1154" s="68"/>
      <c r="Q1154" s="68"/>
      <c r="R1154" s="68"/>
      <c r="S1154" s="68"/>
      <c r="T1154" s="68"/>
      <c r="U1154" s="68"/>
      <c r="V1154" s="68"/>
      <c r="W1154" s="68"/>
      <c r="X1154" s="68"/>
      <c r="Y1154" s="68"/>
      <c r="Z1154" s="68"/>
      <c r="AA1154" s="68"/>
      <c r="AB1154" s="68"/>
      <c r="AC1154" s="68"/>
      <c r="AD1154" s="68"/>
      <c r="AE1154" s="68"/>
      <c r="AF1154" s="68"/>
      <c r="AG1154" s="68"/>
      <c r="AH1154" s="68"/>
      <c r="AI1154" s="68"/>
      <c r="AJ1154" s="68"/>
      <c r="AK1154" s="68"/>
      <c r="AL1154" s="68"/>
      <c r="AM1154" s="68"/>
      <c r="AN1154" s="68"/>
      <c r="AO1154" s="68"/>
      <c r="AP1154" s="68"/>
      <c r="AQ1154" s="68"/>
      <c r="AR1154" s="68"/>
      <c r="AS1154" s="68"/>
      <c r="AT1154" s="68"/>
      <c r="AU1154" s="68"/>
      <c r="AV1154" s="68"/>
      <c r="AW1154" s="68"/>
      <c r="AX1154" s="95"/>
      <c r="AY1154" s="68"/>
      <c r="AZ1154" s="68"/>
      <c r="BA1154" s="68"/>
      <c r="BB1154" s="68"/>
      <c r="BC1154" s="68"/>
      <c r="BD1154" s="68"/>
      <c r="BE1154" s="68"/>
      <c r="BF1154" s="68"/>
      <c r="BG1154" s="68"/>
      <c r="BH1154" s="68"/>
      <c r="BI1154" s="68"/>
      <c r="BJ1154" s="68"/>
      <c r="BK1154" s="68"/>
      <c r="BL1154" s="68"/>
      <c r="BM1154" s="97"/>
      <c r="BN1154" s="68"/>
    </row>
    <row r="1155" spans="1:66" s="69" customFormat="1" x14ac:dyDescent="0.25">
      <c r="A1155" s="68"/>
      <c r="B1155" s="68"/>
      <c r="C1155" s="68"/>
      <c r="D1155" s="68"/>
      <c r="E1155" s="68"/>
      <c r="F1155" s="68"/>
      <c r="G1155" s="68"/>
      <c r="H1155" s="68"/>
      <c r="I1155" s="68"/>
      <c r="J1155" s="68"/>
      <c r="K1155" s="68"/>
      <c r="L1155" s="68"/>
      <c r="M1155" s="68"/>
      <c r="N1155" s="68"/>
      <c r="O1155" s="68"/>
      <c r="P1155" s="68"/>
      <c r="Q1155" s="68"/>
      <c r="R1155" s="68"/>
      <c r="S1155" s="68"/>
      <c r="T1155" s="68"/>
      <c r="U1155" s="68"/>
      <c r="V1155" s="68"/>
      <c r="W1155" s="68"/>
      <c r="X1155" s="68"/>
      <c r="Y1155" s="68"/>
      <c r="Z1155" s="68"/>
      <c r="AA1155" s="68"/>
      <c r="AB1155" s="68"/>
      <c r="AC1155" s="68"/>
      <c r="AD1155" s="68"/>
      <c r="AE1155" s="68"/>
      <c r="AF1155" s="68"/>
      <c r="AG1155" s="68"/>
      <c r="AH1155" s="68"/>
      <c r="AI1155" s="68"/>
      <c r="AJ1155" s="68"/>
      <c r="AK1155" s="68"/>
      <c r="AL1155" s="68"/>
      <c r="AM1155" s="68"/>
      <c r="AN1155" s="68"/>
      <c r="AO1155" s="68"/>
      <c r="AP1155" s="68"/>
      <c r="AQ1155" s="68"/>
      <c r="AR1155" s="68"/>
      <c r="AS1155" s="68"/>
      <c r="AT1155" s="68"/>
      <c r="AU1155" s="68"/>
      <c r="AV1155" s="68"/>
      <c r="AW1155" s="68"/>
      <c r="AX1155" s="95"/>
      <c r="AY1155" s="68"/>
      <c r="AZ1155" s="68"/>
      <c r="BA1155" s="68"/>
      <c r="BB1155" s="68"/>
      <c r="BC1155" s="68"/>
      <c r="BD1155" s="68"/>
      <c r="BE1155" s="68"/>
      <c r="BF1155" s="68"/>
      <c r="BG1155" s="68"/>
      <c r="BH1155" s="68"/>
      <c r="BI1155" s="68"/>
      <c r="BJ1155" s="68"/>
      <c r="BK1155" s="68"/>
      <c r="BL1155" s="68"/>
      <c r="BM1155" s="97"/>
      <c r="BN1155" s="68"/>
    </row>
    <row r="1156" spans="1:66" s="69" customFormat="1" x14ac:dyDescent="0.25">
      <c r="A1156" s="68"/>
      <c r="B1156" s="68"/>
      <c r="C1156" s="68"/>
      <c r="D1156" s="68"/>
      <c r="E1156" s="68"/>
      <c r="F1156" s="68"/>
      <c r="G1156" s="68"/>
      <c r="H1156" s="68"/>
      <c r="I1156" s="68"/>
      <c r="J1156" s="68"/>
      <c r="K1156" s="68"/>
      <c r="L1156" s="68"/>
      <c r="M1156" s="68"/>
      <c r="N1156" s="68"/>
      <c r="O1156" s="68"/>
      <c r="P1156" s="68"/>
      <c r="Q1156" s="68"/>
      <c r="R1156" s="68"/>
      <c r="S1156" s="68"/>
      <c r="T1156" s="68"/>
      <c r="U1156" s="68"/>
      <c r="V1156" s="68"/>
      <c r="W1156" s="68"/>
      <c r="X1156" s="68"/>
      <c r="Y1156" s="68"/>
      <c r="Z1156" s="68"/>
      <c r="AA1156" s="68"/>
      <c r="AB1156" s="68"/>
      <c r="AC1156" s="68"/>
      <c r="AD1156" s="68"/>
      <c r="AE1156" s="68"/>
      <c r="AF1156" s="68"/>
      <c r="AG1156" s="68"/>
      <c r="AH1156" s="68"/>
      <c r="AI1156" s="68"/>
      <c r="AJ1156" s="68"/>
      <c r="AK1156" s="68"/>
      <c r="AL1156" s="68"/>
      <c r="AM1156" s="68"/>
      <c r="AN1156" s="68"/>
      <c r="AO1156" s="68"/>
      <c r="AP1156" s="68"/>
      <c r="AQ1156" s="68"/>
      <c r="AR1156" s="68"/>
      <c r="AS1156" s="68"/>
      <c r="AT1156" s="68"/>
      <c r="AU1156" s="68"/>
      <c r="AV1156" s="68"/>
      <c r="AW1156" s="68"/>
      <c r="AX1156" s="95"/>
      <c r="AY1156" s="68"/>
      <c r="AZ1156" s="68"/>
      <c r="BA1156" s="68"/>
      <c r="BB1156" s="68"/>
      <c r="BC1156" s="68"/>
      <c r="BD1156" s="68"/>
      <c r="BE1156" s="68"/>
      <c r="BF1156" s="68"/>
      <c r="BG1156" s="68"/>
      <c r="BH1156" s="68"/>
      <c r="BI1156" s="68"/>
      <c r="BJ1156" s="68"/>
      <c r="BK1156" s="68"/>
      <c r="BL1156" s="68"/>
      <c r="BM1156" s="97"/>
      <c r="BN1156" s="68"/>
    </row>
    <row r="1157" spans="1:66" s="69" customFormat="1" x14ac:dyDescent="0.25">
      <c r="A1157" s="68"/>
      <c r="B1157" s="68"/>
      <c r="C1157" s="68"/>
      <c r="D1157" s="68"/>
      <c r="E1157" s="68"/>
      <c r="F1157" s="68"/>
      <c r="G1157" s="68"/>
      <c r="H1157" s="68"/>
      <c r="I1157" s="68"/>
      <c r="J1157" s="68"/>
      <c r="K1157" s="68"/>
      <c r="L1157" s="68"/>
      <c r="M1157" s="68"/>
      <c r="N1157" s="68"/>
      <c r="O1157" s="68"/>
      <c r="P1157" s="68"/>
      <c r="Q1157" s="68"/>
      <c r="R1157" s="68"/>
      <c r="S1157" s="68"/>
      <c r="T1157" s="68"/>
      <c r="U1157" s="68"/>
      <c r="V1157" s="68"/>
      <c r="W1157" s="68"/>
      <c r="X1157" s="68"/>
      <c r="Y1157" s="68"/>
      <c r="Z1157" s="68"/>
      <c r="AA1157" s="68"/>
      <c r="AB1157" s="68"/>
      <c r="AC1157" s="68"/>
      <c r="AD1157" s="68"/>
      <c r="AE1157" s="68"/>
      <c r="AF1157" s="68"/>
      <c r="AG1157" s="68"/>
      <c r="AH1157" s="68"/>
      <c r="AI1157" s="68"/>
      <c r="AJ1157" s="68"/>
      <c r="AK1157" s="68"/>
      <c r="AL1157" s="68"/>
      <c r="AM1157" s="68"/>
      <c r="AN1157" s="68"/>
      <c r="AO1157" s="68"/>
      <c r="AP1157" s="68"/>
      <c r="AQ1157" s="68"/>
      <c r="AR1157" s="68"/>
      <c r="AS1157" s="68"/>
      <c r="AT1157" s="68"/>
      <c r="AU1157" s="68"/>
      <c r="AV1157" s="68"/>
      <c r="AW1157" s="68"/>
      <c r="AX1157" s="95"/>
      <c r="AY1157" s="68"/>
      <c r="AZ1157" s="68"/>
      <c r="BA1157" s="68"/>
      <c r="BB1157" s="68"/>
      <c r="BC1157" s="68"/>
      <c r="BD1157" s="68"/>
      <c r="BE1157" s="68"/>
      <c r="BF1157" s="68"/>
      <c r="BG1157" s="68"/>
      <c r="BH1157" s="68"/>
      <c r="BI1157" s="68"/>
      <c r="BJ1157" s="68"/>
      <c r="BK1157" s="68"/>
      <c r="BL1157" s="68"/>
      <c r="BM1157" s="97"/>
      <c r="BN1157" s="68"/>
    </row>
    <row r="1158" spans="1:66" s="69" customFormat="1" x14ac:dyDescent="0.25">
      <c r="A1158" s="68"/>
      <c r="B1158" s="68"/>
      <c r="C1158" s="68"/>
      <c r="D1158" s="68"/>
      <c r="E1158" s="68"/>
      <c r="F1158" s="68"/>
      <c r="G1158" s="68"/>
      <c r="H1158" s="68"/>
      <c r="I1158" s="68"/>
      <c r="J1158" s="68"/>
      <c r="K1158" s="68"/>
      <c r="L1158" s="68"/>
      <c r="M1158" s="68"/>
      <c r="N1158" s="68"/>
      <c r="O1158" s="68"/>
      <c r="P1158" s="68"/>
      <c r="Q1158" s="68"/>
      <c r="R1158" s="68"/>
      <c r="S1158" s="68"/>
      <c r="T1158" s="68"/>
      <c r="U1158" s="68"/>
      <c r="V1158" s="68"/>
      <c r="W1158" s="68"/>
      <c r="X1158" s="68"/>
      <c r="Y1158" s="68"/>
      <c r="Z1158" s="68"/>
      <c r="AA1158" s="68"/>
      <c r="AB1158" s="68"/>
      <c r="AC1158" s="68"/>
      <c r="AD1158" s="68"/>
      <c r="AE1158" s="68"/>
      <c r="AF1158" s="68"/>
      <c r="AG1158" s="68"/>
      <c r="AH1158" s="68"/>
      <c r="AI1158" s="68"/>
      <c r="AJ1158" s="68"/>
      <c r="AK1158" s="68"/>
      <c r="AL1158" s="68"/>
      <c r="AM1158" s="68"/>
      <c r="AN1158" s="68"/>
      <c r="AO1158" s="68"/>
      <c r="AP1158" s="68"/>
      <c r="AQ1158" s="68"/>
      <c r="AR1158" s="68"/>
      <c r="AS1158" s="68"/>
      <c r="AT1158" s="68"/>
      <c r="AU1158" s="68"/>
      <c r="AV1158" s="68"/>
      <c r="AW1158" s="68"/>
      <c r="AX1158" s="95"/>
      <c r="AY1158" s="68"/>
      <c r="AZ1158" s="68"/>
      <c r="BA1158" s="68"/>
      <c r="BB1158" s="68"/>
      <c r="BC1158" s="68"/>
      <c r="BD1158" s="68"/>
      <c r="BE1158" s="68"/>
      <c r="BF1158" s="68"/>
      <c r="BG1158" s="68"/>
      <c r="BH1158" s="68"/>
      <c r="BI1158" s="68"/>
      <c r="BJ1158" s="68"/>
      <c r="BK1158" s="68"/>
      <c r="BL1158" s="68"/>
      <c r="BM1158" s="97"/>
      <c r="BN1158" s="68"/>
    </row>
    <row r="1159" spans="1:66" s="69" customFormat="1" x14ac:dyDescent="0.25">
      <c r="A1159" s="68"/>
      <c r="B1159" s="68"/>
      <c r="C1159" s="68"/>
      <c r="D1159" s="68"/>
      <c r="E1159" s="68"/>
      <c r="F1159" s="68"/>
      <c r="G1159" s="68"/>
      <c r="H1159" s="68"/>
      <c r="I1159" s="68"/>
      <c r="J1159" s="68"/>
      <c r="K1159" s="68"/>
      <c r="L1159" s="68"/>
      <c r="M1159" s="68"/>
      <c r="N1159" s="68"/>
      <c r="O1159" s="68"/>
      <c r="P1159" s="68"/>
      <c r="Q1159" s="68"/>
      <c r="R1159" s="68"/>
      <c r="S1159" s="68"/>
      <c r="T1159" s="68"/>
      <c r="U1159" s="68"/>
      <c r="V1159" s="68"/>
      <c r="W1159" s="68"/>
      <c r="X1159" s="68"/>
      <c r="Y1159" s="68"/>
      <c r="Z1159" s="68"/>
      <c r="AA1159" s="68"/>
      <c r="AB1159" s="68"/>
      <c r="AC1159" s="68"/>
      <c r="AD1159" s="68"/>
      <c r="AE1159" s="68"/>
      <c r="AF1159" s="68"/>
      <c r="AG1159" s="68"/>
      <c r="AH1159" s="68"/>
      <c r="AI1159" s="68"/>
      <c r="AJ1159" s="68"/>
      <c r="AK1159" s="68"/>
      <c r="AL1159" s="68"/>
      <c r="AM1159" s="68"/>
      <c r="AN1159" s="68"/>
      <c r="AO1159" s="68"/>
      <c r="AP1159" s="68"/>
      <c r="AQ1159" s="68"/>
      <c r="AR1159" s="68"/>
      <c r="AS1159" s="68"/>
      <c r="AT1159" s="68"/>
      <c r="AU1159" s="68"/>
      <c r="AV1159" s="68"/>
      <c r="AW1159" s="68"/>
      <c r="AX1159" s="95"/>
      <c r="AY1159" s="68"/>
      <c r="AZ1159" s="68"/>
      <c r="BA1159" s="68"/>
      <c r="BB1159" s="68"/>
      <c r="BC1159" s="68"/>
      <c r="BD1159" s="68"/>
      <c r="BE1159" s="68"/>
      <c r="BF1159" s="68"/>
      <c r="BG1159" s="68"/>
      <c r="BH1159" s="68"/>
      <c r="BI1159" s="68"/>
      <c r="BJ1159" s="68"/>
      <c r="BK1159" s="68"/>
      <c r="BL1159" s="68"/>
      <c r="BM1159" s="97"/>
      <c r="BN1159" s="68"/>
    </row>
    <row r="1160" spans="1:66" s="69" customFormat="1" x14ac:dyDescent="0.25">
      <c r="A1160" s="68"/>
      <c r="B1160" s="68"/>
      <c r="C1160" s="68"/>
      <c r="D1160" s="68"/>
      <c r="E1160" s="68"/>
      <c r="F1160" s="68"/>
      <c r="G1160" s="68"/>
      <c r="H1160" s="68"/>
      <c r="I1160" s="68"/>
      <c r="J1160" s="68"/>
      <c r="K1160" s="68"/>
      <c r="L1160" s="68"/>
      <c r="M1160" s="68"/>
      <c r="N1160" s="68"/>
      <c r="O1160" s="68"/>
      <c r="P1160" s="68"/>
      <c r="Q1160" s="68"/>
      <c r="R1160" s="68"/>
      <c r="S1160" s="68"/>
      <c r="T1160" s="68"/>
      <c r="U1160" s="68"/>
      <c r="V1160" s="68"/>
      <c r="W1160" s="68"/>
      <c r="X1160" s="68"/>
      <c r="Y1160" s="68"/>
      <c r="Z1160" s="68"/>
      <c r="AA1160" s="68"/>
      <c r="AB1160" s="68"/>
      <c r="AC1160" s="68"/>
      <c r="AD1160" s="68"/>
      <c r="AE1160" s="68"/>
      <c r="AF1160" s="68"/>
      <c r="AG1160" s="68"/>
      <c r="AH1160" s="68"/>
      <c r="AI1160" s="68"/>
      <c r="AJ1160" s="68"/>
      <c r="AK1160" s="68"/>
      <c r="AL1160" s="68"/>
      <c r="AM1160" s="68"/>
      <c r="AN1160" s="68"/>
      <c r="AO1160" s="68"/>
      <c r="AP1160" s="68"/>
      <c r="AQ1160" s="68"/>
      <c r="AR1160" s="68"/>
      <c r="AS1160" s="68"/>
      <c r="AT1160" s="68"/>
      <c r="AU1160" s="68"/>
      <c r="AV1160" s="68"/>
      <c r="AW1160" s="68"/>
      <c r="AX1160" s="95"/>
      <c r="AY1160" s="68"/>
      <c r="AZ1160" s="68"/>
      <c r="BA1160" s="68"/>
      <c r="BB1160" s="68"/>
      <c r="BC1160" s="68"/>
      <c r="BD1160" s="68"/>
      <c r="BE1160" s="68"/>
      <c r="BF1160" s="68"/>
      <c r="BG1160" s="68"/>
      <c r="BH1160" s="68"/>
      <c r="BI1160" s="68"/>
      <c r="BJ1160" s="68"/>
      <c r="BK1160" s="68"/>
      <c r="BL1160" s="68"/>
      <c r="BM1160" s="97"/>
      <c r="BN1160" s="68"/>
    </row>
    <row r="1161" spans="1:66" s="69" customFormat="1" x14ac:dyDescent="0.25">
      <c r="A1161" s="68"/>
      <c r="B1161" s="68"/>
      <c r="C1161" s="68"/>
      <c r="D1161" s="68"/>
      <c r="E1161" s="68"/>
      <c r="F1161" s="68"/>
      <c r="G1161" s="68"/>
      <c r="H1161" s="68"/>
      <c r="I1161" s="68"/>
      <c r="J1161" s="68"/>
      <c r="K1161" s="68"/>
      <c r="L1161" s="68"/>
      <c r="M1161" s="68"/>
      <c r="N1161" s="68"/>
      <c r="O1161" s="68"/>
      <c r="P1161" s="68"/>
      <c r="Q1161" s="68"/>
      <c r="R1161" s="68"/>
      <c r="S1161" s="68"/>
      <c r="T1161" s="68"/>
      <c r="U1161" s="68"/>
      <c r="V1161" s="68"/>
      <c r="W1161" s="68"/>
      <c r="X1161" s="68"/>
      <c r="Y1161" s="68"/>
      <c r="Z1161" s="68"/>
      <c r="AA1161" s="68"/>
      <c r="AB1161" s="68"/>
      <c r="AC1161" s="68"/>
      <c r="AD1161" s="68"/>
      <c r="AE1161" s="68"/>
      <c r="AF1161" s="68"/>
      <c r="AG1161" s="68"/>
      <c r="AH1161" s="68"/>
      <c r="AI1161" s="68"/>
      <c r="AJ1161" s="68"/>
      <c r="AK1161" s="68"/>
      <c r="AL1161" s="68"/>
      <c r="AM1161" s="68"/>
      <c r="AN1161" s="68"/>
      <c r="AO1161" s="68"/>
      <c r="AP1161" s="68"/>
      <c r="AQ1161" s="68"/>
      <c r="AR1161" s="68"/>
      <c r="AS1161" s="68"/>
      <c r="AT1161" s="68"/>
      <c r="AU1161" s="68"/>
      <c r="AV1161" s="68"/>
      <c r="AW1161" s="68"/>
      <c r="AX1161" s="95"/>
      <c r="AY1161" s="68"/>
      <c r="AZ1161" s="68"/>
      <c r="BA1161" s="68"/>
      <c r="BB1161" s="68"/>
      <c r="BC1161" s="68"/>
      <c r="BD1161" s="68"/>
      <c r="BE1161" s="68"/>
      <c r="BF1161" s="68"/>
      <c r="BG1161" s="68"/>
      <c r="BH1161" s="68"/>
      <c r="BI1161" s="68"/>
      <c r="BJ1161" s="68"/>
      <c r="BK1161" s="68"/>
      <c r="BL1161" s="68"/>
      <c r="BM1161" s="97"/>
      <c r="BN1161" s="68"/>
    </row>
    <row r="1162" spans="1:66" s="69" customFormat="1" x14ac:dyDescent="0.25">
      <c r="A1162" s="68"/>
      <c r="B1162" s="68"/>
      <c r="C1162" s="68"/>
      <c r="D1162" s="68"/>
      <c r="E1162" s="68"/>
      <c r="F1162" s="68"/>
      <c r="G1162" s="68"/>
      <c r="H1162" s="68"/>
      <c r="I1162" s="68"/>
      <c r="J1162" s="68"/>
      <c r="K1162" s="68"/>
      <c r="L1162" s="68"/>
      <c r="M1162" s="68"/>
      <c r="N1162" s="68"/>
      <c r="O1162" s="68"/>
      <c r="P1162" s="68"/>
      <c r="Q1162" s="68"/>
      <c r="R1162" s="68"/>
      <c r="S1162" s="68"/>
      <c r="T1162" s="68"/>
      <c r="U1162" s="68"/>
      <c r="V1162" s="68"/>
      <c r="W1162" s="68"/>
      <c r="X1162" s="68"/>
      <c r="Y1162" s="68"/>
      <c r="Z1162" s="68"/>
      <c r="AA1162" s="68"/>
      <c r="AB1162" s="68"/>
      <c r="AC1162" s="68"/>
      <c r="AD1162" s="68"/>
      <c r="AE1162" s="68"/>
      <c r="AF1162" s="68"/>
      <c r="AG1162" s="68"/>
      <c r="AH1162" s="68"/>
      <c r="AI1162" s="68"/>
      <c r="AJ1162" s="68"/>
      <c r="AK1162" s="68"/>
      <c r="AL1162" s="68"/>
      <c r="AM1162" s="68"/>
      <c r="AN1162" s="68"/>
      <c r="AO1162" s="68"/>
      <c r="AP1162" s="68"/>
      <c r="AQ1162" s="68"/>
      <c r="AR1162" s="68"/>
      <c r="AS1162" s="68"/>
      <c r="AT1162" s="68"/>
      <c r="AU1162" s="68"/>
      <c r="AV1162" s="68"/>
      <c r="AW1162" s="68"/>
      <c r="AX1162" s="95"/>
      <c r="AY1162" s="68"/>
      <c r="AZ1162" s="68"/>
      <c r="BA1162" s="68"/>
      <c r="BB1162" s="68"/>
      <c r="BC1162" s="68"/>
      <c r="BD1162" s="68"/>
      <c r="BE1162" s="68"/>
      <c r="BF1162" s="68"/>
      <c r="BG1162" s="68"/>
      <c r="BH1162" s="68"/>
      <c r="BI1162" s="68"/>
      <c r="BJ1162" s="68"/>
      <c r="BK1162" s="68"/>
      <c r="BL1162" s="68"/>
      <c r="BM1162" s="97"/>
      <c r="BN1162" s="68"/>
    </row>
    <row r="1163" spans="1:66" s="69" customFormat="1" x14ac:dyDescent="0.25">
      <c r="A1163" s="68"/>
      <c r="B1163" s="68"/>
      <c r="C1163" s="68"/>
      <c r="D1163" s="68"/>
      <c r="E1163" s="68"/>
      <c r="F1163" s="68"/>
      <c r="G1163" s="68"/>
      <c r="H1163" s="68"/>
      <c r="I1163" s="68"/>
      <c r="J1163" s="68"/>
      <c r="K1163" s="68"/>
      <c r="L1163" s="68"/>
      <c r="M1163" s="68"/>
      <c r="N1163" s="68"/>
      <c r="O1163" s="68"/>
      <c r="P1163" s="68"/>
      <c r="Q1163" s="68"/>
      <c r="R1163" s="68"/>
      <c r="S1163" s="68"/>
      <c r="T1163" s="68"/>
      <c r="U1163" s="68"/>
      <c r="V1163" s="68"/>
      <c r="W1163" s="68"/>
      <c r="X1163" s="68"/>
      <c r="Y1163" s="68"/>
      <c r="Z1163" s="68"/>
      <c r="AA1163" s="68"/>
      <c r="AB1163" s="68"/>
      <c r="AC1163" s="68"/>
      <c r="AD1163" s="68"/>
      <c r="AE1163" s="68"/>
      <c r="AF1163" s="68"/>
      <c r="AG1163" s="68"/>
      <c r="AH1163" s="68"/>
      <c r="AI1163" s="68"/>
      <c r="AJ1163" s="68"/>
      <c r="AK1163" s="68"/>
      <c r="AL1163" s="68"/>
      <c r="AM1163" s="68"/>
      <c r="AN1163" s="68"/>
      <c r="AO1163" s="68"/>
      <c r="AP1163" s="68"/>
      <c r="AQ1163" s="68"/>
      <c r="AR1163" s="68"/>
      <c r="AS1163" s="68"/>
      <c r="AT1163" s="68"/>
      <c r="AU1163" s="68"/>
      <c r="AV1163" s="68"/>
      <c r="AW1163" s="68"/>
      <c r="AX1163" s="95"/>
      <c r="AY1163" s="68"/>
      <c r="AZ1163" s="68"/>
      <c r="BA1163" s="68"/>
      <c r="BB1163" s="68"/>
      <c r="BC1163" s="68"/>
      <c r="BD1163" s="68"/>
      <c r="BE1163" s="68"/>
      <c r="BF1163" s="68"/>
      <c r="BG1163" s="68"/>
      <c r="BH1163" s="68"/>
      <c r="BI1163" s="68"/>
      <c r="BJ1163" s="68"/>
      <c r="BK1163" s="68"/>
      <c r="BL1163" s="68"/>
      <c r="BM1163" s="97"/>
      <c r="BN1163" s="68"/>
    </row>
    <row r="1164" spans="1:66" s="69" customFormat="1" x14ac:dyDescent="0.25">
      <c r="A1164" s="68"/>
      <c r="B1164" s="68"/>
      <c r="C1164" s="68"/>
      <c r="D1164" s="68"/>
      <c r="E1164" s="68"/>
      <c r="F1164" s="68"/>
      <c r="G1164" s="68"/>
      <c r="H1164" s="68"/>
      <c r="I1164" s="68"/>
      <c r="J1164" s="68"/>
      <c r="K1164" s="68"/>
      <c r="L1164" s="68"/>
      <c r="M1164" s="68"/>
      <c r="N1164" s="68"/>
      <c r="O1164" s="68"/>
      <c r="P1164" s="68"/>
      <c r="Q1164" s="68"/>
      <c r="R1164" s="68"/>
      <c r="S1164" s="68"/>
      <c r="T1164" s="68"/>
      <c r="U1164" s="68"/>
      <c r="V1164" s="68"/>
      <c r="W1164" s="68"/>
      <c r="X1164" s="68"/>
      <c r="Y1164" s="68"/>
      <c r="Z1164" s="68"/>
      <c r="AA1164" s="68"/>
      <c r="AB1164" s="68"/>
      <c r="AC1164" s="68"/>
      <c r="AD1164" s="68"/>
      <c r="AE1164" s="68"/>
      <c r="AF1164" s="68"/>
      <c r="AG1164" s="68"/>
      <c r="AH1164" s="68"/>
      <c r="AI1164" s="68"/>
      <c r="AJ1164" s="68"/>
      <c r="AK1164" s="68"/>
      <c r="AL1164" s="68"/>
      <c r="AM1164" s="68"/>
      <c r="AN1164" s="68"/>
      <c r="AO1164" s="68"/>
      <c r="AP1164" s="68"/>
      <c r="AQ1164" s="68"/>
      <c r="AR1164" s="68"/>
      <c r="AS1164" s="68"/>
      <c r="AT1164" s="68"/>
      <c r="AU1164" s="68"/>
      <c r="AV1164" s="68"/>
      <c r="AW1164" s="68"/>
      <c r="AX1164" s="95"/>
      <c r="AY1164" s="68"/>
      <c r="AZ1164" s="68"/>
      <c r="BA1164" s="68"/>
      <c r="BB1164" s="68"/>
      <c r="BC1164" s="68"/>
      <c r="BD1164" s="68"/>
      <c r="BE1164" s="68"/>
      <c r="BF1164" s="68"/>
      <c r="BG1164" s="68"/>
      <c r="BH1164" s="68"/>
      <c r="BI1164" s="68"/>
      <c r="BJ1164" s="68"/>
      <c r="BK1164" s="68"/>
      <c r="BL1164" s="68"/>
      <c r="BM1164" s="97"/>
      <c r="BN1164" s="68"/>
    </row>
    <row r="1165" spans="1:66" s="69" customFormat="1" x14ac:dyDescent="0.25">
      <c r="A1165" s="68"/>
      <c r="B1165" s="68"/>
      <c r="C1165" s="68"/>
      <c r="D1165" s="68"/>
      <c r="E1165" s="68"/>
      <c r="F1165" s="68"/>
      <c r="G1165" s="68"/>
      <c r="H1165" s="68"/>
      <c r="I1165" s="68"/>
      <c r="J1165" s="68"/>
      <c r="K1165" s="68"/>
      <c r="L1165" s="68"/>
      <c r="M1165" s="68"/>
      <c r="N1165" s="68"/>
      <c r="O1165" s="68"/>
      <c r="P1165" s="68"/>
      <c r="Q1165" s="68"/>
      <c r="R1165" s="68"/>
      <c r="S1165" s="68"/>
      <c r="T1165" s="68"/>
      <c r="U1165" s="68"/>
      <c r="V1165" s="68"/>
      <c r="W1165" s="68"/>
      <c r="X1165" s="68"/>
      <c r="Y1165" s="68"/>
      <c r="Z1165" s="68"/>
      <c r="AA1165" s="68"/>
      <c r="AB1165" s="68"/>
      <c r="AC1165" s="68"/>
      <c r="AD1165" s="68"/>
      <c r="AE1165" s="68"/>
      <c r="AF1165" s="68"/>
      <c r="AG1165" s="68"/>
      <c r="AH1165" s="68"/>
      <c r="AI1165" s="68"/>
      <c r="AJ1165" s="68"/>
      <c r="AK1165" s="68"/>
      <c r="AL1165" s="68"/>
      <c r="AM1165" s="68"/>
      <c r="AN1165" s="68"/>
      <c r="AO1165" s="68"/>
      <c r="AP1165" s="68"/>
      <c r="AQ1165" s="68"/>
      <c r="AR1165" s="68"/>
      <c r="AS1165" s="68"/>
      <c r="AT1165" s="68"/>
      <c r="AU1165" s="68"/>
      <c r="AV1165" s="68"/>
      <c r="AW1165" s="68"/>
      <c r="AX1165" s="95"/>
      <c r="AY1165" s="68"/>
      <c r="AZ1165" s="68"/>
      <c r="BA1165" s="68"/>
      <c r="BB1165" s="68"/>
      <c r="BC1165" s="68"/>
      <c r="BD1165" s="68"/>
      <c r="BE1165" s="68"/>
      <c r="BF1165" s="68"/>
      <c r="BG1165" s="68"/>
      <c r="BH1165" s="68"/>
      <c r="BI1165" s="68"/>
      <c r="BJ1165" s="68"/>
      <c r="BK1165" s="68"/>
      <c r="BL1165" s="68"/>
      <c r="BM1165" s="97"/>
      <c r="BN1165" s="68"/>
    </row>
    <row r="1166" spans="1:66" s="69" customFormat="1" x14ac:dyDescent="0.25">
      <c r="A1166" s="68"/>
      <c r="B1166" s="68"/>
      <c r="C1166" s="68"/>
      <c r="D1166" s="68"/>
      <c r="E1166" s="68"/>
      <c r="F1166" s="68"/>
      <c r="G1166" s="68"/>
      <c r="H1166" s="68"/>
      <c r="I1166" s="68"/>
      <c r="J1166" s="68"/>
      <c r="K1166" s="68"/>
      <c r="L1166" s="68"/>
      <c r="M1166" s="68"/>
      <c r="N1166" s="68"/>
      <c r="O1166" s="68"/>
      <c r="P1166" s="68"/>
      <c r="Q1166" s="68"/>
      <c r="R1166" s="68"/>
      <c r="S1166" s="68"/>
      <c r="T1166" s="68"/>
      <c r="U1166" s="68"/>
      <c r="V1166" s="68"/>
      <c r="W1166" s="68"/>
      <c r="X1166" s="68"/>
      <c r="Y1166" s="68"/>
      <c r="Z1166" s="68"/>
      <c r="AA1166" s="68"/>
      <c r="AB1166" s="68"/>
      <c r="AC1166" s="68"/>
      <c r="AD1166" s="68"/>
      <c r="AE1166" s="68"/>
      <c r="AF1166" s="68"/>
      <c r="AG1166" s="68"/>
      <c r="AH1166" s="68"/>
      <c r="AI1166" s="68"/>
      <c r="AJ1166" s="68"/>
      <c r="AK1166" s="68"/>
      <c r="AL1166" s="68"/>
      <c r="AM1166" s="68"/>
      <c r="AN1166" s="68"/>
      <c r="AO1166" s="68"/>
      <c r="AP1166" s="68"/>
      <c r="AQ1166" s="68"/>
      <c r="AR1166" s="68"/>
      <c r="AS1166" s="68"/>
      <c r="AT1166" s="68"/>
      <c r="AU1166" s="68"/>
      <c r="AV1166" s="68"/>
      <c r="AW1166" s="68"/>
      <c r="AX1166" s="95"/>
      <c r="AY1166" s="68"/>
      <c r="AZ1166" s="68"/>
      <c r="BA1166" s="68"/>
      <c r="BB1166" s="68"/>
      <c r="BC1166" s="68"/>
      <c r="BD1166" s="68"/>
      <c r="BE1166" s="68"/>
      <c r="BF1166" s="68"/>
      <c r="BG1166" s="68"/>
      <c r="BH1166" s="68"/>
      <c r="BI1166" s="68"/>
      <c r="BJ1166" s="68"/>
      <c r="BK1166" s="68"/>
      <c r="BL1166" s="68"/>
      <c r="BM1166" s="97"/>
      <c r="BN1166" s="68"/>
    </row>
    <row r="1167" spans="1:66" s="69" customFormat="1" x14ac:dyDescent="0.25">
      <c r="A1167" s="68"/>
      <c r="B1167" s="68"/>
      <c r="C1167" s="68"/>
      <c r="D1167" s="68"/>
      <c r="E1167" s="68"/>
      <c r="F1167" s="68"/>
      <c r="G1167" s="68"/>
      <c r="H1167" s="68"/>
      <c r="I1167" s="68"/>
      <c r="J1167" s="68"/>
      <c r="K1167" s="68"/>
      <c r="L1167" s="68"/>
      <c r="M1167" s="68"/>
      <c r="N1167" s="68"/>
      <c r="O1167" s="68"/>
      <c r="P1167" s="68"/>
      <c r="Q1167" s="68"/>
      <c r="R1167" s="68"/>
      <c r="S1167" s="68"/>
      <c r="T1167" s="68"/>
      <c r="U1167" s="68"/>
      <c r="V1167" s="68"/>
      <c r="W1167" s="68"/>
      <c r="X1167" s="68"/>
      <c r="Y1167" s="68"/>
      <c r="Z1167" s="68"/>
      <c r="AA1167" s="68"/>
      <c r="AB1167" s="68"/>
      <c r="AC1167" s="68"/>
      <c r="AD1167" s="68"/>
      <c r="AE1167" s="68"/>
      <c r="AF1167" s="68"/>
      <c r="AG1167" s="68"/>
      <c r="AH1167" s="68"/>
      <c r="AI1167" s="68"/>
      <c r="AJ1167" s="68"/>
      <c r="AK1167" s="68"/>
      <c r="AL1167" s="68"/>
      <c r="AM1167" s="68"/>
      <c r="AN1167" s="68"/>
      <c r="AO1167" s="68"/>
      <c r="AP1167" s="68"/>
      <c r="AQ1167" s="68"/>
      <c r="AR1167" s="68"/>
      <c r="AS1167" s="68"/>
      <c r="AT1167" s="68"/>
      <c r="AU1167" s="68"/>
      <c r="AV1167" s="68"/>
      <c r="AW1167" s="68"/>
      <c r="AX1167" s="95"/>
      <c r="AY1167" s="68"/>
      <c r="AZ1167" s="68"/>
      <c r="BA1167" s="68"/>
      <c r="BB1167" s="68"/>
      <c r="BC1167" s="68"/>
      <c r="BD1167" s="68"/>
      <c r="BE1167" s="68"/>
      <c r="BF1167" s="68"/>
      <c r="BG1167" s="68"/>
      <c r="BH1167" s="68"/>
      <c r="BI1167" s="68"/>
      <c r="BJ1167" s="68"/>
      <c r="BK1167" s="68"/>
      <c r="BL1167" s="68"/>
      <c r="BM1167" s="97"/>
      <c r="BN1167" s="68"/>
    </row>
    <row r="1168" spans="1:66" s="69" customFormat="1" x14ac:dyDescent="0.25">
      <c r="A1168" s="68"/>
      <c r="B1168" s="68"/>
      <c r="C1168" s="68"/>
      <c r="D1168" s="68"/>
      <c r="E1168" s="68"/>
      <c r="F1168" s="68"/>
      <c r="G1168" s="68"/>
      <c r="H1168" s="68"/>
      <c r="I1168" s="68"/>
      <c r="J1168" s="68"/>
      <c r="K1168" s="68"/>
      <c r="L1168" s="68"/>
      <c r="M1168" s="68"/>
      <c r="N1168" s="68"/>
      <c r="O1168" s="68"/>
      <c r="P1168" s="68"/>
      <c r="Q1168" s="68"/>
      <c r="R1168" s="68"/>
      <c r="S1168" s="68"/>
      <c r="T1168" s="68"/>
      <c r="U1168" s="68"/>
      <c r="V1168" s="68"/>
      <c r="W1168" s="68"/>
      <c r="X1168" s="68"/>
      <c r="Y1168" s="68"/>
      <c r="Z1168" s="68"/>
      <c r="AA1168" s="68"/>
      <c r="AB1168" s="68"/>
      <c r="AC1168" s="68"/>
      <c r="AD1168" s="68"/>
      <c r="AE1168" s="68"/>
      <c r="AF1168" s="68"/>
      <c r="AG1168" s="68"/>
      <c r="AH1168" s="68"/>
      <c r="AI1168" s="68"/>
      <c r="AJ1168" s="68"/>
      <c r="AK1168" s="68"/>
      <c r="AL1168" s="68"/>
      <c r="AM1168" s="68"/>
      <c r="AN1168" s="68"/>
      <c r="AO1168" s="68"/>
      <c r="AP1168" s="68"/>
      <c r="AQ1168" s="68"/>
      <c r="AR1168" s="68"/>
      <c r="AS1168" s="68"/>
      <c r="AT1168" s="68"/>
      <c r="AU1168" s="68"/>
      <c r="AV1168" s="68"/>
      <c r="AW1168" s="68"/>
      <c r="AX1168" s="95"/>
      <c r="AY1168" s="68"/>
      <c r="AZ1168" s="68"/>
      <c r="BA1168" s="68"/>
      <c r="BB1168" s="68"/>
      <c r="BC1168" s="68"/>
      <c r="BD1168" s="68"/>
      <c r="BE1168" s="68"/>
      <c r="BF1168" s="68"/>
      <c r="BG1168" s="68"/>
      <c r="BH1168" s="68"/>
      <c r="BI1168" s="68"/>
      <c r="BJ1168" s="68"/>
      <c r="BK1168" s="68"/>
      <c r="BL1168" s="68"/>
      <c r="BM1168" s="97"/>
      <c r="BN1168" s="68"/>
    </row>
    <row r="1169" spans="1:66" s="69" customFormat="1" x14ac:dyDescent="0.25">
      <c r="A1169" s="68"/>
      <c r="B1169" s="68"/>
      <c r="C1169" s="68"/>
      <c r="D1169" s="68"/>
      <c r="E1169" s="68"/>
      <c r="F1169" s="68"/>
      <c r="G1169" s="68"/>
      <c r="H1169" s="68"/>
      <c r="I1169" s="68"/>
      <c r="J1169" s="68"/>
      <c r="K1169" s="68"/>
      <c r="L1169" s="68"/>
      <c r="M1169" s="68"/>
      <c r="N1169" s="68"/>
      <c r="O1169" s="68"/>
      <c r="P1169" s="68"/>
      <c r="Q1169" s="68"/>
      <c r="R1169" s="68"/>
      <c r="S1169" s="68"/>
      <c r="T1169" s="68"/>
      <c r="U1169" s="68"/>
      <c r="V1169" s="68"/>
      <c r="W1169" s="68"/>
      <c r="X1169" s="68"/>
      <c r="Y1169" s="68"/>
      <c r="Z1169" s="68"/>
      <c r="AA1169" s="68"/>
      <c r="AB1169" s="68"/>
      <c r="AC1169" s="68"/>
      <c r="AD1169" s="68"/>
      <c r="AE1169" s="68"/>
      <c r="AF1169" s="68"/>
      <c r="AG1169" s="68"/>
      <c r="AH1169" s="68"/>
      <c r="AI1169" s="68"/>
      <c r="AJ1169" s="68"/>
      <c r="AK1169" s="68"/>
      <c r="AL1169" s="68"/>
      <c r="AM1169" s="68"/>
      <c r="AN1169" s="68"/>
      <c r="AO1169" s="68"/>
      <c r="AP1169" s="68"/>
      <c r="AQ1169" s="68"/>
      <c r="AR1169" s="68"/>
      <c r="AS1169" s="68"/>
      <c r="AT1169" s="68"/>
      <c r="AU1169" s="68"/>
      <c r="AV1169" s="68"/>
      <c r="AW1169" s="68"/>
      <c r="AX1169" s="95"/>
      <c r="AY1169" s="68"/>
      <c r="AZ1169" s="68"/>
      <c r="BA1169" s="68"/>
      <c r="BB1169" s="68"/>
      <c r="BC1169" s="68"/>
      <c r="BD1169" s="68"/>
      <c r="BE1169" s="68"/>
      <c r="BF1169" s="68"/>
      <c r="BG1169" s="68"/>
      <c r="BH1169" s="68"/>
      <c r="BI1169" s="68"/>
      <c r="BJ1169" s="68"/>
      <c r="BK1169" s="68"/>
      <c r="BL1169" s="68"/>
      <c r="BM1169" s="97"/>
      <c r="BN1169" s="68"/>
    </row>
    <row r="1170" spans="1:66" s="69" customFormat="1" x14ac:dyDescent="0.25">
      <c r="A1170" s="68"/>
      <c r="B1170" s="68"/>
      <c r="C1170" s="68"/>
      <c r="D1170" s="68"/>
      <c r="E1170" s="68"/>
      <c r="F1170" s="68"/>
      <c r="G1170" s="68"/>
      <c r="H1170" s="68"/>
      <c r="I1170" s="68"/>
      <c r="J1170" s="68"/>
      <c r="K1170" s="68"/>
      <c r="L1170" s="68"/>
      <c r="M1170" s="68"/>
      <c r="N1170" s="68"/>
      <c r="O1170" s="68"/>
      <c r="P1170" s="68"/>
      <c r="Q1170" s="68"/>
      <c r="R1170" s="68"/>
      <c r="S1170" s="68"/>
      <c r="T1170" s="68"/>
      <c r="U1170" s="68"/>
      <c r="V1170" s="68"/>
      <c r="W1170" s="68"/>
      <c r="X1170" s="68"/>
      <c r="Y1170" s="68"/>
      <c r="Z1170" s="68"/>
      <c r="AA1170" s="68"/>
      <c r="AB1170" s="68"/>
      <c r="AC1170" s="68"/>
      <c r="AD1170" s="68"/>
      <c r="AE1170" s="68"/>
      <c r="AF1170" s="68"/>
      <c r="AG1170" s="68"/>
      <c r="AH1170" s="68"/>
      <c r="AI1170" s="68"/>
      <c r="AJ1170" s="68"/>
      <c r="AK1170" s="68"/>
      <c r="AL1170" s="68"/>
      <c r="AM1170" s="68"/>
      <c r="AN1170" s="68"/>
      <c r="AO1170" s="68"/>
      <c r="AP1170" s="68"/>
      <c r="AQ1170" s="68"/>
      <c r="AR1170" s="68"/>
      <c r="AS1170" s="68"/>
      <c r="AT1170" s="68"/>
      <c r="AU1170" s="68"/>
      <c r="AV1170" s="68"/>
      <c r="AW1170" s="68"/>
      <c r="AX1170" s="95"/>
      <c r="AY1170" s="68"/>
      <c r="AZ1170" s="68"/>
      <c r="BA1170" s="68"/>
      <c r="BB1170" s="68"/>
      <c r="BC1170" s="68"/>
      <c r="BD1170" s="68"/>
      <c r="BE1170" s="68"/>
      <c r="BF1170" s="68"/>
      <c r="BG1170" s="68"/>
      <c r="BH1170" s="68"/>
      <c r="BI1170" s="68"/>
      <c r="BJ1170" s="68"/>
      <c r="BK1170" s="68"/>
      <c r="BL1170" s="68"/>
      <c r="BM1170" s="97"/>
      <c r="BN1170" s="68"/>
    </row>
    <row r="1171" spans="1:66" s="69" customFormat="1" x14ac:dyDescent="0.25">
      <c r="A1171" s="68"/>
      <c r="B1171" s="68"/>
      <c r="C1171" s="68"/>
      <c r="D1171" s="68"/>
      <c r="E1171" s="68"/>
      <c r="F1171" s="68"/>
      <c r="G1171" s="68"/>
      <c r="H1171" s="68"/>
      <c r="I1171" s="68"/>
      <c r="J1171" s="68"/>
      <c r="K1171" s="68"/>
      <c r="L1171" s="68"/>
      <c r="M1171" s="68"/>
      <c r="N1171" s="68"/>
      <c r="O1171" s="68"/>
      <c r="P1171" s="68"/>
      <c r="Q1171" s="68"/>
      <c r="R1171" s="68"/>
      <c r="S1171" s="68"/>
      <c r="T1171" s="68"/>
      <c r="U1171" s="68"/>
      <c r="V1171" s="68"/>
      <c r="W1171" s="68"/>
      <c r="X1171" s="68"/>
      <c r="Y1171" s="68"/>
      <c r="Z1171" s="68"/>
      <c r="AA1171" s="68"/>
      <c r="AB1171" s="68"/>
      <c r="AC1171" s="68"/>
      <c r="AD1171" s="68"/>
      <c r="AE1171" s="68"/>
      <c r="AF1171" s="68"/>
      <c r="AG1171" s="68"/>
      <c r="AH1171" s="68"/>
      <c r="AI1171" s="68"/>
      <c r="AJ1171" s="68"/>
      <c r="AK1171" s="68"/>
      <c r="AL1171" s="68"/>
      <c r="AM1171" s="68"/>
      <c r="AN1171" s="68"/>
      <c r="AO1171" s="68"/>
      <c r="AP1171" s="68"/>
      <c r="AQ1171" s="68"/>
      <c r="AR1171" s="68"/>
      <c r="AS1171" s="68"/>
      <c r="AT1171" s="68"/>
      <c r="AU1171" s="68"/>
      <c r="AV1171" s="68"/>
      <c r="AW1171" s="68"/>
      <c r="AX1171" s="95"/>
      <c r="AY1171" s="68"/>
      <c r="AZ1171" s="68"/>
      <c r="BA1171" s="68"/>
      <c r="BB1171" s="68"/>
      <c r="BC1171" s="68"/>
      <c r="BD1171" s="68"/>
      <c r="BE1171" s="68"/>
      <c r="BF1171" s="68"/>
      <c r="BG1171" s="68"/>
      <c r="BH1171" s="68"/>
      <c r="BI1171" s="68"/>
      <c r="BJ1171" s="68"/>
      <c r="BK1171" s="68"/>
      <c r="BL1171" s="68"/>
      <c r="BM1171" s="97"/>
      <c r="BN1171" s="68"/>
    </row>
    <row r="1172" spans="1:66" s="69" customFormat="1" x14ac:dyDescent="0.25">
      <c r="A1172" s="68"/>
      <c r="B1172" s="68"/>
      <c r="C1172" s="68"/>
      <c r="D1172" s="68"/>
      <c r="E1172" s="68"/>
      <c r="F1172" s="68"/>
      <c r="G1172" s="68"/>
      <c r="H1172" s="68"/>
      <c r="I1172" s="68"/>
      <c r="J1172" s="68"/>
      <c r="K1172" s="68"/>
      <c r="L1172" s="68"/>
      <c r="M1172" s="68"/>
      <c r="N1172" s="68"/>
      <c r="O1172" s="68"/>
      <c r="P1172" s="68"/>
      <c r="Q1172" s="68"/>
      <c r="R1172" s="68"/>
      <c r="S1172" s="68"/>
      <c r="T1172" s="68"/>
      <c r="U1172" s="68"/>
      <c r="V1172" s="68"/>
      <c r="W1172" s="68"/>
      <c r="X1172" s="68"/>
      <c r="Y1172" s="68"/>
      <c r="Z1172" s="68"/>
      <c r="AA1172" s="68"/>
      <c r="AB1172" s="68"/>
      <c r="AC1172" s="68"/>
      <c r="AD1172" s="68"/>
      <c r="AE1172" s="68"/>
      <c r="AF1172" s="68"/>
      <c r="AG1172" s="68"/>
      <c r="AH1172" s="68"/>
      <c r="AI1172" s="68"/>
      <c r="AJ1172" s="68"/>
      <c r="AK1172" s="68"/>
      <c r="AL1172" s="68"/>
      <c r="AM1172" s="68"/>
      <c r="AN1172" s="68"/>
      <c r="AO1172" s="68"/>
      <c r="AP1172" s="68"/>
      <c r="AQ1172" s="68"/>
      <c r="AR1172" s="68"/>
      <c r="AS1172" s="68"/>
      <c r="AT1172" s="68"/>
      <c r="AU1172" s="68"/>
      <c r="AV1172" s="68"/>
      <c r="AW1172" s="68"/>
      <c r="AX1172" s="95"/>
      <c r="AY1172" s="68"/>
      <c r="AZ1172" s="68"/>
      <c r="BA1172" s="68"/>
      <c r="BB1172" s="68"/>
      <c r="BC1172" s="68"/>
      <c r="BD1172" s="68"/>
      <c r="BE1172" s="68"/>
      <c r="BF1172" s="68"/>
      <c r="BG1172" s="68"/>
      <c r="BH1172" s="68"/>
      <c r="BI1172" s="68"/>
      <c r="BJ1172" s="68"/>
      <c r="BK1172" s="68"/>
      <c r="BL1172" s="68"/>
      <c r="BM1172" s="97"/>
      <c r="BN1172" s="68"/>
    </row>
    <row r="1173" spans="1:66" s="69" customFormat="1" x14ac:dyDescent="0.25">
      <c r="A1173" s="68"/>
      <c r="B1173" s="68"/>
      <c r="C1173" s="68"/>
      <c r="D1173" s="68"/>
      <c r="E1173" s="68"/>
      <c r="F1173" s="68"/>
      <c r="G1173" s="68"/>
      <c r="H1173" s="68"/>
      <c r="I1173" s="68"/>
      <c r="J1173" s="68"/>
      <c r="K1173" s="68"/>
      <c r="L1173" s="68"/>
      <c r="M1173" s="68"/>
      <c r="N1173" s="68"/>
      <c r="O1173" s="68"/>
      <c r="P1173" s="68"/>
      <c r="Q1173" s="68"/>
      <c r="R1173" s="68"/>
      <c r="S1173" s="68"/>
      <c r="T1173" s="68"/>
      <c r="U1173" s="68"/>
      <c r="V1173" s="68"/>
      <c r="W1173" s="68"/>
      <c r="X1173" s="68"/>
      <c r="Y1173" s="68"/>
      <c r="Z1173" s="68"/>
      <c r="AA1173" s="68"/>
      <c r="AB1173" s="68"/>
      <c r="AC1173" s="68"/>
      <c r="AD1173" s="68"/>
      <c r="AE1173" s="68"/>
      <c r="AF1173" s="68"/>
      <c r="AG1173" s="68"/>
      <c r="AH1173" s="68"/>
      <c r="AI1173" s="68"/>
      <c r="AJ1173" s="68"/>
      <c r="AK1173" s="68"/>
      <c r="AL1173" s="68"/>
      <c r="AM1173" s="68"/>
      <c r="AN1173" s="68"/>
      <c r="AO1173" s="68"/>
      <c r="AP1173" s="68"/>
      <c r="AQ1173" s="68"/>
      <c r="AR1173" s="68"/>
      <c r="AS1173" s="68"/>
      <c r="AT1173" s="68"/>
      <c r="AU1173" s="68"/>
      <c r="AV1173" s="68"/>
      <c r="AW1173" s="68"/>
      <c r="AX1173" s="95"/>
      <c r="AY1173" s="68"/>
      <c r="AZ1173" s="68"/>
      <c r="BA1173" s="68"/>
      <c r="BB1173" s="68"/>
      <c r="BC1173" s="68"/>
      <c r="BD1173" s="68"/>
      <c r="BE1173" s="68"/>
      <c r="BF1173" s="68"/>
      <c r="BG1173" s="68"/>
      <c r="BH1173" s="68"/>
      <c r="BI1173" s="68"/>
      <c r="BJ1173" s="68"/>
      <c r="BK1173" s="68"/>
      <c r="BL1173" s="68"/>
      <c r="BM1173" s="97"/>
      <c r="BN1173" s="68"/>
    </row>
    <row r="1174" spans="1:66" s="69" customFormat="1" x14ac:dyDescent="0.25">
      <c r="A1174" s="68"/>
      <c r="B1174" s="68"/>
      <c r="C1174" s="68"/>
      <c r="D1174" s="68"/>
      <c r="E1174" s="68"/>
      <c r="F1174" s="68"/>
      <c r="G1174" s="68"/>
      <c r="H1174" s="68"/>
      <c r="I1174" s="68"/>
      <c r="J1174" s="68"/>
      <c r="K1174" s="68"/>
      <c r="L1174" s="68"/>
      <c r="M1174" s="68"/>
      <c r="N1174" s="68"/>
      <c r="O1174" s="68"/>
      <c r="P1174" s="68"/>
      <c r="Q1174" s="68"/>
      <c r="R1174" s="68"/>
      <c r="S1174" s="68"/>
      <c r="T1174" s="68"/>
      <c r="U1174" s="68"/>
      <c r="V1174" s="68"/>
      <c r="W1174" s="68"/>
      <c r="X1174" s="68"/>
      <c r="Y1174" s="68"/>
      <c r="Z1174" s="68"/>
      <c r="AA1174" s="68"/>
      <c r="AB1174" s="68"/>
      <c r="AC1174" s="68"/>
      <c r="AD1174" s="68"/>
      <c r="AE1174" s="68"/>
      <c r="AF1174" s="68"/>
      <c r="AG1174" s="68"/>
      <c r="AH1174" s="68"/>
      <c r="AI1174" s="68"/>
      <c r="AJ1174" s="68"/>
      <c r="AK1174" s="68"/>
      <c r="AL1174" s="68"/>
      <c r="AM1174" s="68"/>
      <c r="AN1174" s="68"/>
      <c r="AO1174" s="68"/>
      <c r="AP1174" s="68"/>
      <c r="AQ1174" s="68"/>
      <c r="AR1174" s="68"/>
      <c r="AS1174" s="68"/>
      <c r="AT1174" s="68"/>
      <c r="AU1174" s="68"/>
      <c r="AV1174" s="68"/>
      <c r="AW1174" s="68"/>
      <c r="AX1174" s="95"/>
      <c r="AY1174" s="68"/>
      <c r="AZ1174" s="68"/>
      <c r="BA1174" s="68"/>
      <c r="BB1174" s="68"/>
      <c r="BC1174" s="68"/>
      <c r="BD1174" s="68"/>
      <c r="BE1174" s="68"/>
      <c r="BF1174" s="68"/>
      <c r="BG1174" s="68"/>
      <c r="BH1174" s="68"/>
      <c r="BI1174" s="68"/>
      <c r="BJ1174" s="68"/>
      <c r="BK1174" s="68"/>
      <c r="BL1174" s="68"/>
      <c r="BM1174" s="97"/>
      <c r="BN1174" s="68"/>
    </row>
    <row r="1175" spans="1:66" s="69" customFormat="1" x14ac:dyDescent="0.25">
      <c r="A1175" s="68"/>
      <c r="B1175" s="68"/>
      <c r="C1175" s="68"/>
      <c r="D1175" s="68"/>
      <c r="E1175" s="68"/>
      <c r="F1175" s="68"/>
      <c r="G1175" s="68"/>
      <c r="H1175" s="68"/>
      <c r="I1175" s="68"/>
      <c r="J1175" s="68"/>
      <c r="K1175" s="68"/>
      <c r="L1175" s="68"/>
      <c r="M1175" s="68"/>
      <c r="N1175" s="68"/>
      <c r="O1175" s="68"/>
      <c r="P1175" s="68"/>
      <c r="Q1175" s="68"/>
      <c r="R1175" s="68"/>
      <c r="S1175" s="68"/>
      <c r="T1175" s="68"/>
      <c r="U1175" s="68"/>
      <c r="V1175" s="68"/>
      <c r="W1175" s="68"/>
      <c r="X1175" s="68"/>
      <c r="Y1175" s="68"/>
      <c r="Z1175" s="68"/>
      <c r="AA1175" s="68"/>
      <c r="AB1175" s="68"/>
      <c r="AC1175" s="68"/>
      <c r="AD1175" s="68"/>
      <c r="AE1175" s="68"/>
      <c r="AF1175" s="68"/>
      <c r="AG1175" s="68"/>
      <c r="AH1175" s="68"/>
      <c r="AI1175" s="68"/>
      <c r="AJ1175" s="68"/>
      <c r="AK1175" s="68"/>
      <c r="AL1175" s="68"/>
      <c r="AM1175" s="68"/>
      <c r="AN1175" s="68"/>
      <c r="AO1175" s="68"/>
      <c r="AP1175" s="68"/>
      <c r="AQ1175" s="68"/>
      <c r="AR1175" s="68"/>
      <c r="AS1175" s="68"/>
      <c r="AT1175" s="68"/>
      <c r="AU1175" s="68"/>
      <c r="AV1175" s="68"/>
      <c r="AW1175" s="68"/>
      <c r="AX1175" s="95"/>
      <c r="AY1175" s="68"/>
      <c r="AZ1175" s="68"/>
      <c r="BA1175" s="68"/>
      <c r="BB1175" s="68"/>
      <c r="BC1175" s="68"/>
      <c r="BD1175" s="68"/>
      <c r="BE1175" s="68"/>
      <c r="BF1175" s="68"/>
      <c r="BG1175" s="68"/>
      <c r="BH1175" s="68"/>
      <c r="BI1175" s="68"/>
      <c r="BJ1175" s="68"/>
      <c r="BK1175" s="68"/>
      <c r="BL1175" s="68"/>
      <c r="BM1175" s="97"/>
      <c r="BN1175" s="68"/>
    </row>
    <row r="1176" spans="1:66" s="69" customFormat="1" x14ac:dyDescent="0.25">
      <c r="A1176" s="68"/>
      <c r="B1176" s="68"/>
      <c r="C1176" s="68"/>
      <c r="D1176" s="68"/>
      <c r="E1176" s="68"/>
      <c r="F1176" s="68"/>
      <c r="G1176" s="68"/>
      <c r="H1176" s="68"/>
      <c r="I1176" s="68"/>
      <c r="J1176" s="68"/>
      <c r="K1176" s="68"/>
      <c r="L1176" s="68"/>
      <c r="M1176" s="68"/>
      <c r="N1176" s="68"/>
      <c r="O1176" s="68"/>
      <c r="P1176" s="68"/>
      <c r="Q1176" s="68"/>
      <c r="R1176" s="68"/>
      <c r="S1176" s="68"/>
      <c r="T1176" s="68"/>
      <c r="U1176" s="68"/>
      <c r="V1176" s="68"/>
      <c r="W1176" s="68"/>
      <c r="X1176" s="68"/>
      <c r="Y1176" s="68"/>
      <c r="Z1176" s="68"/>
      <c r="AA1176" s="68"/>
      <c r="AB1176" s="68"/>
      <c r="AC1176" s="68"/>
      <c r="AD1176" s="68"/>
      <c r="AE1176" s="68"/>
      <c r="AF1176" s="68"/>
      <c r="AG1176" s="68"/>
      <c r="AH1176" s="68"/>
      <c r="AI1176" s="68"/>
      <c r="AJ1176" s="68"/>
      <c r="AK1176" s="68"/>
      <c r="AL1176" s="68"/>
      <c r="AM1176" s="68"/>
      <c r="AN1176" s="68"/>
      <c r="AO1176" s="68"/>
      <c r="AP1176" s="68"/>
      <c r="AQ1176" s="68"/>
      <c r="AR1176" s="68"/>
      <c r="AS1176" s="68"/>
      <c r="AT1176" s="68"/>
      <c r="AU1176" s="68"/>
      <c r="AV1176" s="68"/>
      <c r="AW1176" s="68"/>
      <c r="AX1176" s="95"/>
      <c r="AY1176" s="68"/>
      <c r="AZ1176" s="68"/>
      <c r="BA1176" s="68"/>
      <c r="BB1176" s="68"/>
      <c r="BC1176" s="68"/>
      <c r="BD1176" s="68"/>
      <c r="BE1176" s="68"/>
      <c r="BF1176" s="68"/>
      <c r="BG1176" s="68"/>
      <c r="BH1176" s="68"/>
      <c r="BI1176" s="68"/>
      <c r="BJ1176" s="68"/>
      <c r="BK1176" s="68"/>
      <c r="BL1176" s="68"/>
      <c r="BM1176" s="97"/>
      <c r="BN1176" s="68"/>
    </row>
    <row r="1177" spans="1:66" s="69" customFormat="1" x14ac:dyDescent="0.25">
      <c r="A1177" s="68"/>
      <c r="B1177" s="68"/>
      <c r="C1177" s="68"/>
      <c r="D1177" s="68"/>
      <c r="E1177" s="68"/>
      <c r="F1177" s="68"/>
      <c r="G1177" s="68"/>
      <c r="H1177" s="68"/>
      <c r="I1177" s="68"/>
      <c r="J1177" s="68"/>
      <c r="K1177" s="68"/>
      <c r="L1177" s="68"/>
      <c r="M1177" s="68"/>
      <c r="N1177" s="68"/>
      <c r="O1177" s="68"/>
      <c r="P1177" s="68"/>
      <c r="Q1177" s="68"/>
      <c r="R1177" s="68"/>
      <c r="S1177" s="68"/>
      <c r="T1177" s="68"/>
      <c r="U1177" s="68"/>
      <c r="V1177" s="68"/>
      <c r="W1177" s="68"/>
      <c r="X1177" s="68"/>
      <c r="Y1177" s="68"/>
      <c r="Z1177" s="68"/>
      <c r="AA1177" s="68"/>
      <c r="AB1177" s="68"/>
      <c r="AC1177" s="68"/>
      <c r="AD1177" s="68"/>
      <c r="AE1177" s="68"/>
      <c r="AF1177" s="68"/>
      <c r="AG1177" s="68"/>
      <c r="AH1177" s="68"/>
      <c r="AI1177" s="68"/>
      <c r="AJ1177" s="68"/>
      <c r="AK1177" s="68"/>
      <c r="AL1177" s="68"/>
      <c r="AM1177" s="68"/>
      <c r="AN1177" s="68"/>
      <c r="AO1177" s="68"/>
      <c r="AP1177" s="68"/>
      <c r="AQ1177" s="68"/>
      <c r="AR1177" s="68"/>
      <c r="AS1177" s="68"/>
      <c r="AT1177" s="68"/>
      <c r="AU1177" s="68"/>
      <c r="AV1177" s="68"/>
      <c r="AW1177" s="68"/>
      <c r="AX1177" s="95"/>
      <c r="AY1177" s="68"/>
      <c r="AZ1177" s="68"/>
      <c r="BA1177" s="68"/>
      <c r="BB1177" s="68"/>
      <c r="BC1177" s="68"/>
      <c r="BD1177" s="68"/>
      <c r="BE1177" s="68"/>
      <c r="BF1177" s="68"/>
      <c r="BG1177" s="68"/>
      <c r="BH1177" s="68"/>
      <c r="BI1177" s="68"/>
      <c r="BJ1177" s="68"/>
      <c r="BK1177" s="68"/>
      <c r="BL1177" s="68"/>
      <c r="BM1177" s="97"/>
      <c r="BN1177" s="68"/>
    </row>
    <row r="1178" spans="1:66" s="69" customFormat="1" x14ac:dyDescent="0.25">
      <c r="A1178" s="68"/>
      <c r="B1178" s="68"/>
      <c r="C1178" s="68"/>
      <c r="D1178" s="68"/>
      <c r="E1178" s="68"/>
      <c r="F1178" s="68"/>
      <c r="G1178" s="68"/>
      <c r="H1178" s="68"/>
      <c r="I1178" s="68"/>
      <c r="J1178" s="68"/>
      <c r="K1178" s="68"/>
      <c r="L1178" s="68"/>
      <c r="M1178" s="68"/>
      <c r="N1178" s="68"/>
      <c r="O1178" s="68"/>
      <c r="P1178" s="68"/>
      <c r="Q1178" s="68"/>
      <c r="R1178" s="68"/>
      <c r="S1178" s="68"/>
      <c r="T1178" s="68"/>
      <c r="U1178" s="68"/>
      <c r="V1178" s="68"/>
      <c r="W1178" s="68"/>
      <c r="X1178" s="68"/>
      <c r="Y1178" s="68"/>
      <c r="Z1178" s="68"/>
      <c r="AA1178" s="68"/>
      <c r="AB1178" s="68"/>
      <c r="AC1178" s="68"/>
      <c r="AD1178" s="68"/>
      <c r="AE1178" s="68"/>
      <c r="AF1178" s="68"/>
      <c r="AG1178" s="68"/>
      <c r="AH1178" s="68"/>
      <c r="AI1178" s="68"/>
      <c r="AJ1178" s="68"/>
      <c r="AK1178" s="68"/>
      <c r="AL1178" s="68"/>
      <c r="AM1178" s="68"/>
      <c r="AN1178" s="68"/>
      <c r="AO1178" s="68"/>
      <c r="AP1178" s="68"/>
      <c r="AQ1178" s="68"/>
      <c r="AR1178" s="68"/>
      <c r="AS1178" s="68"/>
      <c r="AT1178" s="68"/>
      <c r="AU1178" s="68"/>
      <c r="AV1178" s="68"/>
      <c r="AW1178" s="68"/>
      <c r="AX1178" s="95"/>
      <c r="AY1178" s="68"/>
      <c r="AZ1178" s="68"/>
      <c r="BA1178" s="68"/>
      <c r="BB1178" s="68"/>
      <c r="BC1178" s="68"/>
      <c r="BD1178" s="68"/>
      <c r="BE1178" s="68"/>
      <c r="BF1178" s="68"/>
      <c r="BG1178" s="68"/>
      <c r="BH1178" s="68"/>
      <c r="BI1178" s="68"/>
      <c r="BJ1178" s="68"/>
      <c r="BK1178" s="68"/>
      <c r="BL1178" s="68"/>
      <c r="BM1178" s="97"/>
      <c r="BN1178" s="68"/>
    </row>
    <row r="1179" spans="1:66" s="69" customFormat="1" x14ac:dyDescent="0.25">
      <c r="A1179" s="68"/>
      <c r="B1179" s="68"/>
      <c r="C1179" s="68"/>
      <c r="D1179" s="68"/>
      <c r="E1179" s="68"/>
      <c r="F1179" s="68"/>
      <c r="G1179" s="68"/>
      <c r="H1179" s="68"/>
      <c r="I1179" s="68"/>
      <c r="J1179" s="68"/>
      <c r="K1179" s="68"/>
      <c r="L1179" s="68"/>
      <c r="M1179" s="68"/>
      <c r="N1179" s="68"/>
      <c r="O1179" s="68"/>
      <c r="P1179" s="68"/>
      <c r="Q1179" s="68"/>
      <c r="R1179" s="68"/>
      <c r="S1179" s="68"/>
      <c r="T1179" s="68"/>
      <c r="U1179" s="68"/>
      <c r="V1179" s="68"/>
      <c r="W1179" s="68"/>
      <c r="X1179" s="68"/>
      <c r="Y1179" s="68"/>
      <c r="Z1179" s="68"/>
      <c r="AA1179" s="68"/>
      <c r="AB1179" s="68"/>
      <c r="AC1179" s="68"/>
      <c r="AD1179" s="68"/>
      <c r="AE1179" s="68"/>
      <c r="AF1179" s="68"/>
      <c r="AG1179" s="68"/>
      <c r="AH1179" s="68"/>
      <c r="AI1179" s="68"/>
      <c r="AJ1179" s="68"/>
      <c r="AK1179" s="68"/>
      <c r="AL1179" s="68"/>
      <c r="AM1179" s="68"/>
      <c r="AN1179" s="68"/>
      <c r="AO1179" s="68"/>
      <c r="AP1179" s="68"/>
      <c r="AQ1179" s="68"/>
      <c r="AR1179" s="68"/>
      <c r="AS1179" s="68"/>
      <c r="AT1179" s="68"/>
      <c r="AU1179" s="68"/>
      <c r="AV1179" s="68"/>
      <c r="AW1179" s="68"/>
      <c r="AX1179" s="95"/>
      <c r="AY1179" s="68"/>
      <c r="AZ1179" s="68"/>
      <c r="BA1179" s="68"/>
      <c r="BB1179" s="68"/>
      <c r="BC1179" s="68"/>
      <c r="BD1179" s="68"/>
      <c r="BE1179" s="68"/>
      <c r="BF1179" s="68"/>
      <c r="BG1179" s="68"/>
      <c r="BH1179" s="68"/>
      <c r="BI1179" s="68"/>
      <c r="BJ1179" s="68"/>
      <c r="BK1179" s="68"/>
      <c r="BL1179" s="68"/>
      <c r="BM1179" s="97"/>
      <c r="BN1179" s="68"/>
    </row>
    <row r="1180" spans="1:66" s="69" customFormat="1" x14ac:dyDescent="0.25">
      <c r="A1180" s="68"/>
      <c r="B1180" s="68"/>
      <c r="C1180" s="68"/>
      <c r="D1180" s="68"/>
      <c r="E1180" s="68"/>
      <c r="F1180" s="68"/>
      <c r="G1180" s="68"/>
      <c r="H1180" s="68"/>
      <c r="I1180" s="68"/>
      <c r="J1180" s="68"/>
      <c r="K1180" s="68"/>
      <c r="L1180" s="68"/>
      <c r="M1180" s="68"/>
      <c r="N1180" s="68"/>
      <c r="O1180" s="68"/>
      <c r="P1180" s="68"/>
      <c r="Q1180" s="68"/>
      <c r="R1180" s="68"/>
      <c r="S1180" s="68"/>
      <c r="T1180" s="68"/>
      <c r="U1180" s="68"/>
      <c r="V1180" s="68"/>
      <c r="W1180" s="68"/>
      <c r="X1180" s="68"/>
      <c r="Y1180" s="68"/>
      <c r="Z1180" s="68"/>
      <c r="AA1180" s="68"/>
      <c r="AB1180" s="68"/>
      <c r="AC1180" s="68"/>
      <c r="AD1180" s="68"/>
      <c r="AE1180" s="68"/>
      <c r="AF1180" s="68"/>
      <c r="AG1180" s="68"/>
      <c r="AH1180" s="68"/>
      <c r="AI1180" s="68"/>
      <c r="AJ1180" s="68"/>
      <c r="AK1180" s="68"/>
      <c r="AL1180" s="68"/>
      <c r="AM1180" s="68"/>
      <c r="AN1180" s="68"/>
      <c r="AO1180" s="68"/>
      <c r="AP1180" s="68"/>
      <c r="AQ1180" s="68"/>
      <c r="AR1180" s="68"/>
      <c r="AS1180" s="68"/>
      <c r="AT1180" s="68"/>
      <c r="AU1180" s="68"/>
      <c r="AV1180" s="68"/>
      <c r="AW1180" s="68"/>
      <c r="AX1180" s="95"/>
      <c r="AY1180" s="68"/>
      <c r="AZ1180" s="68"/>
      <c r="BA1180" s="68"/>
      <c r="BB1180" s="68"/>
      <c r="BC1180" s="68"/>
      <c r="BD1180" s="68"/>
      <c r="BE1180" s="68"/>
      <c r="BF1180" s="68"/>
      <c r="BG1180" s="68"/>
      <c r="BH1180" s="68"/>
      <c r="BI1180" s="68"/>
      <c r="BJ1180" s="68"/>
      <c r="BK1180" s="68"/>
      <c r="BL1180" s="68"/>
      <c r="BM1180" s="97"/>
      <c r="BN1180" s="68"/>
    </row>
    <row r="1181" spans="1:66" s="69" customFormat="1" x14ac:dyDescent="0.25">
      <c r="A1181" s="68"/>
      <c r="B1181" s="68"/>
      <c r="C1181" s="68"/>
      <c r="D1181" s="68"/>
      <c r="E1181" s="68"/>
      <c r="F1181" s="68"/>
      <c r="G1181" s="68"/>
      <c r="H1181" s="68"/>
      <c r="I1181" s="68"/>
      <c r="J1181" s="68"/>
      <c r="K1181" s="68"/>
      <c r="L1181" s="68"/>
      <c r="M1181" s="68"/>
      <c r="N1181" s="68"/>
      <c r="O1181" s="68"/>
      <c r="P1181" s="68"/>
      <c r="Q1181" s="68"/>
      <c r="R1181" s="68"/>
      <c r="S1181" s="68"/>
      <c r="T1181" s="68"/>
      <c r="U1181" s="68"/>
      <c r="V1181" s="68"/>
      <c r="W1181" s="68"/>
      <c r="X1181" s="68"/>
      <c r="Y1181" s="68"/>
      <c r="Z1181" s="68"/>
      <c r="AA1181" s="68"/>
      <c r="AB1181" s="68"/>
      <c r="AC1181" s="68"/>
      <c r="AD1181" s="68"/>
      <c r="AE1181" s="68"/>
      <c r="AF1181" s="68"/>
      <c r="AG1181" s="68"/>
      <c r="AH1181" s="68"/>
      <c r="AI1181" s="68"/>
      <c r="AJ1181" s="68"/>
      <c r="AK1181" s="68"/>
      <c r="AL1181" s="68"/>
      <c r="AM1181" s="68"/>
      <c r="AN1181" s="68"/>
      <c r="AO1181" s="68"/>
      <c r="AP1181" s="68"/>
      <c r="AQ1181" s="68"/>
      <c r="AR1181" s="68"/>
      <c r="AS1181" s="68"/>
      <c r="AT1181" s="68"/>
      <c r="AU1181" s="68"/>
      <c r="AV1181" s="68"/>
      <c r="AW1181" s="68"/>
      <c r="AX1181" s="95"/>
      <c r="AY1181" s="68"/>
      <c r="AZ1181" s="68"/>
      <c r="BA1181" s="68"/>
      <c r="BB1181" s="68"/>
      <c r="BC1181" s="68"/>
      <c r="BD1181" s="68"/>
      <c r="BE1181" s="68"/>
      <c r="BF1181" s="68"/>
      <c r="BG1181" s="68"/>
      <c r="BH1181" s="68"/>
      <c r="BI1181" s="68"/>
      <c r="BJ1181" s="68"/>
      <c r="BK1181" s="68"/>
      <c r="BL1181" s="68"/>
      <c r="BM1181" s="97"/>
      <c r="BN1181" s="68"/>
    </row>
    <row r="1182" spans="1:66" s="69" customFormat="1" x14ac:dyDescent="0.25">
      <c r="A1182" s="68"/>
      <c r="B1182" s="68"/>
      <c r="C1182" s="68"/>
      <c r="D1182" s="68"/>
      <c r="E1182" s="68"/>
      <c r="F1182" s="68"/>
      <c r="G1182" s="68"/>
      <c r="H1182" s="68"/>
      <c r="I1182" s="68"/>
      <c r="J1182" s="68"/>
      <c r="K1182" s="68"/>
      <c r="L1182" s="68"/>
      <c r="M1182" s="68"/>
      <c r="N1182" s="68"/>
      <c r="O1182" s="68"/>
      <c r="P1182" s="68"/>
      <c r="Q1182" s="68"/>
      <c r="R1182" s="68"/>
      <c r="S1182" s="68"/>
      <c r="T1182" s="68"/>
      <c r="U1182" s="68"/>
      <c r="V1182" s="68"/>
      <c r="W1182" s="68"/>
      <c r="X1182" s="68"/>
      <c r="Y1182" s="68"/>
      <c r="Z1182" s="68"/>
      <c r="AA1182" s="68"/>
      <c r="AB1182" s="68"/>
      <c r="AC1182" s="68"/>
      <c r="AD1182" s="68"/>
      <c r="AE1182" s="68"/>
      <c r="AF1182" s="68"/>
      <c r="AG1182" s="68"/>
      <c r="AH1182" s="68"/>
      <c r="AI1182" s="68"/>
      <c r="AJ1182" s="68"/>
      <c r="AK1182" s="68"/>
      <c r="AL1182" s="68"/>
      <c r="AM1182" s="68"/>
      <c r="AN1182" s="68"/>
      <c r="AO1182" s="68"/>
      <c r="AP1182" s="68"/>
      <c r="AQ1182" s="68"/>
      <c r="AR1182" s="68"/>
      <c r="AS1182" s="68"/>
      <c r="AT1182" s="68"/>
      <c r="AU1182" s="68"/>
      <c r="AV1182" s="68"/>
      <c r="AW1182" s="68"/>
      <c r="AX1182" s="95"/>
      <c r="AY1182" s="68"/>
      <c r="AZ1182" s="68"/>
      <c r="BA1182" s="68"/>
      <c r="BB1182" s="68"/>
      <c r="BC1182" s="68"/>
      <c r="BD1182" s="68"/>
      <c r="BE1182" s="68"/>
      <c r="BF1182" s="68"/>
      <c r="BG1182" s="68"/>
      <c r="BH1182" s="68"/>
      <c r="BI1182" s="68"/>
      <c r="BJ1182" s="68"/>
      <c r="BK1182" s="68"/>
      <c r="BL1182" s="68"/>
      <c r="BM1182" s="97"/>
      <c r="BN1182" s="68"/>
    </row>
    <row r="1183" spans="1:66" s="69" customFormat="1" x14ac:dyDescent="0.25">
      <c r="A1183" s="68"/>
      <c r="B1183" s="68"/>
      <c r="C1183" s="68"/>
      <c r="D1183" s="68"/>
      <c r="E1183" s="68"/>
      <c r="F1183" s="68"/>
      <c r="G1183" s="68"/>
      <c r="H1183" s="68"/>
      <c r="I1183" s="68"/>
      <c r="J1183" s="68"/>
      <c r="K1183" s="68"/>
      <c r="L1183" s="68"/>
      <c r="M1183" s="68"/>
      <c r="N1183" s="68"/>
      <c r="O1183" s="68"/>
      <c r="P1183" s="68"/>
      <c r="Q1183" s="68"/>
      <c r="R1183" s="68"/>
      <c r="S1183" s="68"/>
      <c r="T1183" s="68"/>
      <c r="U1183" s="68"/>
      <c r="V1183" s="68"/>
      <c r="W1183" s="68"/>
      <c r="X1183" s="68"/>
      <c r="Y1183" s="68"/>
      <c r="Z1183" s="68"/>
      <c r="AA1183" s="68"/>
      <c r="AB1183" s="68"/>
      <c r="AC1183" s="68"/>
      <c r="AD1183" s="68"/>
      <c r="AE1183" s="68"/>
      <c r="AF1183" s="68"/>
      <c r="AG1183" s="68"/>
      <c r="AH1183" s="68"/>
      <c r="AI1183" s="68"/>
      <c r="AJ1183" s="68"/>
      <c r="AK1183" s="68"/>
      <c r="AL1183" s="68"/>
      <c r="AM1183" s="68"/>
      <c r="AN1183" s="68"/>
      <c r="AO1183" s="68"/>
      <c r="AP1183" s="68"/>
      <c r="AQ1183" s="68"/>
      <c r="AR1183" s="68"/>
      <c r="AS1183" s="68"/>
      <c r="AT1183" s="68"/>
      <c r="AU1183" s="68"/>
      <c r="AV1183" s="68"/>
      <c r="AW1183" s="68"/>
      <c r="AX1183" s="95"/>
      <c r="AY1183" s="68"/>
      <c r="AZ1183" s="68"/>
      <c r="BA1183" s="68"/>
      <c r="BB1183" s="68"/>
      <c r="BC1183" s="68"/>
      <c r="BD1183" s="68"/>
      <c r="BE1183" s="68"/>
      <c r="BF1183" s="68"/>
      <c r="BG1183" s="68"/>
      <c r="BH1183" s="68"/>
      <c r="BI1183" s="68"/>
      <c r="BJ1183" s="68"/>
      <c r="BK1183" s="68"/>
      <c r="BL1183" s="68"/>
      <c r="BM1183" s="97"/>
      <c r="BN1183" s="68"/>
    </row>
    <row r="1184" spans="1:66" s="69" customFormat="1" x14ac:dyDescent="0.25">
      <c r="A1184" s="68"/>
      <c r="B1184" s="68"/>
      <c r="C1184" s="68"/>
      <c r="D1184" s="68"/>
      <c r="E1184" s="68"/>
      <c r="F1184" s="68"/>
      <c r="G1184" s="68"/>
      <c r="H1184" s="68"/>
      <c r="I1184" s="68"/>
      <c r="J1184" s="68"/>
      <c r="K1184" s="68"/>
      <c r="L1184" s="68"/>
      <c r="M1184" s="68"/>
      <c r="N1184" s="68"/>
      <c r="O1184" s="68"/>
      <c r="P1184" s="68"/>
      <c r="Q1184" s="68"/>
      <c r="R1184" s="68"/>
      <c r="S1184" s="68"/>
      <c r="T1184" s="68"/>
      <c r="U1184" s="68"/>
      <c r="V1184" s="68"/>
      <c r="W1184" s="68"/>
      <c r="X1184" s="68"/>
      <c r="Y1184" s="68"/>
      <c r="Z1184" s="68"/>
      <c r="AA1184" s="68"/>
      <c r="AB1184" s="68"/>
      <c r="AC1184" s="68"/>
      <c r="AD1184" s="68"/>
      <c r="AE1184" s="68"/>
      <c r="AF1184" s="68"/>
      <c r="AG1184" s="68"/>
      <c r="AH1184" s="68"/>
      <c r="AI1184" s="68"/>
      <c r="AJ1184" s="68"/>
      <c r="AK1184" s="68"/>
      <c r="AL1184" s="68"/>
      <c r="AM1184" s="68"/>
      <c r="AN1184" s="68"/>
      <c r="AO1184" s="68"/>
      <c r="AP1184" s="68"/>
      <c r="AQ1184" s="68"/>
      <c r="AR1184" s="68"/>
      <c r="AS1184" s="68"/>
      <c r="AT1184" s="68"/>
      <c r="AU1184" s="68"/>
      <c r="AV1184" s="68"/>
      <c r="AW1184" s="68"/>
      <c r="AX1184" s="95"/>
      <c r="AY1184" s="68"/>
      <c r="AZ1184" s="68"/>
      <c r="BA1184" s="68"/>
      <c r="BB1184" s="68"/>
      <c r="BC1184" s="68"/>
      <c r="BD1184" s="68"/>
      <c r="BE1184" s="68"/>
      <c r="BF1184" s="68"/>
      <c r="BG1184" s="68"/>
      <c r="BH1184" s="68"/>
      <c r="BI1184" s="68"/>
      <c r="BJ1184" s="68"/>
      <c r="BK1184" s="68"/>
      <c r="BL1184" s="68"/>
      <c r="BM1184" s="97"/>
      <c r="BN1184" s="68"/>
    </row>
    <row r="1185" spans="1:66" s="69" customFormat="1" x14ac:dyDescent="0.25">
      <c r="A1185" s="68"/>
      <c r="B1185" s="68"/>
      <c r="C1185" s="68"/>
      <c r="D1185" s="68"/>
      <c r="E1185" s="68"/>
      <c r="F1185" s="68"/>
      <c r="G1185" s="68"/>
      <c r="H1185" s="68"/>
      <c r="I1185" s="68"/>
      <c r="J1185" s="68"/>
      <c r="K1185" s="68"/>
      <c r="L1185" s="68"/>
      <c r="M1185" s="68"/>
      <c r="N1185" s="68"/>
      <c r="O1185" s="68"/>
      <c r="P1185" s="68"/>
      <c r="Q1185" s="68"/>
      <c r="R1185" s="68"/>
      <c r="S1185" s="68"/>
      <c r="T1185" s="68"/>
      <c r="U1185" s="68"/>
      <c r="V1185" s="68"/>
      <c r="W1185" s="68"/>
      <c r="X1185" s="68"/>
      <c r="Y1185" s="68"/>
      <c r="Z1185" s="68"/>
      <c r="AA1185" s="68"/>
      <c r="AB1185" s="68"/>
      <c r="AC1185" s="68"/>
      <c r="AD1185" s="68"/>
      <c r="AE1185" s="68"/>
      <c r="AF1185" s="68"/>
      <c r="AG1185" s="68"/>
      <c r="AH1185" s="68"/>
      <c r="AI1185" s="68"/>
      <c r="AJ1185" s="68"/>
      <c r="AK1185" s="68"/>
      <c r="AL1185" s="68"/>
      <c r="AM1185" s="68"/>
      <c r="AN1185" s="68"/>
      <c r="AO1185" s="68"/>
      <c r="AP1185" s="68"/>
      <c r="AQ1185" s="68"/>
      <c r="AR1185" s="68"/>
      <c r="AS1185" s="68"/>
      <c r="AT1185" s="68"/>
      <c r="AU1185" s="68"/>
      <c r="AV1185" s="68"/>
      <c r="AW1185" s="68"/>
      <c r="AX1185" s="95"/>
      <c r="AY1185" s="68"/>
      <c r="AZ1185" s="68"/>
      <c r="BA1185" s="68"/>
      <c r="BB1185" s="68"/>
      <c r="BC1185" s="68"/>
      <c r="BD1185" s="68"/>
      <c r="BE1185" s="68"/>
      <c r="BF1185" s="68"/>
      <c r="BG1185" s="68"/>
      <c r="BH1185" s="68"/>
      <c r="BI1185" s="68"/>
      <c r="BJ1185" s="68"/>
      <c r="BK1185" s="68"/>
      <c r="BL1185" s="68"/>
      <c r="BM1185" s="97"/>
      <c r="BN1185" s="68"/>
    </row>
    <row r="1186" spans="1:66" s="69" customFormat="1" x14ac:dyDescent="0.25">
      <c r="A1186" s="68"/>
      <c r="B1186" s="68"/>
      <c r="C1186" s="68"/>
      <c r="D1186" s="68"/>
      <c r="E1186" s="68"/>
      <c r="F1186" s="68"/>
      <c r="G1186" s="68"/>
      <c r="H1186" s="68"/>
      <c r="I1186" s="68"/>
      <c r="J1186" s="68"/>
      <c r="K1186" s="68"/>
      <c r="L1186" s="68"/>
      <c r="M1186" s="68"/>
      <c r="N1186" s="68"/>
      <c r="O1186" s="68"/>
      <c r="P1186" s="68"/>
      <c r="Q1186" s="68"/>
      <c r="R1186" s="68"/>
      <c r="S1186" s="68"/>
      <c r="T1186" s="68"/>
      <c r="U1186" s="68"/>
      <c r="V1186" s="68"/>
      <c r="W1186" s="68"/>
      <c r="X1186" s="68"/>
      <c r="Y1186" s="68"/>
      <c r="Z1186" s="68"/>
      <c r="AA1186" s="68"/>
      <c r="AB1186" s="68"/>
      <c r="AC1186" s="68"/>
      <c r="AD1186" s="68"/>
      <c r="AE1186" s="68"/>
      <c r="AF1186" s="68"/>
      <c r="AG1186" s="68"/>
      <c r="AH1186" s="68"/>
      <c r="AI1186" s="68"/>
      <c r="AJ1186" s="68"/>
      <c r="AK1186" s="68"/>
      <c r="AL1186" s="68"/>
      <c r="AM1186" s="68"/>
      <c r="AN1186" s="68"/>
      <c r="AO1186" s="68"/>
      <c r="AP1186" s="68"/>
      <c r="AQ1186" s="68"/>
      <c r="AR1186" s="68"/>
      <c r="AS1186" s="68"/>
      <c r="AT1186" s="68"/>
      <c r="AU1186" s="68"/>
      <c r="AV1186" s="68"/>
      <c r="AW1186" s="68"/>
      <c r="AX1186" s="95"/>
      <c r="AY1186" s="68"/>
      <c r="AZ1186" s="68"/>
      <c r="BA1186" s="68"/>
      <c r="BB1186" s="68"/>
      <c r="BC1186" s="68"/>
      <c r="BD1186" s="68"/>
      <c r="BE1186" s="68"/>
      <c r="BF1186" s="68"/>
      <c r="BG1186" s="68"/>
      <c r="BH1186" s="68"/>
      <c r="BI1186" s="68"/>
      <c r="BJ1186" s="68"/>
      <c r="BK1186" s="68"/>
      <c r="BL1186" s="68"/>
      <c r="BM1186" s="97"/>
      <c r="BN1186" s="68"/>
    </row>
    <row r="1187" spans="1:66" s="69" customFormat="1" x14ac:dyDescent="0.25">
      <c r="A1187" s="68"/>
      <c r="B1187" s="68"/>
      <c r="C1187" s="68"/>
      <c r="D1187" s="68"/>
      <c r="E1187" s="68"/>
      <c r="F1187" s="68"/>
      <c r="G1187" s="68"/>
      <c r="H1187" s="68"/>
      <c r="I1187" s="68"/>
      <c r="J1187" s="68"/>
      <c r="K1187" s="68"/>
      <c r="L1187" s="68"/>
      <c r="M1187" s="68"/>
      <c r="N1187" s="68"/>
      <c r="O1187" s="68"/>
      <c r="P1187" s="68"/>
      <c r="Q1187" s="68"/>
      <c r="R1187" s="68"/>
      <c r="S1187" s="68"/>
      <c r="T1187" s="68"/>
      <c r="U1187" s="68"/>
      <c r="V1187" s="68"/>
      <c r="W1187" s="68"/>
      <c r="X1187" s="68"/>
      <c r="Y1187" s="68"/>
      <c r="Z1187" s="68"/>
      <c r="AA1187" s="68"/>
      <c r="AB1187" s="68"/>
      <c r="AC1187" s="68"/>
      <c r="AD1187" s="68"/>
      <c r="AE1187" s="68"/>
      <c r="AF1187" s="68"/>
      <c r="AG1187" s="68"/>
      <c r="AH1187" s="68"/>
      <c r="AI1187" s="68"/>
      <c r="AJ1187" s="68"/>
      <c r="AK1187" s="68"/>
      <c r="AL1187" s="68"/>
      <c r="AM1187" s="68"/>
      <c r="AN1187" s="68"/>
      <c r="AO1187" s="68"/>
      <c r="AP1187" s="68"/>
      <c r="AQ1187" s="68"/>
      <c r="AR1187" s="68"/>
      <c r="AS1187" s="68"/>
      <c r="AT1187" s="68"/>
      <c r="AU1187" s="68"/>
      <c r="AV1187" s="68"/>
      <c r="AW1187" s="68"/>
      <c r="AX1187" s="95"/>
      <c r="AY1187" s="68"/>
      <c r="AZ1187" s="68"/>
      <c r="BA1187" s="68"/>
      <c r="BB1187" s="68"/>
      <c r="BC1187" s="68"/>
      <c r="BD1187" s="68"/>
      <c r="BE1187" s="68"/>
      <c r="BF1187" s="68"/>
      <c r="BG1187" s="68"/>
      <c r="BH1187" s="68"/>
      <c r="BI1187" s="68"/>
      <c r="BJ1187" s="68"/>
      <c r="BK1187" s="68"/>
      <c r="BL1187" s="68"/>
      <c r="BM1187" s="97"/>
      <c r="BN1187" s="68"/>
    </row>
    <row r="1188" spans="1:66" s="69" customFormat="1" x14ac:dyDescent="0.25">
      <c r="A1188" s="68"/>
      <c r="B1188" s="68"/>
      <c r="C1188" s="68"/>
      <c r="D1188" s="68"/>
      <c r="E1188" s="68"/>
      <c r="F1188" s="68"/>
      <c r="G1188" s="68"/>
      <c r="H1188" s="68"/>
      <c r="I1188" s="68"/>
      <c r="J1188" s="68"/>
      <c r="K1188" s="68"/>
      <c r="L1188" s="68"/>
      <c r="M1188" s="68"/>
      <c r="N1188" s="68"/>
      <c r="O1188" s="68"/>
      <c r="P1188" s="68"/>
      <c r="Q1188" s="68"/>
      <c r="R1188" s="68"/>
      <c r="S1188" s="68"/>
      <c r="T1188" s="68"/>
      <c r="U1188" s="68"/>
      <c r="V1188" s="68"/>
      <c r="W1188" s="68"/>
      <c r="X1188" s="68"/>
      <c r="Y1188" s="68"/>
      <c r="Z1188" s="68"/>
      <c r="AA1188" s="68"/>
      <c r="AB1188" s="68"/>
      <c r="AC1188" s="68"/>
      <c r="AD1188" s="68"/>
      <c r="AE1188" s="68"/>
      <c r="AF1188" s="68"/>
      <c r="AG1188" s="68"/>
      <c r="AH1188" s="68"/>
      <c r="AI1188" s="68"/>
      <c r="AJ1188" s="68"/>
      <c r="AK1188" s="68"/>
      <c r="AL1188" s="68"/>
      <c r="AM1188" s="68"/>
      <c r="AN1188" s="68"/>
      <c r="AO1188" s="68"/>
      <c r="AP1188" s="68"/>
      <c r="AQ1188" s="68"/>
      <c r="AR1188" s="68"/>
      <c r="AS1188" s="68"/>
      <c r="AT1188" s="68"/>
      <c r="AU1188" s="68"/>
      <c r="AV1188" s="68"/>
      <c r="AW1188" s="68"/>
      <c r="AX1188" s="95"/>
      <c r="AY1188" s="68"/>
      <c r="AZ1188" s="68"/>
      <c r="BA1188" s="68"/>
      <c r="BB1188" s="68"/>
      <c r="BC1188" s="68"/>
      <c r="BD1188" s="68"/>
      <c r="BE1188" s="68"/>
      <c r="BF1188" s="68"/>
      <c r="BG1188" s="68"/>
      <c r="BH1188" s="68"/>
      <c r="BI1188" s="68"/>
      <c r="BJ1188" s="68"/>
      <c r="BK1188" s="68"/>
      <c r="BL1188" s="68"/>
      <c r="BM1188" s="97"/>
      <c r="BN1188" s="68"/>
    </row>
    <row r="1189" spans="1:66" s="69" customFormat="1" x14ac:dyDescent="0.25">
      <c r="A1189" s="68"/>
      <c r="B1189" s="68"/>
      <c r="C1189" s="68"/>
      <c r="D1189" s="68"/>
      <c r="E1189" s="68"/>
      <c r="F1189" s="68"/>
      <c r="G1189" s="68"/>
      <c r="H1189" s="68"/>
      <c r="I1189" s="68"/>
      <c r="J1189" s="68"/>
      <c r="K1189" s="68"/>
      <c r="L1189" s="68"/>
      <c r="M1189" s="68"/>
      <c r="N1189" s="68"/>
      <c r="O1189" s="68"/>
      <c r="P1189" s="68"/>
      <c r="Q1189" s="68"/>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8"/>
      <c r="AM1189" s="68"/>
      <c r="AN1189" s="68"/>
      <c r="AO1189" s="68"/>
      <c r="AP1189" s="68"/>
      <c r="AQ1189" s="68"/>
      <c r="AR1189" s="68"/>
      <c r="AS1189" s="68"/>
      <c r="AT1189" s="68"/>
      <c r="AU1189" s="68"/>
      <c r="AV1189" s="68"/>
      <c r="AW1189" s="68"/>
      <c r="AX1189" s="95"/>
      <c r="AY1189" s="68"/>
      <c r="AZ1189" s="68"/>
      <c r="BA1189" s="68"/>
      <c r="BB1189" s="68"/>
      <c r="BC1189" s="68"/>
      <c r="BD1189" s="68"/>
      <c r="BE1189" s="68"/>
      <c r="BF1189" s="68"/>
      <c r="BG1189" s="68"/>
      <c r="BH1189" s="68"/>
      <c r="BI1189" s="68"/>
      <c r="BJ1189" s="68"/>
      <c r="BK1189" s="68"/>
      <c r="BL1189" s="68"/>
      <c r="BM1189" s="97"/>
      <c r="BN1189" s="68"/>
    </row>
    <row r="1190" spans="1:66" s="69" customFormat="1" x14ac:dyDescent="0.25">
      <c r="A1190" s="68"/>
      <c r="B1190" s="68"/>
      <c r="C1190" s="68"/>
      <c r="D1190" s="68"/>
      <c r="E1190" s="68"/>
      <c r="F1190" s="68"/>
      <c r="G1190" s="68"/>
      <c r="H1190" s="68"/>
      <c r="I1190" s="68"/>
      <c r="J1190" s="68"/>
      <c r="K1190" s="68"/>
      <c r="L1190" s="68"/>
      <c r="M1190" s="68"/>
      <c r="N1190" s="68"/>
      <c r="O1190" s="68"/>
      <c r="P1190" s="68"/>
      <c r="Q1190" s="68"/>
      <c r="R1190" s="68"/>
      <c r="S1190" s="68"/>
      <c r="T1190" s="68"/>
      <c r="U1190" s="68"/>
      <c r="V1190" s="68"/>
      <c r="W1190" s="68"/>
      <c r="X1190" s="68"/>
      <c r="Y1190" s="68"/>
      <c r="Z1190" s="68"/>
      <c r="AA1190" s="68"/>
      <c r="AB1190" s="68"/>
      <c r="AC1190" s="68"/>
      <c r="AD1190" s="68"/>
      <c r="AE1190" s="68"/>
      <c r="AF1190" s="68"/>
      <c r="AG1190" s="68"/>
      <c r="AH1190" s="68"/>
      <c r="AI1190" s="68"/>
      <c r="AJ1190" s="68"/>
      <c r="AK1190" s="68"/>
      <c r="AL1190" s="68"/>
      <c r="AM1190" s="68"/>
      <c r="AN1190" s="68"/>
      <c r="AO1190" s="68"/>
      <c r="AP1190" s="68"/>
      <c r="AQ1190" s="68"/>
      <c r="AR1190" s="68"/>
      <c r="AS1190" s="68"/>
      <c r="AT1190" s="68"/>
      <c r="AU1190" s="68"/>
      <c r="AV1190" s="68"/>
      <c r="AW1190" s="68"/>
      <c r="AX1190" s="95"/>
      <c r="AY1190" s="68"/>
      <c r="AZ1190" s="68"/>
      <c r="BA1190" s="68"/>
      <c r="BB1190" s="68"/>
      <c r="BC1190" s="68"/>
      <c r="BD1190" s="68"/>
      <c r="BE1190" s="68"/>
      <c r="BF1190" s="68"/>
      <c r="BG1190" s="68"/>
      <c r="BH1190" s="68"/>
      <c r="BI1190" s="68"/>
      <c r="BJ1190" s="68"/>
      <c r="BK1190" s="68"/>
      <c r="BL1190" s="68"/>
      <c r="BM1190" s="97"/>
      <c r="BN1190" s="68"/>
    </row>
    <row r="1191" spans="1:66" s="69" customFormat="1" x14ac:dyDescent="0.25">
      <c r="A1191" s="68"/>
      <c r="B1191" s="68"/>
      <c r="C1191" s="68"/>
      <c r="D1191" s="68"/>
      <c r="E1191" s="68"/>
      <c r="F1191" s="68"/>
      <c r="G1191" s="68"/>
      <c r="H1191" s="68"/>
      <c r="I1191" s="68"/>
      <c r="J1191" s="68"/>
      <c r="K1191" s="68"/>
      <c r="L1191" s="68"/>
      <c r="M1191" s="68"/>
      <c r="N1191" s="68"/>
      <c r="O1191" s="68"/>
      <c r="P1191" s="68"/>
      <c r="Q1191" s="68"/>
      <c r="R1191" s="68"/>
      <c r="S1191" s="68"/>
      <c r="T1191" s="68"/>
      <c r="U1191" s="68"/>
      <c r="V1191" s="68"/>
      <c r="W1191" s="68"/>
      <c r="X1191" s="68"/>
      <c r="Y1191" s="68"/>
      <c r="Z1191" s="68"/>
      <c r="AA1191" s="68"/>
      <c r="AB1191" s="68"/>
      <c r="AC1191" s="68"/>
      <c r="AD1191" s="68"/>
      <c r="AE1191" s="68"/>
      <c r="AF1191" s="68"/>
      <c r="AG1191" s="68"/>
      <c r="AH1191" s="68"/>
      <c r="AI1191" s="68"/>
      <c r="AJ1191" s="68"/>
      <c r="AK1191" s="68"/>
      <c r="AL1191" s="68"/>
      <c r="AM1191" s="68"/>
      <c r="AN1191" s="68"/>
      <c r="AO1191" s="68"/>
      <c r="AP1191" s="68"/>
      <c r="AQ1191" s="68"/>
      <c r="AR1191" s="68"/>
      <c r="AS1191" s="68"/>
      <c r="AT1191" s="68"/>
      <c r="AU1191" s="68"/>
      <c r="AV1191" s="68"/>
      <c r="AW1191" s="68"/>
      <c r="AX1191" s="95"/>
      <c r="AY1191" s="68"/>
      <c r="AZ1191" s="68"/>
      <c r="BA1191" s="68"/>
      <c r="BB1191" s="68"/>
      <c r="BC1191" s="68"/>
      <c r="BD1191" s="68"/>
      <c r="BE1191" s="68"/>
      <c r="BF1191" s="68"/>
      <c r="BG1191" s="68"/>
      <c r="BH1191" s="68"/>
      <c r="BI1191" s="68"/>
      <c r="BJ1191" s="68"/>
      <c r="BK1191" s="68"/>
      <c r="BL1191" s="68"/>
      <c r="BM1191" s="97"/>
      <c r="BN1191" s="68"/>
    </row>
    <row r="1192" spans="1:66" s="69" customFormat="1" x14ac:dyDescent="0.25">
      <c r="A1192" s="68"/>
      <c r="B1192" s="68"/>
      <c r="C1192" s="68"/>
      <c r="D1192" s="68"/>
      <c r="E1192" s="68"/>
      <c r="F1192" s="68"/>
      <c r="G1192" s="68"/>
      <c r="H1192" s="68"/>
      <c r="I1192" s="68"/>
      <c r="J1192" s="68"/>
      <c r="K1192" s="68"/>
      <c r="L1192" s="68"/>
      <c r="M1192" s="68"/>
      <c r="N1192" s="68"/>
      <c r="O1192" s="68"/>
      <c r="P1192" s="68"/>
      <c r="Q1192" s="68"/>
      <c r="R1192" s="68"/>
      <c r="S1192" s="68"/>
      <c r="T1192" s="68"/>
      <c r="U1192" s="68"/>
      <c r="V1192" s="68"/>
      <c r="W1192" s="68"/>
      <c r="X1192" s="68"/>
      <c r="Y1192" s="68"/>
      <c r="Z1192" s="68"/>
      <c r="AA1192" s="68"/>
      <c r="AB1192" s="68"/>
      <c r="AC1192" s="68"/>
      <c r="AD1192" s="68"/>
      <c r="AE1192" s="68"/>
      <c r="AF1192" s="68"/>
      <c r="AG1192" s="68"/>
      <c r="AH1192" s="68"/>
      <c r="AI1192" s="68"/>
      <c r="AJ1192" s="68"/>
      <c r="AK1192" s="68"/>
      <c r="AL1192" s="68"/>
      <c r="AM1192" s="68"/>
      <c r="AN1192" s="68"/>
      <c r="AO1192" s="68"/>
      <c r="AP1192" s="68"/>
      <c r="AQ1192" s="68"/>
      <c r="AR1192" s="68"/>
      <c r="AS1192" s="68"/>
      <c r="AT1192" s="68"/>
      <c r="AU1192" s="68"/>
      <c r="AV1192" s="68"/>
      <c r="AW1192" s="68"/>
      <c r="AX1192" s="95"/>
      <c r="AY1192" s="68"/>
      <c r="AZ1192" s="68"/>
      <c r="BA1192" s="68"/>
      <c r="BB1192" s="68"/>
      <c r="BC1192" s="68"/>
      <c r="BD1192" s="68"/>
      <c r="BE1192" s="68"/>
      <c r="BF1192" s="68"/>
      <c r="BG1192" s="68"/>
      <c r="BH1192" s="68"/>
      <c r="BI1192" s="68"/>
      <c r="BJ1192" s="68"/>
      <c r="BK1192" s="68"/>
      <c r="BL1192" s="68"/>
      <c r="BM1192" s="97"/>
      <c r="BN1192" s="68"/>
    </row>
    <row r="1193" spans="1:66" s="69" customFormat="1" x14ac:dyDescent="0.25">
      <c r="A1193" s="68"/>
      <c r="B1193" s="68"/>
      <c r="C1193" s="68"/>
      <c r="D1193" s="68"/>
      <c r="E1193" s="68"/>
      <c r="F1193" s="68"/>
      <c r="G1193" s="68"/>
      <c r="H1193" s="68"/>
      <c r="I1193" s="68"/>
      <c r="J1193" s="68"/>
      <c r="K1193" s="68"/>
      <c r="L1193" s="68"/>
      <c r="M1193" s="68"/>
      <c r="N1193" s="68"/>
      <c r="O1193" s="68"/>
      <c r="P1193" s="68"/>
      <c r="Q1193" s="68"/>
      <c r="R1193" s="68"/>
      <c r="S1193" s="68"/>
      <c r="T1193" s="68"/>
      <c r="U1193" s="68"/>
      <c r="V1193" s="68"/>
      <c r="W1193" s="68"/>
      <c r="X1193" s="68"/>
      <c r="Y1193" s="68"/>
      <c r="Z1193" s="68"/>
      <c r="AA1193" s="68"/>
      <c r="AB1193" s="68"/>
      <c r="AC1193" s="68"/>
      <c r="AD1193" s="68"/>
      <c r="AE1193" s="68"/>
      <c r="AF1193" s="68"/>
      <c r="AG1193" s="68"/>
      <c r="AH1193" s="68"/>
      <c r="AI1193" s="68"/>
      <c r="AJ1193" s="68"/>
      <c r="AK1193" s="68"/>
      <c r="AL1193" s="68"/>
      <c r="AM1193" s="68"/>
      <c r="AN1193" s="68"/>
      <c r="AO1193" s="68"/>
      <c r="AP1193" s="68"/>
      <c r="AQ1193" s="68"/>
      <c r="AR1193" s="68"/>
      <c r="AS1193" s="68"/>
      <c r="AT1193" s="68"/>
      <c r="AU1193" s="68"/>
      <c r="AV1193" s="68"/>
      <c r="AW1193" s="68"/>
      <c r="AX1193" s="95"/>
      <c r="AY1193" s="68"/>
      <c r="AZ1193" s="68"/>
      <c r="BA1193" s="68"/>
      <c r="BB1193" s="68"/>
      <c r="BC1193" s="68"/>
      <c r="BD1193" s="68"/>
      <c r="BE1193" s="68"/>
      <c r="BF1193" s="68"/>
      <c r="BG1193" s="68"/>
      <c r="BH1193" s="68"/>
      <c r="BI1193" s="68"/>
      <c r="BJ1193" s="68"/>
      <c r="BK1193" s="68"/>
      <c r="BL1193" s="68"/>
      <c r="BM1193" s="97"/>
      <c r="BN1193" s="68"/>
    </row>
    <row r="1194" spans="1:66" s="69" customFormat="1" x14ac:dyDescent="0.25">
      <c r="A1194" s="68"/>
      <c r="B1194" s="68"/>
      <c r="C1194" s="68"/>
      <c r="D1194" s="68"/>
      <c r="E1194" s="68"/>
      <c r="F1194" s="68"/>
      <c r="G1194" s="68"/>
      <c r="H1194" s="68"/>
      <c r="I1194" s="68"/>
      <c r="J1194" s="68"/>
      <c r="K1194" s="68"/>
      <c r="L1194" s="68"/>
      <c r="M1194" s="68"/>
      <c r="N1194" s="68"/>
      <c r="O1194" s="68"/>
      <c r="P1194" s="68"/>
      <c r="Q1194" s="68"/>
      <c r="R1194" s="68"/>
      <c r="S1194" s="68"/>
      <c r="T1194" s="68"/>
      <c r="U1194" s="68"/>
      <c r="V1194" s="68"/>
      <c r="W1194" s="68"/>
      <c r="X1194" s="68"/>
      <c r="Y1194" s="68"/>
      <c r="Z1194" s="68"/>
      <c r="AA1194" s="68"/>
      <c r="AB1194" s="68"/>
      <c r="AC1194" s="68"/>
      <c r="AD1194" s="68"/>
      <c r="AE1194" s="68"/>
      <c r="AF1194" s="68"/>
      <c r="AG1194" s="68"/>
      <c r="AH1194" s="68"/>
      <c r="AI1194" s="68"/>
      <c r="AJ1194" s="68"/>
      <c r="AK1194" s="68"/>
      <c r="AL1194" s="68"/>
      <c r="AM1194" s="68"/>
      <c r="AN1194" s="68"/>
      <c r="AO1194" s="68"/>
      <c r="AP1194" s="68"/>
      <c r="AQ1194" s="68"/>
      <c r="AR1194" s="68"/>
      <c r="AS1194" s="68"/>
      <c r="AT1194" s="68"/>
      <c r="AU1194" s="68"/>
      <c r="AV1194" s="68"/>
      <c r="AW1194" s="68"/>
      <c r="AX1194" s="95"/>
      <c r="AY1194" s="68"/>
      <c r="AZ1194" s="68"/>
      <c r="BA1194" s="68"/>
      <c r="BB1194" s="68"/>
      <c r="BC1194" s="68"/>
      <c r="BD1194" s="68"/>
      <c r="BE1194" s="68"/>
      <c r="BF1194" s="68"/>
      <c r="BG1194" s="68"/>
      <c r="BH1194" s="68"/>
      <c r="BI1194" s="68"/>
      <c r="BJ1194" s="68"/>
      <c r="BK1194" s="68"/>
      <c r="BL1194" s="68"/>
      <c r="BM1194" s="97"/>
      <c r="BN1194" s="68"/>
    </row>
    <row r="1195" spans="1:66" s="69" customFormat="1" x14ac:dyDescent="0.25">
      <c r="A1195" s="68"/>
      <c r="B1195" s="68"/>
      <c r="C1195" s="68"/>
      <c r="D1195" s="68"/>
      <c r="E1195" s="68"/>
      <c r="F1195" s="68"/>
      <c r="G1195" s="68"/>
      <c r="H1195" s="68"/>
      <c r="I1195" s="68"/>
      <c r="J1195" s="68"/>
      <c r="K1195" s="68"/>
      <c r="L1195" s="68"/>
      <c r="M1195" s="68"/>
      <c r="N1195" s="68"/>
      <c r="O1195" s="68"/>
      <c r="P1195" s="68"/>
      <c r="Q1195" s="68"/>
      <c r="R1195" s="68"/>
      <c r="S1195" s="68"/>
      <c r="T1195" s="68"/>
      <c r="U1195" s="68"/>
      <c r="V1195" s="68"/>
      <c r="W1195" s="68"/>
      <c r="X1195" s="68"/>
      <c r="Y1195" s="68"/>
      <c r="Z1195" s="68"/>
      <c r="AA1195" s="68"/>
      <c r="AB1195" s="68"/>
      <c r="AC1195" s="68"/>
      <c r="AD1195" s="68"/>
      <c r="AE1195" s="68"/>
      <c r="AF1195" s="68"/>
      <c r="AG1195" s="68"/>
      <c r="AH1195" s="68"/>
      <c r="AI1195" s="68"/>
      <c r="AJ1195" s="68"/>
      <c r="AK1195" s="68"/>
      <c r="AL1195" s="68"/>
      <c r="AM1195" s="68"/>
      <c r="AN1195" s="68"/>
      <c r="AO1195" s="68"/>
      <c r="AP1195" s="68"/>
      <c r="AQ1195" s="68"/>
      <c r="AR1195" s="68"/>
      <c r="AS1195" s="68"/>
      <c r="AT1195" s="68"/>
      <c r="AU1195" s="68"/>
      <c r="AV1195" s="68"/>
      <c r="AW1195" s="68"/>
      <c r="AX1195" s="95"/>
      <c r="AY1195" s="68"/>
      <c r="AZ1195" s="68"/>
      <c r="BA1195" s="68"/>
      <c r="BB1195" s="68"/>
      <c r="BC1195" s="68"/>
      <c r="BD1195" s="68"/>
      <c r="BE1195" s="68"/>
      <c r="BF1195" s="68"/>
      <c r="BG1195" s="68"/>
      <c r="BH1195" s="68"/>
      <c r="BI1195" s="68"/>
      <c r="BJ1195" s="68"/>
      <c r="BK1195" s="68"/>
      <c r="BL1195" s="68"/>
      <c r="BM1195" s="97"/>
      <c r="BN1195" s="68"/>
    </row>
    <row r="1196" spans="1:66" s="69" customFormat="1" x14ac:dyDescent="0.25">
      <c r="A1196" s="68"/>
      <c r="B1196" s="68"/>
      <c r="C1196" s="68"/>
      <c r="D1196" s="68"/>
      <c r="E1196" s="68"/>
      <c r="F1196" s="68"/>
      <c r="G1196" s="68"/>
      <c r="H1196" s="68"/>
      <c r="I1196" s="68"/>
      <c r="J1196" s="68"/>
      <c r="K1196" s="68"/>
      <c r="L1196" s="68"/>
      <c r="M1196" s="68"/>
      <c r="N1196" s="68"/>
      <c r="O1196" s="68"/>
      <c r="P1196" s="68"/>
      <c r="Q1196" s="68"/>
      <c r="R1196" s="68"/>
      <c r="S1196" s="68"/>
      <c r="T1196" s="68"/>
      <c r="U1196" s="68"/>
      <c r="V1196" s="68"/>
      <c r="W1196" s="68"/>
      <c r="X1196" s="68"/>
      <c r="Y1196" s="68"/>
      <c r="Z1196" s="68"/>
      <c r="AA1196" s="68"/>
      <c r="AB1196" s="68"/>
      <c r="AC1196" s="68"/>
      <c r="AD1196" s="68"/>
      <c r="AE1196" s="68"/>
      <c r="AF1196" s="68"/>
      <c r="AG1196" s="68"/>
      <c r="AH1196" s="68"/>
      <c r="AI1196" s="68"/>
      <c r="AJ1196" s="68"/>
      <c r="AK1196" s="68"/>
      <c r="AL1196" s="68"/>
      <c r="AM1196" s="68"/>
      <c r="AN1196" s="68"/>
      <c r="AO1196" s="68"/>
      <c r="AP1196" s="68"/>
      <c r="AQ1196" s="68"/>
      <c r="AR1196" s="68"/>
      <c r="AS1196" s="68"/>
      <c r="AT1196" s="68"/>
      <c r="AU1196" s="68"/>
      <c r="AV1196" s="68"/>
      <c r="AW1196" s="68"/>
      <c r="AX1196" s="95"/>
      <c r="AY1196" s="68"/>
      <c r="AZ1196" s="68"/>
      <c r="BA1196" s="68"/>
      <c r="BB1196" s="68"/>
      <c r="BC1196" s="68"/>
      <c r="BD1196" s="68"/>
      <c r="BE1196" s="68"/>
      <c r="BF1196" s="68"/>
      <c r="BG1196" s="68"/>
      <c r="BH1196" s="68"/>
      <c r="BI1196" s="68"/>
      <c r="BJ1196" s="68"/>
      <c r="BK1196" s="68"/>
      <c r="BL1196" s="68"/>
      <c r="BM1196" s="97"/>
      <c r="BN1196" s="68"/>
    </row>
    <row r="1197" spans="1:66" s="69" customFormat="1" x14ac:dyDescent="0.25">
      <c r="A1197" s="68"/>
      <c r="B1197" s="68"/>
      <c r="C1197" s="68"/>
      <c r="D1197" s="68"/>
      <c r="E1197" s="68"/>
      <c r="F1197" s="68"/>
      <c r="G1197" s="68"/>
      <c r="H1197" s="68"/>
      <c r="I1197" s="68"/>
      <c r="J1197" s="68"/>
      <c r="K1197" s="68"/>
      <c r="L1197" s="68"/>
      <c r="M1197" s="68"/>
      <c r="N1197" s="68"/>
      <c r="O1197" s="68"/>
      <c r="P1197" s="68"/>
      <c r="Q1197" s="68"/>
      <c r="R1197" s="68"/>
      <c r="S1197" s="68"/>
      <c r="T1197" s="68"/>
      <c r="U1197" s="68"/>
      <c r="V1197" s="68"/>
      <c r="W1197" s="68"/>
      <c r="X1197" s="68"/>
      <c r="Y1197" s="68"/>
      <c r="Z1197" s="68"/>
      <c r="AA1197" s="68"/>
      <c r="AB1197" s="68"/>
      <c r="AC1197" s="68"/>
      <c r="AD1197" s="68"/>
      <c r="AE1197" s="68"/>
      <c r="AF1197" s="68"/>
      <c r="AG1197" s="68"/>
      <c r="AH1197" s="68"/>
      <c r="AI1197" s="68"/>
      <c r="AJ1197" s="68"/>
      <c r="AK1197" s="68"/>
      <c r="AL1197" s="68"/>
      <c r="AM1197" s="68"/>
      <c r="AN1197" s="68"/>
      <c r="AO1197" s="68"/>
      <c r="AP1197" s="68"/>
      <c r="AQ1197" s="68"/>
      <c r="AR1197" s="68"/>
      <c r="AS1197" s="68"/>
      <c r="AT1197" s="68"/>
      <c r="AU1197" s="68"/>
      <c r="AV1197" s="68"/>
      <c r="AW1197" s="68"/>
      <c r="AX1197" s="95"/>
      <c r="AY1197" s="68"/>
      <c r="AZ1197" s="68"/>
      <c r="BA1197" s="68"/>
      <c r="BB1197" s="68"/>
      <c r="BC1197" s="68"/>
      <c r="BD1197" s="68"/>
      <c r="BE1197" s="68"/>
      <c r="BF1197" s="68"/>
      <c r="BG1197" s="68"/>
      <c r="BH1197" s="68"/>
      <c r="BI1197" s="68"/>
      <c r="BJ1197" s="68"/>
      <c r="BK1197" s="68"/>
      <c r="BL1197" s="68"/>
      <c r="BM1197" s="97"/>
      <c r="BN1197" s="68"/>
    </row>
    <row r="1198" spans="1:66" s="69" customFormat="1" x14ac:dyDescent="0.25">
      <c r="A1198" s="68"/>
      <c r="B1198" s="68"/>
      <c r="C1198" s="68"/>
      <c r="D1198" s="68"/>
      <c r="E1198" s="68"/>
      <c r="F1198" s="68"/>
      <c r="G1198" s="68"/>
      <c r="H1198" s="68"/>
      <c r="I1198" s="68"/>
      <c r="J1198" s="68"/>
      <c r="K1198" s="68"/>
      <c r="L1198" s="68"/>
      <c r="M1198" s="68"/>
      <c r="N1198" s="68"/>
      <c r="O1198" s="68"/>
      <c r="P1198" s="68"/>
      <c r="Q1198" s="68"/>
      <c r="R1198" s="68"/>
      <c r="S1198" s="68"/>
      <c r="T1198" s="68"/>
      <c r="U1198" s="68"/>
      <c r="V1198" s="68"/>
      <c r="W1198" s="68"/>
      <c r="X1198" s="68"/>
      <c r="Y1198" s="68"/>
      <c r="Z1198" s="68"/>
      <c r="AA1198" s="68"/>
      <c r="AB1198" s="68"/>
      <c r="AC1198" s="68"/>
      <c r="AD1198" s="68"/>
      <c r="AE1198" s="68"/>
      <c r="AF1198" s="68"/>
      <c r="AG1198" s="68"/>
      <c r="AH1198" s="68"/>
      <c r="AI1198" s="68"/>
      <c r="AJ1198" s="68"/>
      <c r="AK1198" s="68"/>
      <c r="AL1198" s="68"/>
      <c r="AM1198" s="68"/>
      <c r="AN1198" s="68"/>
      <c r="AO1198" s="68"/>
      <c r="AP1198" s="68"/>
      <c r="AQ1198" s="68"/>
      <c r="AR1198" s="68"/>
      <c r="AS1198" s="68"/>
      <c r="AT1198" s="68"/>
      <c r="AU1198" s="68"/>
      <c r="AV1198" s="68"/>
      <c r="AW1198" s="68"/>
      <c r="AX1198" s="95"/>
      <c r="AY1198" s="68"/>
      <c r="AZ1198" s="68"/>
      <c r="BA1198" s="68"/>
      <c r="BB1198" s="68"/>
      <c r="BC1198" s="68"/>
      <c r="BD1198" s="68"/>
      <c r="BE1198" s="68"/>
      <c r="BF1198" s="68"/>
      <c r="BG1198" s="68"/>
      <c r="BH1198" s="68"/>
      <c r="BI1198" s="68"/>
      <c r="BJ1198" s="68"/>
      <c r="BK1198" s="68"/>
      <c r="BL1198" s="68"/>
      <c r="BM1198" s="97"/>
      <c r="BN1198" s="68"/>
    </row>
    <row r="1199" spans="1:66" s="69" customFormat="1" x14ac:dyDescent="0.25">
      <c r="A1199" s="68"/>
      <c r="B1199" s="68"/>
      <c r="C1199" s="68"/>
      <c r="D1199" s="68"/>
      <c r="E1199" s="68"/>
      <c r="F1199" s="68"/>
      <c r="G1199" s="68"/>
      <c r="H1199" s="68"/>
      <c r="I1199" s="68"/>
      <c r="J1199" s="68"/>
      <c r="K1199" s="68"/>
      <c r="L1199" s="68"/>
      <c r="M1199" s="68"/>
      <c r="N1199" s="68"/>
      <c r="O1199" s="68"/>
      <c r="P1199" s="68"/>
      <c r="Q1199" s="68"/>
      <c r="R1199" s="68"/>
      <c r="S1199" s="68"/>
      <c r="T1199" s="68"/>
      <c r="U1199" s="68"/>
      <c r="V1199" s="68"/>
      <c r="W1199" s="68"/>
      <c r="X1199" s="68"/>
      <c r="Y1199" s="68"/>
      <c r="Z1199" s="68"/>
      <c r="AA1199" s="68"/>
      <c r="AB1199" s="68"/>
      <c r="AC1199" s="68"/>
      <c r="AD1199" s="68"/>
      <c r="AE1199" s="68"/>
      <c r="AF1199" s="68"/>
      <c r="AG1199" s="68"/>
      <c r="AH1199" s="68"/>
      <c r="AI1199" s="68"/>
      <c r="AJ1199" s="68"/>
      <c r="AK1199" s="68"/>
      <c r="AL1199" s="68"/>
      <c r="AM1199" s="68"/>
      <c r="AN1199" s="68"/>
      <c r="AO1199" s="68"/>
      <c r="AP1199" s="68"/>
      <c r="AQ1199" s="68"/>
      <c r="AR1199" s="68"/>
      <c r="AS1199" s="68"/>
      <c r="AT1199" s="68"/>
      <c r="AU1199" s="68"/>
      <c r="AV1199" s="68"/>
      <c r="AW1199" s="68"/>
      <c r="AX1199" s="95"/>
      <c r="AY1199" s="68"/>
      <c r="AZ1199" s="68"/>
      <c r="BA1199" s="68"/>
      <c r="BB1199" s="68"/>
      <c r="BC1199" s="68"/>
      <c r="BD1199" s="68"/>
      <c r="BE1199" s="68"/>
      <c r="BF1199" s="68"/>
      <c r="BG1199" s="68"/>
      <c r="BH1199" s="68"/>
      <c r="BI1199" s="68"/>
      <c r="BJ1199" s="68"/>
      <c r="BK1199" s="68"/>
      <c r="BL1199" s="68"/>
      <c r="BM1199" s="97"/>
      <c r="BN1199" s="68"/>
    </row>
    <row r="1200" spans="1:66" s="69" customFormat="1" x14ac:dyDescent="0.25">
      <c r="A1200" s="68"/>
      <c r="B1200" s="68"/>
      <c r="C1200" s="68"/>
      <c r="D1200" s="68"/>
      <c r="E1200" s="68"/>
      <c r="F1200" s="68"/>
      <c r="G1200" s="68"/>
      <c r="H1200" s="68"/>
      <c r="I1200" s="68"/>
      <c r="J1200" s="68"/>
      <c r="K1200" s="68"/>
      <c r="L1200" s="68"/>
      <c r="M1200" s="68"/>
      <c r="N1200" s="68"/>
      <c r="O1200" s="68"/>
      <c r="P1200" s="68"/>
      <c r="Q1200" s="68"/>
      <c r="R1200" s="68"/>
      <c r="S1200" s="68"/>
      <c r="T1200" s="68"/>
      <c r="U1200" s="68"/>
      <c r="V1200" s="68"/>
      <c r="W1200" s="68"/>
      <c r="X1200" s="68"/>
      <c r="Y1200" s="68"/>
      <c r="Z1200" s="68"/>
      <c r="AA1200" s="68"/>
      <c r="AB1200" s="68"/>
      <c r="AC1200" s="68"/>
      <c r="AD1200" s="68"/>
      <c r="AE1200" s="68"/>
      <c r="AF1200" s="68"/>
      <c r="AG1200" s="68"/>
      <c r="AH1200" s="68"/>
      <c r="AI1200" s="68"/>
      <c r="AJ1200" s="68"/>
      <c r="AK1200" s="68"/>
      <c r="AL1200" s="68"/>
      <c r="AM1200" s="68"/>
      <c r="AN1200" s="68"/>
      <c r="AO1200" s="68"/>
      <c r="AP1200" s="68"/>
      <c r="AQ1200" s="68"/>
      <c r="AR1200" s="68"/>
      <c r="AS1200" s="68"/>
      <c r="AT1200" s="68"/>
      <c r="AU1200" s="68"/>
      <c r="AV1200" s="68"/>
      <c r="AW1200" s="68"/>
      <c r="AX1200" s="95"/>
      <c r="AY1200" s="68"/>
      <c r="AZ1200" s="68"/>
      <c r="BA1200" s="68"/>
      <c r="BB1200" s="68"/>
      <c r="BC1200" s="68"/>
      <c r="BD1200" s="68"/>
      <c r="BE1200" s="68"/>
      <c r="BF1200" s="68"/>
      <c r="BG1200" s="68"/>
      <c r="BH1200" s="68"/>
      <c r="BI1200" s="68"/>
      <c r="BJ1200" s="68"/>
      <c r="BK1200" s="68"/>
      <c r="BL1200" s="68"/>
      <c r="BM1200" s="97"/>
      <c r="BN1200" s="68"/>
    </row>
    <row r="1201" spans="1:66" s="69" customFormat="1" x14ac:dyDescent="0.25">
      <c r="A1201" s="68"/>
      <c r="B1201" s="68"/>
      <c r="C1201" s="68"/>
      <c r="D1201" s="68"/>
      <c r="E1201" s="68"/>
      <c r="F1201" s="68"/>
      <c r="G1201" s="68"/>
      <c r="H1201" s="68"/>
      <c r="I1201" s="68"/>
      <c r="J1201" s="68"/>
      <c r="K1201" s="68"/>
      <c r="L1201" s="68"/>
      <c r="M1201" s="68"/>
      <c r="N1201" s="68"/>
      <c r="O1201" s="68"/>
      <c r="P1201" s="68"/>
      <c r="Q1201" s="68"/>
      <c r="R1201" s="68"/>
      <c r="S1201" s="68"/>
      <c r="T1201" s="68"/>
      <c r="U1201" s="68"/>
      <c r="V1201" s="68"/>
      <c r="W1201" s="68"/>
      <c r="X1201" s="68"/>
      <c r="Y1201" s="68"/>
      <c r="Z1201" s="68"/>
      <c r="AA1201" s="68"/>
      <c r="AB1201" s="68"/>
      <c r="AC1201" s="68"/>
      <c r="AD1201" s="68"/>
      <c r="AE1201" s="68"/>
      <c r="AF1201" s="68"/>
      <c r="AG1201" s="68"/>
      <c r="AH1201" s="68"/>
      <c r="AI1201" s="68"/>
      <c r="AJ1201" s="68"/>
      <c r="AK1201" s="68"/>
      <c r="AL1201" s="68"/>
      <c r="AM1201" s="68"/>
      <c r="AN1201" s="68"/>
      <c r="AO1201" s="68"/>
      <c r="AP1201" s="68"/>
      <c r="AQ1201" s="68"/>
      <c r="AR1201" s="68"/>
      <c r="AS1201" s="68"/>
      <c r="AT1201" s="68"/>
      <c r="AU1201" s="68"/>
      <c r="AV1201" s="68"/>
      <c r="AW1201" s="68"/>
      <c r="AX1201" s="95"/>
      <c r="AY1201" s="68"/>
      <c r="AZ1201" s="68"/>
      <c r="BA1201" s="68"/>
      <c r="BB1201" s="68"/>
      <c r="BC1201" s="68"/>
      <c r="BD1201" s="68"/>
      <c r="BE1201" s="68"/>
      <c r="BF1201" s="68"/>
      <c r="BG1201" s="68"/>
      <c r="BH1201" s="68"/>
      <c r="BI1201" s="68"/>
      <c r="BJ1201" s="68"/>
      <c r="BK1201" s="68"/>
      <c r="BL1201" s="68"/>
      <c r="BM1201" s="97"/>
      <c r="BN1201" s="68"/>
    </row>
    <row r="1202" spans="1:66" s="69" customFormat="1" x14ac:dyDescent="0.25">
      <c r="A1202" s="68"/>
      <c r="B1202" s="68"/>
      <c r="C1202" s="68"/>
      <c r="D1202" s="68"/>
      <c r="E1202" s="68"/>
      <c r="F1202" s="68"/>
      <c r="G1202" s="68"/>
      <c r="H1202" s="68"/>
      <c r="I1202" s="68"/>
      <c r="J1202" s="68"/>
      <c r="K1202" s="68"/>
      <c r="L1202" s="68"/>
      <c r="M1202" s="68"/>
      <c r="N1202" s="68"/>
      <c r="O1202" s="68"/>
      <c r="P1202" s="68"/>
      <c r="Q1202" s="68"/>
      <c r="R1202" s="68"/>
      <c r="S1202" s="68"/>
      <c r="T1202" s="68"/>
      <c r="U1202" s="68"/>
      <c r="V1202" s="68"/>
      <c r="W1202" s="68"/>
      <c r="X1202" s="68"/>
      <c r="Y1202" s="68"/>
      <c r="Z1202" s="68"/>
      <c r="AA1202" s="68"/>
      <c r="AB1202" s="68"/>
      <c r="AC1202" s="68"/>
      <c r="AD1202" s="68"/>
      <c r="AE1202" s="68"/>
      <c r="AF1202" s="68"/>
      <c r="AG1202" s="68"/>
      <c r="AH1202" s="68"/>
      <c r="AI1202" s="68"/>
      <c r="AJ1202" s="68"/>
      <c r="AK1202" s="68"/>
      <c r="AL1202" s="68"/>
      <c r="AM1202" s="68"/>
      <c r="AN1202" s="68"/>
      <c r="AO1202" s="68"/>
      <c r="AP1202" s="68"/>
      <c r="AQ1202" s="68"/>
      <c r="AR1202" s="68"/>
      <c r="AS1202" s="68"/>
      <c r="AT1202" s="68"/>
      <c r="AU1202" s="68"/>
      <c r="AV1202" s="68"/>
      <c r="AW1202" s="68"/>
      <c r="AX1202" s="95"/>
      <c r="AY1202" s="68"/>
      <c r="AZ1202" s="68"/>
      <c r="BA1202" s="68"/>
      <c r="BB1202" s="68"/>
      <c r="BC1202" s="68"/>
      <c r="BD1202" s="68"/>
      <c r="BE1202" s="68"/>
      <c r="BF1202" s="68"/>
      <c r="BG1202" s="68"/>
      <c r="BH1202" s="68"/>
      <c r="BI1202" s="68"/>
      <c r="BJ1202" s="68"/>
      <c r="BK1202" s="68"/>
      <c r="BL1202" s="68"/>
      <c r="BM1202" s="97"/>
      <c r="BN1202" s="68"/>
    </row>
    <row r="1203" spans="1:66" s="69" customFormat="1" x14ac:dyDescent="0.25">
      <c r="A1203" s="68"/>
      <c r="B1203" s="68"/>
      <c r="C1203" s="68"/>
      <c r="D1203" s="68"/>
      <c r="E1203" s="68"/>
      <c r="F1203" s="68"/>
      <c r="G1203" s="68"/>
      <c r="H1203" s="68"/>
      <c r="I1203" s="68"/>
      <c r="J1203" s="68"/>
      <c r="K1203" s="68"/>
      <c r="L1203" s="68"/>
      <c r="M1203" s="68"/>
      <c r="N1203" s="68"/>
      <c r="O1203" s="68"/>
      <c r="P1203" s="68"/>
      <c r="Q1203" s="68"/>
      <c r="R1203" s="68"/>
      <c r="S1203" s="68"/>
      <c r="T1203" s="68"/>
      <c r="U1203" s="68"/>
      <c r="V1203" s="68"/>
      <c r="W1203" s="68"/>
      <c r="X1203" s="68"/>
      <c r="Y1203" s="68"/>
      <c r="Z1203" s="68"/>
      <c r="AA1203" s="68"/>
      <c r="AB1203" s="68"/>
      <c r="AC1203" s="68"/>
      <c r="AD1203" s="68"/>
      <c r="AE1203" s="68"/>
      <c r="AF1203" s="68"/>
      <c r="AG1203" s="68"/>
      <c r="AH1203" s="68"/>
      <c r="AI1203" s="68"/>
      <c r="AJ1203" s="68"/>
      <c r="AK1203" s="68"/>
      <c r="AL1203" s="68"/>
      <c r="AM1203" s="68"/>
      <c r="AN1203" s="68"/>
      <c r="AO1203" s="68"/>
      <c r="AP1203" s="68"/>
      <c r="AQ1203" s="68"/>
      <c r="AR1203" s="68"/>
      <c r="AS1203" s="68"/>
      <c r="AT1203" s="68"/>
      <c r="AU1203" s="68"/>
      <c r="AV1203" s="68"/>
      <c r="AW1203" s="68"/>
      <c r="AX1203" s="95"/>
      <c r="AY1203" s="68"/>
      <c r="AZ1203" s="68"/>
      <c r="BA1203" s="68"/>
      <c r="BB1203" s="68"/>
      <c r="BC1203" s="68"/>
      <c r="BD1203" s="68"/>
      <c r="BE1203" s="68"/>
      <c r="BF1203" s="68"/>
      <c r="BG1203" s="68"/>
      <c r="BH1203" s="68"/>
      <c r="BI1203" s="68"/>
      <c r="BJ1203" s="68"/>
      <c r="BK1203" s="68"/>
      <c r="BL1203" s="68"/>
      <c r="BM1203" s="97"/>
      <c r="BN1203" s="68"/>
    </row>
    <row r="1204" spans="1:66" s="69" customFormat="1" x14ac:dyDescent="0.25">
      <c r="A1204" s="68"/>
      <c r="B1204" s="68"/>
      <c r="C1204" s="68"/>
      <c r="D1204" s="68"/>
      <c r="E1204" s="68"/>
      <c r="F1204" s="68"/>
      <c r="G1204" s="68"/>
      <c r="H1204" s="68"/>
      <c r="I1204" s="68"/>
      <c r="J1204" s="68"/>
      <c r="K1204" s="68"/>
      <c r="L1204" s="68"/>
      <c r="M1204" s="68"/>
      <c r="N1204" s="68"/>
      <c r="O1204" s="68"/>
      <c r="P1204" s="68"/>
      <c r="Q1204" s="68"/>
      <c r="R1204" s="68"/>
      <c r="S1204" s="68"/>
      <c r="T1204" s="68"/>
      <c r="U1204" s="68"/>
      <c r="V1204" s="68"/>
      <c r="W1204" s="68"/>
      <c r="X1204" s="68"/>
      <c r="Y1204" s="68"/>
      <c r="Z1204" s="68"/>
      <c r="AA1204" s="68"/>
      <c r="AB1204" s="68"/>
      <c r="AC1204" s="68"/>
      <c r="AD1204" s="68"/>
      <c r="AE1204" s="68"/>
      <c r="AF1204" s="68"/>
      <c r="AG1204" s="68"/>
      <c r="AH1204" s="68"/>
      <c r="AI1204" s="68"/>
      <c r="AJ1204" s="68"/>
      <c r="AK1204" s="68"/>
      <c r="AL1204" s="68"/>
      <c r="AM1204" s="68"/>
      <c r="AN1204" s="68"/>
      <c r="AO1204" s="68"/>
      <c r="AP1204" s="68"/>
      <c r="AQ1204" s="68"/>
      <c r="AR1204" s="68"/>
      <c r="AS1204" s="68"/>
      <c r="AT1204" s="68"/>
      <c r="AU1204" s="68"/>
      <c r="AV1204" s="68"/>
      <c r="AW1204" s="68"/>
      <c r="AX1204" s="95"/>
      <c r="AY1204" s="68"/>
      <c r="AZ1204" s="68"/>
      <c r="BA1204" s="68"/>
      <c r="BB1204" s="68"/>
      <c r="BC1204" s="68"/>
      <c r="BD1204" s="68"/>
      <c r="BE1204" s="68"/>
      <c r="BF1204" s="68"/>
      <c r="BG1204" s="68"/>
      <c r="BH1204" s="68"/>
      <c r="BI1204" s="68"/>
      <c r="BJ1204" s="68"/>
      <c r="BK1204" s="68"/>
      <c r="BL1204" s="68"/>
      <c r="BM1204" s="97"/>
      <c r="BN1204" s="68"/>
    </row>
    <row r="1205" spans="1:66" s="69" customFormat="1" x14ac:dyDescent="0.25">
      <c r="A1205" s="68"/>
      <c r="B1205" s="68"/>
      <c r="C1205" s="68"/>
      <c r="D1205" s="68"/>
      <c r="E1205" s="68"/>
      <c r="F1205" s="68"/>
      <c r="G1205" s="68"/>
      <c r="H1205" s="68"/>
      <c r="I1205" s="68"/>
      <c r="J1205" s="68"/>
      <c r="K1205" s="68"/>
      <c r="L1205" s="68"/>
      <c r="M1205" s="68"/>
      <c r="N1205" s="68"/>
      <c r="O1205" s="68"/>
      <c r="P1205" s="68"/>
      <c r="Q1205" s="68"/>
      <c r="R1205" s="68"/>
      <c r="S1205" s="68"/>
      <c r="T1205" s="68"/>
      <c r="U1205" s="68"/>
      <c r="V1205" s="68"/>
      <c r="W1205" s="68"/>
      <c r="X1205" s="68"/>
      <c r="Y1205" s="68"/>
      <c r="Z1205" s="68"/>
      <c r="AA1205" s="68"/>
      <c r="AB1205" s="68"/>
      <c r="AC1205" s="68"/>
      <c r="AD1205" s="68"/>
      <c r="AE1205" s="68"/>
      <c r="AF1205" s="68"/>
      <c r="AG1205" s="68"/>
      <c r="AH1205" s="68"/>
      <c r="AI1205" s="68"/>
      <c r="AJ1205" s="68"/>
      <c r="AK1205" s="68"/>
      <c r="AL1205" s="68"/>
      <c r="AM1205" s="68"/>
      <c r="AN1205" s="68"/>
      <c r="AO1205" s="68"/>
      <c r="AP1205" s="68"/>
      <c r="AQ1205" s="68"/>
      <c r="AR1205" s="68"/>
      <c r="AS1205" s="68"/>
      <c r="AT1205" s="68"/>
      <c r="AU1205" s="68"/>
      <c r="AV1205" s="68"/>
      <c r="AW1205" s="68"/>
      <c r="AX1205" s="95"/>
      <c r="AY1205" s="68"/>
      <c r="AZ1205" s="68"/>
      <c r="BA1205" s="68"/>
      <c r="BB1205" s="68"/>
      <c r="BC1205" s="68"/>
      <c r="BD1205" s="68"/>
      <c r="BE1205" s="68"/>
      <c r="BF1205" s="68"/>
      <c r="BG1205" s="68"/>
      <c r="BH1205" s="68"/>
      <c r="BI1205" s="68"/>
      <c r="BJ1205" s="68"/>
      <c r="BK1205" s="68"/>
      <c r="BL1205" s="68"/>
      <c r="BM1205" s="97"/>
      <c r="BN1205" s="68"/>
    </row>
    <row r="1206" spans="1:66" s="69" customFormat="1" x14ac:dyDescent="0.25">
      <c r="A1206" s="68"/>
      <c r="B1206" s="68"/>
      <c r="C1206" s="68"/>
      <c r="D1206" s="68"/>
      <c r="E1206" s="68"/>
      <c r="F1206" s="68"/>
      <c r="G1206" s="68"/>
      <c r="H1206" s="68"/>
      <c r="I1206" s="68"/>
      <c r="J1206" s="68"/>
      <c r="K1206" s="68"/>
      <c r="L1206" s="68"/>
      <c r="M1206" s="68"/>
      <c r="N1206" s="68"/>
      <c r="O1206" s="68"/>
      <c r="P1206" s="68"/>
      <c r="Q1206" s="68"/>
      <c r="R1206" s="68"/>
      <c r="S1206" s="68"/>
      <c r="T1206" s="68"/>
      <c r="U1206" s="68"/>
      <c r="V1206" s="68"/>
      <c r="W1206" s="68"/>
      <c r="X1206" s="68"/>
      <c r="Y1206" s="68"/>
      <c r="Z1206" s="68"/>
      <c r="AA1206" s="68"/>
      <c r="AB1206" s="68"/>
      <c r="AC1206" s="68"/>
      <c r="AD1206" s="68"/>
      <c r="AE1206" s="68"/>
      <c r="AF1206" s="68"/>
      <c r="AG1206" s="68"/>
      <c r="AH1206" s="68"/>
      <c r="AI1206" s="68"/>
      <c r="AJ1206" s="68"/>
      <c r="AK1206" s="68"/>
      <c r="AL1206" s="68"/>
      <c r="AM1206" s="68"/>
      <c r="AN1206" s="68"/>
      <c r="AO1206" s="68"/>
      <c r="AP1206" s="68"/>
      <c r="AQ1206" s="68"/>
      <c r="AR1206" s="68"/>
      <c r="AS1206" s="68"/>
      <c r="AT1206" s="68"/>
      <c r="AU1206" s="68"/>
      <c r="AV1206" s="68"/>
      <c r="AW1206" s="68"/>
      <c r="AX1206" s="95"/>
      <c r="AY1206" s="68"/>
      <c r="AZ1206" s="68"/>
      <c r="BA1206" s="68"/>
      <c r="BB1206" s="68"/>
      <c r="BC1206" s="68"/>
      <c r="BD1206" s="68"/>
      <c r="BE1206" s="68"/>
      <c r="BF1206" s="68"/>
      <c r="BG1206" s="68"/>
      <c r="BH1206" s="68"/>
      <c r="BI1206" s="68"/>
      <c r="BJ1206" s="68"/>
      <c r="BK1206" s="68"/>
      <c r="BL1206" s="68"/>
      <c r="BM1206" s="97"/>
      <c r="BN1206" s="68"/>
    </row>
    <row r="1207" spans="1:66" s="69" customFormat="1" x14ac:dyDescent="0.25">
      <c r="A1207" s="68"/>
      <c r="B1207" s="68"/>
      <c r="C1207" s="68"/>
      <c r="D1207" s="68"/>
      <c r="E1207" s="68"/>
      <c r="F1207" s="68"/>
      <c r="G1207" s="68"/>
      <c r="H1207" s="68"/>
      <c r="I1207" s="68"/>
      <c r="J1207" s="68"/>
      <c r="K1207" s="68"/>
      <c r="L1207" s="68"/>
      <c r="M1207" s="68"/>
      <c r="N1207" s="68"/>
      <c r="O1207" s="68"/>
      <c r="P1207" s="68"/>
      <c r="Q1207" s="68"/>
      <c r="R1207" s="68"/>
      <c r="S1207" s="68"/>
      <c r="T1207" s="68"/>
      <c r="U1207" s="68"/>
      <c r="V1207" s="68"/>
      <c r="W1207" s="68"/>
      <c r="X1207" s="68"/>
      <c r="Y1207" s="68"/>
      <c r="Z1207" s="68"/>
      <c r="AA1207" s="68"/>
      <c r="AB1207" s="68"/>
      <c r="AC1207" s="68"/>
      <c r="AD1207" s="68"/>
      <c r="AE1207" s="68"/>
      <c r="AF1207" s="68"/>
      <c r="AG1207" s="68"/>
      <c r="AH1207" s="68"/>
      <c r="AI1207" s="68"/>
      <c r="AJ1207" s="68"/>
      <c r="AK1207" s="68"/>
      <c r="AL1207" s="68"/>
      <c r="AM1207" s="68"/>
      <c r="AN1207" s="68"/>
      <c r="AO1207" s="68"/>
      <c r="AP1207" s="68"/>
      <c r="AQ1207" s="68"/>
      <c r="AR1207" s="68"/>
      <c r="AS1207" s="68"/>
      <c r="AT1207" s="68"/>
      <c r="AU1207" s="68"/>
      <c r="AV1207" s="68"/>
      <c r="AW1207" s="68"/>
      <c r="AX1207" s="95"/>
      <c r="AY1207" s="68"/>
      <c r="AZ1207" s="68"/>
      <c r="BA1207" s="68"/>
      <c r="BB1207" s="68"/>
      <c r="BC1207" s="68"/>
      <c r="BD1207" s="68"/>
      <c r="BE1207" s="68"/>
      <c r="BF1207" s="68"/>
      <c r="BG1207" s="68"/>
      <c r="BH1207" s="68"/>
      <c r="BI1207" s="68"/>
      <c r="BJ1207" s="68"/>
      <c r="BK1207" s="68"/>
      <c r="BL1207" s="68"/>
      <c r="BM1207" s="97"/>
      <c r="BN1207" s="68"/>
    </row>
    <row r="1208" spans="1:66" s="69" customFormat="1" x14ac:dyDescent="0.25">
      <c r="A1208" s="68"/>
      <c r="B1208" s="68"/>
      <c r="C1208" s="68"/>
      <c r="D1208" s="68"/>
      <c r="E1208" s="68"/>
      <c r="F1208" s="68"/>
      <c r="G1208" s="68"/>
      <c r="H1208" s="68"/>
      <c r="I1208" s="68"/>
      <c r="J1208" s="68"/>
      <c r="K1208" s="68"/>
      <c r="L1208" s="68"/>
      <c r="M1208" s="68"/>
      <c r="N1208" s="68"/>
      <c r="O1208" s="68"/>
      <c r="P1208" s="68"/>
      <c r="Q1208" s="68"/>
      <c r="R1208" s="68"/>
      <c r="S1208" s="68"/>
      <c r="T1208" s="68"/>
      <c r="U1208" s="68"/>
      <c r="V1208" s="68"/>
      <c r="W1208" s="68"/>
      <c r="X1208" s="68"/>
      <c r="Y1208" s="68"/>
      <c r="Z1208" s="68"/>
      <c r="AA1208" s="68"/>
      <c r="AB1208" s="68"/>
      <c r="AC1208" s="68"/>
      <c r="AD1208" s="68"/>
      <c r="AE1208" s="68"/>
      <c r="AF1208" s="68"/>
      <c r="AG1208" s="68"/>
      <c r="AH1208" s="68"/>
      <c r="AI1208" s="68"/>
      <c r="AJ1208" s="68"/>
      <c r="AK1208" s="68"/>
      <c r="AL1208" s="68"/>
      <c r="AM1208" s="68"/>
      <c r="AN1208" s="68"/>
      <c r="AO1208" s="68"/>
      <c r="AP1208" s="68"/>
      <c r="AQ1208" s="68"/>
      <c r="AR1208" s="68"/>
      <c r="AS1208" s="68"/>
      <c r="AT1208" s="68"/>
      <c r="AU1208" s="68"/>
      <c r="AV1208" s="68"/>
      <c r="AW1208" s="68"/>
      <c r="AX1208" s="95"/>
      <c r="AY1208" s="68"/>
      <c r="AZ1208" s="68"/>
      <c r="BA1208" s="68"/>
      <c r="BB1208" s="68"/>
      <c r="BC1208" s="68"/>
      <c r="BD1208" s="68"/>
      <c r="BE1208" s="68"/>
      <c r="BF1208" s="68"/>
      <c r="BG1208" s="68"/>
      <c r="BH1208" s="68"/>
      <c r="BI1208" s="68"/>
      <c r="BJ1208" s="68"/>
      <c r="BK1208" s="68"/>
      <c r="BL1208" s="68"/>
      <c r="BM1208" s="97"/>
      <c r="BN1208" s="68"/>
    </row>
    <row r="1209" spans="1:66" s="69" customFormat="1" x14ac:dyDescent="0.25">
      <c r="A1209" s="68"/>
      <c r="B1209" s="68"/>
      <c r="C1209" s="68"/>
      <c r="D1209" s="68"/>
      <c r="E1209" s="68"/>
      <c r="F1209" s="68"/>
      <c r="G1209" s="68"/>
      <c r="H1209" s="68"/>
      <c r="I1209" s="68"/>
      <c r="J1209" s="68"/>
      <c r="K1209" s="68"/>
      <c r="L1209" s="68"/>
      <c r="M1209" s="68"/>
      <c r="N1209" s="68"/>
      <c r="O1209" s="68"/>
      <c r="P1209" s="68"/>
      <c r="Q1209" s="68"/>
      <c r="R1209" s="68"/>
      <c r="S1209" s="68"/>
      <c r="T1209" s="68"/>
      <c r="U1209" s="68"/>
      <c r="V1209" s="68"/>
      <c r="W1209" s="68"/>
      <c r="X1209" s="68"/>
      <c r="Y1209" s="68"/>
      <c r="Z1209" s="68"/>
      <c r="AA1209" s="68"/>
      <c r="AB1209" s="68"/>
      <c r="AC1209" s="68"/>
      <c r="AD1209" s="68"/>
      <c r="AE1209" s="68"/>
      <c r="AF1209" s="68"/>
      <c r="AG1209" s="68"/>
      <c r="AH1209" s="68"/>
      <c r="AI1209" s="68"/>
      <c r="AJ1209" s="68"/>
      <c r="AK1209" s="68"/>
      <c r="AL1209" s="68"/>
      <c r="AM1209" s="68"/>
      <c r="AN1209" s="68"/>
      <c r="AO1209" s="68"/>
      <c r="AP1209" s="68"/>
      <c r="AQ1209" s="68"/>
      <c r="AR1209" s="68"/>
      <c r="AS1209" s="68"/>
      <c r="AT1209" s="68"/>
      <c r="AU1209" s="68"/>
      <c r="AV1209" s="68"/>
      <c r="AW1209" s="68"/>
      <c r="AX1209" s="95"/>
      <c r="AY1209" s="68"/>
      <c r="AZ1209" s="68"/>
      <c r="BA1209" s="68"/>
      <c r="BB1209" s="68"/>
      <c r="BC1209" s="68"/>
      <c r="BD1209" s="68"/>
      <c r="BE1209" s="68"/>
      <c r="BF1209" s="68"/>
      <c r="BG1209" s="68"/>
      <c r="BH1209" s="68"/>
      <c r="BI1209" s="68"/>
      <c r="BJ1209" s="68"/>
      <c r="BK1209" s="68"/>
      <c r="BL1209" s="68"/>
      <c r="BM1209" s="97"/>
      <c r="BN1209" s="68"/>
    </row>
    <row r="1210" spans="1:66" s="69" customFormat="1" x14ac:dyDescent="0.25">
      <c r="A1210" s="68"/>
      <c r="B1210" s="68"/>
      <c r="C1210" s="68"/>
      <c r="D1210" s="68"/>
      <c r="E1210" s="68"/>
      <c r="F1210" s="68"/>
      <c r="G1210" s="68"/>
      <c r="H1210" s="68"/>
      <c r="I1210" s="68"/>
      <c r="J1210" s="68"/>
      <c r="K1210" s="68"/>
      <c r="L1210" s="68"/>
      <c r="M1210" s="68"/>
      <c r="N1210" s="68"/>
      <c r="O1210" s="68"/>
      <c r="P1210" s="68"/>
      <c r="Q1210" s="68"/>
      <c r="R1210" s="68"/>
      <c r="S1210" s="68"/>
      <c r="T1210" s="68"/>
      <c r="U1210" s="68"/>
      <c r="V1210" s="68"/>
      <c r="W1210" s="68"/>
      <c r="X1210" s="68"/>
      <c r="Y1210" s="68"/>
      <c r="Z1210" s="68"/>
      <c r="AA1210" s="68"/>
      <c r="AB1210" s="68"/>
      <c r="AC1210" s="68"/>
      <c r="AD1210" s="68"/>
      <c r="AE1210" s="68"/>
      <c r="AF1210" s="68"/>
      <c r="AG1210" s="68"/>
      <c r="AH1210" s="68"/>
      <c r="AI1210" s="68"/>
      <c r="AJ1210" s="68"/>
      <c r="AK1210" s="68"/>
      <c r="AL1210" s="68"/>
      <c r="AM1210" s="68"/>
      <c r="AN1210" s="68"/>
      <c r="AO1210" s="68"/>
      <c r="AP1210" s="68"/>
      <c r="AQ1210" s="68"/>
      <c r="AR1210" s="68"/>
      <c r="AS1210" s="68"/>
      <c r="AT1210" s="68"/>
      <c r="AU1210" s="68"/>
      <c r="AV1210" s="68"/>
      <c r="AW1210" s="68"/>
      <c r="AX1210" s="95"/>
      <c r="AY1210" s="68"/>
      <c r="AZ1210" s="68"/>
      <c r="BA1210" s="68"/>
      <c r="BB1210" s="68"/>
      <c r="BC1210" s="68"/>
      <c r="BD1210" s="68"/>
      <c r="BE1210" s="68"/>
      <c r="BF1210" s="68"/>
      <c r="BG1210" s="68"/>
      <c r="BH1210" s="68"/>
      <c r="BI1210" s="68"/>
      <c r="BJ1210" s="68"/>
      <c r="BK1210" s="68"/>
      <c r="BL1210" s="68"/>
      <c r="BM1210" s="97"/>
      <c r="BN1210" s="68"/>
    </row>
    <row r="1211" spans="1:66" s="69" customFormat="1" x14ac:dyDescent="0.25">
      <c r="A1211" s="68"/>
      <c r="B1211" s="68"/>
      <c r="C1211" s="68"/>
      <c r="D1211" s="68"/>
      <c r="E1211" s="68"/>
      <c r="F1211" s="68"/>
      <c r="G1211" s="68"/>
      <c r="H1211" s="68"/>
      <c r="I1211" s="68"/>
      <c r="J1211" s="68"/>
      <c r="K1211" s="68"/>
      <c r="L1211" s="68"/>
      <c r="M1211" s="68"/>
      <c r="N1211" s="68"/>
      <c r="O1211" s="68"/>
      <c r="P1211" s="68"/>
      <c r="Q1211" s="68"/>
      <c r="R1211" s="68"/>
      <c r="S1211" s="68"/>
      <c r="T1211" s="68"/>
      <c r="U1211" s="68"/>
      <c r="V1211" s="68"/>
      <c r="W1211" s="68"/>
      <c r="X1211" s="68"/>
      <c r="Y1211" s="68"/>
      <c r="Z1211" s="68"/>
      <c r="AA1211" s="68"/>
      <c r="AB1211" s="68"/>
      <c r="AC1211" s="68"/>
      <c r="AD1211" s="68"/>
      <c r="AE1211" s="68"/>
      <c r="AF1211" s="68"/>
      <c r="AG1211" s="68"/>
      <c r="AH1211" s="68"/>
      <c r="AI1211" s="68"/>
      <c r="AJ1211" s="68"/>
      <c r="AK1211" s="68"/>
      <c r="AL1211" s="68"/>
      <c r="AM1211" s="68"/>
      <c r="AN1211" s="68"/>
      <c r="AO1211" s="68"/>
      <c r="AP1211" s="68"/>
      <c r="AQ1211" s="68"/>
      <c r="AR1211" s="68"/>
      <c r="AS1211" s="68"/>
      <c r="AT1211" s="68"/>
      <c r="AU1211" s="68"/>
      <c r="AV1211" s="68"/>
      <c r="AW1211" s="68"/>
      <c r="AX1211" s="95"/>
      <c r="AY1211" s="68"/>
      <c r="AZ1211" s="68"/>
      <c r="BA1211" s="68"/>
      <c r="BB1211" s="68"/>
      <c r="BC1211" s="68"/>
      <c r="BD1211" s="68"/>
      <c r="BE1211" s="68"/>
      <c r="BF1211" s="68"/>
      <c r="BG1211" s="68"/>
      <c r="BH1211" s="68"/>
      <c r="BI1211" s="68"/>
      <c r="BJ1211" s="68"/>
      <c r="BK1211" s="68"/>
      <c r="BL1211" s="68"/>
      <c r="BM1211" s="97"/>
      <c r="BN1211" s="68"/>
    </row>
    <row r="1212" spans="1:66" s="69" customFormat="1" x14ac:dyDescent="0.25">
      <c r="A1212" s="68"/>
      <c r="B1212" s="68"/>
      <c r="C1212" s="68"/>
      <c r="D1212" s="68"/>
      <c r="E1212" s="68"/>
      <c r="F1212" s="68"/>
      <c r="G1212" s="68"/>
      <c r="H1212" s="68"/>
      <c r="I1212" s="68"/>
      <c r="J1212" s="68"/>
      <c r="K1212" s="68"/>
      <c r="L1212" s="68"/>
      <c r="M1212" s="68"/>
      <c r="N1212" s="68"/>
      <c r="O1212" s="68"/>
      <c r="P1212" s="68"/>
      <c r="Q1212" s="68"/>
      <c r="R1212" s="68"/>
      <c r="S1212" s="68"/>
      <c r="T1212" s="68"/>
      <c r="U1212" s="68"/>
      <c r="V1212" s="68"/>
      <c r="W1212" s="68"/>
      <c r="X1212" s="68"/>
      <c r="Y1212" s="68"/>
      <c r="Z1212" s="68"/>
      <c r="AA1212" s="68"/>
      <c r="AB1212" s="68"/>
      <c r="AC1212" s="68"/>
      <c r="AD1212" s="68"/>
      <c r="AE1212" s="68"/>
      <c r="AF1212" s="68"/>
      <c r="AG1212" s="68"/>
      <c r="AH1212" s="68"/>
      <c r="AI1212" s="68"/>
      <c r="AJ1212" s="68"/>
      <c r="AK1212" s="68"/>
      <c r="AL1212" s="68"/>
      <c r="AM1212" s="68"/>
      <c r="AN1212" s="68"/>
      <c r="AO1212" s="68"/>
      <c r="AP1212" s="68"/>
      <c r="AQ1212" s="68"/>
      <c r="AR1212" s="68"/>
      <c r="AS1212" s="68"/>
      <c r="AT1212" s="68"/>
      <c r="AU1212" s="68"/>
      <c r="AV1212" s="68"/>
      <c r="AW1212" s="68"/>
      <c r="AX1212" s="95"/>
      <c r="AY1212" s="68"/>
      <c r="AZ1212" s="68"/>
      <c r="BA1212" s="68"/>
      <c r="BB1212" s="68"/>
      <c r="BC1212" s="68"/>
      <c r="BD1212" s="68"/>
      <c r="BE1212" s="68"/>
      <c r="BF1212" s="68"/>
      <c r="BG1212" s="68"/>
      <c r="BH1212" s="68"/>
      <c r="BI1212" s="68"/>
      <c r="BJ1212" s="68"/>
      <c r="BK1212" s="68"/>
      <c r="BL1212" s="68"/>
      <c r="BM1212" s="97"/>
      <c r="BN1212" s="68"/>
    </row>
    <row r="1213" spans="1:66" s="69" customFormat="1" x14ac:dyDescent="0.25">
      <c r="A1213" s="68"/>
      <c r="B1213" s="68"/>
      <c r="C1213" s="68"/>
      <c r="D1213" s="68"/>
      <c r="E1213" s="68"/>
      <c r="F1213" s="68"/>
      <c r="G1213" s="68"/>
      <c r="H1213" s="68"/>
      <c r="I1213" s="68"/>
      <c r="J1213" s="68"/>
      <c r="K1213" s="68"/>
      <c r="L1213" s="68"/>
      <c r="M1213" s="68"/>
      <c r="N1213" s="68"/>
      <c r="O1213" s="68"/>
      <c r="P1213" s="68"/>
      <c r="Q1213" s="68"/>
      <c r="R1213" s="68"/>
      <c r="S1213" s="68"/>
      <c r="T1213" s="68"/>
      <c r="U1213" s="68"/>
      <c r="V1213" s="68"/>
      <c r="W1213" s="68"/>
      <c r="X1213" s="68"/>
      <c r="Y1213" s="68"/>
      <c r="Z1213" s="68"/>
      <c r="AA1213" s="68"/>
      <c r="AB1213" s="68"/>
      <c r="AC1213" s="68"/>
      <c r="AD1213" s="68"/>
      <c r="AE1213" s="68"/>
      <c r="AF1213" s="68"/>
      <c r="AG1213" s="68"/>
      <c r="AH1213" s="68"/>
      <c r="AI1213" s="68"/>
      <c r="AJ1213" s="68"/>
      <c r="AK1213" s="68"/>
      <c r="AL1213" s="68"/>
      <c r="AM1213" s="68"/>
      <c r="AN1213" s="68"/>
      <c r="AO1213" s="68"/>
      <c r="AP1213" s="68"/>
      <c r="AQ1213" s="68"/>
      <c r="AR1213" s="68"/>
      <c r="AS1213" s="68"/>
      <c r="AT1213" s="68"/>
      <c r="AU1213" s="68"/>
      <c r="AV1213" s="68"/>
      <c r="AW1213" s="68"/>
      <c r="AX1213" s="95"/>
      <c r="AY1213" s="68"/>
      <c r="AZ1213" s="68"/>
      <c r="BA1213" s="68"/>
      <c r="BB1213" s="68"/>
      <c r="BC1213" s="68"/>
      <c r="BD1213" s="68"/>
      <c r="BE1213" s="68"/>
      <c r="BF1213" s="68"/>
      <c r="BG1213" s="68"/>
      <c r="BH1213" s="68"/>
      <c r="BI1213" s="68"/>
      <c r="BJ1213" s="68"/>
      <c r="BK1213" s="68"/>
      <c r="BL1213" s="68"/>
      <c r="BM1213" s="97"/>
      <c r="BN1213" s="68"/>
    </row>
    <row r="1214" spans="1:66" s="69" customFormat="1" x14ac:dyDescent="0.25">
      <c r="A1214" s="68"/>
      <c r="B1214" s="68"/>
      <c r="C1214" s="68"/>
      <c r="D1214" s="68"/>
      <c r="E1214" s="68"/>
      <c r="F1214" s="68"/>
      <c r="G1214" s="68"/>
      <c r="H1214" s="68"/>
      <c r="I1214" s="68"/>
      <c r="J1214" s="68"/>
      <c r="K1214" s="68"/>
      <c r="L1214" s="68"/>
      <c r="M1214" s="68"/>
      <c r="N1214" s="68"/>
      <c r="O1214" s="68"/>
      <c r="P1214" s="68"/>
      <c r="Q1214" s="68"/>
      <c r="R1214" s="68"/>
      <c r="S1214" s="68"/>
      <c r="T1214" s="68"/>
      <c r="U1214" s="68"/>
      <c r="V1214" s="68"/>
      <c r="W1214" s="68"/>
      <c r="X1214" s="68"/>
      <c r="Y1214" s="68"/>
      <c r="Z1214" s="68"/>
      <c r="AA1214" s="68"/>
      <c r="AB1214" s="68"/>
      <c r="AC1214" s="68"/>
      <c r="AD1214" s="68"/>
      <c r="AE1214" s="68"/>
      <c r="AF1214" s="68"/>
      <c r="AG1214" s="68"/>
      <c r="AH1214" s="68"/>
      <c r="AI1214" s="68"/>
      <c r="AJ1214" s="68"/>
      <c r="AK1214" s="68"/>
      <c r="AL1214" s="68"/>
      <c r="AM1214" s="68"/>
      <c r="AN1214" s="68"/>
      <c r="AO1214" s="68"/>
      <c r="AP1214" s="68"/>
      <c r="AQ1214" s="68"/>
      <c r="AR1214" s="68"/>
      <c r="AS1214" s="68"/>
      <c r="AT1214" s="68"/>
      <c r="AU1214" s="68"/>
      <c r="AV1214" s="68"/>
      <c r="AW1214" s="68"/>
      <c r="AX1214" s="95"/>
      <c r="AY1214" s="68"/>
      <c r="AZ1214" s="68"/>
      <c r="BA1214" s="68"/>
      <c r="BB1214" s="68"/>
      <c r="BC1214" s="68"/>
      <c r="BD1214" s="68"/>
      <c r="BE1214" s="68"/>
      <c r="BF1214" s="68"/>
      <c r="BG1214" s="68"/>
      <c r="BH1214" s="68"/>
      <c r="BI1214" s="68"/>
      <c r="BJ1214" s="68"/>
      <c r="BK1214" s="68"/>
      <c r="BL1214" s="68"/>
      <c r="BM1214" s="97"/>
      <c r="BN1214" s="68"/>
    </row>
    <row r="1215" spans="1:66" s="69" customFormat="1" x14ac:dyDescent="0.25">
      <c r="A1215" s="68"/>
      <c r="B1215" s="68"/>
      <c r="C1215" s="68"/>
      <c r="D1215" s="68"/>
      <c r="E1215" s="68"/>
      <c r="F1215" s="68"/>
      <c r="G1215" s="68"/>
      <c r="H1215" s="68"/>
      <c r="I1215" s="68"/>
      <c r="J1215" s="68"/>
      <c r="K1215" s="68"/>
      <c r="L1215" s="68"/>
      <c r="M1215" s="68"/>
      <c r="N1215" s="68"/>
      <c r="O1215" s="68"/>
      <c r="P1215" s="68"/>
      <c r="Q1215" s="68"/>
      <c r="R1215" s="68"/>
      <c r="S1215" s="68"/>
      <c r="T1215" s="68"/>
      <c r="U1215" s="68"/>
      <c r="V1215" s="68"/>
      <c r="W1215" s="68"/>
      <c r="X1215" s="68"/>
      <c r="Y1215" s="68"/>
      <c r="Z1215" s="68"/>
      <c r="AA1215" s="68"/>
      <c r="AB1215" s="68"/>
      <c r="AC1215" s="68"/>
      <c r="AD1215" s="68"/>
      <c r="AE1215" s="68"/>
      <c r="AF1215" s="68"/>
      <c r="AG1215" s="68"/>
      <c r="AH1215" s="68"/>
      <c r="AI1215" s="68"/>
      <c r="AJ1215" s="68"/>
      <c r="AK1215" s="68"/>
      <c r="AL1215" s="68"/>
      <c r="AM1215" s="68"/>
      <c r="AN1215" s="68"/>
      <c r="AO1215" s="68"/>
      <c r="AP1215" s="68"/>
      <c r="AQ1215" s="68"/>
      <c r="AR1215" s="68"/>
      <c r="AS1215" s="68"/>
      <c r="AT1215" s="68"/>
      <c r="AU1215" s="68"/>
      <c r="AV1215" s="68"/>
      <c r="AW1215" s="68"/>
      <c r="AX1215" s="95"/>
      <c r="AY1215" s="68"/>
      <c r="AZ1215" s="68"/>
      <c r="BA1215" s="68"/>
      <c r="BB1215" s="68"/>
      <c r="BC1215" s="68"/>
      <c r="BD1215" s="68"/>
      <c r="BE1215" s="68"/>
      <c r="BF1215" s="68"/>
      <c r="BG1215" s="68"/>
      <c r="BH1215" s="68"/>
      <c r="BI1215" s="68"/>
      <c r="BJ1215" s="68"/>
      <c r="BK1215" s="68"/>
      <c r="BL1215" s="68"/>
      <c r="BM1215" s="97"/>
      <c r="BN1215" s="68"/>
    </row>
    <row r="1216" spans="1:66" s="69" customFormat="1" x14ac:dyDescent="0.25">
      <c r="A1216" s="68"/>
      <c r="B1216" s="68"/>
      <c r="C1216" s="68"/>
      <c r="D1216" s="68"/>
      <c r="E1216" s="68"/>
      <c r="F1216" s="68"/>
      <c r="G1216" s="68"/>
      <c r="H1216" s="68"/>
      <c r="I1216" s="68"/>
      <c r="J1216" s="68"/>
      <c r="K1216" s="68"/>
      <c r="L1216" s="68"/>
      <c r="M1216" s="68"/>
      <c r="N1216" s="68"/>
      <c r="O1216" s="68"/>
      <c r="P1216" s="68"/>
      <c r="Q1216" s="68"/>
      <c r="R1216" s="68"/>
      <c r="S1216" s="68"/>
      <c r="T1216" s="68"/>
      <c r="U1216" s="68"/>
      <c r="V1216" s="68"/>
      <c r="W1216" s="68"/>
      <c r="X1216" s="68"/>
      <c r="Y1216" s="68"/>
      <c r="Z1216" s="68"/>
      <c r="AA1216" s="68"/>
      <c r="AB1216" s="68"/>
      <c r="AC1216" s="68"/>
      <c r="AD1216" s="68"/>
      <c r="AE1216" s="68"/>
      <c r="AF1216" s="68"/>
      <c r="AG1216" s="68"/>
      <c r="AH1216" s="68"/>
      <c r="AI1216" s="68"/>
      <c r="AJ1216" s="68"/>
      <c r="AK1216" s="68"/>
      <c r="AL1216" s="68"/>
      <c r="AM1216" s="68"/>
      <c r="AN1216" s="68"/>
      <c r="AO1216" s="68"/>
      <c r="AP1216" s="68"/>
      <c r="AQ1216" s="68"/>
      <c r="AR1216" s="68"/>
      <c r="AS1216" s="68"/>
      <c r="AT1216" s="68"/>
      <c r="AU1216" s="68"/>
      <c r="AV1216" s="68"/>
      <c r="AW1216" s="68"/>
      <c r="AX1216" s="95"/>
      <c r="AY1216" s="68"/>
      <c r="AZ1216" s="68"/>
      <c r="BA1216" s="68"/>
      <c r="BB1216" s="68"/>
      <c r="BC1216" s="68"/>
      <c r="BD1216" s="68"/>
      <c r="BE1216" s="68"/>
      <c r="BF1216" s="68"/>
      <c r="BG1216" s="68"/>
      <c r="BH1216" s="68"/>
      <c r="BI1216" s="68"/>
      <c r="BJ1216" s="68"/>
      <c r="BK1216" s="68"/>
      <c r="BL1216" s="68"/>
      <c r="BM1216" s="97"/>
      <c r="BN1216" s="68"/>
    </row>
    <row r="1217" spans="1:66" s="69" customFormat="1" x14ac:dyDescent="0.25">
      <c r="A1217" s="68"/>
      <c r="B1217" s="68"/>
      <c r="C1217" s="68"/>
      <c r="D1217" s="68"/>
      <c r="E1217" s="68"/>
      <c r="F1217" s="68"/>
      <c r="G1217" s="68"/>
      <c r="H1217" s="68"/>
      <c r="I1217" s="68"/>
      <c r="J1217" s="68"/>
      <c r="K1217" s="68"/>
      <c r="L1217" s="68"/>
      <c r="M1217" s="68"/>
      <c r="N1217" s="68"/>
      <c r="O1217" s="68"/>
      <c r="P1217" s="68"/>
      <c r="Q1217" s="68"/>
      <c r="R1217" s="68"/>
      <c r="S1217" s="68"/>
      <c r="T1217" s="68"/>
      <c r="U1217" s="68"/>
      <c r="V1217" s="68"/>
      <c r="W1217" s="68"/>
      <c r="X1217" s="68"/>
      <c r="Y1217" s="68"/>
      <c r="Z1217" s="68"/>
      <c r="AA1217" s="68"/>
      <c r="AB1217" s="68"/>
      <c r="AC1217" s="68"/>
      <c r="AD1217" s="68"/>
      <c r="AE1217" s="68"/>
      <c r="AF1217" s="68"/>
      <c r="AG1217" s="68"/>
      <c r="AH1217" s="68"/>
      <c r="AI1217" s="68"/>
      <c r="AJ1217" s="68"/>
      <c r="AK1217" s="68"/>
      <c r="AL1217" s="68"/>
      <c r="AM1217" s="68"/>
      <c r="AN1217" s="68"/>
      <c r="AO1217" s="68"/>
      <c r="AP1217" s="68"/>
      <c r="AQ1217" s="68"/>
      <c r="AR1217" s="68"/>
      <c r="AS1217" s="68"/>
      <c r="AT1217" s="68"/>
      <c r="AU1217" s="68"/>
      <c r="AV1217" s="68"/>
      <c r="AW1217" s="68"/>
      <c r="AX1217" s="95"/>
      <c r="AY1217" s="68"/>
      <c r="AZ1217" s="68"/>
      <c r="BA1217" s="68"/>
      <c r="BB1217" s="68"/>
      <c r="BC1217" s="68"/>
      <c r="BD1217" s="68"/>
      <c r="BE1217" s="68"/>
      <c r="BF1217" s="68"/>
      <c r="BG1217" s="68"/>
      <c r="BH1217" s="68"/>
      <c r="BI1217" s="68"/>
      <c r="BJ1217" s="68"/>
      <c r="BK1217" s="68"/>
      <c r="BL1217" s="68"/>
      <c r="BM1217" s="97"/>
      <c r="BN1217" s="68"/>
    </row>
    <row r="1218" spans="1:66" s="69" customFormat="1" x14ac:dyDescent="0.25">
      <c r="A1218" s="68"/>
      <c r="B1218" s="68"/>
      <c r="C1218" s="68"/>
      <c r="D1218" s="68"/>
      <c r="E1218" s="68"/>
      <c r="F1218" s="68"/>
      <c r="G1218" s="68"/>
      <c r="H1218" s="68"/>
      <c r="I1218" s="68"/>
      <c r="J1218" s="68"/>
      <c r="K1218" s="68"/>
      <c r="L1218" s="68"/>
      <c r="M1218" s="68"/>
      <c r="N1218" s="68"/>
      <c r="O1218" s="68"/>
      <c r="P1218" s="68"/>
      <c r="Q1218" s="68"/>
      <c r="R1218" s="68"/>
      <c r="S1218" s="68"/>
      <c r="T1218" s="68"/>
      <c r="U1218" s="68"/>
      <c r="V1218" s="68"/>
      <c r="W1218" s="68"/>
      <c r="X1218" s="68"/>
      <c r="Y1218" s="68"/>
      <c r="Z1218" s="68"/>
      <c r="AA1218" s="68"/>
      <c r="AB1218" s="68"/>
      <c r="AC1218" s="68"/>
      <c r="AD1218" s="68"/>
      <c r="AE1218" s="68"/>
      <c r="AF1218" s="68"/>
      <c r="AG1218" s="68"/>
      <c r="AH1218" s="68"/>
      <c r="AI1218" s="68"/>
      <c r="AJ1218" s="68"/>
      <c r="AK1218" s="68"/>
      <c r="AL1218" s="68"/>
      <c r="AM1218" s="68"/>
      <c r="AN1218" s="68"/>
      <c r="AO1218" s="68"/>
      <c r="AP1218" s="68"/>
      <c r="AQ1218" s="68"/>
      <c r="AR1218" s="68"/>
      <c r="AS1218" s="68"/>
      <c r="AT1218" s="68"/>
      <c r="AU1218" s="68"/>
      <c r="AV1218" s="68"/>
      <c r="AW1218" s="68"/>
      <c r="AX1218" s="95"/>
      <c r="AY1218" s="68"/>
      <c r="AZ1218" s="68"/>
      <c r="BA1218" s="68"/>
      <c r="BB1218" s="68"/>
      <c r="BC1218" s="68"/>
      <c r="BD1218" s="68"/>
      <c r="BE1218" s="68"/>
      <c r="BF1218" s="68"/>
      <c r="BG1218" s="68"/>
      <c r="BH1218" s="68"/>
      <c r="BI1218" s="68"/>
      <c r="BJ1218" s="68"/>
      <c r="BK1218" s="68"/>
      <c r="BL1218" s="68"/>
      <c r="BM1218" s="97"/>
      <c r="BN1218" s="68"/>
    </row>
    <row r="1219" spans="1:66" s="69" customFormat="1" x14ac:dyDescent="0.25">
      <c r="A1219" s="68"/>
      <c r="B1219" s="68"/>
      <c r="C1219" s="68"/>
      <c r="D1219" s="68"/>
      <c r="E1219" s="68"/>
      <c r="F1219" s="68"/>
      <c r="G1219" s="68"/>
      <c r="H1219" s="68"/>
      <c r="I1219" s="68"/>
      <c r="J1219" s="68"/>
      <c r="K1219" s="68"/>
      <c r="L1219" s="68"/>
      <c r="M1219" s="68"/>
      <c r="N1219" s="68"/>
      <c r="O1219" s="68"/>
      <c r="P1219" s="68"/>
      <c r="Q1219" s="68"/>
      <c r="R1219" s="68"/>
      <c r="S1219" s="68"/>
      <c r="T1219" s="68"/>
      <c r="U1219" s="68"/>
      <c r="V1219" s="68"/>
      <c r="W1219" s="68"/>
      <c r="X1219" s="68"/>
      <c r="Y1219" s="68"/>
      <c r="Z1219" s="68"/>
      <c r="AA1219" s="68"/>
      <c r="AB1219" s="68"/>
      <c r="AC1219" s="68"/>
      <c r="AD1219" s="68"/>
      <c r="AE1219" s="68"/>
      <c r="AF1219" s="68"/>
      <c r="AG1219" s="68"/>
      <c r="AH1219" s="68"/>
      <c r="AI1219" s="68"/>
      <c r="AJ1219" s="68"/>
      <c r="AK1219" s="68"/>
      <c r="AL1219" s="68"/>
      <c r="AM1219" s="68"/>
      <c r="AN1219" s="68"/>
      <c r="AO1219" s="68"/>
      <c r="AP1219" s="68"/>
      <c r="AQ1219" s="68"/>
      <c r="AR1219" s="68"/>
      <c r="AS1219" s="68"/>
      <c r="AT1219" s="68"/>
      <c r="AU1219" s="68"/>
      <c r="AV1219" s="68"/>
      <c r="AW1219" s="68"/>
      <c r="AX1219" s="95"/>
      <c r="AY1219" s="68"/>
      <c r="AZ1219" s="68"/>
      <c r="BA1219" s="68"/>
      <c r="BB1219" s="68"/>
      <c r="BC1219" s="68"/>
      <c r="BD1219" s="68"/>
      <c r="BE1219" s="68"/>
      <c r="BF1219" s="68"/>
      <c r="BG1219" s="68"/>
      <c r="BH1219" s="68"/>
      <c r="BI1219" s="68"/>
      <c r="BJ1219" s="68"/>
      <c r="BK1219" s="68"/>
      <c r="BL1219" s="68"/>
      <c r="BM1219" s="97"/>
      <c r="BN1219" s="68"/>
    </row>
    <row r="1220" spans="1:66" s="69" customFormat="1" x14ac:dyDescent="0.25">
      <c r="A1220" s="68"/>
      <c r="B1220" s="68"/>
      <c r="C1220" s="68"/>
      <c r="D1220" s="68"/>
      <c r="E1220" s="68"/>
      <c r="F1220" s="68"/>
      <c r="G1220" s="68"/>
      <c r="H1220" s="68"/>
      <c r="I1220" s="68"/>
      <c r="J1220" s="68"/>
      <c r="K1220" s="68"/>
      <c r="L1220" s="68"/>
      <c r="M1220" s="68"/>
      <c r="N1220" s="68"/>
      <c r="O1220" s="68"/>
      <c r="P1220" s="68"/>
      <c r="Q1220" s="68"/>
      <c r="R1220" s="68"/>
      <c r="S1220" s="68"/>
      <c r="T1220" s="68"/>
      <c r="U1220" s="68"/>
      <c r="V1220" s="68"/>
      <c r="W1220" s="68"/>
      <c r="X1220" s="68"/>
      <c r="Y1220" s="68"/>
      <c r="Z1220" s="68"/>
      <c r="AA1220" s="68"/>
      <c r="AB1220" s="68"/>
      <c r="AC1220" s="68"/>
      <c r="AD1220" s="68"/>
      <c r="AE1220" s="68"/>
      <c r="AF1220" s="68"/>
      <c r="AG1220" s="68"/>
      <c r="AH1220" s="68"/>
      <c r="AI1220" s="68"/>
      <c r="AJ1220" s="68"/>
      <c r="AK1220" s="68"/>
      <c r="AL1220" s="68"/>
      <c r="AM1220" s="68"/>
      <c r="AN1220" s="68"/>
      <c r="AO1220" s="68"/>
      <c r="AP1220" s="68"/>
      <c r="AQ1220" s="68"/>
      <c r="AR1220" s="68"/>
      <c r="AS1220" s="68"/>
      <c r="AT1220" s="68"/>
      <c r="AU1220" s="68"/>
      <c r="AV1220" s="68"/>
      <c r="AW1220" s="68"/>
      <c r="AX1220" s="95"/>
      <c r="AY1220" s="68"/>
      <c r="AZ1220" s="68"/>
      <c r="BA1220" s="68"/>
      <c r="BB1220" s="68"/>
      <c r="BC1220" s="68"/>
      <c r="BD1220" s="68"/>
      <c r="BE1220" s="68"/>
      <c r="BF1220" s="68"/>
      <c r="BG1220" s="68"/>
      <c r="BH1220" s="68"/>
      <c r="BI1220" s="68"/>
      <c r="BJ1220" s="68"/>
      <c r="BK1220" s="68"/>
      <c r="BL1220" s="68"/>
      <c r="BM1220" s="97"/>
      <c r="BN1220" s="68"/>
    </row>
    <row r="1221" spans="1:66" s="69" customFormat="1" x14ac:dyDescent="0.25">
      <c r="A1221" s="68"/>
      <c r="B1221" s="68"/>
      <c r="C1221" s="68"/>
      <c r="D1221" s="68"/>
      <c r="E1221" s="68"/>
      <c r="F1221" s="68"/>
      <c r="G1221" s="68"/>
      <c r="H1221" s="68"/>
      <c r="I1221" s="68"/>
      <c r="J1221" s="68"/>
      <c r="K1221" s="68"/>
      <c r="L1221" s="68"/>
      <c r="M1221" s="68"/>
      <c r="N1221" s="68"/>
      <c r="O1221" s="68"/>
      <c r="P1221" s="68"/>
      <c r="Q1221" s="68"/>
      <c r="R1221" s="68"/>
      <c r="S1221" s="68"/>
      <c r="T1221" s="68"/>
      <c r="U1221" s="68"/>
      <c r="V1221" s="68"/>
      <c r="W1221" s="68"/>
      <c r="X1221" s="68"/>
      <c r="Y1221" s="68"/>
      <c r="Z1221" s="68"/>
      <c r="AA1221" s="68"/>
      <c r="AB1221" s="68"/>
      <c r="AC1221" s="68"/>
      <c r="AD1221" s="68"/>
      <c r="AE1221" s="68"/>
      <c r="AF1221" s="68"/>
      <c r="AG1221" s="68"/>
      <c r="AH1221" s="68"/>
      <c r="AI1221" s="68"/>
      <c r="AJ1221" s="68"/>
      <c r="AK1221" s="68"/>
      <c r="AL1221" s="68"/>
      <c r="AM1221" s="68"/>
      <c r="AN1221" s="68"/>
      <c r="AO1221" s="68"/>
      <c r="AP1221" s="68"/>
      <c r="AQ1221" s="68"/>
      <c r="AR1221" s="68"/>
      <c r="AS1221" s="68"/>
      <c r="AT1221" s="68"/>
      <c r="AU1221" s="68"/>
      <c r="AV1221" s="68"/>
      <c r="AW1221" s="68"/>
      <c r="AX1221" s="95"/>
      <c r="AY1221" s="68"/>
      <c r="AZ1221" s="68"/>
      <c r="BA1221" s="68"/>
      <c r="BB1221" s="68"/>
      <c r="BC1221" s="68"/>
      <c r="BD1221" s="68"/>
      <c r="BE1221" s="68"/>
      <c r="BF1221" s="68"/>
      <c r="BG1221" s="68"/>
      <c r="BH1221" s="68"/>
      <c r="BI1221" s="68"/>
      <c r="BJ1221" s="68"/>
      <c r="BK1221" s="68"/>
      <c r="BL1221" s="68"/>
      <c r="BM1221" s="97"/>
      <c r="BN1221" s="68"/>
    </row>
    <row r="1222" spans="1:66" s="69" customFormat="1" x14ac:dyDescent="0.25">
      <c r="A1222" s="68"/>
      <c r="B1222" s="68"/>
      <c r="C1222" s="68"/>
      <c r="D1222" s="68"/>
      <c r="E1222" s="68"/>
      <c r="F1222" s="68"/>
      <c r="G1222" s="68"/>
      <c r="H1222" s="68"/>
      <c r="I1222" s="68"/>
      <c r="J1222" s="68"/>
      <c r="K1222" s="68"/>
      <c r="L1222" s="68"/>
      <c r="M1222" s="68"/>
      <c r="N1222" s="68"/>
      <c r="O1222" s="68"/>
      <c r="P1222" s="68"/>
      <c r="Q1222" s="68"/>
      <c r="R1222" s="68"/>
      <c r="S1222" s="68"/>
      <c r="T1222" s="68"/>
      <c r="U1222" s="68"/>
      <c r="V1222" s="68"/>
      <c r="W1222" s="68"/>
      <c r="X1222" s="68"/>
      <c r="Y1222" s="68"/>
      <c r="Z1222" s="68"/>
      <c r="AA1222" s="68"/>
      <c r="AB1222" s="68"/>
      <c r="AC1222" s="68"/>
      <c r="AD1222" s="68"/>
      <c r="AE1222" s="68"/>
      <c r="AF1222" s="68"/>
      <c r="AG1222" s="68"/>
      <c r="AH1222" s="68"/>
      <c r="AI1222" s="68"/>
      <c r="AJ1222" s="68"/>
      <c r="AK1222" s="68"/>
      <c r="AL1222" s="68"/>
      <c r="AM1222" s="68"/>
      <c r="AN1222" s="68"/>
      <c r="AO1222" s="68"/>
      <c r="AP1222" s="68"/>
      <c r="AQ1222" s="68"/>
      <c r="AR1222" s="68"/>
      <c r="AS1222" s="68"/>
      <c r="AT1222" s="68"/>
      <c r="AU1222" s="68"/>
      <c r="AV1222" s="68"/>
      <c r="AW1222" s="68"/>
      <c r="AX1222" s="95"/>
      <c r="AY1222" s="68"/>
      <c r="AZ1222" s="68"/>
      <c r="BA1222" s="68"/>
      <c r="BB1222" s="68"/>
      <c r="BC1222" s="68"/>
      <c r="BD1222" s="68"/>
      <c r="BE1222" s="68"/>
      <c r="BF1222" s="68"/>
      <c r="BG1222" s="68"/>
      <c r="BH1222" s="68"/>
      <c r="BI1222" s="68"/>
      <c r="BJ1222" s="68"/>
      <c r="BK1222" s="68"/>
      <c r="BL1222" s="68"/>
      <c r="BM1222" s="97"/>
      <c r="BN1222" s="68"/>
    </row>
    <row r="1223" spans="1:66" s="69" customFormat="1" x14ac:dyDescent="0.25">
      <c r="A1223" s="68"/>
      <c r="B1223" s="68"/>
      <c r="C1223" s="68"/>
      <c r="D1223" s="68"/>
      <c r="E1223" s="68"/>
      <c r="F1223" s="68"/>
      <c r="G1223" s="68"/>
      <c r="H1223" s="68"/>
      <c r="I1223" s="68"/>
      <c r="J1223" s="68"/>
      <c r="K1223" s="68"/>
      <c r="L1223" s="68"/>
      <c r="M1223" s="68"/>
      <c r="N1223" s="68"/>
      <c r="O1223" s="68"/>
      <c r="P1223" s="68"/>
      <c r="Q1223" s="68"/>
      <c r="R1223" s="68"/>
      <c r="S1223" s="68"/>
      <c r="T1223" s="68"/>
      <c r="U1223" s="68"/>
      <c r="V1223" s="68"/>
      <c r="W1223" s="68"/>
      <c r="X1223" s="68"/>
      <c r="Y1223" s="68"/>
      <c r="Z1223" s="68"/>
      <c r="AA1223" s="68"/>
      <c r="AB1223" s="68"/>
      <c r="AC1223" s="68"/>
      <c r="AD1223" s="68"/>
      <c r="AE1223" s="68"/>
      <c r="AF1223" s="68"/>
      <c r="AG1223" s="68"/>
      <c r="AH1223" s="68"/>
      <c r="AI1223" s="68"/>
      <c r="AJ1223" s="68"/>
      <c r="AK1223" s="68"/>
      <c r="AL1223" s="68"/>
      <c r="AM1223" s="68"/>
      <c r="AN1223" s="68"/>
      <c r="AO1223" s="68"/>
      <c r="AP1223" s="68"/>
      <c r="AQ1223" s="68"/>
      <c r="AR1223" s="68"/>
      <c r="AS1223" s="68"/>
      <c r="AT1223" s="68"/>
      <c r="AU1223" s="68"/>
      <c r="AV1223" s="68"/>
      <c r="AW1223" s="68"/>
      <c r="AX1223" s="95"/>
      <c r="AY1223" s="68"/>
      <c r="AZ1223" s="68"/>
      <c r="BA1223" s="68"/>
      <c r="BB1223" s="68"/>
      <c r="BC1223" s="68"/>
      <c r="BD1223" s="68"/>
      <c r="BE1223" s="68"/>
      <c r="BF1223" s="68"/>
      <c r="BG1223" s="68"/>
      <c r="BH1223" s="68"/>
      <c r="BI1223" s="68"/>
      <c r="BJ1223" s="68"/>
      <c r="BK1223" s="68"/>
      <c r="BL1223" s="68"/>
      <c r="BM1223" s="97"/>
      <c r="BN1223" s="68"/>
    </row>
    <row r="1224" spans="1:66" s="69" customFormat="1" x14ac:dyDescent="0.25">
      <c r="A1224" s="68"/>
      <c r="B1224" s="68"/>
      <c r="C1224" s="68"/>
      <c r="D1224" s="68"/>
      <c r="E1224" s="68"/>
      <c r="F1224" s="68"/>
      <c r="G1224" s="68"/>
      <c r="H1224" s="68"/>
      <c r="I1224" s="68"/>
      <c r="J1224" s="68"/>
      <c r="K1224" s="68"/>
      <c r="L1224" s="68"/>
      <c r="M1224" s="68"/>
      <c r="N1224" s="68"/>
      <c r="O1224" s="68"/>
      <c r="P1224" s="68"/>
      <c r="Q1224" s="68"/>
      <c r="R1224" s="68"/>
      <c r="S1224" s="68"/>
      <c r="T1224" s="68"/>
      <c r="U1224" s="68"/>
      <c r="V1224" s="68"/>
      <c r="W1224" s="68"/>
      <c r="X1224" s="68"/>
      <c r="Y1224" s="68"/>
      <c r="Z1224" s="68"/>
      <c r="AA1224" s="68"/>
      <c r="AB1224" s="68"/>
      <c r="AC1224" s="68"/>
      <c r="AD1224" s="68"/>
      <c r="AE1224" s="68"/>
      <c r="AF1224" s="68"/>
      <c r="AG1224" s="68"/>
      <c r="AH1224" s="68"/>
      <c r="AI1224" s="68"/>
      <c r="AJ1224" s="68"/>
      <c r="AK1224" s="68"/>
      <c r="AL1224" s="68"/>
      <c r="AM1224" s="68"/>
      <c r="AN1224" s="68"/>
      <c r="AO1224" s="68"/>
      <c r="AP1224" s="68"/>
      <c r="AQ1224" s="68"/>
      <c r="AR1224" s="68"/>
      <c r="AS1224" s="68"/>
      <c r="AT1224" s="68"/>
      <c r="AU1224" s="68"/>
      <c r="AV1224" s="68"/>
      <c r="AW1224" s="68"/>
      <c r="AX1224" s="95"/>
      <c r="AY1224" s="68"/>
      <c r="AZ1224" s="68"/>
      <c r="BA1224" s="68"/>
      <c r="BB1224" s="68"/>
      <c r="BC1224" s="68"/>
      <c r="BD1224" s="68"/>
      <c r="BE1224" s="68"/>
      <c r="BF1224" s="68"/>
      <c r="BG1224" s="68"/>
      <c r="BH1224" s="68"/>
      <c r="BI1224" s="68"/>
      <c r="BJ1224" s="68"/>
      <c r="BK1224" s="68"/>
      <c r="BL1224" s="68"/>
      <c r="BM1224" s="97"/>
      <c r="BN1224" s="68"/>
    </row>
    <row r="1225" spans="1:66" s="69" customFormat="1" x14ac:dyDescent="0.25">
      <c r="A1225" s="68"/>
      <c r="B1225" s="68"/>
      <c r="C1225" s="68"/>
      <c r="D1225" s="68"/>
      <c r="E1225" s="68"/>
      <c r="F1225" s="68"/>
      <c r="G1225" s="68"/>
      <c r="H1225" s="68"/>
      <c r="I1225" s="68"/>
      <c r="J1225" s="68"/>
      <c r="K1225" s="68"/>
      <c r="L1225" s="68"/>
      <c r="M1225" s="68"/>
      <c r="N1225" s="68"/>
      <c r="O1225" s="68"/>
      <c r="P1225" s="68"/>
      <c r="Q1225" s="68"/>
      <c r="R1225" s="68"/>
      <c r="S1225" s="68"/>
      <c r="T1225" s="68"/>
      <c r="U1225" s="68"/>
      <c r="V1225" s="68"/>
      <c r="W1225" s="68"/>
      <c r="X1225" s="68"/>
      <c r="Y1225" s="68"/>
      <c r="Z1225" s="68"/>
      <c r="AA1225" s="68"/>
      <c r="AB1225" s="68"/>
      <c r="AC1225" s="68"/>
      <c r="AD1225" s="68"/>
      <c r="AE1225" s="68"/>
      <c r="AF1225" s="68"/>
      <c r="AG1225" s="68"/>
      <c r="AH1225" s="68"/>
      <c r="AI1225" s="68"/>
      <c r="AJ1225" s="68"/>
      <c r="AK1225" s="68"/>
      <c r="AL1225" s="68"/>
      <c r="AM1225" s="68"/>
      <c r="AN1225" s="68"/>
      <c r="AO1225" s="68"/>
      <c r="AP1225" s="68"/>
      <c r="AQ1225" s="68"/>
      <c r="AR1225" s="68"/>
      <c r="AS1225" s="68"/>
      <c r="AT1225" s="68"/>
      <c r="AU1225" s="68"/>
      <c r="AV1225" s="68"/>
      <c r="AW1225" s="68"/>
      <c r="AX1225" s="95"/>
      <c r="AY1225" s="68"/>
      <c r="AZ1225" s="68"/>
      <c r="BA1225" s="68"/>
      <c r="BB1225" s="68"/>
      <c r="BC1225" s="68"/>
      <c r="BD1225" s="68"/>
      <c r="BE1225" s="68"/>
      <c r="BF1225" s="68"/>
      <c r="BG1225" s="68"/>
      <c r="BH1225" s="68"/>
      <c r="BI1225" s="68"/>
      <c r="BJ1225" s="68"/>
      <c r="BK1225" s="68"/>
      <c r="BL1225" s="68"/>
      <c r="BM1225" s="97"/>
      <c r="BN1225" s="68"/>
    </row>
    <row r="1226" spans="1:66" s="69" customFormat="1" x14ac:dyDescent="0.25">
      <c r="A1226" s="68"/>
      <c r="B1226" s="68"/>
      <c r="C1226" s="68"/>
      <c r="D1226" s="68"/>
      <c r="E1226" s="68"/>
      <c r="F1226" s="68"/>
      <c r="G1226" s="68"/>
      <c r="H1226" s="68"/>
      <c r="I1226" s="68"/>
      <c r="J1226" s="68"/>
      <c r="K1226" s="68"/>
      <c r="L1226" s="68"/>
      <c r="M1226" s="68"/>
      <c r="N1226" s="68"/>
      <c r="O1226" s="68"/>
      <c r="P1226" s="68"/>
      <c r="Q1226" s="68"/>
      <c r="R1226" s="68"/>
      <c r="S1226" s="68"/>
      <c r="T1226" s="68"/>
      <c r="U1226" s="68"/>
      <c r="V1226" s="68"/>
      <c r="W1226" s="68"/>
      <c r="X1226" s="68"/>
      <c r="Y1226" s="68"/>
      <c r="Z1226" s="68"/>
      <c r="AA1226" s="68"/>
      <c r="AB1226" s="68"/>
      <c r="AC1226" s="68"/>
      <c r="AD1226" s="68"/>
      <c r="AE1226" s="68"/>
      <c r="AF1226" s="68"/>
      <c r="AG1226" s="68"/>
      <c r="AH1226" s="68"/>
      <c r="AI1226" s="68"/>
      <c r="AJ1226" s="68"/>
      <c r="AK1226" s="68"/>
      <c r="AL1226" s="68"/>
      <c r="AM1226" s="68"/>
      <c r="AN1226" s="68"/>
      <c r="AO1226" s="68"/>
      <c r="AP1226" s="68"/>
      <c r="AQ1226" s="68"/>
      <c r="AR1226" s="68"/>
      <c r="AS1226" s="68"/>
      <c r="AT1226" s="68"/>
      <c r="AU1226" s="68"/>
      <c r="AV1226" s="68"/>
      <c r="AW1226" s="68"/>
      <c r="AX1226" s="95"/>
      <c r="AY1226" s="68"/>
      <c r="AZ1226" s="68"/>
      <c r="BA1226" s="68"/>
      <c r="BB1226" s="68"/>
      <c r="BC1226" s="68"/>
      <c r="BD1226" s="68"/>
      <c r="BE1226" s="68"/>
      <c r="BF1226" s="68"/>
      <c r="BG1226" s="68"/>
      <c r="BH1226" s="68"/>
      <c r="BI1226" s="68"/>
      <c r="BJ1226" s="68"/>
      <c r="BK1226" s="68"/>
      <c r="BL1226" s="68"/>
      <c r="BM1226" s="97"/>
      <c r="BN1226" s="68"/>
    </row>
    <row r="1227" spans="1:66" s="69" customFormat="1" x14ac:dyDescent="0.25">
      <c r="A1227" s="68"/>
      <c r="B1227" s="68"/>
      <c r="C1227" s="68"/>
      <c r="D1227" s="68"/>
      <c r="E1227" s="68"/>
      <c r="F1227" s="68"/>
      <c r="G1227" s="68"/>
      <c r="H1227" s="68"/>
      <c r="I1227" s="68"/>
      <c r="J1227" s="68"/>
      <c r="K1227" s="68"/>
      <c r="L1227" s="68"/>
      <c r="M1227" s="68"/>
      <c r="N1227" s="68"/>
      <c r="O1227" s="68"/>
      <c r="P1227" s="68"/>
      <c r="Q1227" s="68"/>
      <c r="R1227" s="68"/>
      <c r="S1227" s="68"/>
      <c r="T1227" s="68"/>
      <c r="U1227" s="68"/>
      <c r="V1227" s="68"/>
      <c r="W1227" s="68"/>
      <c r="X1227" s="68"/>
      <c r="Y1227" s="68"/>
      <c r="Z1227" s="68"/>
      <c r="AA1227" s="68"/>
      <c r="AB1227" s="68"/>
      <c r="AC1227" s="68"/>
      <c r="AD1227" s="68"/>
      <c r="AE1227" s="68"/>
      <c r="AF1227" s="68"/>
      <c r="AG1227" s="68"/>
      <c r="AH1227" s="68"/>
      <c r="AI1227" s="68"/>
      <c r="AJ1227" s="68"/>
      <c r="AK1227" s="68"/>
      <c r="AL1227" s="68"/>
      <c r="AM1227" s="68"/>
      <c r="AN1227" s="68"/>
      <c r="AO1227" s="68"/>
      <c r="AP1227" s="68"/>
      <c r="AQ1227" s="68"/>
      <c r="AR1227" s="68"/>
      <c r="AS1227" s="68"/>
      <c r="AT1227" s="68"/>
      <c r="AU1227" s="68"/>
      <c r="AV1227" s="68"/>
      <c r="AW1227" s="68"/>
      <c r="AX1227" s="95"/>
      <c r="AY1227" s="68"/>
      <c r="AZ1227" s="68"/>
      <c r="BA1227" s="68"/>
      <c r="BB1227" s="68"/>
      <c r="BC1227" s="68"/>
      <c r="BD1227" s="68"/>
      <c r="BE1227" s="68"/>
      <c r="BF1227" s="68"/>
      <c r="BG1227" s="68"/>
      <c r="BH1227" s="68"/>
      <c r="BI1227" s="68"/>
      <c r="BJ1227" s="68"/>
      <c r="BK1227" s="68"/>
      <c r="BL1227" s="68"/>
      <c r="BM1227" s="97"/>
      <c r="BN1227" s="68"/>
    </row>
    <row r="1228" spans="1:66" s="69" customFormat="1" x14ac:dyDescent="0.25">
      <c r="A1228" s="68"/>
      <c r="B1228" s="68"/>
      <c r="C1228" s="68"/>
      <c r="D1228" s="68"/>
      <c r="E1228" s="68"/>
      <c r="F1228" s="68"/>
      <c r="G1228" s="68"/>
      <c r="H1228" s="68"/>
      <c r="I1228" s="68"/>
      <c r="J1228" s="68"/>
      <c r="K1228" s="68"/>
      <c r="L1228" s="68"/>
      <c r="M1228" s="68"/>
      <c r="N1228" s="68"/>
      <c r="O1228" s="68"/>
      <c r="P1228" s="68"/>
      <c r="Q1228" s="68"/>
      <c r="R1228" s="68"/>
      <c r="S1228" s="68"/>
      <c r="T1228" s="68"/>
      <c r="U1228" s="68"/>
      <c r="V1228" s="68"/>
      <c r="W1228" s="68"/>
      <c r="X1228" s="68"/>
      <c r="Y1228" s="68"/>
      <c r="Z1228" s="68"/>
      <c r="AA1228" s="68"/>
      <c r="AB1228" s="68"/>
      <c r="AC1228" s="68"/>
      <c r="AD1228" s="68"/>
      <c r="AE1228" s="68"/>
      <c r="AF1228" s="68"/>
      <c r="AG1228" s="68"/>
      <c r="AH1228" s="68"/>
      <c r="AI1228" s="68"/>
      <c r="AJ1228" s="68"/>
      <c r="AK1228" s="68"/>
      <c r="AL1228" s="68"/>
      <c r="AM1228" s="68"/>
      <c r="AN1228" s="68"/>
      <c r="AO1228" s="68"/>
      <c r="AP1228" s="68"/>
      <c r="AQ1228" s="68"/>
      <c r="AR1228" s="68"/>
      <c r="AS1228" s="68"/>
      <c r="AT1228" s="68"/>
      <c r="AU1228" s="68"/>
      <c r="AV1228" s="68"/>
      <c r="AW1228" s="68"/>
      <c r="AX1228" s="95"/>
      <c r="AY1228" s="68"/>
      <c r="AZ1228" s="68"/>
      <c r="BA1228" s="68"/>
      <c r="BB1228" s="68"/>
      <c r="BC1228" s="68"/>
      <c r="BD1228" s="68"/>
      <c r="BE1228" s="68"/>
      <c r="BF1228" s="68"/>
      <c r="BG1228" s="68"/>
      <c r="BH1228" s="68"/>
      <c r="BI1228" s="68"/>
      <c r="BJ1228" s="68"/>
      <c r="BK1228" s="68"/>
      <c r="BL1228" s="68"/>
      <c r="BM1228" s="97"/>
      <c r="BN1228" s="68"/>
    </row>
    <row r="1229" spans="1:66" s="69" customFormat="1" x14ac:dyDescent="0.25">
      <c r="A1229" s="68"/>
      <c r="B1229" s="68"/>
      <c r="C1229" s="68"/>
      <c r="D1229" s="68"/>
      <c r="E1229" s="68"/>
      <c r="F1229" s="68"/>
      <c r="G1229" s="68"/>
      <c r="H1229" s="68"/>
      <c r="I1229" s="68"/>
      <c r="J1229" s="68"/>
      <c r="K1229" s="68"/>
      <c r="L1229" s="68"/>
      <c r="M1229" s="68"/>
      <c r="N1229" s="68"/>
      <c r="O1229" s="68"/>
      <c r="P1229" s="68"/>
      <c r="Q1229" s="68"/>
      <c r="R1229" s="68"/>
      <c r="S1229" s="68"/>
      <c r="T1229" s="68"/>
      <c r="U1229" s="68"/>
      <c r="V1229" s="68"/>
      <c r="W1229" s="68"/>
      <c r="X1229" s="68"/>
      <c r="Y1229" s="68"/>
      <c r="Z1229" s="68"/>
      <c r="AA1229" s="68"/>
      <c r="AB1229" s="68"/>
      <c r="AC1229" s="68"/>
      <c r="AD1229" s="68"/>
      <c r="AE1229" s="68"/>
      <c r="AF1229" s="68"/>
      <c r="AG1229" s="68"/>
      <c r="AH1229" s="68"/>
      <c r="AI1229" s="68"/>
      <c r="AJ1229" s="68"/>
      <c r="AK1229" s="68"/>
      <c r="AL1229" s="68"/>
      <c r="AM1229" s="68"/>
      <c r="AN1229" s="68"/>
      <c r="AO1229" s="68"/>
      <c r="AP1229" s="68"/>
      <c r="AQ1229" s="68"/>
      <c r="AR1229" s="68"/>
      <c r="AS1229" s="68"/>
      <c r="AT1229" s="68"/>
      <c r="AU1229" s="68"/>
      <c r="AV1229" s="68"/>
      <c r="AW1229" s="68"/>
      <c r="AX1229" s="95"/>
      <c r="AY1229" s="68"/>
      <c r="AZ1229" s="68"/>
      <c r="BA1229" s="68"/>
      <c r="BB1229" s="68"/>
      <c r="BC1229" s="68"/>
      <c r="BD1229" s="68"/>
      <c r="BE1229" s="68"/>
      <c r="BF1229" s="68"/>
      <c r="BG1229" s="68"/>
      <c r="BH1229" s="68"/>
      <c r="BI1229" s="68"/>
      <c r="BJ1229" s="68"/>
      <c r="BK1229" s="68"/>
      <c r="BL1229" s="68"/>
      <c r="BM1229" s="97"/>
      <c r="BN1229" s="68"/>
    </row>
    <row r="1230" spans="1:66" s="69" customFormat="1" x14ac:dyDescent="0.25">
      <c r="A1230" s="68"/>
      <c r="B1230" s="68"/>
      <c r="C1230" s="68"/>
      <c r="D1230" s="68"/>
      <c r="E1230" s="68"/>
      <c r="F1230" s="68"/>
      <c r="G1230" s="68"/>
      <c r="H1230" s="68"/>
      <c r="I1230" s="68"/>
      <c r="J1230" s="68"/>
      <c r="K1230" s="68"/>
      <c r="L1230" s="68"/>
      <c r="M1230" s="68"/>
      <c r="N1230" s="68"/>
      <c r="O1230" s="68"/>
      <c r="P1230" s="68"/>
      <c r="Q1230" s="68"/>
      <c r="R1230" s="68"/>
      <c r="S1230" s="68"/>
      <c r="T1230" s="68"/>
      <c r="U1230" s="68"/>
      <c r="V1230" s="68"/>
      <c r="W1230" s="68"/>
      <c r="X1230" s="68"/>
      <c r="Y1230" s="68"/>
      <c r="Z1230" s="68"/>
      <c r="AA1230" s="68"/>
      <c r="AB1230" s="68"/>
      <c r="AC1230" s="68"/>
      <c r="AD1230" s="68"/>
      <c r="AE1230" s="68"/>
      <c r="AF1230" s="68"/>
      <c r="AG1230" s="68"/>
      <c r="AH1230" s="68"/>
      <c r="AI1230" s="68"/>
      <c r="AJ1230" s="68"/>
      <c r="AK1230" s="68"/>
      <c r="AL1230" s="68"/>
      <c r="AM1230" s="68"/>
      <c r="AN1230" s="68"/>
      <c r="AO1230" s="68"/>
      <c r="AP1230" s="68"/>
      <c r="AQ1230" s="68"/>
      <c r="AR1230" s="68"/>
      <c r="AS1230" s="68"/>
      <c r="AT1230" s="68"/>
      <c r="AU1230" s="68"/>
      <c r="AV1230" s="68"/>
      <c r="AW1230" s="68"/>
      <c r="AX1230" s="95"/>
      <c r="AY1230" s="68"/>
      <c r="AZ1230" s="68"/>
      <c r="BA1230" s="68"/>
      <c r="BB1230" s="68"/>
      <c r="BC1230" s="68"/>
      <c r="BD1230" s="68"/>
      <c r="BE1230" s="68"/>
      <c r="BF1230" s="68"/>
      <c r="BG1230" s="68"/>
      <c r="BH1230" s="68"/>
      <c r="BI1230" s="68"/>
      <c r="BJ1230" s="68"/>
      <c r="BK1230" s="68"/>
      <c r="BL1230" s="68"/>
      <c r="BM1230" s="97"/>
      <c r="BN1230" s="68"/>
    </row>
    <row r="1231" spans="1:66" s="69" customFormat="1" x14ac:dyDescent="0.25">
      <c r="A1231" s="68"/>
      <c r="B1231" s="68"/>
      <c r="C1231" s="68"/>
      <c r="D1231" s="68"/>
      <c r="E1231" s="68"/>
      <c r="F1231" s="68"/>
      <c r="G1231" s="68"/>
      <c r="H1231" s="68"/>
      <c r="I1231" s="68"/>
      <c r="J1231" s="68"/>
      <c r="K1231" s="68"/>
      <c r="L1231" s="68"/>
      <c r="M1231" s="68"/>
      <c r="N1231" s="68"/>
      <c r="O1231" s="68"/>
      <c r="P1231" s="68"/>
      <c r="Q1231" s="68"/>
      <c r="R1231" s="68"/>
      <c r="S1231" s="68"/>
      <c r="T1231" s="68"/>
      <c r="U1231" s="68"/>
      <c r="V1231" s="68"/>
      <c r="W1231" s="68"/>
      <c r="X1231" s="68"/>
      <c r="Y1231" s="68"/>
      <c r="Z1231" s="68"/>
      <c r="AA1231" s="68"/>
      <c r="AB1231" s="68"/>
      <c r="AC1231" s="68"/>
      <c r="AD1231" s="68"/>
      <c r="AE1231" s="68"/>
      <c r="AF1231" s="68"/>
      <c r="AG1231" s="68"/>
      <c r="AH1231" s="68"/>
      <c r="AI1231" s="68"/>
      <c r="AJ1231" s="68"/>
      <c r="AK1231" s="68"/>
      <c r="AL1231" s="68"/>
      <c r="AM1231" s="68"/>
      <c r="AN1231" s="68"/>
      <c r="AO1231" s="68"/>
      <c r="AP1231" s="68"/>
      <c r="AQ1231" s="68"/>
      <c r="AR1231" s="68"/>
      <c r="AS1231" s="68"/>
      <c r="AT1231" s="68"/>
      <c r="AU1231" s="68"/>
      <c r="AV1231" s="68"/>
      <c r="AW1231" s="68"/>
      <c r="AX1231" s="95"/>
      <c r="AY1231" s="68"/>
      <c r="AZ1231" s="68"/>
      <c r="BA1231" s="68"/>
      <c r="BB1231" s="68"/>
      <c r="BC1231" s="68"/>
      <c r="BD1231" s="68"/>
      <c r="BE1231" s="68"/>
      <c r="BF1231" s="68"/>
      <c r="BG1231" s="68"/>
      <c r="BH1231" s="68"/>
      <c r="BI1231" s="68"/>
      <c r="BJ1231" s="68"/>
      <c r="BK1231" s="68"/>
      <c r="BL1231" s="68"/>
      <c r="BM1231" s="97"/>
      <c r="BN1231" s="68"/>
    </row>
    <row r="1232" spans="1:66" s="69" customFormat="1" x14ac:dyDescent="0.25">
      <c r="A1232" s="68"/>
      <c r="B1232" s="68"/>
      <c r="C1232" s="68"/>
      <c r="D1232" s="68"/>
      <c r="E1232" s="68"/>
      <c r="F1232" s="68"/>
      <c r="G1232" s="68"/>
      <c r="H1232" s="68"/>
      <c r="I1232" s="68"/>
      <c r="J1232" s="68"/>
      <c r="K1232" s="68"/>
      <c r="L1232" s="68"/>
      <c r="M1232" s="68"/>
      <c r="N1232" s="68"/>
      <c r="O1232" s="68"/>
      <c r="P1232" s="68"/>
      <c r="Q1232" s="68"/>
      <c r="R1232" s="68"/>
      <c r="S1232" s="68"/>
      <c r="T1232" s="68"/>
      <c r="U1232" s="68"/>
      <c r="V1232" s="68"/>
      <c r="W1232" s="68"/>
      <c r="X1232" s="68"/>
      <c r="Y1232" s="68"/>
      <c r="Z1232" s="68"/>
      <c r="AA1232" s="68"/>
      <c r="AB1232" s="68"/>
      <c r="AC1232" s="68"/>
      <c r="AD1232" s="68"/>
      <c r="AE1232" s="68"/>
      <c r="AF1232" s="68"/>
      <c r="AG1232" s="68"/>
      <c r="AH1232" s="68"/>
      <c r="AI1232" s="68"/>
      <c r="AJ1232" s="68"/>
      <c r="AK1232" s="68"/>
      <c r="AL1232" s="68"/>
      <c r="AM1232" s="68"/>
      <c r="AN1232" s="68"/>
      <c r="AO1232" s="68"/>
      <c r="AP1232" s="68"/>
      <c r="AQ1232" s="68"/>
      <c r="AR1232" s="68"/>
      <c r="AS1232" s="68"/>
      <c r="AT1232" s="68"/>
      <c r="AU1232" s="68"/>
      <c r="AV1232" s="68"/>
      <c r="AW1232" s="68"/>
      <c r="AX1232" s="95"/>
      <c r="AY1232" s="68"/>
      <c r="AZ1232" s="68"/>
      <c r="BA1232" s="68"/>
      <c r="BB1232" s="68"/>
      <c r="BC1232" s="68"/>
      <c r="BD1232" s="68"/>
      <c r="BE1232" s="68"/>
      <c r="BF1232" s="68"/>
      <c r="BG1232" s="68"/>
      <c r="BH1232" s="68"/>
      <c r="BI1232" s="68"/>
      <c r="BJ1232" s="68"/>
      <c r="BK1232" s="68"/>
      <c r="BL1232" s="68"/>
      <c r="BM1232" s="97"/>
      <c r="BN1232" s="68"/>
    </row>
    <row r="1233" spans="1:66" s="69" customFormat="1" x14ac:dyDescent="0.25">
      <c r="A1233" s="68"/>
      <c r="B1233" s="68"/>
      <c r="C1233" s="68"/>
      <c r="D1233" s="68"/>
      <c r="E1233" s="68"/>
      <c r="F1233" s="68"/>
      <c r="G1233" s="68"/>
      <c r="H1233" s="68"/>
      <c r="I1233" s="68"/>
      <c r="J1233" s="68"/>
      <c r="K1233" s="68"/>
      <c r="L1233" s="68"/>
      <c r="M1233" s="68"/>
      <c r="N1233" s="68"/>
      <c r="O1233" s="68"/>
      <c r="P1233" s="68"/>
      <c r="Q1233" s="68"/>
      <c r="R1233" s="68"/>
      <c r="S1233" s="68"/>
      <c r="T1233" s="68"/>
      <c r="U1233" s="68"/>
      <c r="V1233" s="68"/>
      <c r="W1233" s="68"/>
      <c r="X1233" s="68"/>
      <c r="Y1233" s="68"/>
      <c r="Z1233" s="68"/>
      <c r="AA1233" s="68"/>
      <c r="AB1233" s="68"/>
      <c r="AC1233" s="68"/>
      <c r="AD1233" s="68"/>
      <c r="AE1233" s="68"/>
      <c r="AF1233" s="68"/>
      <c r="AG1233" s="68"/>
      <c r="AH1233" s="68"/>
      <c r="AI1233" s="68"/>
      <c r="AJ1233" s="68"/>
      <c r="AK1233" s="68"/>
      <c r="AL1233" s="68"/>
      <c r="AM1233" s="68"/>
      <c r="AN1233" s="68"/>
      <c r="AO1233" s="68"/>
      <c r="AP1233" s="68"/>
      <c r="AQ1233" s="68"/>
      <c r="AR1233" s="68"/>
      <c r="AS1233" s="68"/>
      <c r="AT1233" s="68"/>
      <c r="AU1233" s="68"/>
      <c r="AV1233" s="68"/>
      <c r="AW1233" s="68"/>
      <c r="AX1233" s="95"/>
      <c r="AY1233" s="68"/>
      <c r="AZ1233" s="68"/>
      <c r="BA1233" s="68"/>
      <c r="BB1233" s="68"/>
      <c r="BC1233" s="68"/>
      <c r="BD1233" s="68"/>
      <c r="BE1233" s="68"/>
      <c r="BF1233" s="68"/>
      <c r="BG1233" s="68"/>
      <c r="BH1233" s="68"/>
      <c r="BI1233" s="68"/>
      <c r="BJ1233" s="68"/>
      <c r="BK1233" s="68"/>
      <c r="BL1233" s="68"/>
      <c r="BM1233" s="97"/>
      <c r="BN1233" s="68"/>
    </row>
    <row r="1234" spans="1:66" s="69" customFormat="1" x14ac:dyDescent="0.25">
      <c r="A1234" s="68"/>
      <c r="B1234" s="68"/>
      <c r="C1234" s="68"/>
      <c r="D1234" s="68"/>
      <c r="E1234" s="68"/>
      <c r="F1234" s="68"/>
      <c r="G1234" s="68"/>
      <c r="H1234" s="68"/>
      <c r="I1234" s="68"/>
      <c r="J1234" s="68"/>
      <c r="K1234" s="68"/>
      <c r="L1234" s="68"/>
      <c r="M1234" s="68"/>
      <c r="N1234" s="68"/>
      <c r="O1234" s="68"/>
      <c r="P1234" s="68"/>
      <c r="Q1234" s="68"/>
      <c r="R1234" s="68"/>
      <c r="S1234" s="68"/>
      <c r="T1234" s="68"/>
      <c r="U1234" s="68"/>
      <c r="V1234" s="68"/>
      <c r="W1234" s="68"/>
      <c r="X1234" s="68"/>
      <c r="Y1234" s="68"/>
      <c r="Z1234" s="68"/>
      <c r="AA1234" s="68"/>
      <c r="AB1234" s="68"/>
      <c r="AC1234" s="68"/>
      <c r="AD1234" s="68"/>
      <c r="AE1234" s="68"/>
      <c r="AF1234" s="68"/>
      <c r="AG1234" s="68"/>
      <c r="AH1234" s="68"/>
      <c r="AI1234" s="68"/>
      <c r="AJ1234" s="68"/>
      <c r="AK1234" s="68"/>
      <c r="AL1234" s="68"/>
      <c r="AM1234" s="68"/>
      <c r="AN1234" s="68"/>
      <c r="AO1234" s="68"/>
      <c r="AP1234" s="68"/>
      <c r="AQ1234" s="68"/>
      <c r="AR1234" s="68"/>
      <c r="AS1234" s="68"/>
      <c r="AT1234" s="68"/>
      <c r="AU1234" s="68"/>
      <c r="AV1234" s="68"/>
      <c r="AW1234" s="68"/>
      <c r="AX1234" s="95"/>
      <c r="AY1234" s="68"/>
      <c r="AZ1234" s="68"/>
      <c r="BA1234" s="68"/>
      <c r="BB1234" s="68"/>
      <c r="BC1234" s="68"/>
      <c r="BD1234" s="68"/>
      <c r="BE1234" s="68"/>
      <c r="BF1234" s="68"/>
      <c r="BG1234" s="68"/>
      <c r="BH1234" s="68"/>
      <c r="BI1234" s="68"/>
      <c r="BJ1234" s="68"/>
      <c r="BK1234" s="68"/>
      <c r="BL1234" s="68"/>
      <c r="BM1234" s="97"/>
      <c r="BN1234" s="68"/>
    </row>
    <row r="1235" spans="1:66" s="69" customFormat="1" x14ac:dyDescent="0.25">
      <c r="A1235" s="68"/>
      <c r="B1235" s="68"/>
      <c r="C1235" s="68"/>
      <c r="D1235" s="68"/>
      <c r="E1235" s="68"/>
      <c r="F1235" s="68"/>
      <c r="G1235" s="68"/>
      <c r="H1235" s="68"/>
      <c r="I1235" s="68"/>
      <c r="J1235" s="68"/>
      <c r="K1235" s="68"/>
      <c r="L1235" s="68"/>
      <c r="M1235" s="68"/>
      <c r="N1235" s="68"/>
      <c r="O1235" s="68"/>
      <c r="P1235" s="68"/>
      <c r="Q1235" s="68"/>
      <c r="R1235" s="68"/>
      <c r="S1235" s="68"/>
      <c r="T1235" s="68"/>
      <c r="U1235" s="68"/>
      <c r="V1235" s="68"/>
      <c r="W1235" s="68"/>
      <c r="X1235" s="68"/>
      <c r="Y1235" s="68"/>
      <c r="Z1235" s="68"/>
      <c r="AA1235" s="68"/>
      <c r="AB1235" s="68"/>
      <c r="AC1235" s="68"/>
      <c r="AD1235" s="68"/>
      <c r="AE1235" s="68"/>
      <c r="AF1235" s="68"/>
      <c r="AG1235" s="68"/>
      <c r="AH1235" s="68"/>
      <c r="AI1235" s="68"/>
      <c r="AJ1235" s="68"/>
      <c r="AK1235" s="68"/>
      <c r="AL1235" s="68"/>
      <c r="AM1235" s="68"/>
      <c r="AN1235" s="68"/>
      <c r="AO1235" s="68"/>
      <c r="AP1235" s="68"/>
      <c r="AQ1235" s="68"/>
      <c r="AR1235" s="68"/>
      <c r="AS1235" s="68"/>
      <c r="AT1235" s="68"/>
      <c r="AU1235" s="68"/>
      <c r="AV1235" s="68"/>
      <c r="AW1235" s="68"/>
      <c r="AX1235" s="95"/>
      <c r="AY1235" s="68"/>
      <c r="AZ1235" s="68"/>
      <c r="BA1235" s="68"/>
      <c r="BB1235" s="68"/>
      <c r="BC1235" s="68"/>
      <c r="BD1235" s="68"/>
      <c r="BE1235" s="68"/>
      <c r="BF1235" s="68"/>
      <c r="BG1235" s="68"/>
      <c r="BH1235" s="68"/>
      <c r="BI1235" s="68"/>
      <c r="BJ1235" s="68"/>
      <c r="BK1235" s="68"/>
      <c r="BL1235" s="68"/>
      <c r="BM1235" s="97"/>
      <c r="BN1235" s="68"/>
    </row>
    <row r="1236" spans="1:66" s="69" customFormat="1" x14ac:dyDescent="0.25">
      <c r="A1236" s="68"/>
      <c r="B1236" s="68"/>
      <c r="C1236" s="68"/>
      <c r="D1236" s="68"/>
      <c r="E1236" s="68"/>
      <c r="F1236" s="68"/>
      <c r="G1236" s="68"/>
      <c r="H1236" s="68"/>
      <c r="I1236" s="68"/>
      <c r="J1236" s="68"/>
      <c r="K1236" s="68"/>
      <c r="L1236" s="68"/>
      <c r="M1236" s="68"/>
      <c r="N1236" s="68"/>
      <c r="O1236" s="68"/>
      <c r="P1236" s="68"/>
      <c r="Q1236" s="68"/>
      <c r="R1236" s="68"/>
      <c r="S1236" s="68"/>
      <c r="T1236" s="68"/>
      <c r="U1236" s="68"/>
      <c r="V1236" s="68"/>
      <c r="W1236" s="68"/>
      <c r="X1236" s="68"/>
      <c r="Y1236" s="68"/>
      <c r="Z1236" s="68"/>
      <c r="AA1236" s="68"/>
      <c r="AB1236" s="68"/>
      <c r="AC1236" s="68"/>
      <c r="AD1236" s="68"/>
      <c r="AE1236" s="68"/>
      <c r="AF1236" s="68"/>
      <c r="AG1236" s="68"/>
      <c r="AH1236" s="68"/>
      <c r="AI1236" s="68"/>
      <c r="AJ1236" s="68"/>
      <c r="AK1236" s="68"/>
      <c r="AL1236" s="68"/>
      <c r="AM1236" s="68"/>
      <c r="AN1236" s="68"/>
      <c r="AO1236" s="68"/>
      <c r="AP1236" s="68"/>
      <c r="AQ1236" s="68"/>
      <c r="AR1236" s="68"/>
      <c r="AS1236" s="68"/>
      <c r="AT1236" s="68"/>
      <c r="AU1236" s="68"/>
      <c r="AV1236" s="68"/>
      <c r="AW1236" s="68"/>
      <c r="AX1236" s="95"/>
      <c r="AY1236" s="68"/>
      <c r="AZ1236" s="68"/>
      <c r="BA1236" s="68"/>
      <c r="BB1236" s="68"/>
      <c r="BC1236" s="68"/>
      <c r="BD1236" s="68"/>
      <c r="BE1236" s="68"/>
      <c r="BF1236" s="68"/>
      <c r="BG1236" s="68"/>
      <c r="BH1236" s="68"/>
      <c r="BI1236" s="68"/>
      <c r="BJ1236" s="68"/>
      <c r="BK1236" s="68"/>
      <c r="BL1236" s="68"/>
      <c r="BM1236" s="97"/>
      <c r="BN1236" s="68"/>
    </row>
    <row r="1237" spans="1:66" s="69" customFormat="1" x14ac:dyDescent="0.25">
      <c r="A1237" s="68"/>
      <c r="B1237" s="68"/>
      <c r="C1237" s="68"/>
      <c r="D1237" s="68"/>
      <c r="E1237" s="68"/>
      <c r="F1237" s="68"/>
      <c r="G1237" s="68"/>
      <c r="H1237" s="68"/>
      <c r="I1237" s="68"/>
      <c r="J1237" s="68"/>
      <c r="K1237" s="68"/>
      <c r="L1237" s="68"/>
      <c r="M1237" s="68"/>
      <c r="N1237" s="68"/>
      <c r="O1237" s="68"/>
      <c r="P1237" s="68"/>
      <c r="Q1237" s="68"/>
      <c r="R1237" s="68"/>
      <c r="S1237" s="68"/>
      <c r="T1237" s="68"/>
      <c r="U1237" s="68"/>
      <c r="V1237" s="68"/>
      <c r="W1237" s="68"/>
      <c r="X1237" s="68"/>
      <c r="Y1237" s="68"/>
      <c r="Z1237" s="68"/>
      <c r="AA1237" s="68"/>
      <c r="AB1237" s="68"/>
      <c r="AC1237" s="68"/>
      <c r="AD1237" s="68"/>
      <c r="AE1237" s="68"/>
      <c r="AF1237" s="68"/>
      <c r="AG1237" s="68"/>
      <c r="AH1237" s="68"/>
      <c r="AI1237" s="68"/>
      <c r="AJ1237" s="68"/>
      <c r="AK1237" s="68"/>
      <c r="AL1237" s="68"/>
      <c r="AM1237" s="68"/>
      <c r="AN1237" s="68"/>
      <c r="AO1237" s="68"/>
      <c r="AP1237" s="68"/>
      <c r="AQ1237" s="68"/>
      <c r="AR1237" s="68"/>
      <c r="AS1237" s="68"/>
      <c r="AT1237" s="68"/>
      <c r="AU1237" s="68"/>
      <c r="AV1237" s="68"/>
      <c r="AW1237" s="68"/>
      <c r="AX1237" s="95"/>
      <c r="AY1237" s="68"/>
      <c r="AZ1237" s="68"/>
      <c r="BA1237" s="68"/>
      <c r="BB1237" s="68"/>
      <c r="BC1237" s="68"/>
      <c r="BD1237" s="68"/>
      <c r="BE1237" s="68"/>
      <c r="BF1237" s="68"/>
      <c r="BG1237" s="68"/>
      <c r="BH1237" s="68"/>
      <c r="BI1237" s="68"/>
      <c r="BJ1237" s="68"/>
      <c r="BK1237" s="68"/>
      <c r="BL1237" s="68"/>
      <c r="BM1237" s="97"/>
      <c r="BN1237" s="68"/>
    </row>
    <row r="1238" spans="1:66" s="69" customFormat="1" x14ac:dyDescent="0.25">
      <c r="A1238" s="68"/>
      <c r="B1238" s="68"/>
      <c r="C1238" s="68"/>
      <c r="D1238" s="68"/>
      <c r="E1238" s="68"/>
      <c r="F1238" s="68"/>
      <c r="G1238" s="68"/>
      <c r="H1238" s="68"/>
      <c r="I1238" s="68"/>
      <c r="J1238" s="68"/>
      <c r="K1238" s="68"/>
      <c r="L1238" s="68"/>
      <c r="M1238" s="68"/>
      <c r="N1238" s="68"/>
      <c r="O1238" s="68"/>
      <c r="P1238" s="68"/>
      <c r="Q1238" s="68"/>
      <c r="R1238" s="68"/>
      <c r="S1238" s="68"/>
      <c r="T1238" s="68"/>
      <c r="U1238" s="68"/>
      <c r="V1238" s="68"/>
      <c r="W1238" s="68"/>
      <c r="X1238" s="68"/>
      <c r="Y1238" s="68"/>
      <c r="Z1238" s="68"/>
      <c r="AA1238" s="68"/>
      <c r="AB1238" s="68"/>
      <c r="AC1238" s="68"/>
      <c r="AD1238" s="68"/>
      <c r="AE1238" s="68"/>
      <c r="AF1238" s="68"/>
      <c r="AG1238" s="68"/>
      <c r="AH1238" s="68"/>
      <c r="AI1238" s="68"/>
      <c r="AJ1238" s="68"/>
      <c r="AK1238" s="68"/>
      <c r="AL1238" s="68"/>
      <c r="AM1238" s="68"/>
      <c r="AN1238" s="68"/>
      <c r="AO1238" s="68"/>
      <c r="AP1238" s="68"/>
      <c r="AQ1238" s="68"/>
      <c r="AR1238" s="68"/>
      <c r="AS1238" s="68"/>
      <c r="AT1238" s="68"/>
      <c r="AU1238" s="68"/>
      <c r="AV1238" s="68"/>
      <c r="AW1238" s="68"/>
      <c r="AX1238" s="95"/>
      <c r="AY1238" s="68"/>
      <c r="AZ1238" s="68"/>
      <c r="BA1238" s="68"/>
      <c r="BB1238" s="68"/>
      <c r="BC1238" s="68"/>
      <c r="BD1238" s="68"/>
      <c r="BE1238" s="68"/>
      <c r="BF1238" s="68"/>
      <c r="BG1238" s="68"/>
      <c r="BH1238" s="68"/>
      <c r="BI1238" s="68"/>
      <c r="BJ1238" s="68"/>
      <c r="BK1238" s="68"/>
      <c r="BL1238" s="68"/>
      <c r="BM1238" s="97"/>
      <c r="BN1238" s="68"/>
    </row>
    <row r="1239" spans="1:66" s="69" customFormat="1" x14ac:dyDescent="0.25">
      <c r="A1239" s="68"/>
      <c r="B1239" s="68"/>
      <c r="C1239" s="68"/>
      <c r="D1239" s="68"/>
      <c r="E1239" s="68"/>
      <c r="F1239" s="68"/>
      <c r="G1239" s="68"/>
      <c r="H1239" s="68"/>
      <c r="I1239" s="68"/>
      <c r="J1239" s="68"/>
      <c r="K1239" s="68"/>
      <c r="L1239" s="68"/>
      <c r="M1239" s="68"/>
      <c r="N1239" s="68"/>
      <c r="O1239" s="68"/>
      <c r="P1239" s="68"/>
      <c r="Q1239" s="68"/>
      <c r="R1239" s="68"/>
      <c r="S1239" s="68"/>
      <c r="T1239" s="68"/>
      <c r="U1239" s="68"/>
      <c r="V1239" s="68"/>
      <c r="W1239" s="68"/>
      <c r="X1239" s="68"/>
      <c r="Y1239" s="68"/>
      <c r="Z1239" s="68"/>
      <c r="AA1239" s="68"/>
      <c r="AB1239" s="68"/>
      <c r="AC1239" s="68"/>
      <c r="AD1239" s="68"/>
      <c r="AE1239" s="68"/>
      <c r="AF1239" s="68"/>
      <c r="AG1239" s="68"/>
      <c r="AH1239" s="68"/>
      <c r="AI1239" s="68"/>
      <c r="AJ1239" s="68"/>
      <c r="AK1239" s="68"/>
      <c r="AL1239" s="68"/>
      <c r="AM1239" s="68"/>
      <c r="AN1239" s="68"/>
      <c r="AO1239" s="68"/>
      <c r="AP1239" s="68"/>
      <c r="AQ1239" s="68"/>
      <c r="AR1239" s="68"/>
      <c r="AS1239" s="68"/>
      <c r="AT1239" s="68"/>
      <c r="AU1239" s="68"/>
      <c r="AV1239" s="68"/>
      <c r="AW1239" s="68"/>
      <c r="AX1239" s="95"/>
      <c r="AY1239" s="68"/>
      <c r="AZ1239" s="68"/>
      <c r="BA1239" s="68"/>
      <c r="BB1239" s="68"/>
      <c r="BC1239" s="68"/>
      <c r="BD1239" s="68"/>
      <c r="BE1239" s="68"/>
      <c r="BF1239" s="68"/>
      <c r="BG1239" s="68"/>
      <c r="BH1239" s="68"/>
      <c r="BI1239" s="68"/>
      <c r="BJ1239" s="68"/>
      <c r="BK1239" s="68"/>
      <c r="BL1239" s="68"/>
      <c r="BM1239" s="97"/>
      <c r="BN1239" s="68"/>
    </row>
    <row r="1240" spans="1:66" s="69" customFormat="1" x14ac:dyDescent="0.25">
      <c r="A1240" s="68"/>
      <c r="B1240" s="68"/>
      <c r="C1240" s="68"/>
      <c r="D1240" s="68"/>
      <c r="E1240" s="68"/>
      <c r="F1240" s="68"/>
      <c r="G1240" s="68"/>
      <c r="H1240" s="68"/>
      <c r="I1240" s="68"/>
      <c r="J1240" s="68"/>
      <c r="K1240" s="68"/>
      <c r="L1240" s="68"/>
      <c r="M1240" s="68"/>
      <c r="N1240" s="68"/>
      <c r="O1240" s="68"/>
      <c r="P1240" s="68"/>
      <c r="Q1240" s="68"/>
      <c r="R1240" s="68"/>
      <c r="S1240" s="68"/>
      <c r="T1240" s="68"/>
      <c r="U1240" s="68"/>
      <c r="V1240" s="68"/>
      <c r="W1240" s="68"/>
      <c r="X1240" s="68"/>
      <c r="Y1240" s="68"/>
      <c r="Z1240" s="68"/>
      <c r="AA1240" s="68"/>
      <c r="AB1240" s="68"/>
      <c r="AC1240" s="68"/>
      <c r="AD1240" s="68"/>
      <c r="AE1240" s="68"/>
      <c r="AF1240" s="68"/>
      <c r="AG1240" s="68"/>
      <c r="AH1240" s="68"/>
      <c r="AI1240" s="68"/>
      <c r="AJ1240" s="68"/>
      <c r="AK1240" s="68"/>
      <c r="AL1240" s="68"/>
      <c r="AM1240" s="68"/>
      <c r="AN1240" s="68"/>
      <c r="AO1240" s="68"/>
      <c r="AP1240" s="68"/>
      <c r="AQ1240" s="68"/>
      <c r="AR1240" s="68"/>
      <c r="AS1240" s="68"/>
      <c r="AT1240" s="68"/>
      <c r="AU1240" s="68"/>
      <c r="AV1240" s="68"/>
      <c r="AW1240" s="68"/>
      <c r="AX1240" s="95"/>
      <c r="AY1240" s="68"/>
      <c r="AZ1240" s="68"/>
      <c r="BA1240" s="68"/>
      <c r="BB1240" s="68"/>
      <c r="BC1240" s="68"/>
      <c r="BD1240" s="68"/>
      <c r="BE1240" s="68"/>
      <c r="BF1240" s="68"/>
      <c r="BG1240" s="68"/>
      <c r="BH1240" s="68"/>
      <c r="BI1240" s="68"/>
      <c r="BJ1240" s="68"/>
      <c r="BK1240" s="68"/>
      <c r="BL1240" s="68"/>
      <c r="BM1240" s="97"/>
      <c r="BN1240" s="68"/>
    </row>
    <row r="1241" spans="1:66" s="69" customFormat="1" x14ac:dyDescent="0.25">
      <c r="A1241" s="68"/>
      <c r="B1241" s="68"/>
      <c r="C1241" s="68"/>
      <c r="D1241" s="68"/>
      <c r="E1241" s="68"/>
      <c r="F1241" s="68"/>
      <c r="G1241" s="68"/>
      <c r="H1241" s="68"/>
      <c r="I1241" s="68"/>
      <c r="J1241" s="68"/>
      <c r="K1241" s="68"/>
      <c r="L1241" s="68"/>
      <c r="M1241" s="68"/>
      <c r="N1241" s="68"/>
      <c r="O1241" s="68"/>
      <c r="P1241" s="68"/>
      <c r="Q1241" s="68"/>
      <c r="R1241" s="68"/>
      <c r="S1241" s="68"/>
      <c r="T1241" s="68"/>
      <c r="U1241" s="68"/>
      <c r="V1241" s="68"/>
      <c r="W1241" s="68"/>
      <c r="X1241" s="68"/>
      <c r="Y1241" s="68"/>
      <c r="Z1241" s="68"/>
      <c r="AA1241" s="68"/>
      <c r="AB1241" s="68"/>
      <c r="AC1241" s="68"/>
      <c r="AD1241" s="68"/>
      <c r="AE1241" s="68"/>
      <c r="AF1241" s="68"/>
      <c r="AG1241" s="68"/>
      <c r="AH1241" s="68"/>
      <c r="AI1241" s="68"/>
      <c r="AJ1241" s="68"/>
      <c r="AK1241" s="68"/>
      <c r="AL1241" s="68"/>
      <c r="AM1241" s="68"/>
      <c r="AN1241" s="68"/>
      <c r="AO1241" s="68"/>
      <c r="AP1241" s="68"/>
      <c r="AQ1241" s="68"/>
      <c r="AR1241" s="68"/>
      <c r="AS1241" s="68"/>
      <c r="AT1241" s="68"/>
      <c r="AU1241" s="68"/>
      <c r="AV1241" s="68"/>
      <c r="AW1241" s="68"/>
      <c r="AX1241" s="95"/>
      <c r="AY1241" s="68"/>
      <c r="AZ1241" s="68"/>
      <c r="BA1241" s="68"/>
      <c r="BB1241" s="68"/>
      <c r="BC1241" s="68"/>
      <c r="BD1241" s="68"/>
      <c r="BE1241" s="68"/>
      <c r="BF1241" s="68"/>
      <c r="BG1241" s="68"/>
      <c r="BH1241" s="68"/>
      <c r="BI1241" s="68"/>
      <c r="BJ1241" s="68"/>
      <c r="BK1241" s="68"/>
      <c r="BL1241" s="68"/>
      <c r="BM1241" s="97"/>
      <c r="BN1241" s="68"/>
    </row>
    <row r="1242" spans="1:66" s="69" customFormat="1" x14ac:dyDescent="0.25">
      <c r="A1242" s="68"/>
      <c r="B1242" s="68"/>
      <c r="C1242" s="68"/>
      <c r="D1242" s="68"/>
      <c r="E1242" s="68"/>
      <c r="F1242" s="68"/>
      <c r="G1242" s="68"/>
      <c r="H1242" s="68"/>
      <c r="I1242" s="68"/>
      <c r="J1242" s="68"/>
      <c r="K1242" s="68"/>
      <c r="L1242" s="68"/>
      <c r="M1242" s="68"/>
      <c r="N1242" s="68"/>
      <c r="O1242" s="68"/>
      <c r="P1242" s="68"/>
      <c r="Q1242" s="68"/>
      <c r="R1242" s="68"/>
      <c r="S1242" s="68"/>
      <c r="T1242" s="68"/>
      <c r="U1242" s="68"/>
      <c r="V1242" s="68"/>
      <c r="W1242" s="68"/>
      <c r="X1242" s="68"/>
      <c r="Y1242" s="68"/>
      <c r="Z1242" s="68"/>
      <c r="AA1242" s="68"/>
      <c r="AB1242" s="68"/>
      <c r="AC1242" s="68"/>
      <c r="AD1242" s="68"/>
      <c r="AE1242" s="68"/>
      <c r="AF1242" s="68"/>
      <c r="AG1242" s="68"/>
      <c r="AH1242" s="68"/>
      <c r="AI1242" s="68"/>
      <c r="AJ1242" s="68"/>
      <c r="AK1242" s="68"/>
      <c r="AL1242" s="68"/>
      <c r="AM1242" s="68"/>
      <c r="AN1242" s="68"/>
      <c r="AO1242" s="68"/>
      <c r="AP1242" s="68"/>
      <c r="AQ1242" s="68"/>
      <c r="AR1242" s="68"/>
      <c r="AS1242" s="68"/>
      <c r="AT1242" s="68"/>
      <c r="AU1242" s="68"/>
      <c r="AV1242" s="68"/>
      <c r="AW1242" s="68"/>
      <c r="AX1242" s="95"/>
      <c r="AY1242" s="68"/>
      <c r="AZ1242" s="68"/>
      <c r="BA1242" s="68"/>
      <c r="BB1242" s="68"/>
      <c r="BC1242" s="68"/>
      <c r="BD1242" s="68"/>
      <c r="BE1242" s="68"/>
      <c r="BF1242" s="68"/>
      <c r="BG1242" s="68"/>
      <c r="BH1242" s="68"/>
      <c r="BI1242" s="68"/>
      <c r="BJ1242" s="68"/>
      <c r="BK1242" s="68"/>
      <c r="BL1242" s="68"/>
      <c r="BM1242" s="97"/>
      <c r="BN1242" s="68"/>
    </row>
    <row r="1243" spans="1:66" s="69" customFormat="1" x14ac:dyDescent="0.25">
      <c r="A1243" s="68"/>
      <c r="B1243" s="68"/>
      <c r="C1243" s="68"/>
      <c r="D1243" s="68"/>
      <c r="E1243" s="68"/>
      <c r="F1243" s="68"/>
      <c r="G1243" s="68"/>
      <c r="H1243" s="68"/>
      <c r="I1243" s="68"/>
      <c r="J1243" s="68"/>
      <c r="K1243" s="68"/>
      <c r="L1243" s="68"/>
      <c r="M1243" s="68"/>
      <c r="N1243" s="68"/>
      <c r="O1243" s="68"/>
      <c r="P1243" s="68"/>
      <c r="Q1243" s="68"/>
      <c r="R1243" s="68"/>
      <c r="S1243" s="68"/>
      <c r="T1243" s="68"/>
      <c r="U1243" s="68"/>
      <c r="V1243" s="68"/>
      <c r="W1243" s="68"/>
      <c r="X1243" s="68"/>
      <c r="Y1243" s="68"/>
      <c r="Z1243" s="68"/>
      <c r="AA1243" s="68"/>
      <c r="AB1243" s="68"/>
      <c r="AC1243" s="68"/>
      <c r="AD1243" s="68"/>
      <c r="AE1243" s="68"/>
      <c r="AF1243" s="68"/>
      <c r="AG1243" s="68"/>
      <c r="AH1243" s="68"/>
      <c r="AI1243" s="68"/>
      <c r="AJ1243" s="68"/>
      <c r="AK1243" s="68"/>
      <c r="AL1243" s="68"/>
      <c r="AM1243" s="68"/>
      <c r="AN1243" s="68"/>
      <c r="AO1243" s="68"/>
      <c r="AP1243" s="68"/>
      <c r="AQ1243" s="68"/>
      <c r="AR1243" s="68"/>
      <c r="AS1243" s="68"/>
      <c r="AT1243" s="68"/>
      <c r="AU1243" s="68"/>
      <c r="AV1243" s="68"/>
      <c r="AW1243" s="68"/>
      <c r="AX1243" s="95"/>
      <c r="AY1243" s="68"/>
      <c r="AZ1243" s="68"/>
      <c r="BA1243" s="68"/>
      <c r="BB1243" s="68"/>
      <c r="BC1243" s="68"/>
      <c r="BD1243" s="68"/>
      <c r="BE1243" s="68"/>
      <c r="BF1243" s="68"/>
      <c r="BG1243" s="68"/>
      <c r="BH1243" s="68"/>
      <c r="BI1243" s="68"/>
      <c r="BJ1243" s="68"/>
      <c r="BK1243" s="68"/>
      <c r="BL1243" s="68"/>
      <c r="BM1243" s="97"/>
      <c r="BN1243" s="68"/>
    </row>
    <row r="1244" spans="1:66" s="69" customFormat="1" x14ac:dyDescent="0.25">
      <c r="A1244" s="68"/>
      <c r="B1244" s="68"/>
      <c r="C1244" s="68"/>
      <c r="D1244" s="68"/>
      <c r="E1244" s="68"/>
      <c r="F1244" s="68"/>
      <c r="G1244" s="68"/>
      <c r="H1244" s="68"/>
      <c r="I1244" s="68"/>
      <c r="J1244" s="68"/>
      <c r="K1244" s="68"/>
      <c r="L1244" s="68"/>
      <c r="M1244" s="68"/>
      <c r="N1244" s="68"/>
      <c r="O1244" s="68"/>
      <c r="P1244" s="68"/>
      <c r="Q1244" s="68"/>
      <c r="R1244" s="68"/>
      <c r="S1244" s="68"/>
      <c r="T1244" s="68"/>
      <c r="U1244" s="68"/>
      <c r="V1244" s="68"/>
      <c r="W1244" s="68"/>
      <c r="X1244" s="68"/>
      <c r="Y1244" s="68"/>
      <c r="Z1244" s="68"/>
      <c r="AA1244" s="68"/>
      <c r="AB1244" s="68"/>
      <c r="AC1244" s="68"/>
      <c r="AD1244" s="68"/>
      <c r="AE1244" s="68"/>
      <c r="AF1244" s="68"/>
      <c r="AG1244" s="68"/>
      <c r="AH1244" s="68"/>
      <c r="AI1244" s="68"/>
      <c r="AJ1244" s="68"/>
      <c r="AK1244" s="68"/>
      <c r="AL1244" s="68"/>
      <c r="AM1244" s="68"/>
      <c r="AN1244" s="68"/>
      <c r="AO1244" s="68"/>
      <c r="AP1244" s="68"/>
      <c r="AQ1244" s="68"/>
      <c r="AR1244" s="68"/>
      <c r="AS1244" s="68"/>
      <c r="AT1244" s="68"/>
      <c r="AU1244" s="68"/>
      <c r="AV1244" s="68"/>
      <c r="AW1244" s="68"/>
      <c r="AX1244" s="95"/>
      <c r="AY1244" s="68"/>
      <c r="AZ1244" s="68"/>
      <c r="BA1244" s="68"/>
      <c r="BB1244" s="68"/>
      <c r="BC1244" s="68"/>
      <c r="BD1244" s="68"/>
      <c r="BE1244" s="68"/>
      <c r="BF1244" s="68"/>
      <c r="BG1244" s="68"/>
      <c r="BH1244" s="68"/>
      <c r="BI1244" s="68"/>
      <c r="BJ1244" s="68"/>
      <c r="BK1244" s="68"/>
      <c r="BL1244" s="68"/>
      <c r="BM1244" s="97"/>
      <c r="BN1244" s="68"/>
    </row>
    <row r="1245" spans="1:66" s="69" customFormat="1" x14ac:dyDescent="0.25">
      <c r="A1245" s="68"/>
      <c r="B1245" s="68"/>
      <c r="C1245" s="68"/>
      <c r="D1245" s="68"/>
      <c r="E1245" s="68"/>
      <c r="F1245" s="68"/>
      <c r="G1245" s="68"/>
      <c r="H1245" s="68"/>
      <c r="I1245" s="68"/>
      <c r="J1245" s="68"/>
      <c r="K1245" s="68"/>
      <c r="L1245" s="68"/>
      <c r="M1245" s="68"/>
      <c r="N1245" s="68"/>
      <c r="O1245" s="68"/>
      <c r="P1245" s="68"/>
      <c r="Q1245" s="68"/>
      <c r="R1245" s="68"/>
      <c r="S1245" s="68"/>
      <c r="T1245" s="68"/>
      <c r="U1245" s="68"/>
      <c r="V1245" s="68"/>
      <c r="W1245" s="68"/>
      <c r="X1245" s="68"/>
      <c r="Y1245" s="68"/>
      <c r="Z1245" s="68"/>
      <c r="AA1245" s="68"/>
      <c r="AB1245" s="68"/>
      <c r="AC1245" s="68"/>
      <c r="AD1245" s="68"/>
      <c r="AE1245" s="68"/>
      <c r="AF1245" s="68"/>
      <c r="AG1245" s="68"/>
      <c r="AH1245" s="68"/>
      <c r="AI1245" s="68"/>
      <c r="AJ1245" s="68"/>
      <c r="AK1245" s="68"/>
      <c r="AL1245" s="68"/>
      <c r="AM1245" s="68"/>
      <c r="AN1245" s="68"/>
      <c r="AO1245" s="68"/>
      <c r="AP1245" s="68"/>
      <c r="AQ1245" s="68"/>
      <c r="AR1245" s="68"/>
      <c r="AS1245" s="68"/>
      <c r="AT1245" s="68"/>
      <c r="AU1245" s="68"/>
      <c r="AV1245" s="68"/>
      <c r="AW1245" s="68"/>
      <c r="AX1245" s="95"/>
      <c r="AY1245" s="68"/>
      <c r="AZ1245" s="68"/>
      <c r="BA1245" s="68"/>
      <c r="BB1245" s="68"/>
      <c r="BC1245" s="68"/>
      <c r="BD1245" s="68"/>
      <c r="BE1245" s="68"/>
      <c r="BF1245" s="68"/>
      <c r="BG1245" s="68"/>
      <c r="BH1245" s="68"/>
      <c r="BI1245" s="68"/>
      <c r="BJ1245" s="68"/>
      <c r="BK1245" s="68"/>
      <c r="BL1245" s="68"/>
      <c r="BM1245" s="97"/>
      <c r="BN1245" s="68"/>
    </row>
    <row r="1246" spans="1:66" s="69" customFormat="1" x14ac:dyDescent="0.25">
      <c r="A1246" s="68"/>
      <c r="B1246" s="68"/>
      <c r="C1246" s="68"/>
      <c r="D1246" s="68"/>
      <c r="E1246" s="68"/>
      <c r="F1246" s="68"/>
      <c r="G1246" s="68"/>
      <c r="H1246" s="68"/>
      <c r="I1246" s="68"/>
      <c r="J1246" s="68"/>
      <c r="K1246" s="68"/>
      <c r="L1246" s="68"/>
      <c r="M1246" s="68"/>
      <c r="N1246" s="68"/>
      <c r="O1246" s="68"/>
      <c r="P1246" s="68"/>
      <c r="Q1246" s="68"/>
      <c r="R1246" s="68"/>
      <c r="S1246" s="68"/>
      <c r="T1246" s="68"/>
      <c r="U1246" s="68"/>
      <c r="V1246" s="68"/>
      <c r="W1246" s="68"/>
      <c r="X1246" s="68"/>
      <c r="Y1246" s="68"/>
      <c r="Z1246" s="68"/>
      <c r="AA1246" s="68"/>
      <c r="AB1246" s="68"/>
      <c r="AC1246" s="68"/>
      <c r="AD1246" s="68"/>
      <c r="AE1246" s="68"/>
      <c r="AF1246" s="68"/>
      <c r="AG1246" s="68"/>
      <c r="AH1246" s="68"/>
      <c r="AI1246" s="68"/>
      <c r="AJ1246" s="68"/>
      <c r="AK1246" s="68"/>
      <c r="AL1246" s="68"/>
      <c r="AM1246" s="68"/>
      <c r="AN1246" s="68"/>
      <c r="AO1246" s="68"/>
      <c r="AP1246" s="68"/>
      <c r="AQ1246" s="68"/>
      <c r="AR1246" s="68"/>
      <c r="AS1246" s="68"/>
      <c r="AT1246" s="68"/>
      <c r="AU1246" s="68"/>
      <c r="AV1246" s="68"/>
      <c r="AW1246" s="68"/>
      <c r="AX1246" s="95"/>
      <c r="AY1246" s="68"/>
      <c r="AZ1246" s="68"/>
      <c r="BA1246" s="68"/>
      <c r="BB1246" s="68"/>
      <c r="BC1246" s="68"/>
      <c r="BD1246" s="68"/>
      <c r="BE1246" s="68"/>
      <c r="BF1246" s="68"/>
      <c r="BG1246" s="68"/>
      <c r="BH1246" s="68"/>
      <c r="BI1246" s="68"/>
      <c r="BJ1246" s="68"/>
      <c r="BK1246" s="68"/>
      <c r="BL1246" s="68"/>
      <c r="BM1246" s="97"/>
      <c r="BN1246" s="68"/>
    </row>
    <row r="1247" spans="1:66" s="69" customFormat="1" x14ac:dyDescent="0.25">
      <c r="A1247" s="68"/>
      <c r="B1247" s="68"/>
      <c r="C1247" s="68"/>
      <c r="D1247" s="68"/>
      <c r="E1247" s="68"/>
      <c r="F1247" s="68"/>
      <c r="G1247" s="68"/>
      <c r="H1247" s="68"/>
      <c r="I1247" s="68"/>
      <c r="J1247" s="68"/>
      <c r="K1247" s="68"/>
      <c r="L1247" s="68"/>
      <c r="M1247" s="68"/>
      <c r="N1247" s="68"/>
      <c r="O1247" s="68"/>
      <c r="P1247" s="68"/>
      <c r="Q1247" s="68"/>
      <c r="R1247" s="68"/>
      <c r="S1247" s="68"/>
      <c r="T1247" s="68"/>
      <c r="U1247" s="68"/>
      <c r="V1247" s="68"/>
      <c r="W1247" s="68"/>
      <c r="X1247" s="68"/>
      <c r="Y1247" s="68"/>
      <c r="Z1247" s="68"/>
      <c r="AA1247" s="68"/>
      <c r="AB1247" s="68"/>
      <c r="AC1247" s="68"/>
      <c r="AD1247" s="68"/>
      <c r="AE1247" s="68"/>
      <c r="AF1247" s="68"/>
      <c r="AG1247" s="68"/>
      <c r="AH1247" s="68"/>
      <c r="AI1247" s="68"/>
      <c r="AJ1247" s="68"/>
      <c r="AK1247" s="68"/>
      <c r="AL1247" s="68"/>
      <c r="AM1247" s="68"/>
      <c r="AN1247" s="68"/>
      <c r="AO1247" s="68"/>
      <c r="AP1247" s="68"/>
      <c r="AQ1247" s="68"/>
      <c r="AR1247" s="68"/>
      <c r="AS1247" s="68"/>
      <c r="AT1247" s="68"/>
      <c r="AU1247" s="68"/>
      <c r="AV1247" s="68"/>
      <c r="AW1247" s="68"/>
      <c r="AX1247" s="95"/>
      <c r="AY1247" s="68"/>
      <c r="AZ1247" s="68"/>
      <c r="BA1247" s="68"/>
      <c r="BB1247" s="68"/>
      <c r="BC1247" s="68"/>
      <c r="BD1247" s="68"/>
      <c r="BE1247" s="68"/>
      <c r="BF1247" s="68"/>
      <c r="BG1247" s="68"/>
      <c r="BH1247" s="68"/>
      <c r="BI1247" s="68"/>
      <c r="BJ1247" s="68"/>
      <c r="BK1247" s="68"/>
      <c r="BL1247" s="68"/>
      <c r="BM1247" s="97"/>
      <c r="BN1247" s="68"/>
    </row>
    <row r="1248" spans="1:66" s="69" customFormat="1" x14ac:dyDescent="0.25">
      <c r="A1248" s="68"/>
      <c r="B1248" s="68"/>
      <c r="C1248" s="68"/>
      <c r="D1248" s="68"/>
      <c r="E1248" s="68"/>
      <c r="F1248" s="68"/>
      <c r="G1248" s="68"/>
      <c r="H1248" s="68"/>
      <c r="I1248" s="68"/>
      <c r="J1248" s="68"/>
      <c r="K1248" s="68"/>
      <c r="L1248" s="68"/>
      <c r="M1248" s="68"/>
      <c r="N1248" s="68"/>
      <c r="O1248" s="68"/>
      <c r="P1248" s="68"/>
      <c r="Q1248" s="68"/>
      <c r="R1248" s="68"/>
      <c r="S1248" s="68"/>
      <c r="T1248" s="68"/>
      <c r="U1248" s="68"/>
      <c r="V1248" s="68"/>
      <c r="W1248" s="68"/>
      <c r="X1248" s="68"/>
      <c r="Y1248" s="68"/>
      <c r="Z1248" s="68"/>
      <c r="AA1248" s="68"/>
      <c r="AB1248" s="68"/>
      <c r="AC1248" s="68"/>
      <c r="AD1248" s="68"/>
      <c r="AE1248" s="68"/>
      <c r="AF1248" s="68"/>
      <c r="AG1248" s="68"/>
      <c r="AH1248" s="68"/>
      <c r="AI1248" s="68"/>
      <c r="AJ1248" s="68"/>
      <c r="AK1248" s="68"/>
      <c r="AL1248" s="68"/>
      <c r="AM1248" s="68"/>
      <c r="AN1248" s="68"/>
      <c r="AO1248" s="68"/>
      <c r="AP1248" s="68"/>
      <c r="AQ1248" s="68"/>
      <c r="AR1248" s="68"/>
      <c r="AS1248" s="68"/>
      <c r="AT1248" s="68"/>
      <c r="AU1248" s="68"/>
      <c r="AV1248" s="68"/>
      <c r="AW1248" s="68"/>
      <c r="AX1248" s="95"/>
      <c r="AY1248" s="68"/>
      <c r="AZ1248" s="68"/>
      <c r="BA1248" s="68"/>
      <c r="BB1248" s="68"/>
      <c r="BC1248" s="68"/>
      <c r="BD1248" s="68"/>
      <c r="BE1248" s="68"/>
      <c r="BF1248" s="68"/>
      <c r="BG1248" s="68"/>
      <c r="BH1248" s="68"/>
      <c r="BI1248" s="68"/>
      <c r="BJ1248" s="68"/>
      <c r="BK1248" s="68"/>
      <c r="BL1248" s="68"/>
      <c r="BM1248" s="97"/>
      <c r="BN1248" s="68"/>
    </row>
    <row r="1249" spans="1:66" s="69" customFormat="1" x14ac:dyDescent="0.25">
      <c r="A1249" s="68"/>
      <c r="B1249" s="68"/>
      <c r="C1249" s="68"/>
      <c r="D1249" s="68"/>
      <c r="E1249" s="68"/>
      <c r="F1249" s="68"/>
      <c r="G1249" s="68"/>
      <c r="H1249" s="68"/>
      <c r="I1249" s="68"/>
      <c r="J1249" s="68"/>
      <c r="K1249" s="68"/>
      <c r="L1249" s="68"/>
      <c r="M1249" s="68"/>
      <c r="N1249" s="68"/>
      <c r="O1249" s="68"/>
      <c r="P1249" s="68"/>
      <c r="Q1249" s="68"/>
      <c r="R1249" s="68"/>
      <c r="S1249" s="68"/>
      <c r="T1249" s="68"/>
      <c r="U1249" s="68"/>
      <c r="V1249" s="68"/>
      <c r="W1249" s="68"/>
      <c r="X1249" s="68"/>
      <c r="Y1249" s="68"/>
      <c r="Z1249" s="68"/>
      <c r="AA1249" s="68"/>
      <c r="AB1249" s="68"/>
      <c r="AC1249" s="68"/>
      <c r="AD1249" s="68"/>
      <c r="AE1249" s="68"/>
      <c r="AF1249" s="68"/>
      <c r="AG1249" s="68"/>
      <c r="AH1249" s="68"/>
      <c r="AI1249" s="68"/>
      <c r="AJ1249" s="68"/>
      <c r="AK1249" s="68"/>
      <c r="AL1249" s="68"/>
      <c r="AM1249" s="68"/>
      <c r="AN1249" s="68"/>
      <c r="AO1249" s="68"/>
      <c r="AP1249" s="68"/>
      <c r="AQ1249" s="68"/>
      <c r="AR1249" s="68"/>
      <c r="AS1249" s="68"/>
      <c r="AT1249" s="68"/>
      <c r="AU1249" s="68"/>
      <c r="AV1249" s="68"/>
      <c r="AW1249" s="68"/>
      <c r="AX1249" s="95"/>
      <c r="AY1249" s="68"/>
      <c r="AZ1249" s="68"/>
      <c r="BA1249" s="68"/>
      <c r="BB1249" s="68"/>
      <c r="BC1249" s="68"/>
      <c r="BD1249" s="68"/>
      <c r="BE1249" s="68"/>
      <c r="BF1249" s="68"/>
      <c r="BG1249" s="68"/>
      <c r="BH1249" s="68"/>
      <c r="BI1249" s="68"/>
      <c r="BJ1249" s="68"/>
      <c r="BK1249" s="68"/>
      <c r="BL1249" s="68"/>
      <c r="BM1249" s="97"/>
      <c r="BN1249" s="68"/>
    </row>
    <row r="1250" spans="1:66" s="69" customFormat="1" x14ac:dyDescent="0.25">
      <c r="A1250" s="68"/>
      <c r="B1250" s="68"/>
      <c r="C1250" s="68"/>
      <c r="D1250" s="68"/>
      <c r="E1250" s="68"/>
      <c r="F1250" s="68"/>
      <c r="G1250" s="68"/>
      <c r="H1250" s="68"/>
      <c r="I1250" s="68"/>
      <c r="J1250" s="68"/>
      <c r="K1250" s="68"/>
      <c r="L1250" s="68"/>
      <c r="M1250" s="68"/>
      <c r="N1250" s="68"/>
      <c r="O1250" s="68"/>
      <c r="P1250" s="68"/>
      <c r="Q1250" s="68"/>
      <c r="R1250" s="68"/>
      <c r="S1250" s="68"/>
      <c r="T1250" s="68"/>
      <c r="U1250" s="68"/>
      <c r="V1250" s="68"/>
      <c r="W1250" s="68"/>
      <c r="X1250" s="68"/>
      <c r="Y1250" s="68"/>
      <c r="Z1250" s="68"/>
      <c r="AA1250" s="68"/>
      <c r="AB1250" s="68"/>
      <c r="AC1250" s="68"/>
      <c r="AD1250" s="68"/>
      <c r="AE1250" s="68"/>
      <c r="AF1250" s="68"/>
      <c r="AG1250" s="68"/>
      <c r="AH1250" s="68"/>
      <c r="AI1250" s="68"/>
      <c r="AJ1250" s="68"/>
      <c r="AK1250" s="68"/>
      <c r="AL1250" s="68"/>
      <c r="AM1250" s="68"/>
      <c r="AN1250" s="68"/>
      <c r="AO1250" s="68"/>
      <c r="AP1250" s="68"/>
      <c r="AQ1250" s="68"/>
      <c r="AR1250" s="68"/>
      <c r="AS1250" s="68"/>
      <c r="AT1250" s="68"/>
      <c r="AU1250" s="68"/>
      <c r="AV1250" s="68"/>
      <c r="AW1250" s="68"/>
      <c r="AX1250" s="95"/>
      <c r="AY1250" s="68"/>
      <c r="AZ1250" s="68"/>
      <c r="BA1250" s="68"/>
      <c r="BB1250" s="68"/>
      <c r="BC1250" s="68"/>
      <c r="BD1250" s="68"/>
      <c r="BE1250" s="68"/>
      <c r="BF1250" s="68"/>
      <c r="BG1250" s="68"/>
      <c r="BH1250" s="68"/>
      <c r="BI1250" s="68"/>
      <c r="BJ1250" s="68"/>
      <c r="BK1250" s="68"/>
      <c r="BL1250" s="68"/>
      <c r="BM1250" s="97"/>
      <c r="BN1250" s="68"/>
    </row>
    <row r="1251" spans="1:66" s="69" customFormat="1" x14ac:dyDescent="0.25">
      <c r="A1251" s="68"/>
      <c r="B1251" s="68"/>
      <c r="C1251" s="68"/>
      <c r="D1251" s="68"/>
      <c r="E1251" s="68"/>
      <c r="F1251" s="68"/>
      <c r="G1251" s="68"/>
      <c r="H1251" s="68"/>
      <c r="I1251" s="68"/>
      <c r="J1251" s="68"/>
      <c r="K1251" s="68"/>
      <c r="L1251" s="68"/>
      <c r="M1251" s="68"/>
      <c r="N1251" s="68"/>
      <c r="O1251" s="68"/>
      <c r="P1251" s="68"/>
      <c r="Q1251" s="68"/>
      <c r="R1251" s="68"/>
      <c r="S1251" s="68"/>
      <c r="T1251" s="68"/>
      <c r="U1251" s="68"/>
      <c r="V1251" s="68"/>
      <c r="W1251" s="68"/>
      <c r="X1251" s="68"/>
      <c r="Y1251" s="68"/>
      <c r="Z1251" s="68"/>
      <c r="AA1251" s="68"/>
      <c r="AB1251" s="68"/>
      <c r="AC1251" s="68"/>
      <c r="AD1251" s="68"/>
      <c r="AE1251" s="68"/>
      <c r="AF1251" s="68"/>
      <c r="AG1251" s="68"/>
      <c r="AH1251" s="68"/>
      <c r="AI1251" s="68"/>
      <c r="AJ1251" s="68"/>
      <c r="AK1251" s="68"/>
      <c r="AL1251" s="68"/>
      <c r="AM1251" s="68"/>
      <c r="AN1251" s="68"/>
      <c r="AO1251" s="68"/>
      <c r="AP1251" s="68"/>
      <c r="AQ1251" s="68"/>
      <c r="AR1251" s="68"/>
      <c r="AS1251" s="68"/>
      <c r="AT1251" s="68"/>
      <c r="AU1251" s="68"/>
      <c r="AV1251" s="68"/>
      <c r="AW1251" s="68"/>
      <c r="AX1251" s="95"/>
      <c r="AY1251" s="68"/>
      <c r="AZ1251" s="68"/>
      <c r="BA1251" s="68"/>
      <c r="BB1251" s="68"/>
      <c r="BC1251" s="68"/>
      <c r="BD1251" s="68"/>
      <c r="BE1251" s="68"/>
      <c r="BF1251" s="68"/>
      <c r="BG1251" s="68"/>
      <c r="BH1251" s="68"/>
      <c r="BI1251" s="68"/>
      <c r="BJ1251" s="68"/>
      <c r="BK1251" s="68"/>
      <c r="BL1251" s="68"/>
      <c r="BM1251" s="97"/>
      <c r="BN1251" s="68"/>
    </row>
    <row r="1252" spans="1:66" s="69" customFormat="1" x14ac:dyDescent="0.25">
      <c r="A1252" s="68"/>
      <c r="B1252" s="68"/>
      <c r="C1252" s="68"/>
      <c r="D1252" s="68"/>
      <c r="E1252" s="68"/>
      <c r="F1252" s="68"/>
      <c r="G1252" s="68"/>
      <c r="H1252" s="68"/>
      <c r="I1252" s="68"/>
      <c r="J1252" s="68"/>
      <c r="K1252" s="68"/>
      <c r="L1252" s="68"/>
      <c r="M1252" s="68"/>
      <c r="N1252" s="68"/>
      <c r="O1252" s="68"/>
      <c r="P1252" s="68"/>
      <c r="Q1252" s="68"/>
      <c r="R1252" s="68"/>
      <c r="S1252" s="68"/>
      <c r="T1252" s="68"/>
      <c r="U1252" s="68"/>
      <c r="V1252" s="68"/>
      <c r="W1252" s="68"/>
      <c r="X1252" s="68"/>
      <c r="Y1252" s="68"/>
      <c r="Z1252" s="68"/>
      <c r="AA1252" s="68"/>
      <c r="AB1252" s="68"/>
      <c r="AC1252" s="68"/>
      <c r="AD1252" s="68"/>
      <c r="AE1252" s="68"/>
      <c r="AF1252" s="68"/>
      <c r="AG1252" s="68"/>
      <c r="AH1252" s="68"/>
      <c r="AI1252" s="68"/>
      <c r="AJ1252" s="68"/>
      <c r="AK1252" s="68"/>
      <c r="AL1252" s="68"/>
      <c r="AM1252" s="68"/>
      <c r="AN1252" s="68"/>
      <c r="AO1252" s="68"/>
      <c r="AP1252" s="68"/>
      <c r="AQ1252" s="68"/>
      <c r="AR1252" s="68"/>
      <c r="AS1252" s="68"/>
      <c r="AT1252" s="68"/>
      <c r="AU1252" s="68"/>
      <c r="AV1252" s="68"/>
      <c r="AW1252" s="68"/>
      <c r="AX1252" s="95"/>
      <c r="AY1252" s="68"/>
      <c r="AZ1252" s="68"/>
      <c r="BA1252" s="68"/>
      <c r="BB1252" s="68"/>
      <c r="BC1252" s="68"/>
      <c r="BD1252" s="68"/>
      <c r="BE1252" s="68"/>
      <c r="BF1252" s="68"/>
      <c r="BG1252" s="68"/>
      <c r="BH1252" s="68"/>
      <c r="BI1252" s="68"/>
      <c r="BJ1252" s="68"/>
      <c r="BK1252" s="68"/>
      <c r="BL1252" s="68"/>
      <c r="BM1252" s="97"/>
      <c r="BN1252" s="68"/>
    </row>
    <row r="1253" spans="1:66" s="69" customFormat="1" x14ac:dyDescent="0.25">
      <c r="A1253" s="68"/>
      <c r="B1253" s="68"/>
      <c r="C1253" s="68"/>
      <c r="D1253" s="68"/>
      <c r="E1253" s="68"/>
      <c r="F1253" s="68"/>
      <c r="G1253" s="68"/>
      <c r="H1253" s="68"/>
      <c r="I1253" s="68"/>
      <c r="J1253" s="68"/>
      <c r="K1253" s="68"/>
      <c r="L1253" s="68"/>
      <c r="M1253" s="68"/>
      <c r="N1253" s="68"/>
      <c r="O1253" s="68"/>
      <c r="P1253" s="68"/>
      <c r="Q1253" s="68"/>
      <c r="R1253" s="68"/>
      <c r="S1253" s="68"/>
      <c r="T1253" s="68"/>
      <c r="U1253" s="68"/>
      <c r="V1253" s="68"/>
      <c r="W1253" s="68"/>
      <c r="X1253" s="68"/>
      <c r="Y1253" s="68"/>
      <c r="Z1253" s="68"/>
      <c r="AA1253" s="68"/>
      <c r="AB1253" s="68"/>
      <c r="AC1253" s="68"/>
      <c r="AD1253" s="68"/>
      <c r="AE1253" s="68"/>
      <c r="AF1253" s="68"/>
      <c r="AG1253" s="68"/>
      <c r="AH1253" s="68"/>
      <c r="AI1253" s="68"/>
      <c r="AJ1253" s="68"/>
      <c r="AK1253" s="68"/>
      <c r="AL1253" s="68"/>
      <c r="AM1253" s="68"/>
      <c r="AN1253" s="68"/>
      <c r="AO1253" s="68"/>
      <c r="AP1253" s="68"/>
      <c r="AQ1253" s="68"/>
      <c r="AR1253" s="68"/>
      <c r="AS1253" s="68"/>
      <c r="AT1253" s="68"/>
      <c r="AU1253" s="68"/>
      <c r="AV1253" s="68"/>
      <c r="AW1253" s="68"/>
      <c r="AX1253" s="95"/>
      <c r="AY1253" s="68"/>
      <c r="AZ1253" s="68"/>
      <c r="BA1253" s="68"/>
      <c r="BB1253" s="68"/>
      <c r="BC1253" s="68"/>
      <c r="BD1253" s="68"/>
      <c r="BE1253" s="68"/>
      <c r="BF1253" s="68"/>
      <c r="BG1253" s="68"/>
      <c r="BH1253" s="68"/>
      <c r="BI1253" s="68"/>
      <c r="BJ1253" s="68"/>
      <c r="BK1253" s="68"/>
      <c r="BL1253" s="68"/>
      <c r="BM1253" s="97"/>
      <c r="BN1253" s="68"/>
    </row>
    <row r="1254" spans="1:66" s="69" customFormat="1" x14ac:dyDescent="0.25">
      <c r="A1254" s="68"/>
      <c r="B1254" s="68"/>
      <c r="C1254" s="68"/>
      <c r="D1254" s="68"/>
      <c r="E1254" s="68"/>
      <c r="F1254" s="68"/>
      <c r="G1254" s="68"/>
      <c r="H1254" s="68"/>
      <c r="I1254" s="68"/>
      <c r="J1254" s="68"/>
      <c r="K1254" s="68"/>
      <c r="L1254" s="68"/>
      <c r="M1254" s="68"/>
      <c r="N1254" s="68"/>
      <c r="O1254" s="68"/>
      <c r="P1254" s="68"/>
      <c r="Q1254" s="68"/>
      <c r="R1254" s="68"/>
      <c r="S1254" s="68"/>
      <c r="T1254" s="68"/>
      <c r="U1254" s="68"/>
      <c r="V1254" s="68"/>
      <c r="W1254" s="68"/>
      <c r="X1254" s="68"/>
      <c r="Y1254" s="68"/>
      <c r="Z1254" s="68"/>
      <c r="AA1254" s="68"/>
      <c r="AB1254" s="68"/>
      <c r="AC1254" s="68"/>
      <c r="AD1254" s="68"/>
      <c r="AE1254" s="68"/>
      <c r="AF1254" s="68"/>
      <c r="AG1254" s="68"/>
      <c r="AH1254" s="68"/>
      <c r="AI1254" s="68"/>
      <c r="AJ1254" s="68"/>
      <c r="AK1254" s="68"/>
      <c r="AL1254" s="68"/>
      <c r="AM1254" s="68"/>
      <c r="AN1254" s="68"/>
      <c r="AO1254" s="68"/>
      <c r="AP1254" s="68"/>
      <c r="AQ1254" s="68"/>
      <c r="AR1254" s="68"/>
      <c r="AS1254" s="68"/>
      <c r="AT1254" s="68"/>
      <c r="AU1254" s="68"/>
      <c r="AV1254" s="68"/>
      <c r="AW1254" s="68"/>
      <c r="AX1254" s="95"/>
      <c r="AY1254" s="68"/>
      <c r="AZ1254" s="68"/>
      <c r="BA1254" s="68"/>
      <c r="BB1254" s="68"/>
      <c r="BC1254" s="68"/>
      <c r="BD1254" s="68"/>
      <c r="BE1254" s="68"/>
      <c r="BF1254" s="68"/>
      <c r="BG1254" s="68"/>
      <c r="BH1254" s="68"/>
      <c r="BI1254" s="68"/>
      <c r="BJ1254" s="68"/>
      <c r="BK1254" s="68"/>
      <c r="BL1254" s="68"/>
      <c r="BM1254" s="97"/>
      <c r="BN1254" s="68"/>
    </row>
    <row r="1255" spans="1:66" s="69" customFormat="1" x14ac:dyDescent="0.25">
      <c r="A1255" s="68"/>
      <c r="B1255" s="68"/>
      <c r="C1255" s="68"/>
      <c r="D1255" s="68"/>
      <c r="E1255" s="68"/>
      <c r="F1255" s="68"/>
      <c r="G1255" s="68"/>
      <c r="H1255" s="68"/>
      <c r="I1255" s="68"/>
      <c r="J1255" s="68"/>
      <c r="K1255" s="68"/>
      <c r="L1255" s="68"/>
      <c r="M1255" s="68"/>
      <c r="N1255" s="68"/>
      <c r="O1255" s="68"/>
      <c r="P1255" s="68"/>
      <c r="Q1255" s="68"/>
      <c r="R1255" s="68"/>
      <c r="S1255" s="68"/>
      <c r="T1255" s="68"/>
      <c r="U1255" s="68"/>
      <c r="V1255" s="68"/>
      <c r="W1255" s="68"/>
      <c r="X1255" s="68"/>
      <c r="Y1255" s="68"/>
      <c r="Z1255" s="68"/>
      <c r="AA1255" s="68"/>
      <c r="AB1255" s="68"/>
      <c r="AC1255" s="68"/>
      <c r="AD1255" s="68"/>
      <c r="AE1255" s="68"/>
      <c r="AF1255" s="68"/>
      <c r="AG1255" s="68"/>
      <c r="AH1255" s="68"/>
      <c r="AI1255" s="68"/>
      <c r="AJ1255" s="68"/>
      <c r="AK1255" s="68"/>
      <c r="AL1255" s="68"/>
      <c r="AM1255" s="68"/>
      <c r="AN1255" s="68"/>
      <c r="AO1255" s="68"/>
      <c r="AP1255" s="68"/>
      <c r="AQ1255" s="68"/>
      <c r="AR1255" s="68"/>
      <c r="AS1255" s="68"/>
      <c r="AT1255" s="68"/>
      <c r="AU1255" s="68"/>
      <c r="AV1255" s="68"/>
      <c r="AW1255" s="68"/>
      <c r="AX1255" s="95"/>
      <c r="AY1255" s="68"/>
      <c r="AZ1255" s="68"/>
      <c r="BA1255" s="68"/>
      <c r="BB1255" s="68"/>
      <c r="BC1255" s="68"/>
      <c r="BD1255" s="68"/>
      <c r="BE1255" s="68"/>
      <c r="BF1255" s="68"/>
      <c r="BG1255" s="68"/>
      <c r="BH1255" s="68"/>
      <c r="BI1255" s="68"/>
      <c r="BJ1255" s="68"/>
      <c r="BK1255" s="68"/>
      <c r="BL1255" s="68"/>
      <c r="BM1255" s="97"/>
      <c r="BN1255" s="68"/>
    </row>
    <row r="1256" spans="1:66" s="69" customFormat="1" x14ac:dyDescent="0.25">
      <c r="A1256" s="68"/>
      <c r="B1256" s="68"/>
      <c r="C1256" s="68"/>
      <c r="D1256" s="68"/>
      <c r="E1256" s="68"/>
      <c r="F1256" s="68"/>
      <c r="G1256" s="68"/>
      <c r="H1256" s="68"/>
      <c r="I1256" s="68"/>
      <c r="J1256" s="68"/>
      <c r="K1256" s="68"/>
      <c r="L1256" s="68"/>
      <c r="M1256" s="68"/>
      <c r="N1256" s="68"/>
      <c r="O1256" s="68"/>
      <c r="P1256" s="68"/>
      <c r="Q1256" s="68"/>
      <c r="R1256" s="68"/>
      <c r="S1256" s="68"/>
      <c r="T1256" s="68"/>
      <c r="U1256" s="68"/>
      <c r="V1256" s="68"/>
      <c r="W1256" s="68"/>
      <c r="X1256" s="68"/>
      <c r="Y1256" s="68"/>
      <c r="Z1256" s="68"/>
      <c r="AA1256" s="68"/>
      <c r="AB1256" s="68"/>
      <c r="AC1256" s="68"/>
      <c r="AD1256" s="68"/>
      <c r="AE1256" s="68"/>
      <c r="AF1256" s="68"/>
      <c r="AG1256" s="68"/>
      <c r="AH1256" s="68"/>
      <c r="AI1256" s="68"/>
      <c r="AJ1256" s="68"/>
      <c r="AK1256" s="68"/>
      <c r="AL1256" s="68"/>
      <c r="AM1256" s="68"/>
      <c r="AN1256" s="68"/>
      <c r="AO1256" s="68"/>
      <c r="AP1256" s="68"/>
      <c r="AQ1256" s="68"/>
      <c r="AR1256" s="68"/>
      <c r="AS1256" s="68"/>
      <c r="AT1256" s="68"/>
      <c r="AU1256" s="68"/>
      <c r="AV1256" s="68"/>
      <c r="AW1256" s="68"/>
      <c r="AX1256" s="95"/>
      <c r="AY1256" s="68"/>
      <c r="AZ1256" s="68"/>
      <c r="BA1256" s="68"/>
      <c r="BB1256" s="68"/>
      <c r="BC1256" s="68"/>
      <c r="BD1256" s="68"/>
      <c r="BE1256" s="68"/>
      <c r="BF1256" s="68"/>
      <c r="BG1256" s="68"/>
      <c r="BH1256" s="68"/>
      <c r="BI1256" s="68"/>
      <c r="BJ1256" s="68"/>
      <c r="BK1256" s="68"/>
      <c r="BL1256" s="68"/>
      <c r="BM1256" s="97"/>
      <c r="BN1256" s="68"/>
    </row>
    <row r="1257" spans="1:66" s="69" customFormat="1" x14ac:dyDescent="0.25">
      <c r="A1257" s="68"/>
      <c r="B1257" s="68"/>
      <c r="C1257" s="68"/>
      <c r="D1257" s="68"/>
      <c r="E1257" s="68"/>
      <c r="F1257" s="68"/>
      <c r="G1257" s="68"/>
      <c r="H1257" s="68"/>
      <c r="I1257" s="68"/>
      <c r="J1257" s="68"/>
      <c r="K1257" s="68"/>
      <c r="L1257" s="68"/>
      <c r="M1257" s="68"/>
      <c r="N1257" s="68"/>
      <c r="O1257" s="68"/>
      <c r="P1257" s="68"/>
      <c r="Q1257" s="68"/>
      <c r="R1257" s="68"/>
      <c r="S1257" s="68"/>
      <c r="T1257" s="68"/>
      <c r="U1257" s="68"/>
      <c r="V1257" s="68"/>
      <c r="W1257" s="68"/>
      <c r="X1257" s="68"/>
      <c r="Y1257" s="68"/>
      <c r="Z1257" s="68"/>
      <c r="AA1257" s="68"/>
      <c r="AB1257" s="68"/>
      <c r="AC1257" s="68"/>
      <c r="AD1257" s="68"/>
      <c r="AE1257" s="68"/>
      <c r="AF1257" s="68"/>
      <c r="AG1257" s="68"/>
      <c r="AH1257" s="68"/>
      <c r="AI1257" s="68"/>
      <c r="AJ1257" s="68"/>
      <c r="AK1257" s="68"/>
      <c r="AL1257" s="68"/>
      <c r="AM1257" s="68"/>
      <c r="AN1257" s="68"/>
      <c r="AO1257" s="68"/>
      <c r="AP1257" s="68"/>
      <c r="AQ1257" s="68"/>
      <c r="AR1257" s="68"/>
      <c r="AS1257" s="68"/>
      <c r="AT1257" s="68"/>
      <c r="AU1257" s="68"/>
      <c r="AV1257" s="68"/>
      <c r="AW1257" s="68"/>
      <c r="AX1257" s="95"/>
      <c r="AY1257" s="68"/>
      <c r="AZ1257" s="68"/>
      <c r="BA1257" s="68"/>
      <c r="BB1257" s="68"/>
      <c r="BC1257" s="68"/>
      <c r="BD1257" s="68"/>
      <c r="BE1257" s="68"/>
      <c r="BF1257" s="68"/>
      <c r="BG1257" s="68"/>
      <c r="BH1257" s="68"/>
      <c r="BI1257" s="68"/>
      <c r="BJ1257" s="68"/>
      <c r="BK1257" s="68"/>
      <c r="BL1257" s="68"/>
      <c r="BM1257" s="97"/>
      <c r="BN1257" s="68"/>
    </row>
    <row r="1258" spans="1:66" s="69" customFormat="1" x14ac:dyDescent="0.25">
      <c r="A1258" s="68"/>
      <c r="B1258" s="68"/>
      <c r="C1258" s="68"/>
      <c r="D1258" s="68"/>
      <c r="E1258" s="68"/>
      <c r="F1258" s="68"/>
      <c r="G1258" s="68"/>
      <c r="H1258" s="68"/>
      <c r="I1258" s="68"/>
      <c r="J1258" s="68"/>
      <c r="K1258" s="68"/>
      <c r="L1258" s="68"/>
      <c r="M1258" s="68"/>
      <c r="N1258" s="68"/>
      <c r="O1258" s="68"/>
      <c r="P1258" s="68"/>
      <c r="Q1258" s="68"/>
      <c r="R1258" s="68"/>
      <c r="S1258" s="68"/>
      <c r="T1258" s="68"/>
      <c r="U1258" s="68"/>
      <c r="V1258" s="68"/>
      <c r="W1258" s="68"/>
      <c r="X1258" s="68"/>
      <c r="Y1258" s="68"/>
      <c r="Z1258" s="68"/>
      <c r="AA1258" s="68"/>
      <c r="AB1258" s="68"/>
      <c r="AC1258" s="68"/>
      <c r="AD1258" s="68"/>
      <c r="AE1258" s="68"/>
      <c r="AF1258" s="68"/>
      <c r="AG1258" s="68"/>
      <c r="AH1258" s="68"/>
      <c r="AI1258" s="68"/>
      <c r="AJ1258" s="68"/>
      <c r="AK1258" s="68"/>
      <c r="AL1258" s="68"/>
      <c r="AM1258" s="68"/>
      <c r="AN1258" s="68"/>
      <c r="AO1258" s="68"/>
      <c r="AP1258" s="68"/>
      <c r="AQ1258" s="68"/>
      <c r="AR1258" s="68"/>
      <c r="AS1258" s="68"/>
      <c r="AT1258" s="68"/>
      <c r="AU1258" s="68"/>
      <c r="AV1258" s="68"/>
      <c r="AW1258" s="68"/>
      <c r="AX1258" s="95"/>
      <c r="AY1258" s="68"/>
      <c r="AZ1258" s="68"/>
      <c r="BA1258" s="68"/>
      <c r="BB1258" s="68"/>
      <c r="BC1258" s="68"/>
      <c r="BD1258" s="68"/>
      <c r="BE1258" s="68"/>
      <c r="BF1258" s="68"/>
      <c r="BG1258" s="68"/>
      <c r="BH1258" s="68"/>
      <c r="BI1258" s="68"/>
      <c r="BJ1258" s="68"/>
      <c r="BK1258" s="68"/>
      <c r="BL1258" s="68"/>
      <c r="BM1258" s="97"/>
      <c r="BN1258" s="68"/>
    </row>
    <row r="1259" spans="1:66" s="69" customFormat="1" x14ac:dyDescent="0.25">
      <c r="A1259" s="68"/>
      <c r="B1259" s="68"/>
      <c r="C1259" s="68"/>
      <c r="D1259" s="68"/>
      <c r="E1259" s="68"/>
      <c r="F1259" s="68"/>
      <c r="G1259" s="68"/>
      <c r="H1259" s="68"/>
      <c r="I1259" s="68"/>
      <c r="J1259" s="68"/>
      <c r="K1259" s="68"/>
      <c r="L1259" s="68"/>
      <c r="M1259" s="68"/>
      <c r="N1259" s="68"/>
      <c r="O1259" s="68"/>
      <c r="P1259" s="68"/>
      <c r="Q1259" s="68"/>
      <c r="R1259" s="68"/>
      <c r="S1259" s="68"/>
      <c r="T1259" s="68"/>
      <c r="U1259" s="68"/>
      <c r="V1259" s="68"/>
      <c r="W1259" s="68"/>
      <c r="X1259" s="68"/>
      <c r="Y1259" s="68"/>
      <c r="Z1259" s="68"/>
      <c r="AA1259" s="68"/>
      <c r="AB1259" s="68"/>
      <c r="AC1259" s="68"/>
      <c r="AD1259" s="68"/>
      <c r="AE1259" s="68"/>
      <c r="AF1259" s="68"/>
      <c r="AG1259" s="68"/>
      <c r="AH1259" s="68"/>
      <c r="AI1259" s="68"/>
      <c r="AJ1259" s="68"/>
      <c r="AK1259" s="68"/>
      <c r="AL1259" s="68"/>
      <c r="AM1259" s="68"/>
      <c r="AN1259" s="68"/>
      <c r="AO1259" s="68"/>
      <c r="AP1259" s="68"/>
      <c r="AQ1259" s="68"/>
      <c r="AR1259" s="68"/>
      <c r="AS1259" s="68"/>
      <c r="AT1259" s="68"/>
      <c r="AU1259" s="68"/>
      <c r="AV1259" s="68"/>
      <c r="AW1259" s="68"/>
      <c r="AX1259" s="95"/>
      <c r="AY1259" s="68"/>
      <c r="AZ1259" s="68"/>
      <c r="BA1259" s="68"/>
      <c r="BB1259" s="68"/>
      <c r="BC1259" s="68"/>
      <c r="BD1259" s="68"/>
      <c r="BE1259" s="68"/>
      <c r="BF1259" s="68"/>
      <c r="BG1259" s="68"/>
      <c r="BH1259" s="68"/>
      <c r="BI1259" s="68"/>
      <c r="BJ1259" s="68"/>
      <c r="BK1259" s="68"/>
      <c r="BL1259" s="68"/>
      <c r="BM1259" s="97"/>
      <c r="BN1259" s="68"/>
    </row>
    <row r="1260" spans="1:66" s="69" customFormat="1" x14ac:dyDescent="0.25">
      <c r="A1260" s="68"/>
      <c r="B1260" s="68"/>
      <c r="C1260" s="68"/>
      <c r="D1260" s="68"/>
      <c r="E1260" s="68"/>
      <c r="F1260" s="68"/>
      <c r="G1260" s="68"/>
      <c r="H1260" s="68"/>
      <c r="I1260" s="68"/>
      <c r="J1260" s="68"/>
      <c r="K1260" s="68"/>
      <c r="L1260" s="68"/>
      <c r="M1260" s="68"/>
      <c r="N1260" s="68"/>
      <c r="O1260" s="68"/>
      <c r="P1260" s="68"/>
      <c r="Q1260" s="68"/>
      <c r="R1260" s="68"/>
      <c r="S1260" s="68"/>
      <c r="T1260" s="68"/>
      <c r="U1260" s="68"/>
      <c r="V1260" s="68"/>
      <c r="W1260" s="68"/>
      <c r="X1260" s="68"/>
      <c r="Y1260" s="68"/>
      <c r="Z1260" s="68"/>
      <c r="AA1260" s="68"/>
      <c r="AB1260" s="68"/>
      <c r="AC1260" s="68"/>
      <c r="AD1260" s="68"/>
      <c r="AE1260" s="68"/>
      <c r="AF1260" s="68"/>
      <c r="AG1260" s="68"/>
      <c r="AH1260" s="68"/>
      <c r="AI1260" s="68"/>
      <c r="AJ1260" s="68"/>
      <c r="AK1260" s="68"/>
      <c r="AL1260" s="68"/>
      <c r="AM1260" s="68"/>
      <c r="AN1260" s="68"/>
      <c r="AO1260" s="68"/>
      <c r="AP1260" s="68"/>
      <c r="AQ1260" s="68"/>
      <c r="AR1260" s="68"/>
      <c r="AS1260" s="68"/>
      <c r="AT1260" s="68"/>
      <c r="AU1260" s="68"/>
      <c r="AV1260" s="68"/>
      <c r="AW1260" s="68"/>
      <c r="AX1260" s="95"/>
      <c r="AY1260" s="68"/>
      <c r="AZ1260" s="68"/>
      <c r="BA1260" s="68"/>
      <c r="BB1260" s="68"/>
      <c r="BC1260" s="68"/>
      <c r="BD1260" s="68"/>
      <c r="BE1260" s="68"/>
      <c r="BF1260" s="68"/>
      <c r="BG1260" s="68"/>
      <c r="BH1260" s="68"/>
      <c r="BI1260" s="68"/>
      <c r="BJ1260" s="68"/>
      <c r="BK1260" s="68"/>
      <c r="BL1260" s="68"/>
      <c r="BM1260" s="97"/>
      <c r="BN1260" s="68"/>
    </row>
    <row r="1261" spans="1:66" s="69" customFormat="1" x14ac:dyDescent="0.25">
      <c r="A1261" s="68"/>
      <c r="B1261" s="68"/>
      <c r="C1261" s="68"/>
      <c r="D1261" s="68"/>
      <c r="E1261" s="68"/>
      <c r="F1261" s="68"/>
      <c r="G1261" s="68"/>
      <c r="H1261" s="68"/>
      <c r="I1261" s="68"/>
      <c r="J1261" s="68"/>
      <c r="K1261" s="68"/>
      <c r="L1261" s="68"/>
      <c r="M1261" s="68"/>
      <c r="N1261" s="68"/>
      <c r="O1261" s="68"/>
      <c r="P1261" s="68"/>
      <c r="Q1261" s="68"/>
      <c r="R1261" s="68"/>
      <c r="S1261" s="68"/>
      <c r="T1261" s="68"/>
      <c r="U1261" s="68"/>
      <c r="V1261" s="68"/>
      <c r="W1261" s="68"/>
      <c r="X1261" s="68"/>
      <c r="Y1261" s="68"/>
      <c r="Z1261" s="68"/>
      <c r="AA1261" s="68"/>
      <c r="AB1261" s="68"/>
      <c r="AC1261" s="68"/>
      <c r="AD1261" s="68"/>
      <c r="AE1261" s="68"/>
      <c r="AF1261" s="68"/>
      <c r="AG1261" s="68"/>
      <c r="AH1261" s="68"/>
      <c r="AI1261" s="68"/>
      <c r="AJ1261" s="68"/>
      <c r="AK1261" s="68"/>
      <c r="AL1261" s="68"/>
      <c r="AM1261" s="68"/>
      <c r="AN1261" s="68"/>
      <c r="AO1261" s="68"/>
      <c r="AP1261" s="68"/>
      <c r="AQ1261" s="68"/>
      <c r="AR1261" s="68"/>
      <c r="AS1261" s="68"/>
      <c r="AT1261" s="68"/>
      <c r="AU1261" s="68"/>
      <c r="AV1261" s="68"/>
      <c r="AW1261" s="68"/>
      <c r="AX1261" s="95"/>
      <c r="AY1261" s="68"/>
      <c r="AZ1261" s="68"/>
      <c r="BA1261" s="68"/>
      <c r="BB1261" s="68"/>
      <c r="BC1261" s="68"/>
      <c r="BD1261" s="68"/>
      <c r="BE1261" s="68"/>
      <c r="BF1261" s="68"/>
      <c r="BG1261" s="68"/>
      <c r="BH1261" s="68"/>
      <c r="BI1261" s="68"/>
      <c r="BJ1261" s="68"/>
      <c r="BK1261" s="68"/>
      <c r="BL1261" s="68"/>
      <c r="BM1261" s="97"/>
      <c r="BN1261" s="68"/>
    </row>
    <row r="1262" spans="1:66" s="69" customFormat="1" x14ac:dyDescent="0.25">
      <c r="A1262" s="68"/>
      <c r="B1262" s="68"/>
      <c r="C1262" s="68"/>
      <c r="D1262" s="68"/>
      <c r="E1262" s="68"/>
      <c r="F1262" s="68"/>
      <c r="G1262" s="68"/>
      <c r="H1262" s="68"/>
      <c r="I1262" s="68"/>
      <c r="J1262" s="68"/>
      <c r="K1262" s="68"/>
      <c r="L1262" s="68"/>
      <c r="M1262" s="68"/>
      <c r="N1262" s="68"/>
      <c r="O1262" s="68"/>
      <c r="P1262" s="68"/>
      <c r="Q1262" s="68"/>
      <c r="R1262" s="68"/>
      <c r="S1262" s="68"/>
      <c r="T1262" s="68"/>
      <c r="U1262" s="68"/>
      <c r="V1262" s="68"/>
      <c r="W1262" s="68"/>
      <c r="X1262" s="68"/>
      <c r="Y1262" s="68"/>
      <c r="Z1262" s="68"/>
      <c r="AA1262" s="68"/>
      <c r="AB1262" s="68"/>
      <c r="AC1262" s="68"/>
      <c r="AD1262" s="68"/>
      <c r="AE1262" s="68"/>
      <c r="AF1262" s="68"/>
      <c r="AG1262" s="68"/>
      <c r="AH1262" s="68"/>
      <c r="AI1262" s="68"/>
      <c r="AJ1262" s="68"/>
      <c r="AK1262" s="68"/>
      <c r="AL1262" s="68"/>
      <c r="AM1262" s="68"/>
      <c r="AN1262" s="68"/>
      <c r="AO1262" s="68"/>
      <c r="AP1262" s="68"/>
      <c r="AQ1262" s="68"/>
      <c r="AR1262" s="68"/>
      <c r="AS1262" s="68"/>
      <c r="AT1262" s="68"/>
      <c r="AU1262" s="68"/>
      <c r="AV1262" s="68"/>
      <c r="AW1262" s="68"/>
      <c r="AX1262" s="95"/>
      <c r="AY1262" s="68"/>
      <c r="AZ1262" s="68"/>
      <c r="BA1262" s="68"/>
      <c r="BB1262" s="68"/>
      <c r="BC1262" s="68"/>
      <c r="BD1262" s="68"/>
      <c r="BE1262" s="68"/>
      <c r="BF1262" s="68"/>
      <c r="BG1262" s="68"/>
      <c r="BH1262" s="68"/>
      <c r="BI1262" s="68"/>
      <c r="BJ1262" s="68"/>
      <c r="BK1262" s="68"/>
      <c r="BL1262" s="68"/>
      <c r="BM1262" s="97"/>
      <c r="BN1262" s="68"/>
    </row>
    <row r="1263" spans="1:66" s="69" customFormat="1" x14ac:dyDescent="0.25">
      <c r="A1263" s="68"/>
      <c r="B1263" s="68"/>
      <c r="C1263" s="68"/>
      <c r="D1263" s="68"/>
      <c r="E1263" s="68"/>
      <c r="F1263" s="68"/>
      <c r="G1263" s="68"/>
      <c r="H1263" s="68"/>
      <c r="I1263" s="68"/>
      <c r="J1263" s="68"/>
      <c r="K1263" s="68"/>
      <c r="L1263" s="68"/>
      <c r="M1263" s="68"/>
      <c r="N1263" s="68"/>
      <c r="O1263" s="68"/>
      <c r="P1263" s="68"/>
      <c r="Q1263" s="68"/>
      <c r="R1263" s="68"/>
      <c r="S1263" s="68"/>
      <c r="T1263" s="68"/>
      <c r="U1263" s="68"/>
      <c r="V1263" s="68"/>
      <c r="W1263" s="68"/>
      <c r="X1263" s="68"/>
      <c r="Y1263" s="68"/>
      <c r="Z1263" s="68"/>
      <c r="AA1263" s="68"/>
      <c r="AB1263" s="68"/>
      <c r="AC1263" s="68"/>
      <c r="AD1263" s="68"/>
      <c r="AE1263" s="68"/>
      <c r="AF1263" s="68"/>
      <c r="AG1263" s="68"/>
      <c r="AH1263" s="68"/>
      <c r="AI1263" s="68"/>
      <c r="AJ1263" s="68"/>
      <c r="AK1263" s="68"/>
      <c r="AL1263" s="68"/>
      <c r="AM1263" s="68"/>
      <c r="AN1263" s="68"/>
      <c r="AO1263" s="68"/>
      <c r="AP1263" s="68"/>
      <c r="AQ1263" s="68"/>
      <c r="AR1263" s="68"/>
      <c r="AS1263" s="68"/>
      <c r="AT1263" s="68"/>
      <c r="AU1263" s="68"/>
      <c r="AV1263" s="68"/>
      <c r="AW1263" s="68"/>
      <c r="AX1263" s="95"/>
      <c r="AY1263" s="68"/>
      <c r="AZ1263" s="68"/>
      <c r="BA1263" s="68"/>
      <c r="BB1263" s="68"/>
      <c r="BC1263" s="68"/>
      <c r="BD1263" s="68"/>
      <c r="BE1263" s="68"/>
      <c r="BF1263" s="68"/>
      <c r="BG1263" s="68"/>
      <c r="BH1263" s="68"/>
      <c r="BI1263" s="68"/>
      <c r="BJ1263" s="68"/>
      <c r="BK1263" s="68"/>
      <c r="BL1263" s="68"/>
      <c r="BM1263" s="97"/>
      <c r="BN1263" s="68"/>
    </row>
    <row r="1264" spans="1:66" s="69" customFormat="1" x14ac:dyDescent="0.25">
      <c r="A1264" s="68"/>
      <c r="B1264" s="68"/>
      <c r="C1264" s="68"/>
      <c r="D1264" s="68"/>
      <c r="E1264" s="68"/>
      <c r="F1264" s="68"/>
      <c r="G1264" s="68"/>
      <c r="H1264" s="68"/>
      <c r="I1264" s="68"/>
      <c r="J1264" s="68"/>
      <c r="K1264" s="68"/>
      <c r="L1264" s="68"/>
      <c r="M1264" s="68"/>
      <c r="N1264" s="68"/>
      <c r="O1264" s="68"/>
      <c r="P1264" s="68"/>
      <c r="Q1264" s="68"/>
      <c r="R1264" s="68"/>
      <c r="S1264" s="68"/>
      <c r="T1264" s="68"/>
      <c r="U1264" s="68"/>
      <c r="V1264" s="68"/>
      <c r="W1264" s="68"/>
      <c r="X1264" s="68"/>
      <c r="Y1264" s="68"/>
      <c r="Z1264" s="68"/>
      <c r="AA1264" s="68"/>
      <c r="AB1264" s="68"/>
      <c r="AC1264" s="68"/>
      <c r="AD1264" s="68"/>
      <c r="AE1264" s="68"/>
      <c r="AF1264" s="68"/>
      <c r="AG1264" s="68"/>
      <c r="AH1264" s="68"/>
      <c r="AI1264" s="68"/>
      <c r="AJ1264" s="68"/>
      <c r="AK1264" s="68"/>
      <c r="AL1264" s="68"/>
      <c r="AM1264" s="68"/>
      <c r="AN1264" s="68"/>
      <c r="AO1264" s="68"/>
      <c r="AP1264" s="68"/>
      <c r="AQ1264" s="68"/>
      <c r="AR1264" s="68"/>
      <c r="AS1264" s="68"/>
      <c r="AT1264" s="68"/>
      <c r="AU1264" s="68"/>
      <c r="AV1264" s="68"/>
      <c r="AW1264" s="68"/>
      <c r="AX1264" s="95"/>
      <c r="AY1264" s="68"/>
      <c r="AZ1264" s="68"/>
      <c r="BA1264" s="68"/>
      <c r="BB1264" s="68"/>
      <c r="BC1264" s="68"/>
      <c r="BD1264" s="68"/>
      <c r="BE1264" s="68"/>
      <c r="BF1264" s="68"/>
      <c r="BG1264" s="68"/>
      <c r="BH1264" s="68"/>
      <c r="BI1264" s="68"/>
      <c r="BJ1264" s="68"/>
      <c r="BK1264" s="68"/>
      <c r="BL1264" s="68"/>
      <c r="BM1264" s="97"/>
      <c r="BN1264" s="68"/>
    </row>
    <row r="1265" spans="1:66" s="69" customFormat="1" x14ac:dyDescent="0.25">
      <c r="A1265" s="68"/>
      <c r="B1265" s="68"/>
      <c r="C1265" s="68"/>
      <c r="D1265" s="68"/>
      <c r="E1265" s="68"/>
      <c r="F1265" s="68"/>
      <c r="G1265" s="68"/>
      <c r="H1265" s="68"/>
      <c r="I1265" s="68"/>
      <c r="J1265" s="68"/>
      <c r="K1265" s="68"/>
      <c r="L1265" s="68"/>
      <c r="M1265" s="68"/>
      <c r="N1265" s="68"/>
      <c r="O1265" s="68"/>
      <c r="P1265" s="68"/>
      <c r="Q1265" s="68"/>
      <c r="R1265" s="68"/>
      <c r="S1265" s="68"/>
      <c r="T1265" s="68"/>
      <c r="U1265" s="68"/>
      <c r="V1265" s="68"/>
      <c r="W1265" s="68"/>
      <c r="X1265" s="68"/>
      <c r="Y1265" s="68"/>
      <c r="Z1265" s="68"/>
      <c r="AA1265" s="68"/>
      <c r="AB1265" s="68"/>
      <c r="AC1265" s="68"/>
      <c r="AD1265" s="68"/>
      <c r="AE1265" s="68"/>
      <c r="AF1265" s="68"/>
      <c r="AG1265" s="68"/>
      <c r="AH1265" s="68"/>
      <c r="AI1265" s="68"/>
      <c r="AJ1265" s="68"/>
      <c r="AK1265" s="68"/>
      <c r="AL1265" s="68"/>
      <c r="AM1265" s="68"/>
      <c r="AN1265" s="68"/>
      <c r="AO1265" s="68"/>
      <c r="AP1265" s="68"/>
      <c r="AQ1265" s="68"/>
      <c r="AR1265" s="68"/>
      <c r="AS1265" s="68"/>
      <c r="AT1265" s="68"/>
      <c r="AU1265" s="68"/>
      <c r="AV1265" s="68"/>
      <c r="AW1265" s="68"/>
      <c r="AX1265" s="95"/>
      <c r="AY1265" s="68"/>
      <c r="AZ1265" s="68"/>
      <c r="BA1265" s="68"/>
      <c r="BB1265" s="68"/>
      <c r="BC1265" s="68"/>
      <c r="BD1265" s="68"/>
      <c r="BE1265" s="68"/>
      <c r="BF1265" s="68"/>
      <c r="BG1265" s="68"/>
      <c r="BH1265" s="68"/>
      <c r="BI1265" s="68"/>
      <c r="BJ1265" s="68"/>
      <c r="BK1265" s="68"/>
      <c r="BL1265" s="68"/>
      <c r="BM1265" s="97"/>
      <c r="BN1265" s="68"/>
    </row>
    <row r="1266" spans="1:66" s="69" customFormat="1" x14ac:dyDescent="0.25">
      <c r="A1266" s="68"/>
      <c r="B1266" s="68"/>
      <c r="C1266" s="68"/>
      <c r="D1266" s="68"/>
      <c r="E1266" s="68"/>
      <c r="F1266" s="68"/>
      <c r="G1266" s="68"/>
      <c r="H1266" s="68"/>
      <c r="I1266" s="68"/>
      <c r="J1266" s="68"/>
      <c r="K1266" s="68"/>
      <c r="L1266" s="68"/>
      <c r="M1266" s="68"/>
      <c r="N1266" s="68"/>
      <c r="O1266" s="68"/>
      <c r="P1266" s="68"/>
      <c r="Q1266" s="68"/>
      <c r="R1266" s="68"/>
      <c r="S1266" s="68"/>
      <c r="T1266" s="68"/>
      <c r="U1266" s="68"/>
      <c r="V1266" s="68"/>
      <c r="W1266" s="68"/>
      <c r="X1266" s="68"/>
      <c r="Y1266" s="68"/>
      <c r="Z1266" s="68"/>
      <c r="AA1266" s="68"/>
      <c r="AB1266" s="68"/>
      <c r="AC1266" s="68"/>
      <c r="AD1266" s="68"/>
      <c r="AE1266" s="68"/>
      <c r="AF1266" s="68"/>
      <c r="AG1266" s="68"/>
      <c r="AH1266" s="68"/>
      <c r="AI1266" s="68"/>
      <c r="AJ1266" s="68"/>
      <c r="AK1266" s="68"/>
      <c r="AL1266" s="68"/>
      <c r="AM1266" s="68"/>
      <c r="AN1266" s="68"/>
      <c r="AO1266" s="68"/>
      <c r="AP1266" s="68"/>
      <c r="AQ1266" s="68"/>
      <c r="AR1266" s="68"/>
      <c r="AS1266" s="68"/>
      <c r="AT1266" s="68"/>
      <c r="AU1266" s="68"/>
      <c r="AV1266" s="68"/>
      <c r="AW1266" s="68"/>
      <c r="AX1266" s="95"/>
      <c r="AY1266" s="68"/>
      <c r="AZ1266" s="68"/>
      <c r="BA1266" s="68"/>
      <c r="BB1266" s="68"/>
      <c r="BC1266" s="68"/>
      <c r="BD1266" s="68"/>
      <c r="BE1266" s="68"/>
      <c r="BF1266" s="68"/>
      <c r="BG1266" s="68"/>
      <c r="BH1266" s="68"/>
      <c r="BI1266" s="68"/>
      <c r="BJ1266" s="68"/>
      <c r="BK1266" s="68"/>
      <c r="BL1266" s="68"/>
      <c r="BM1266" s="97"/>
      <c r="BN1266" s="68"/>
    </row>
    <row r="1267" spans="1:66" s="69" customFormat="1" x14ac:dyDescent="0.25">
      <c r="A1267" s="68"/>
      <c r="B1267" s="68"/>
      <c r="C1267" s="68"/>
      <c r="D1267" s="68"/>
      <c r="E1267" s="68"/>
      <c r="F1267" s="68"/>
      <c r="G1267" s="68"/>
      <c r="H1267" s="68"/>
      <c r="I1267" s="68"/>
      <c r="J1267" s="68"/>
      <c r="K1267" s="68"/>
      <c r="L1267" s="68"/>
      <c r="M1267" s="68"/>
      <c r="N1267" s="68"/>
      <c r="O1267" s="68"/>
      <c r="P1267" s="68"/>
      <c r="Q1267" s="68"/>
      <c r="R1267" s="68"/>
      <c r="S1267" s="68"/>
      <c r="T1267" s="68"/>
      <c r="U1267" s="68"/>
      <c r="V1267" s="68"/>
      <c r="W1267" s="68"/>
      <c r="X1267" s="68"/>
      <c r="Y1267" s="68"/>
      <c r="Z1267" s="68"/>
      <c r="AA1267" s="68"/>
      <c r="AB1267" s="68"/>
      <c r="AC1267" s="68"/>
      <c r="AD1267" s="68"/>
      <c r="AE1267" s="68"/>
      <c r="AF1267" s="68"/>
      <c r="AG1267" s="68"/>
      <c r="AH1267" s="68"/>
      <c r="AI1267" s="68"/>
      <c r="AJ1267" s="68"/>
      <c r="AK1267" s="68"/>
      <c r="AL1267" s="68"/>
      <c r="AM1267" s="68"/>
      <c r="AN1267" s="68"/>
      <c r="AO1267" s="68"/>
      <c r="AP1267" s="68"/>
      <c r="AQ1267" s="68"/>
      <c r="AR1267" s="68"/>
      <c r="AS1267" s="68"/>
      <c r="AT1267" s="68"/>
      <c r="AU1267" s="68"/>
      <c r="AV1267" s="68"/>
      <c r="AW1267" s="68"/>
      <c r="AX1267" s="95"/>
      <c r="AY1267" s="68"/>
      <c r="AZ1267" s="68"/>
      <c r="BA1267" s="68"/>
      <c r="BB1267" s="68"/>
      <c r="BC1267" s="68"/>
      <c r="BD1267" s="68"/>
      <c r="BE1267" s="68"/>
      <c r="BF1267" s="68"/>
      <c r="BG1267" s="68"/>
      <c r="BH1267" s="68"/>
      <c r="BI1267" s="68"/>
      <c r="BJ1267" s="68"/>
      <c r="BK1267" s="68"/>
      <c r="BL1267" s="68"/>
      <c r="BM1267" s="97"/>
      <c r="BN1267" s="68"/>
    </row>
    <row r="1268" spans="1:66" s="69" customFormat="1" x14ac:dyDescent="0.25">
      <c r="A1268" s="68"/>
      <c r="B1268" s="68"/>
      <c r="C1268" s="68"/>
      <c r="D1268" s="68"/>
      <c r="E1268" s="68"/>
      <c r="F1268" s="68"/>
      <c r="G1268" s="68"/>
      <c r="H1268" s="68"/>
      <c r="I1268" s="68"/>
      <c r="J1268" s="68"/>
      <c r="K1268" s="68"/>
      <c r="L1268" s="68"/>
      <c r="M1268" s="68"/>
      <c r="N1268" s="68"/>
      <c r="O1268" s="68"/>
      <c r="P1268" s="68"/>
      <c r="Q1268" s="68"/>
      <c r="R1268" s="68"/>
      <c r="S1268" s="68"/>
      <c r="T1268" s="68"/>
      <c r="U1268" s="68"/>
      <c r="V1268" s="68"/>
      <c r="W1268" s="68"/>
      <c r="X1268" s="68"/>
      <c r="Y1268" s="68"/>
      <c r="Z1268" s="68"/>
      <c r="AA1268" s="68"/>
      <c r="AB1268" s="68"/>
      <c r="AC1268" s="68"/>
      <c r="AD1268" s="68"/>
      <c r="AE1268" s="68"/>
      <c r="AF1268" s="68"/>
      <c r="AG1268" s="68"/>
      <c r="AH1268" s="68"/>
      <c r="AI1268" s="68"/>
      <c r="AJ1268" s="68"/>
      <c r="AK1268" s="68"/>
      <c r="AL1268" s="68"/>
      <c r="AM1268" s="68"/>
      <c r="AN1268" s="68"/>
      <c r="AO1268" s="68"/>
      <c r="AP1268" s="68"/>
      <c r="AQ1268" s="68"/>
      <c r="AR1268" s="68"/>
      <c r="AS1268" s="68"/>
      <c r="AT1268" s="68"/>
      <c r="AU1268" s="68"/>
      <c r="AV1268" s="68"/>
      <c r="AW1268" s="68"/>
      <c r="AX1268" s="95"/>
      <c r="AY1268" s="68"/>
      <c r="AZ1268" s="68"/>
      <c r="BA1268" s="68"/>
      <c r="BB1268" s="68"/>
      <c r="BC1268" s="68"/>
      <c r="BD1268" s="68"/>
      <c r="BE1268" s="68"/>
      <c r="BF1268" s="68"/>
      <c r="BG1268" s="68"/>
      <c r="BH1268" s="68"/>
      <c r="BI1268" s="68"/>
      <c r="BJ1268" s="68"/>
      <c r="BK1268" s="68"/>
      <c r="BL1268" s="68"/>
      <c r="BM1268" s="97"/>
      <c r="BN1268" s="68"/>
    </row>
    <row r="1269" spans="1:66" s="69" customFormat="1" x14ac:dyDescent="0.25">
      <c r="A1269" s="68"/>
      <c r="B1269" s="68"/>
      <c r="C1269" s="68"/>
      <c r="D1269" s="68"/>
      <c r="E1269" s="68"/>
      <c r="F1269" s="68"/>
      <c r="G1269" s="68"/>
      <c r="H1269" s="68"/>
      <c r="I1269" s="68"/>
      <c r="J1269" s="68"/>
      <c r="K1269" s="68"/>
      <c r="L1269" s="68"/>
      <c r="M1269" s="68"/>
      <c r="N1269" s="68"/>
      <c r="O1269" s="68"/>
      <c r="P1269" s="68"/>
      <c r="Q1269" s="68"/>
      <c r="R1269" s="68"/>
      <c r="S1269" s="68"/>
      <c r="T1269" s="68"/>
      <c r="U1269" s="68"/>
      <c r="V1269" s="68"/>
      <c r="W1269" s="68"/>
      <c r="X1269" s="68"/>
      <c r="Y1269" s="68"/>
      <c r="Z1269" s="68"/>
      <c r="AA1269" s="68"/>
      <c r="AB1269" s="68"/>
      <c r="AC1269" s="68"/>
      <c r="AD1269" s="68"/>
      <c r="AE1269" s="68"/>
      <c r="AF1269" s="68"/>
      <c r="AG1269" s="68"/>
      <c r="AH1269" s="68"/>
      <c r="AI1269" s="68"/>
      <c r="AJ1269" s="68"/>
      <c r="AK1269" s="68"/>
      <c r="AL1269" s="68"/>
      <c r="AM1269" s="68"/>
      <c r="AN1269" s="68"/>
      <c r="AO1269" s="68"/>
      <c r="AP1269" s="68"/>
      <c r="AQ1269" s="68"/>
      <c r="AR1269" s="68"/>
      <c r="AS1269" s="68"/>
      <c r="AT1269" s="68"/>
      <c r="AU1269" s="68"/>
      <c r="AV1269" s="68"/>
      <c r="AW1269" s="68"/>
      <c r="AX1269" s="95"/>
      <c r="AY1269" s="68"/>
      <c r="AZ1269" s="68"/>
      <c r="BA1269" s="68"/>
      <c r="BB1269" s="68"/>
      <c r="BC1269" s="68"/>
      <c r="BD1269" s="68"/>
      <c r="BE1269" s="68"/>
      <c r="BF1269" s="68"/>
      <c r="BG1269" s="68"/>
      <c r="BH1269" s="68"/>
      <c r="BI1269" s="68"/>
      <c r="BJ1269" s="68"/>
      <c r="BK1269" s="68"/>
      <c r="BL1269" s="68"/>
      <c r="BM1269" s="97"/>
      <c r="BN1269" s="68"/>
    </row>
    <row r="1270" spans="1:66" s="69" customFormat="1" x14ac:dyDescent="0.25">
      <c r="A1270" s="68"/>
      <c r="B1270" s="68"/>
      <c r="C1270" s="68"/>
      <c r="D1270" s="68"/>
      <c r="E1270" s="68"/>
      <c r="F1270" s="68"/>
      <c r="G1270" s="68"/>
      <c r="H1270" s="68"/>
      <c r="I1270" s="68"/>
      <c r="J1270" s="68"/>
      <c r="K1270" s="68"/>
      <c r="L1270" s="68"/>
      <c r="M1270" s="68"/>
      <c r="N1270" s="68"/>
      <c r="O1270" s="68"/>
      <c r="P1270" s="68"/>
      <c r="Q1270" s="68"/>
      <c r="R1270" s="68"/>
      <c r="S1270" s="68"/>
      <c r="T1270" s="68"/>
      <c r="U1270" s="68"/>
      <c r="V1270" s="68"/>
      <c r="W1270" s="68"/>
      <c r="X1270" s="68"/>
      <c r="Y1270" s="68"/>
      <c r="Z1270" s="68"/>
      <c r="AA1270" s="68"/>
      <c r="AB1270" s="68"/>
      <c r="AC1270" s="68"/>
      <c r="AD1270" s="68"/>
      <c r="AE1270" s="68"/>
      <c r="AF1270" s="68"/>
      <c r="AG1270" s="68"/>
      <c r="AH1270" s="68"/>
      <c r="AI1270" s="68"/>
      <c r="AJ1270" s="68"/>
      <c r="AK1270" s="68"/>
      <c r="AL1270" s="68"/>
      <c r="AM1270" s="68"/>
      <c r="AN1270" s="68"/>
      <c r="AO1270" s="68"/>
      <c r="AP1270" s="68"/>
      <c r="AQ1270" s="68"/>
      <c r="AR1270" s="68"/>
      <c r="AS1270" s="68"/>
      <c r="AT1270" s="68"/>
      <c r="AU1270" s="68"/>
      <c r="AV1270" s="68"/>
      <c r="AW1270" s="68"/>
      <c r="AX1270" s="95"/>
      <c r="AY1270" s="68"/>
      <c r="AZ1270" s="68"/>
      <c r="BA1270" s="68"/>
      <c r="BB1270" s="68"/>
      <c r="BC1270" s="68"/>
      <c r="BD1270" s="68"/>
      <c r="BE1270" s="68"/>
      <c r="BF1270" s="68"/>
      <c r="BG1270" s="68"/>
      <c r="BH1270" s="68"/>
      <c r="BI1270" s="68"/>
      <c r="BJ1270" s="68"/>
      <c r="BK1270" s="68"/>
      <c r="BL1270" s="68"/>
      <c r="BM1270" s="97"/>
      <c r="BN1270" s="68"/>
    </row>
    <row r="1271" spans="1:66" s="69" customFormat="1" x14ac:dyDescent="0.25">
      <c r="A1271" s="68"/>
      <c r="B1271" s="68"/>
      <c r="C1271" s="68"/>
      <c r="D1271" s="68"/>
      <c r="E1271" s="68"/>
      <c r="F1271" s="68"/>
      <c r="G1271" s="68"/>
      <c r="H1271" s="68"/>
      <c r="I1271" s="68"/>
      <c r="J1271" s="68"/>
      <c r="K1271" s="68"/>
      <c r="L1271" s="68"/>
      <c r="M1271" s="68"/>
      <c r="N1271" s="68"/>
      <c r="O1271" s="68"/>
      <c r="P1271" s="68"/>
      <c r="Q1271" s="68"/>
      <c r="R1271" s="68"/>
      <c r="S1271" s="68"/>
      <c r="T1271" s="68"/>
      <c r="U1271" s="68"/>
      <c r="V1271" s="68"/>
      <c r="W1271" s="68"/>
      <c r="X1271" s="68"/>
      <c r="Y1271" s="68"/>
      <c r="Z1271" s="68"/>
      <c r="AA1271" s="68"/>
      <c r="AB1271" s="68"/>
      <c r="AC1271" s="68"/>
      <c r="AD1271" s="68"/>
      <c r="AE1271" s="68"/>
      <c r="AF1271" s="68"/>
      <c r="AG1271" s="68"/>
      <c r="AH1271" s="68"/>
      <c r="AI1271" s="68"/>
      <c r="AJ1271" s="68"/>
      <c r="AK1271" s="68"/>
      <c r="AL1271" s="68"/>
      <c r="AM1271" s="68"/>
      <c r="AN1271" s="68"/>
      <c r="AO1271" s="68"/>
      <c r="AP1271" s="68"/>
      <c r="AQ1271" s="68"/>
      <c r="AR1271" s="68"/>
      <c r="AS1271" s="68"/>
      <c r="AT1271" s="68"/>
      <c r="AU1271" s="68"/>
      <c r="AV1271" s="68"/>
      <c r="AW1271" s="68"/>
      <c r="AX1271" s="95"/>
      <c r="AY1271" s="68"/>
      <c r="AZ1271" s="68"/>
      <c r="BA1271" s="68"/>
      <c r="BB1271" s="68"/>
      <c r="BC1271" s="68"/>
      <c r="BD1271" s="68"/>
      <c r="BE1271" s="68"/>
      <c r="BF1271" s="68"/>
      <c r="BG1271" s="68"/>
      <c r="BH1271" s="68"/>
      <c r="BI1271" s="68"/>
      <c r="BJ1271" s="68"/>
      <c r="BK1271" s="68"/>
      <c r="BL1271" s="68"/>
      <c r="BM1271" s="97"/>
      <c r="BN1271" s="68"/>
    </row>
    <row r="1272" spans="1:66" s="69" customFormat="1" x14ac:dyDescent="0.25">
      <c r="A1272" s="68"/>
      <c r="B1272" s="68"/>
      <c r="C1272" s="68"/>
      <c r="D1272" s="68"/>
      <c r="E1272" s="68"/>
      <c r="F1272" s="68"/>
      <c r="G1272" s="68"/>
      <c r="H1272" s="68"/>
      <c r="I1272" s="68"/>
      <c r="J1272" s="68"/>
      <c r="K1272" s="68"/>
      <c r="L1272" s="68"/>
      <c r="M1272" s="68"/>
      <c r="N1272" s="68"/>
      <c r="O1272" s="68"/>
      <c r="P1272" s="68"/>
      <c r="Q1272" s="68"/>
      <c r="R1272" s="68"/>
      <c r="S1272" s="68"/>
      <c r="T1272" s="68"/>
      <c r="U1272" s="68"/>
      <c r="V1272" s="68"/>
      <c r="W1272" s="68"/>
      <c r="X1272" s="68"/>
      <c r="Y1272" s="68"/>
      <c r="Z1272" s="68"/>
      <c r="AA1272" s="68"/>
      <c r="AB1272" s="68"/>
      <c r="AC1272" s="68"/>
      <c r="AD1272" s="68"/>
      <c r="AE1272" s="68"/>
      <c r="AF1272" s="68"/>
      <c r="AG1272" s="68"/>
      <c r="AH1272" s="68"/>
      <c r="AI1272" s="68"/>
      <c r="AJ1272" s="68"/>
      <c r="AK1272" s="68"/>
      <c r="AL1272" s="68"/>
      <c r="AM1272" s="68"/>
      <c r="AN1272" s="68"/>
      <c r="AO1272" s="68"/>
      <c r="AP1272" s="68"/>
      <c r="AQ1272" s="68"/>
      <c r="AR1272" s="68"/>
      <c r="AS1272" s="68"/>
      <c r="AT1272" s="68"/>
      <c r="AU1272" s="68"/>
      <c r="AV1272" s="68"/>
      <c r="AW1272" s="68"/>
      <c r="AX1272" s="95"/>
      <c r="AY1272" s="68"/>
      <c r="AZ1272" s="68"/>
      <c r="BA1272" s="68"/>
      <c r="BB1272" s="68"/>
      <c r="BC1272" s="68"/>
      <c r="BD1272" s="68"/>
      <c r="BE1272" s="68"/>
      <c r="BF1272" s="68"/>
      <c r="BG1272" s="68"/>
      <c r="BH1272" s="68"/>
      <c r="BI1272" s="68"/>
      <c r="BJ1272" s="68"/>
      <c r="BK1272" s="68"/>
      <c r="BL1272" s="68"/>
      <c r="BM1272" s="97"/>
      <c r="BN1272" s="68"/>
    </row>
    <row r="1273" spans="1:66" s="69" customFormat="1" x14ac:dyDescent="0.25">
      <c r="A1273" s="68"/>
      <c r="B1273" s="68"/>
      <c r="C1273" s="68"/>
      <c r="D1273" s="68"/>
      <c r="E1273" s="68"/>
      <c r="F1273" s="68"/>
      <c r="G1273" s="68"/>
      <c r="H1273" s="68"/>
      <c r="I1273" s="68"/>
      <c r="J1273" s="68"/>
      <c r="K1273" s="68"/>
      <c r="L1273" s="68"/>
      <c r="M1273" s="68"/>
      <c r="N1273" s="68"/>
      <c r="O1273" s="68"/>
      <c r="P1273" s="68"/>
      <c r="Q1273" s="68"/>
      <c r="R1273" s="68"/>
      <c r="S1273" s="68"/>
      <c r="T1273" s="68"/>
      <c r="U1273" s="68"/>
      <c r="V1273" s="68"/>
      <c r="W1273" s="68"/>
      <c r="X1273" s="68"/>
      <c r="Y1273" s="68"/>
      <c r="Z1273" s="68"/>
      <c r="AA1273" s="68"/>
      <c r="AB1273" s="68"/>
      <c r="AC1273" s="68"/>
      <c r="AD1273" s="68"/>
      <c r="AE1273" s="68"/>
      <c r="AF1273" s="68"/>
      <c r="AG1273" s="68"/>
      <c r="AH1273" s="68"/>
      <c r="AI1273" s="68"/>
      <c r="AJ1273" s="68"/>
      <c r="AK1273" s="68"/>
      <c r="AL1273" s="68"/>
      <c r="AM1273" s="68"/>
      <c r="AN1273" s="68"/>
      <c r="AO1273" s="68"/>
      <c r="AP1273" s="68"/>
      <c r="AQ1273" s="68"/>
      <c r="AR1273" s="68"/>
      <c r="AS1273" s="68"/>
      <c r="AT1273" s="68"/>
      <c r="AU1273" s="68"/>
      <c r="AV1273" s="68"/>
      <c r="AW1273" s="68"/>
      <c r="AX1273" s="95"/>
      <c r="AY1273" s="68"/>
      <c r="AZ1273" s="68"/>
      <c r="BA1273" s="68"/>
      <c r="BB1273" s="68"/>
      <c r="BC1273" s="68"/>
      <c r="BD1273" s="68"/>
      <c r="BE1273" s="68"/>
      <c r="BF1273" s="68"/>
      <c r="BG1273" s="68"/>
      <c r="BH1273" s="68"/>
      <c r="BI1273" s="68"/>
      <c r="BJ1273" s="68"/>
      <c r="BK1273" s="68"/>
      <c r="BL1273" s="68"/>
      <c r="BM1273" s="97"/>
      <c r="BN1273" s="68"/>
    </row>
    <row r="1274" spans="1:66" s="69" customFormat="1" x14ac:dyDescent="0.25">
      <c r="A1274" s="68"/>
      <c r="B1274" s="68"/>
      <c r="C1274" s="68"/>
      <c r="D1274" s="68"/>
      <c r="E1274" s="68"/>
      <c r="F1274" s="68"/>
      <c r="G1274" s="68"/>
      <c r="H1274" s="68"/>
      <c r="I1274" s="68"/>
      <c r="J1274" s="68"/>
      <c r="K1274" s="68"/>
      <c r="L1274" s="68"/>
      <c r="M1274" s="68"/>
      <c r="N1274" s="68"/>
      <c r="O1274" s="68"/>
      <c r="P1274" s="68"/>
      <c r="Q1274" s="68"/>
      <c r="R1274" s="68"/>
      <c r="S1274" s="68"/>
      <c r="T1274" s="68"/>
      <c r="U1274" s="68"/>
      <c r="V1274" s="68"/>
      <c r="W1274" s="68"/>
      <c r="X1274" s="68"/>
      <c r="Y1274" s="68"/>
      <c r="Z1274" s="68"/>
      <c r="AA1274" s="68"/>
      <c r="AB1274" s="68"/>
      <c r="AC1274" s="68"/>
      <c r="AD1274" s="68"/>
      <c r="AE1274" s="68"/>
      <c r="AF1274" s="68"/>
      <c r="AG1274" s="68"/>
      <c r="AH1274" s="68"/>
      <c r="AI1274" s="68"/>
      <c r="AJ1274" s="68"/>
      <c r="AK1274" s="68"/>
      <c r="AL1274" s="68"/>
      <c r="AM1274" s="68"/>
      <c r="AN1274" s="68"/>
      <c r="AO1274" s="68"/>
      <c r="AP1274" s="68"/>
      <c r="AQ1274" s="68"/>
      <c r="AR1274" s="68"/>
      <c r="AS1274" s="68"/>
      <c r="AT1274" s="68"/>
      <c r="AU1274" s="68"/>
      <c r="AV1274" s="68"/>
      <c r="AW1274" s="68"/>
      <c r="AX1274" s="95"/>
      <c r="AY1274" s="68"/>
      <c r="AZ1274" s="68"/>
      <c r="BA1274" s="68"/>
      <c r="BB1274" s="68"/>
      <c r="BC1274" s="68"/>
      <c r="BD1274" s="68"/>
      <c r="BE1274" s="68"/>
      <c r="BF1274" s="68"/>
      <c r="BG1274" s="68"/>
      <c r="BH1274" s="68"/>
      <c r="BI1274" s="68"/>
      <c r="BJ1274" s="68"/>
      <c r="BK1274" s="68"/>
      <c r="BL1274" s="68"/>
      <c r="BM1274" s="97"/>
      <c r="BN1274" s="68"/>
    </row>
    <row r="1275" spans="1:66" s="69" customFormat="1" x14ac:dyDescent="0.25">
      <c r="A1275" s="68"/>
      <c r="B1275" s="68"/>
      <c r="C1275" s="68"/>
      <c r="D1275" s="68"/>
      <c r="E1275" s="68"/>
      <c r="F1275" s="68"/>
      <c r="G1275" s="68"/>
      <c r="H1275" s="68"/>
      <c r="I1275" s="68"/>
      <c r="J1275" s="68"/>
      <c r="K1275" s="68"/>
      <c r="L1275" s="68"/>
      <c r="M1275" s="68"/>
      <c r="N1275" s="68"/>
      <c r="O1275" s="68"/>
      <c r="P1275" s="68"/>
      <c r="Q1275" s="68"/>
      <c r="R1275" s="68"/>
      <c r="S1275" s="68"/>
      <c r="T1275" s="68"/>
      <c r="U1275" s="68"/>
      <c r="V1275" s="68"/>
      <c r="W1275" s="68"/>
      <c r="X1275" s="68"/>
      <c r="Y1275" s="68"/>
      <c r="Z1275" s="68"/>
      <c r="AA1275" s="68"/>
      <c r="AB1275" s="68"/>
      <c r="AC1275" s="68"/>
      <c r="AD1275" s="68"/>
      <c r="AE1275" s="68"/>
      <c r="AF1275" s="68"/>
      <c r="AG1275" s="68"/>
      <c r="AH1275" s="68"/>
      <c r="AI1275" s="68"/>
      <c r="AJ1275" s="68"/>
      <c r="AK1275" s="68"/>
      <c r="AL1275" s="68"/>
      <c r="AM1275" s="68"/>
      <c r="AN1275" s="68"/>
      <c r="AO1275" s="68"/>
      <c r="AP1275" s="68"/>
      <c r="AQ1275" s="68"/>
      <c r="AR1275" s="68"/>
      <c r="AS1275" s="68"/>
      <c r="AT1275" s="68"/>
      <c r="AU1275" s="68"/>
      <c r="AV1275" s="68"/>
      <c r="AW1275" s="68"/>
      <c r="AX1275" s="95"/>
      <c r="AY1275" s="68"/>
      <c r="AZ1275" s="68"/>
      <c r="BA1275" s="68"/>
      <c r="BB1275" s="68"/>
      <c r="BC1275" s="68"/>
      <c r="BD1275" s="68"/>
      <c r="BE1275" s="68"/>
      <c r="BF1275" s="68"/>
      <c r="BG1275" s="68"/>
      <c r="BH1275" s="68"/>
      <c r="BI1275" s="68"/>
      <c r="BJ1275" s="68"/>
      <c r="BK1275" s="68"/>
      <c r="BL1275" s="68"/>
      <c r="BM1275" s="97"/>
      <c r="BN1275" s="68"/>
    </row>
    <row r="1276" spans="1:66" s="69" customFormat="1" x14ac:dyDescent="0.25">
      <c r="A1276" s="68"/>
      <c r="B1276" s="68"/>
      <c r="C1276" s="68"/>
      <c r="D1276" s="68"/>
      <c r="E1276" s="68"/>
      <c r="F1276" s="68"/>
      <c r="G1276" s="68"/>
      <c r="H1276" s="68"/>
      <c r="I1276" s="68"/>
      <c r="J1276" s="68"/>
      <c r="K1276" s="68"/>
      <c r="L1276" s="68"/>
      <c r="M1276" s="68"/>
      <c r="N1276" s="68"/>
      <c r="O1276" s="68"/>
      <c r="P1276" s="68"/>
      <c r="Q1276" s="68"/>
      <c r="R1276" s="68"/>
      <c r="S1276" s="68"/>
      <c r="T1276" s="68"/>
      <c r="U1276" s="68"/>
      <c r="V1276" s="68"/>
      <c r="W1276" s="68"/>
      <c r="X1276" s="68"/>
      <c r="Y1276" s="68"/>
      <c r="Z1276" s="68"/>
      <c r="AA1276" s="68"/>
      <c r="AB1276" s="68"/>
      <c r="AC1276" s="68"/>
      <c r="AD1276" s="68"/>
      <c r="AE1276" s="68"/>
      <c r="AF1276" s="68"/>
      <c r="AG1276" s="68"/>
      <c r="AH1276" s="68"/>
      <c r="AI1276" s="68"/>
      <c r="AJ1276" s="68"/>
      <c r="AK1276" s="68"/>
      <c r="AL1276" s="68"/>
      <c r="AM1276" s="68"/>
      <c r="AN1276" s="68"/>
      <c r="AO1276" s="68"/>
      <c r="AP1276" s="68"/>
      <c r="AQ1276" s="68"/>
      <c r="AR1276" s="68"/>
      <c r="AS1276" s="68"/>
      <c r="AT1276" s="68"/>
      <c r="AU1276" s="68"/>
      <c r="AV1276" s="68"/>
      <c r="AW1276" s="68"/>
      <c r="AX1276" s="95"/>
      <c r="AY1276" s="68"/>
      <c r="AZ1276" s="68"/>
      <c r="BA1276" s="68"/>
      <c r="BB1276" s="68"/>
      <c r="BC1276" s="68"/>
      <c r="BD1276" s="68"/>
      <c r="BE1276" s="68"/>
      <c r="BF1276" s="68"/>
      <c r="BG1276" s="68"/>
      <c r="BH1276" s="68"/>
      <c r="BI1276" s="68"/>
      <c r="BJ1276" s="68"/>
      <c r="BK1276" s="68"/>
      <c r="BL1276" s="68"/>
      <c r="BM1276" s="97"/>
      <c r="BN1276" s="68"/>
    </row>
    <row r="1277" spans="1:66" s="69" customFormat="1" x14ac:dyDescent="0.25">
      <c r="A1277" s="68"/>
      <c r="B1277" s="68"/>
      <c r="C1277" s="68"/>
      <c r="D1277" s="68"/>
      <c r="E1277" s="68"/>
      <c r="F1277" s="68"/>
      <c r="G1277" s="68"/>
      <c r="H1277" s="68"/>
      <c r="I1277" s="68"/>
      <c r="J1277" s="68"/>
      <c r="K1277" s="68"/>
      <c r="L1277" s="68"/>
      <c r="M1277" s="68"/>
      <c r="N1277" s="68"/>
      <c r="O1277" s="68"/>
      <c r="P1277" s="68"/>
      <c r="Q1277" s="68"/>
      <c r="R1277" s="68"/>
      <c r="S1277" s="68"/>
      <c r="T1277" s="68"/>
      <c r="U1277" s="68"/>
      <c r="V1277" s="68"/>
      <c r="W1277" s="68"/>
      <c r="X1277" s="68"/>
      <c r="Y1277" s="68"/>
      <c r="Z1277" s="68"/>
      <c r="AA1277" s="68"/>
      <c r="AB1277" s="68"/>
      <c r="AC1277" s="68"/>
      <c r="AD1277" s="68"/>
      <c r="AE1277" s="68"/>
      <c r="AF1277" s="68"/>
      <c r="AG1277" s="68"/>
      <c r="AH1277" s="68"/>
      <c r="AI1277" s="68"/>
      <c r="AJ1277" s="68"/>
      <c r="AK1277" s="68"/>
      <c r="AL1277" s="68"/>
      <c r="AM1277" s="68"/>
      <c r="AN1277" s="68"/>
      <c r="AO1277" s="68"/>
      <c r="AP1277" s="68"/>
      <c r="AQ1277" s="68"/>
      <c r="AR1277" s="68"/>
      <c r="AS1277" s="68"/>
      <c r="AT1277" s="68"/>
      <c r="AU1277" s="68"/>
      <c r="AV1277" s="68"/>
      <c r="AW1277" s="68"/>
      <c r="AX1277" s="95"/>
      <c r="AY1277" s="68"/>
      <c r="AZ1277" s="68"/>
      <c r="BA1277" s="68"/>
      <c r="BB1277" s="68"/>
      <c r="BC1277" s="68"/>
      <c r="BD1277" s="68"/>
      <c r="BE1277" s="68"/>
      <c r="BF1277" s="68"/>
      <c r="BG1277" s="68"/>
      <c r="BH1277" s="68"/>
      <c r="BI1277" s="68"/>
      <c r="BJ1277" s="68"/>
      <c r="BK1277" s="68"/>
      <c r="BL1277" s="68"/>
      <c r="BM1277" s="97"/>
      <c r="BN1277" s="68"/>
    </row>
    <row r="1278" spans="1:66" s="69" customFormat="1" x14ac:dyDescent="0.25">
      <c r="A1278" s="68"/>
      <c r="B1278" s="68"/>
      <c r="C1278" s="68"/>
      <c r="D1278" s="68"/>
      <c r="E1278" s="68"/>
      <c r="F1278" s="68"/>
      <c r="G1278" s="68"/>
      <c r="H1278" s="68"/>
      <c r="I1278" s="68"/>
      <c r="J1278" s="68"/>
      <c r="K1278" s="68"/>
      <c r="L1278" s="68"/>
      <c r="M1278" s="68"/>
      <c r="N1278" s="68"/>
      <c r="O1278" s="68"/>
      <c r="P1278" s="68"/>
      <c r="Q1278" s="68"/>
      <c r="R1278" s="68"/>
      <c r="S1278" s="68"/>
      <c r="T1278" s="68"/>
      <c r="U1278" s="68"/>
      <c r="V1278" s="68"/>
      <c r="W1278" s="68"/>
      <c r="X1278" s="68"/>
      <c r="Y1278" s="68"/>
      <c r="Z1278" s="68"/>
      <c r="AA1278" s="68"/>
      <c r="AB1278" s="68"/>
      <c r="AC1278" s="68"/>
      <c r="AD1278" s="68"/>
      <c r="AE1278" s="68"/>
      <c r="AF1278" s="68"/>
      <c r="AG1278" s="68"/>
      <c r="AH1278" s="68"/>
      <c r="AI1278" s="68"/>
      <c r="AJ1278" s="68"/>
      <c r="AK1278" s="68"/>
      <c r="AL1278" s="68"/>
      <c r="AM1278" s="68"/>
      <c r="AN1278" s="68"/>
      <c r="AO1278" s="68"/>
      <c r="AP1278" s="68"/>
      <c r="AQ1278" s="68"/>
      <c r="AR1278" s="68"/>
      <c r="AS1278" s="68"/>
      <c r="AT1278" s="68"/>
      <c r="AU1278" s="68"/>
      <c r="AV1278" s="68"/>
      <c r="AW1278" s="68"/>
      <c r="AX1278" s="95"/>
      <c r="AY1278" s="68"/>
      <c r="AZ1278" s="68"/>
      <c r="BA1278" s="68"/>
      <c r="BB1278" s="68"/>
      <c r="BC1278" s="68"/>
      <c r="BD1278" s="68"/>
      <c r="BE1278" s="68"/>
      <c r="BF1278" s="68"/>
      <c r="BG1278" s="68"/>
      <c r="BH1278" s="68"/>
      <c r="BI1278" s="68"/>
      <c r="BJ1278" s="68"/>
      <c r="BK1278" s="68"/>
      <c r="BL1278" s="68"/>
      <c r="BM1278" s="97"/>
      <c r="BN1278" s="68"/>
    </row>
    <row r="1279" spans="1:66" s="69" customFormat="1" x14ac:dyDescent="0.25">
      <c r="A1279" s="68"/>
      <c r="B1279" s="68"/>
      <c r="C1279" s="68"/>
      <c r="D1279" s="68"/>
      <c r="E1279" s="68"/>
      <c r="F1279" s="68"/>
      <c r="G1279" s="68"/>
      <c r="H1279" s="68"/>
      <c r="I1279" s="68"/>
      <c r="J1279" s="68"/>
      <c r="K1279" s="68"/>
      <c r="L1279" s="68"/>
      <c r="M1279" s="68"/>
      <c r="N1279" s="68"/>
      <c r="O1279" s="68"/>
      <c r="P1279" s="68"/>
      <c r="Q1279" s="68"/>
      <c r="R1279" s="68"/>
      <c r="S1279" s="68"/>
      <c r="T1279" s="68"/>
      <c r="U1279" s="68"/>
      <c r="V1279" s="68"/>
      <c r="W1279" s="68"/>
      <c r="X1279" s="68"/>
      <c r="Y1279" s="68"/>
      <c r="Z1279" s="68"/>
      <c r="AA1279" s="68"/>
      <c r="AB1279" s="68"/>
      <c r="AC1279" s="68"/>
      <c r="AD1279" s="68"/>
      <c r="AE1279" s="68"/>
      <c r="AF1279" s="68"/>
      <c r="AG1279" s="68"/>
      <c r="AH1279" s="68"/>
      <c r="AI1279" s="68"/>
      <c r="AJ1279" s="68"/>
      <c r="AK1279" s="68"/>
      <c r="AL1279" s="68"/>
      <c r="AM1279" s="68"/>
      <c r="AN1279" s="68"/>
      <c r="AO1279" s="68"/>
      <c r="AP1279" s="68"/>
      <c r="AQ1279" s="68"/>
      <c r="AR1279" s="68"/>
      <c r="AS1279" s="68"/>
      <c r="AT1279" s="68"/>
      <c r="AU1279" s="68"/>
      <c r="AV1279" s="68"/>
      <c r="AW1279" s="68"/>
      <c r="AX1279" s="95"/>
      <c r="AY1279" s="68"/>
      <c r="AZ1279" s="68"/>
      <c r="BA1279" s="68"/>
      <c r="BB1279" s="68"/>
      <c r="BC1279" s="68"/>
      <c r="BD1279" s="68"/>
      <c r="BE1279" s="68"/>
      <c r="BF1279" s="68"/>
      <c r="BG1279" s="68"/>
      <c r="BH1279" s="68"/>
      <c r="BI1279" s="68"/>
      <c r="BJ1279" s="68"/>
      <c r="BK1279" s="68"/>
      <c r="BL1279" s="68"/>
      <c r="BM1279" s="97"/>
      <c r="BN1279" s="68"/>
    </row>
    <row r="1280" spans="1:66" s="69" customFormat="1" x14ac:dyDescent="0.25">
      <c r="A1280" s="68"/>
      <c r="B1280" s="68"/>
      <c r="C1280" s="68"/>
      <c r="D1280" s="68"/>
      <c r="E1280" s="68"/>
      <c r="F1280" s="68"/>
      <c r="G1280" s="68"/>
      <c r="H1280" s="68"/>
      <c r="I1280" s="68"/>
      <c r="J1280" s="68"/>
      <c r="K1280" s="68"/>
      <c r="L1280" s="68"/>
      <c r="M1280" s="68"/>
      <c r="N1280" s="68"/>
      <c r="O1280" s="68"/>
      <c r="P1280" s="68"/>
      <c r="Q1280" s="68"/>
      <c r="R1280" s="68"/>
      <c r="S1280" s="68"/>
      <c r="T1280" s="68"/>
      <c r="U1280" s="68"/>
      <c r="V1280" s="68"/>
      <c r="W1280" s="68"/>
      <c r="X1280" s="68"/>
      <c r="Y1280" s="68"/>
      <c r="Z1280" s="68"/>
      <c r="AA1280" s="68"/>
      <c r="AB1280" s="68"/>
      <c r="AC1280" s="68"/>
      <c r="AD1280" s="68"/>
      <c r="AE1280" s="68"/>
      <c r="AF1280" s="68"/>
      <c r="AG1280" s="68"/>
      <c r="AH1280" s="68"/>
      <c r="AI1280" s="68"/>
      <c r="AJ1280" s="68"/>
      <c r="AK1280" s="68"/>
      <c r="AL1280" s="68"/>
      <c r="AM1280" s="68"/>
      <c r="AN1280" s="68"/>
      <c r="AO1280" s="68"/>
      <c r="AP1280" s="68"/>
      <c r="AQ1280" s="68"/>
      <c r="AR1280" s="68"/>
      <c r="AS1280" s="68"/>
      <c r="AT1280" s="68"/>
      <c r="AU1280" s="68"/>
      <c r="AV1280" s="68"/>
      <c r="AW1280" s="68"/>
      <c r="AX1280" s="95"/>
      <c r="AY1280" s="68"/>
      <c r="AZ1280" s="68"/>
      <c r="BA1280" s="68"/>
      <c r="BB1280" s="68"/>
      <c r="BC1280" s="68"/>
      <c r="BD1280" s="68"/>
      <c r="BE1280" s="68"/>
      <c r="BF1280" s="68"/>
      <c r="BG1280" s="68"/>
      <c r="BH1280" s="68"/>
      <c r="BI1280" s="68"/>
      <c r="BJ1280" s="68"/>
      <c r="BK1280" s="68"/>
      <c r="BL1280" s="68"/>
      <c r="BM1280" s="97"/>
      <c r="BN1280" s="68"/>
    </row>
    <row r="1281" spans="1:66" s="69" customFormat="1" x14ac:dyDescent="0.25">
      <c r="A1281" s="68"/>
      <c r="B1281" s="68"/>
      <c r="C1281" s="68"/>
      <c r="D1281" s="68"/>
      <c r="E1281" s="68"/>
      <c r="F1281" s="68"/>
      <c r="G1281" s="68"/>
      <c r="H1281" s="68"/>
      <c r="I1281" s="68"/>
      <c r="J1281" s="68"/>
      <c r="K1281" s="68"/>
      <c r="L1281" s="68"/>
      <c r="M1281" s="68"/>
      <c r="N1281" s="68"/>
      <c r="O1281" s="68"/>
      <c r="P1281" s="68"/>
      <c r="Q1281" s="68"/>
      <c r="R1281" s="68"/>
      <c r="S1281" s="68"/>
      <c r="T1281" s="68"/>
      <c r="U1281" s="68"/>
      <c r="V1281" s="68"/>
      <c r="W1281" s="68"/>
      <c r="X1281" s="68"/>
      <c r="Y1281" s="68"/>
      <c r="Z1281" s="68"/>
      <c r="AA1281" s="68"/>
      <c r="AB1281" s="68"/>
      <c r="AC1281" s="68"/>
      <c r="AD1281" s="68"/>
      <c r="AE1281" s="68"/>
      <c r="AF1281" s="68"/>
      <c r="AG1281" s="68"/>
      <c r="AH1281" s="68"/>
      <c r="AI1281" s="68"/>
      <c r="AJ1281" s="68"/>
      <c r="AK1281" s="68"/>
      <c r="AL1281" s="68"/>
      <c r="AM1281" s="68"/>
      <c r="AN1281" s="68"/>
      <c r="AO1281" s="68"/>
      <c r="AP1281" s="68"/>
      <c r="AQ1281" s="68"/>
      <c r="AR1281" s="68"/>
      <c r="AS1281" s="68"/>
      <c r="AT1281" s="68"/>
      <c r="AU1281" s="68"/>
      <c r="AV1281" s="68"/>
      <c r="AW1281" s="68"/>
      <c r="AX1281" s="95"/>
      <c r="AY1281" s="68"/>
      <c r="AZ1281" s="68"/>
      <c r="BA1281" s="68"/>
      <c r="BB1281" s="68"/>
      <c r="BC1281" s="68"/>
      <c r="BD1281" s="68"/>
      <c r="BE1281" s="68"/>
      <c r="BF1281" s="68"/>
      <c r="BG1281" s="68"/>
      <c r="BH1281" s="68"/>
      <c r="BI1281" s="68"/>
      <c r="BJ1281" s="68"/>
      <c r="BK1281" s="68"/>
      <c r="BL1281" s="68"/>
      <c r="BM1281" s="97"/>
      <c r="BN1281" s="68"/>
    </row>
    <row r="1282" spans="1:66" s="69" customFormat="1" x14ac:dyDescent="0.25">
      <c r="A1282" s="68"/>
      <c r="B1282" s="68"/>
      <c r="C1282" s="68"/>
      <c r="D1282" s="68"/>
      <c r="E1282" s="68"/>
      <c r="F1282" s="68"/>
      <c r="G1282" s="68"/>
      <c r="H1282" s="68"/>
      <c r="I1282" s="68"/>
      <c r="J1282" s="68"/>
      <c r="K1282" s="68"/>
      <c r="L1282" s="68"/>
      <c r="M1282" s="68"/>
      <c r="N1282" s="68"/>
      <c r="O1282" s="68"/>
      <c r="P1282" s="68"/>
      <c r="Q1282" s="68"/>
      <c r="R1282" s="68"/>
      <c r="S1282" s="68"/>
      <c r="T1282" s="68"/>
      <c r="U1282" s="68"/>
      <c r="V1282" s="68"/>
      <c r="W1282" s="68"/>
      <c r="X1282" s="68"/>
      <c r="Y1282" s="68"/>
      <c r="Z1282" s="68"/>
      <c r="AA1282" s="68"/>
      <c r="AB1282" s="68"/>
      <c r="AC1282" s="68"/>
      <c r="AD1282" s="68"/>
      <c r="AE1282" s="68"/>
      <c r="AF1282" s="68"/>
      <c r="AG1282" s="68"/>
      <c r="AH1282" s="68"/>
      <c r="AI1282" s="68"/>
      <c r="AJ1282" s="68"/>
      <c r="AK1282" s="68"/>
      <c r="AL1282" s="68"/>
      <c r="AM1282" s="68"/>
      <c r="AN1282" s="68"/>
      <c r="AO1282" s="68"/>
      <c r="AP1282" s="68"/>
      <c r="AQ1282" s="68"/>
      <c r="AR1282" s="68"/>
      <c r="AS1282" s="68"/>
      <c r="AT1282" s="68"/>
      <c r="AU1282" s="68"/>
      <c r="AV1282" s="68"/>
      <c r="AW1282" s="68"/>
      <c r="AX1282" s="95"/>
      <c r="AY1282" s="68"/>
      <c r="AZ1282" s="68"/>
      <c r="BA1282" s="68"/>
      <c r="BB1282" s="68"/>
      <c r="BC1282" s="68"/>
      <c r="BD1282" s="68"/>
      <c r="BE1282" s="68"/>
      <c r="BF1282" s="68"/>
      <c r="BG1282" s="68"/>
      <c r="BH1282" s="68"/>
      <c r="BI1282" s="68"/>
      <c r="BJ1282" s="68"/>
      <c r="BK1282" s="68"/>
      <c r="BL1282" s="68"/>
      <c r="BM1282" s="97"/>
      <c r="BN1282" s="68"/>
    </row>
    <row r="1283" spans="1:66" s="69" customFormat="1" x14ac:dyDescent="0.25">
      <c r="A1283" s="68"/>
      <c r="B1283" s="68"/>
      <c r="C1283" s="68"/>
      <c r="D1283" s="68"/>
      <c r="E1283" s="68"/>
      <c r="F1283" s="68"/>
      <c r="G1283" s="68"/>
      <c r="H1283" s="68"/>
      <c r="I1283" s="68"/>
      <c r="J1283" s="68"/>
      <c r="K1283" s="68"/>
      <c r="L1283" s="68"/>
      <c r="M1283" s="68"/>
      <c r="N1283" s="68"/>
      <c r="O1283" s="68"/>
      <c r="P1283" s="68"/>
      <c r="Q1283" s="68"/>
      <c r="R1283" s="68"/>
      <c r="S1283" s="68"/>
      <c r="T1283" s="68"/>
      <c r="U1283" s="68"/>
      <c r="V1283" s="68"/>
      <c r="W1283" s="68"/>
      <c r="X1283" s="68"/>
      <c r="Y1283" s="68"/>
      <c r="Z1283" s="68"/>
      <c r="AA1283" s="68"/>
      <c r="AB1283" s="68"/>
      <c r="AC1283" s="68"/>
      <c r="AD1283" s="68"/>
      <c r="AE1283" s="68"/>
      <c r="AF1283" s="68"/>
      <c r="AG1283" s="68"/>
      <c r="AH1283" s="68"/>
      <c r="AI1283" s="68"/>
      <c r="AJ1283" s="68"/>
      <c r="AK1283" s="68"/>
      <c r="AL1283" s="68"/>
      <c r="AM1283" s="68"/>
      <c r="AN1283" s="68"/>
      <c r="AO1283" s="68"/>
      <c r="AP1283" s="68"/>
      <c r="AQ1283" s="68"/>
      <c r="AR1283" s="68"/>
      <c r="AS1283" s="68"/>
      <c r="AT1283" s="68"/>
      <c r="AU1283" s="68"/>
      <c r="AV1283" s="68"/>
      <c r="AW1283" s="68"/>
      <c r="AX1283" s="95"/>
      <c r="AY1283" s="68"/>
      <c r="AZ1283" s="68"/>
      <c r="BA1283" s="68"/>
      <c r="BB1283" s="68"/>
      <c r="BC1283" s="68"/>
      <c r="BD1283" s="68"/>
      <c r="BE1283" s="68"/>
      <c r="BF1283" s="68"/>
      <c r="BG1283" s="68"/>
      <c r="BH1283" s="68"/>
      <c r="BI1283" s="68"/>
      <c r="BJ1283" s="68"/>
      <c r="BK1283" s="68"/>
      <c r="BL1283" s="68"/>
      <c r="BM1283" s="97"/>
      <c r="BN1283" s="68"/>
    </row>
    <row r="1284" spans="1:66" s="69" customFormat="1" x14ac:dyDescent="0.25">
      <c r="A1284" s="68"/>
      <c r="B1284" s="68"/>
      <c r="C1284" s="68"/>
      <c r="D1284" s="68"/>
      <c r="E1284" s="68"/>
      <c r="F1284" s="68"/>
      <c r="G1284" s="68"/>
      <c r="H1284" s="68"/>
      <c r="I1284" s="68"/>
      <c r="J1284" s="68"/>
      <c r="K1284" s="68"/>
      <c r="L1284" s="68"/>
      <c r="M1284" s="68"/>
      <c r="N1284" s="68"/>
      <c r="O1284" s="68"/>
      <c r="P1284" s="68"/>
      <c r="Q1284" s="68"/>
      <c r="R1284" s="68"/>
      <c r="S1284" s="68"/>
      <c r="T1284" s="68"/>
      <c r="U1284" s="68"/>
      <c r="V1284" s="68"/>
      <c r="W1284" s="68"/>
      <c r="X1284" s="68"/>
      <c r="Y1284" s="68"/>
      <c r="Z1284" s="68"/>
      <c r="AA1284" s="68"/>
      <c r="AB1284" s="68"/>
      <c r="AC1284" s="68"/>
      <c r="AD1284" s="68"/>
      <c r="AE1284" s="68"/>
      <c r="AF1284" s="68"/>
      <c r="AG1284" s="68"/>
      <c r="AH1284" s="68"/>
      <c r="AI1284" s="68"/>
      <c r="AJ1284" s="68"/>
      <c r="AK1284" s="68"/>
      <c r="AL1284" s="68"/>
      <c r="AM1284" s="68"/>
      <c r="AN1284" s="68"/>
      <c r="AO1284" s="68"/>
      <c r="AP1284" s="68"/>
      <c r="AQ1284" s="68"/>
      <c r="AR1284" s="68"/>
      <c r="AS1284" s="68"/>
      <c r="AT1284" s="68"/>
      <c r="AU1284" s="68"/>
      <c r="AV1284" s="68"/>
      <c r="AW1284" s="68"/>
      <c r="AX1284" s="95"/>
      <c r="AY1284" s="68"/>
      <c r="AZ1284" s="68"/>
      <c r="BA1284" s="68"/>
      <c r="BB1284" s="68"/>
      <c r="BC1284" s="68"/>
      <c r="BD1284" s="68"/>
      <c r="BE1284" s="68"/>
      <c r="BF1284" s="68"/>
      <c r="BG1284" s="68"/>
      <c r="BH1284" s="68"/>
      <c r="BI1284" s="68"/>
      <c r="BJ1284" s="68"/>
      <c r="BK1284" s="68"/>
      <c r="BL1284" s="68"/>
      <c r="BM1284" s="97"/>
      <c r="BN1284" s="68"/>
    </row>
    <row r="1285" spans="1:66" s="69" customFormat="1" x14ac:dyDescent="0.25">
      <c r="A1285" s="68"/>
      <c r="B1285" s="68"/>
      <c r="C1285" s="68"/>
      <c r="D1285" s="68"/>
      <c r="E1285" s="68"/>
      <c r="F1285" s="68"/>
      <c r="G1285" s="68"/>
      <c r="H1285" s="68"/>
      <c r="I1285" s="68"/>
      <c r="J1285" s="68"/>
      <c r="K1285" s="68"/>
      <c r="L1285" s="68"/>
      <c r="M1285" s="68"/>
      <c r="N1285" s="68"/>
      <c r="O1285" s="68"/>
      <c r="P1285" s="68"/>
      <c r="Q1285" s="68"/>
      <c r="R1285" s="68"/>
      <c r="S1285" s="68"/>
      <c r="T1285" s="68"/>
      <c r="U1285" s="68"/>
      <c r="V1285" s="68"/>
      <c r="W1285" s="68"/>
      <c r="X1285" s="68"/>
      <c r="Y1285" s="68"/>
      <c r="Z1285" s="68"/>
      <c r="AA1285" s="68"/>
      <c r="AB1285" s="68"/>
      <c r="AC1285" s="68"/>
      <c r="AD1285" s="68"/>
      <c r="AE1285" s="68"/>
      <c r="AF1285" s="68"/>
      <c r="AG1285" s="68"/>
      <c r="AH1285" s="68"/>
      <c r="AI1285" s="68"/>
      <c r="AJ1285" s="68"/>
      <c r="AK1285" s="68"/>
      <c r="AL1285" s="68"/>
      <c r="AM1285" s="68"/>
      <c r="AN1285" s="68"/>
      <c r="AO1285" s="68"/>
      <c r="AP1285" s="68"/>
      <c r="AQ1285" s="68"/>
      <c r="AR1285" s="68"/>
      <c r="AS1285" s="68"/>
      <c r="AT1285" s="68"/>
      <c r="AU1285" s="68"/>
      <c r="AV1285" s="68"/>
      <c r="AW1285" s="68"/>
      <c r="AX1285" s="95"/>
      <c r="AY1285" s="68"/>
      <c r="AZ1285" s="68"/>
      <c r="BA1285" s="68"/>
      <c r="BB1285" s="68"/>
      <c r="BC1285" s="68"/>
      <c r="BD1285" s="68"/>
      <c r="BE1285" s="68"/>
      <c r="BF1285" s="68"/>
      <c r="BG1285" s="68"/>
      <c r="BH1285" s="68"/>
      <c r="BI1285" s="68"/>
      <c r="BJ1285" s="68"/>
      <c r="BK1285" s="68"/>
      <c r="BL1285" s="68"/>
      <c r="BM1285" s="97"/>
      <c r="BN1285" s="68"/>
    </row>
    <row r="1286" spans="1:66" s="69" customFormat="1" x14ac:dyDescent="0.25">
      <c r="A1286" s="68"/>
      <c r="B1286" s="68"/>
      <c r="C1286" s="68"/>
      <c r="D1286" s="68"/>
      <c r="E1286" s="68"/>
      <c r="F1286" s="68"/>
      <c r="G1286" s="68"/>
      <c r="H1286" s="68"/>
      <c r="I1286" s="68"/>
      <c r="J1286" s="68"/>
      <c r="K1286" s="68"/>
      <c r="L1286" s="68"/>
      <c r="M1286" s="68"/>
      <c r="N1286" s="68"/>
      <c r="O1286" s="68"/>
      <c r="P1286" s="68"/>
      <c r="Q1286" s="68"/>
      <c r="R1286" s="68"/>
      <c r="S1286" s="68"/>
      <c r="T1286" s="68"/>
      <c r="U1286" s="68"/>
      <c r="V1286" s="68"/>
      <c r="W1286" s="68"/>
      <c r="X1286" s="68"/>
      <c r="Y1286" s="68"/>
      <c r="Z1286" s="68"/>
      <c r="AA1286" s="68"/>
      <c r="AB1286" s="68"/>
      <c r="AC1286" s="68"/>
      <c r="AD1286" s="68"/>
      <c r="AE1286" s="68"/>
      <c r="AF1286" s="68"/>
      <c r="AG1286" s="68"/>
      <c r="AH1286" s="68"/>
      <c r="AI1286" s="68"/>
      <c r="AJ1286" s="68"/>
      <c r="AK1286" s="68"/>
      <c r="AL1286" s="68"/>
      <c r="AM1286" s="68"/>
      <c r="AN1286" s="68"/>
      <c r="AO1286" s="68"/>
      <c r="AP1286" s="68"/>
      <c r="AQ1286" s="68"/>
      <c r="AR1286" s="68"/>
      <c r="AS1286" s="68"/>
      <c r="AT1286" s="68"/>
      <c r="AU1286" s="68"/>
      <c r="AV1286" s="68"/>
      <c r="AW1286" s="68"/>
      <c r="AX1286" s="95"/>
      <c r="AY1286" s="68"/>
      <c r="AZ1286" s="68"/>
      <c r="BA1286" s="68"/>
      <c r="BB1286" s="68"/>
      <c r="BC1286" s="68"/>
      <c r="BD1286" s="68"/>
      <c r="BE1286" s="68"/>
      <c r="BF1286" s="68"/>
      <c r="BG1286" s="68"/>
      <c r="BH1286" s="68"/>
      <c r="BI1286" s="68"/>
      <c r="BJ1286" s="68"/>
      <c r="BK1286" s="68"/>
      <c r="BL1286" s="68"/>
      <c r="BM1286" s="97"/>
      <c r="BN1286" s="68"/>
    </row>
    <row r="1287" spans="1:66" s="69" customFormat="1" x14ac:dyDescent="0.25">
      <c r="A1287" s="68"/>
      <c r="B1287" s="68"/>
      <c r="C1287" s="68"/>
      <c r="D1287" s="68"/>
      <c r="E1287" s="68"/>
      <c r="F1287" s="68"/>
      <c r="G1287" s="68"/>
      <c r="H1287" s="68"/>
      <c r="I1287" s="68"/>
      <c r="J1287" s="68"/>
      <c r="K1287" s="68"/>
      <c r="L1287" s="68"/>
      <c r="M1287" s="68"/>
      <c r="N1287" s="68"/>
      <c r="O1287" s="68"/>
      <c r="P1287" s="68"/>
      <c r="Q1287" s="68"/>
      <c r="R1287" s="68"/>
      <c r="S1287" s="68"/>
      <c r="T1287" s="68"/>
      <c r="U1287" s="68"/>
      <c r="V1287" s="68"/>
      <c r="W1287" s="68"/>
      <c r="X1287" s="68"/>
      <c r="Y1287" s="68"/>
      <c r="Z1287" s="68"/>
      <c r="AA1287" s="68"/>
      <c r="AB1287" s="68"/>
      <c r="AC1287" s="68"/>
      <c r="AD1287" s="68"/>
      <c r="AE1287" s="68"/>
      <c r="AF1287" s="68"/>
      <c r="AG1287" s="68"/>
      <c r="AH1287" s="68"/>
      <c r="AI1287" s="68"/>
      <c r="AJ1287" s="68"/>
      <c r="AK1287" s="68"/>
      <c r="AL1287" s="68"/>
      <c r="AM1287" s="68"/>
      <c r="AN1287" s="68"/>
      <c r="AO1287" s="68"/>
      <c r="AP1287" s="68"/>
      <c r="AQ1287" s="68"/>
      <c r="AR1287" s="68"/>
      <c r="AS1287" s="68"/>
      <c r="AT1287" s="68"/>
      <c r="AU1287" s="68"/>
      <c r="AV1287" s="68"/>
      <c r="AW1287" s="68"/>
      <c r="AX1287" s="95"/>
      <c r="AY1287" s="68"/>
      <c r="AZ1287" s="68"/>
      <c r="BA1287" s="68"/>
      <c r="BB1287" s="68"/>
      <c r="BC1287" s="68"/>
      <c r="BD1287" s="68"/>
      <c r="BE1287" s="68"/>
      <c r="BF1287" s="68"/>
      <c r="BG1287" s="68"/>
      <c r="BH1287" s="68"/>
      <c r="BI1287" s="68"/>
      <c r="BJ1287" s="68"/>
      <c r="BK1287" s="68"/>
      <c r="BL1287" s="68"/>
      <c r="BM1287" s="97"/>
      <c r="BN1287" s="68"/>
    </row>
    <row r="1288" spans="1:66" s="69" customFormat="1" x14ac:dyDescent="0.25">
      <c r="A1288" s="68"/>
      <c r="B1288" s="68"/>
      <c r="C1288" s="68"/>
      <c r="D1288" s="68"/>
      <c r="E1288" s="68"/>
      <c r="F1288" s="68"/>
      <c r="G1288" s="68"/>
      <c r="H1288" s="68"/>
      <c r="I1288" s="68"/>
      <c r="J1288" s="68"/>
      <c r="K1288" s="68"/>
      <c r="L1288" s="68"/>
      <c r="M1288" s="68"/>
      <c r="N1288" s="68"/>
      <c r="O1288" s="68"/>
      <c r="P1288" s="68"/>
      <c r="Q1288" s="68"/>
      <c r="R1288" s="68"/>
      <c r="S1288" s="68"/>
      <c r="T1288" s="68"/>
      <c r="U1288" s="68"/>
      <c r="V1288" s="68"/>
      <c r="W1288" s="68"/>
      <c r="X1288" s="68"/>
      <c r="Y1288" s="68"/>
      <c r="Z1288" s="68"/>
      <c r="AA1288" s="68"/>
      <c r="AB1288" s="68"/>
      <c r="AC1288" s="68"/>
      <c r="AD1288" s="68"/>
      <c r="AE1288" s="68"/>
      <c r="AF1288" s="68"/>
      <c r="AG1288" s="68"/>
      <c r="AH1288" s="68"/>
      <c r="AI1288" s="68"/>
      <c r="AJ1288" s="68"/>
      <c r="AK1288" s="68"/>
      <c r="AL1288" s="68"/>
      <c r="AM1288" s="68"/>
      <c r="AN1288" s="68"/>
      <c r="AO1288" s="68"/>
      <c r="AP1288" s="68"/>
      <c r="AQ1288" s="68"/>
      <c r="AR1288" s="68"/>
      <c r="AS1288" s="68"/>
      <c r="AT1288" s="68"/>
      <c r="AU1288" s="68"/>
      <c r="AV1288" s="68"/>
      <c r="AW1288" s="68"/>
      <c r="AX1288" s="95"/>
      <c r="AY1288" s="68"/>
      <c r="AZ1288" s="68"/>
      <c r="BA1288" s="68"/>
      <c r="BB1288" s="68"/>
      <c r="BC1288" s="68"/>
      <c r="BD1288" s="68"/>
      <c r="BE1288" s="68"/>
      <c r="BF1288" s="68"/>
      <c r="BG1288" s="68"/>
      <c r="BH1288" s="68"/>
      <c r="BI1288" s="68"/>
      <c r="BJ1288" s="68"/>
      <c r="BK1288" s="68"/>
      <c r="BL1288" s="68"/>
      <c r="BM1288" s="97"/>
      <c r="BN1288" s="68"/>
    </row>
    <row r="1289" spans="1:66" s="69" customFormat="1" x14ac:dyDescent="0.25">
      <c r="A1289" s="68"/>
      <c r="B1289" s="68"/>
      <c r="C1289" s="68"/>
      <c r="D1289" s="68"/>
      <c r="E1289" s="68"/>
      <c r="F1289" s="68"/>
      <c r="G1289" s="68"/>
      <c r="H1289" s="68"/>
      <c r="I1289" s="68"/>
      <c r="J1289" s="68"/>
      <c r="K1289" s="68"/>
      <c r="L1289" s="68"/>
      <c r="M1289" s="68"/>
      <c r="N1289" s="68"/>
      <c r="O1289" s="68"/>
      <c r="P1289" s="68"/>
      <c r="Q1289" s="68"/>
      <c r="R1289" s="68"/>
      <c r="S1289" s="68"/>
      <c r="T1289" s="68"/>
      <c r="U1289" s="68"/>
      <c r="V1289" s="68"/>
      <c r="W1289" s="68"/>
      <c r="X1289" s="68"/>
      <c r="Y1289" s="68"/>
      <c r="Z1289" s="68"/>
      <c r="AA1289" s="68"/>
      <c r="AB1289" s="68"/>
      <c r="AC1289" s="68"/>
      <c r="AD1289" s="68"/>
      <c r="AE1289" s="68"/>
      <c r="AF1289" s="68"/>
      <c r="AG1289" s="68"/>
      <c r="AH1289" s="68"/>
      <c r="AI1289" s="68"/>
      <c r="AJ1289" s="68"/>
      <c r="AK1289" s="68"/>
      <c r="AL1289" s="68"/>
      <c r="AM1289" s="68"/>
      <c r="AN1289" s="68"/>
      <c r="AO1289" s="68"/>
      <c r="AP1289" s="68"/>
      <c r="AQ1289" s="68"/>
      <c r="AR1289" s="68"/>
      <c r="AS1289" s="68"/>
      <c r="AT1289" s="68"/>
      <c r="AU1289" s="68"/>
      <c r="AV1289" s="68"/>
      <c r="AW1289" s="68"/>
      <c r="AX1289" s="95"/>
      <c r="AY1289" s="68"/>
      <c r="AZ1289" s="68"/>
      <c r="BA1289" s="68"/>
      <c r="BB1289" s="68"/>
      <c r="BC1289" s="68"/>
      <c r="BD1289" s="68"/>
      <c r="BE1289" s="68"/>
      <c r="BF1289" s="68"/>
      <c r="BG1289" s="68"/>
      <c r="BH1289" s="68"/>
      <c r="BI1289" s="68"/>
      <c r="BJ1289" s="68"/>
      <c r="BK1289" s="68"/>
      <c r="BL1289" s="68"/>
      <c r="BM1289" s="97"/>
      <c r="BN1289" s="68"/>
    </row>
    <row r="1290" spans="1:66" s="69" customFormat="1" x14ac:dyDescent="0.25">
      <c r="A1290" s="68"/>
      <c r="B1290" s="68"/>
      <c r="C1290" s="68"/>
      <c r="D1290" s="68"/>
      <c r="E1290" s="68"/>
      <c r="F1290" s="68"/>
      <c r="G1290" s="68"/>
      <c r="H1290" s="68"/>
      <c r="I1290" s="68"/>
      <c r="J1290" s="68"/>
      <c r="K1290" s="68"/>
      <c r="L1290" s="68"/>
      <c r="M1290" s="68"/>
      <c r="N1290" s="68"/>
      <c r="O1290" s="68"/>
      <c r="P1290" s="68"/>
      <c r="Q1290" s="68"/>
      <c r="R1290" s="68"/>
      <c r="S1290" s="68"/>
      <c r="T1290" s="68"/>
      <c r="U1290" s="68"/>
      <c r="V1290" s="68"/>
      <c r="W1290" s="68"/>
      <c r="X1290" s="68"/>
      <c r="Y1290" s="68"/>
      <c r="Z1290" s="68"/>
      <c r="AA1290" s="68"/>
      <c r="AB1290" s="68"/>
      <c r="AC1290" s="68"/>
      <c r="AD1290" s="68"/>
      <c r="AE1290" s="68"/>
      <c r="AF1290" s="68"/>
      <c r="AG1290" s="68"/>
      <c r="AH1290" s="68"/>
      <c r="AI1290" s="68"/>
      <c r="AJ1290" s="68"/>
      <c r="AK1290" s="68"/>
      <c r="AL1290" s="68"/>
      <c r="AM1290" s="68"/>
      <c r="AN1290" s="68"/>
      <c r="AO1290" s="68"/>
      <c r="AP1290" s="68"/>
      <c r="AQ1290" s="68"/>
      <c r="AR1290" s="68"/>
      <c r="AS1290" s="68"/>
      <c r="AT1290" s="68"/>
      <c r="AU1290" s="68"/>
      <c r="AV1290" s="68"/>
      <c r="AW1290" s="68"/>
      <c r="AX1290" s="95"/>
      <c r="AY1290" s="68"/>
      <c r="AZ1290" s="68"/>
      <c r="BA1290" s="68"/>
      <c r="BB1290" s="68"/>
      <c r="BC1290" s="68"/>
      <c r="BD1290" s="68"/>
      <c r="BE1290" s="68"/>
      <c r="BF1290" s="68"/>
      <c r="BG1290" s="68"/>
      <c r="BH1290" s="68"/>
      <c r="BI1290" s="68"/>
      <c r="BJ1290" s="68"/>
      <c r="BK1290" s="68"/>
      <c r="BL1290" s="68"/>
      <c r="BM1290" s="97"/>
      <c r="BN1290" s="68"/>
    </row>
    <row r="1291" spans="1:66" s="69" customFormat="1" x14ac:dyDescent="0.25">
      <c r="A1291" s="68"/>
      <c r="B1291" s="68"/>
      <c r="C1291" s="68"/>
      <c r="D1291" s="68"/>
      <c r="E1291" s="68"/>
      <c r="F1291" s="68"/>
      <c r="G1291" s="68"/>
      <c r="H1291" s="68"/>
      <c r="I1291" s="68"/>
      <c r="J1291" s="68"/>
      <c r="K1291" s="68"/>
      <c r="L1291" s="68"/>
      <c r="M1291" s="68"/>
      <c r="N1291" s="68"/>
      <c r="O1291" s="68"/>
      <c r="P1291" s="68"/>
      <c r="Q1291" s="68"/>
      <c r="R1291" s="68"/>
      <c r="S1291" s="68"/>
      <c r="T1291" s="68"/>
      <c r="U1291" s="68"/>
      <c r="V1291" s="68"/>
      <c r="W1291" s="68"/>
      <c r="X1291" s="68"/>
      <c r="Y1291" s="68"/>
      <c r="Z1291" s="68"/>
      <c r="AA1291" s="68"/>
      <c r="AB1291" s="68"/>
      <c r="AC1291" s="68"/>
      <c r="AD1291" s="68"/>
      <c r="AE1291" s="68"/>
      <c r="AF1291" s="68"/>
      <c r="AG1291" s="68"/>
      <c r="AH1291" s="68"/>
      <c r="AI1291" s="68"/>
      <c r="AJ1291" s="68"/>
      <c r="AK1291" s="68"/>
      <c r="AL1291" s="68"/>
      <c r="AM1291" s="68"/>
      <c r="AN1291" s="68"/>
      <c r="AO1291" s="68"/>
      <c r="AP1291" s="68"/>
      <c r="AQ1291" s="68"/>
      <c r="AR1291" s="68"/>
      <c r="AS1291" s="68"/>
      <c r="AT1291" s="68"/>
      <c r="AU1291" s="68"/>
      <c r="AV1291" s="68"/>
      <c r="AW1291" s="68"/>
      <c r="AX1291" s="95"/>
      <c r="AY1291" s="68"/>
      <c r="AZ1291" s="68"/>
      <c r="BA1291" s="68"/>
      <c r="BB1291" s="68"/>
      <c r="BC1291" s="68"/>
      <c r="BD1291" s="68"/>
      <c r="BE1291" s="68"/>
      <c r="BF1291" s="68"/>
      <c r="BG1291" s="68"/>
      <c r="BH1291" s="68"/>
      <c r="BI1291" s="68"/>
      <c r="BJ1291" s="68"/>
      <c r="BK1291" s="68"/>
      <c r="BL1291" s="68"/>
      <c r="BM1291" s="97"/>
      <c r="BN1291" s="68"/>
    </row>
    <row r="1292" spans="1:66" s="69" customFormat="1" x14ac:dyDescent="0.25">
      <c r="A1292" s="68"/>
      <c r="B1292" s="68"/>
      <c r="C1292" s="68"/>
      <c r="D1292" s="68"/>
      <c r="E1292" s="68"/>
      <c r="F1292" s="68"/>
      <c r="G1292" s="68"/>
      <c r="H1292" s="68"/>
      <c r="I1292" s="68"/>
      <c r="J1292" s="68"/>
      <c r="K1292" s="68"/>
      <c r="L1292" s="68"/>
      <c r="M1292" s="68"/>
      <c r="N1292" s="68"/>
      <c r="O1292" s="68"/>
      <c r="P1292" s="68"/>
      <c r="Q1292" s="68"/>
      <c r="R1292" s="68"/>
      <c r="S1292" s="68"/>
      <c r="T1292" s="68"/>
      <c r="U1292" s="68"/>
      <c r="V1292" s="68"/>
      <c r="W1292" s="68"/>
      <c r="X1292" s="68"/>
      <c r="Y1292" s="68"/>
      <c r="Z1292" s="68"/>
      <c r="AA1292" s="68"/>
      <c r="AB1292" s="68"/>
      <c r="AC1292" s="68"/>
      <c r="AD1292" s="68"/>
      <c r="AE1292" s="68"/>
      <c r="AF1292" s="68"/>
      <c r="AG1292" s="68"/>
      <c r="AH1292" s="68"/>
      <c r="AI1292" s="68"/>
      <c r="AJ1292" s="68"/>
      <c r="AK1292" s="68"/>
      <c r="AL1292" s="68"/>
      <c r="AM1292" s="68"/>
      <c r="AN1292" s="68"/>
      <c r="AO1292" s="68"/>
      <c r="AP1292" s="68"/>
      <c r="AQ1292" s="68"/>
      <c r="AR1292" s="68"/>
      <c r="AS1292" s="68"/>
      <c r="AT1292" s="68"/>
      <c r="AU1292" s="68"/>
      <c r="AV1292" s="68"/>
      <c r="AW1292" s="68"/>
      <c r="AX1292" s="95"/>
      <c r="AY1292" s="68"/>
      <c r="AZ1292" s="68"/>
      <c r="BA1292" s="68"/>
      <c r="BB1292" s="68"/>
      <c r="BC1292" s="68"/>
      <c r="BD1292" s="68"/>
      <c r="BE1292" s="68"/>
      <c r="BF1292" s="68"/>
      <c r="BG1292" s="68"/>
      <c r="BH1292" s="68"/>
      <c r="BI1292" s="68"/>
      <c r="BJ1292" s="68"/>
      <c r="BK1292" s="68"/>
      <c r="BL1292" s="68"/>
      <c r="BM1292" s="97"/>
      <c r="BN1292" s="68"/>
    </row>
    <row r="1293" spans="1:66" s="69" customFormat="1" x14ac:dyDescent="0.25">
      <c r="A1293" s="68"/>
      <c r="B1293" s="68"/>
      <c r="C1293" s="68"/>
      <c r="D1293" s="68"/>
      <c r="E1293" s="68"/>
      <c r="F1293" s="68"/>
      <c r="G1293" s="68"/>
      <c r="H1293" s="68"/>
      <c r="I1293" s="68"/>
      <c r="J1293" s="68"/>
      <c r="K1293" s="68"/>
      <c r="L1293" s="68"/>
      <c r="M1293" s="68"/>
      <c r="N1293" s="68"/>
      <c r="O1293" s="68"/>
      <c r="P1293" s="68"/>
      <c r="Q1293" s="68"/>
      <c r="R1293" s="68"/>
      <c r="S1293" s="68"/>
      <c r="T1293" s="68"/>
      <c r="U1293" s="68"/>
      <c r="V1293" s="68"/>
      <c r="W1293" s="68"/>
      <c r="X1293" s="68"/>
      <c r="Y1293" s="68"/>
      <c r="Z1293" s="68"/>
      <c r="AA1293" s="68"/>
      <c r="AB1293" s="68"/>
      <c r="AC1293" s="68"/>
      <c r="AD1293" s="68"/>
      <c r="AE1293" s="68"/>
      <c r="AF1293" s="68"/>
      <c r="AG1293" s="68"/>
      <c r="AH1293" s="68"/>
      <c r="AI1293" s="68"/>
      <c r="AJ1293" s="68"/>
      <c r="AK1293" s="68"/>
      <c r="AL1293" s="68"/>
      <c r="AM1293" s="68"/>
      <c r="AN1293" s="68"/>
      <c r="AO1293" s="68"/>
      <c r="AP1293" s="68"/>
      <c r="AQ1293" s="68"/>
      <c r="AR1293" s="68"/>
      <c r="AS1293" s="68"/>
      <c r="AT1293" s="68"/>
      <c r="AU1293" s="68"/>
      <c r="AV1293" s="68"/>
      <c r="AW1293" s="68"/>
      <c r="AX1293" s="95"/>
      <c r="AY1293" s="68"/>
      <c r="AZ1293" s="68"/>
      <c r="BA1293" s="68"/>
      <c r="BB1293" s="68"/>
      <c r="BC1293" s="68"/>
      <c r="BD1293" s="68"/>
      <c r="BE1293" s="68"/>
      <c r="BF1293" s="68"/>
      <c r="BG1293" s="68"/>
      <c r="BH1293" s="68"/>
      <c r="BI1293" s="68"/>
      <c r="BJ1293" s="68"/>
      <c r="BK1293" s="68"/>
      <c r="BL1293" s="68"/>
      <c r="BM1293" s="97"/>
      <c r="BN1293" s="68"/>
    </row>
    <row r="1294" spans="1:66" s="69" customFormat="1" x14ac:dyDescent="0.25">
      <c r="A1294" s="68"/>
      <c r="B1294" s="68"/>
      <c r="C1294" s="68"/>
      <c r="D1294" s="68"/>
      <c r="E1294" s="68"/>
      <c r="F1294" s="68"/>
      <c r="G1294" s="68"/>
      <c r="H1294" s="68"/>
      <c r="I1294" s="68"/>
      <c r="J1294" s="68"/>
      <c r="K1294" s="68"/>
      <c r="L1294" s="68"/>
      <c r="M1294" s="68"/>
      <c r="N1294" s="68"/>
      <c r="O1294" s="68"/>
      <c r="P1294" s="68"/>
      <c r="Q1294" s="68"/>
      <c r="R1294" s="68"/>
      <c r="S1294" s="68"/>
      <c r="T1294" s="68"/>
      <c r="U1294" s="68"/>
      <c r="V1294" s="68"/>
      <c r="W1294" s="68"/>
      <c r="X1294" s="68"/>
      <c r="Y1294" s="68"/>
      <c r="Z1294" s="68"/>
      <c r="AA1294" s="68"/>
      <c r="AB1294" s="68"/>
      <c r="AC1294" s="68"/>
      <c r="AD1294" s="68"/>
      <c r="AE1294" s="68"/>
      <c r="AF1294" s="68"/>
      <c r="AG1294" s="68"/>
      <c r="AH1294" s="68"/>
      <c r="AI1294" s="68"/>
      <c r="AJ1294" s="68"/>
      <c r="AK1294" s="68"/>
      <c r="AL1294" s="68"/>
      <c r="AM1294" s="68"/>
      <c r="AN1294" s="68"/>
      <c r="AO1294" s="68"/>
      <c r="AP1294" s="68"/>
      <c r="AQ1294" s="68"/>
      <c r="AR1294" s="68"/>
      <c r="AS1294" s="68"/>
      <c r="AT1294" s="68"/>
      <c r="AU1294" s="68"/>
      <c r="AV1294" s="68"/>
      <c r="AW1294" s="68"/>
      <c r="AX1294" s="95"/>
      <c r="AY1294" s="68"/>
      <c r="AZ1294" s="68"/>
      <c r="BA1294" s="68"/>
      <c r="BB1294" s="68"/>
      <c r="BC1294" s="68"/>
      <c r="BD1294" s="68"/>
      <c r="BE1294" s="68"/>
      <c r="BF1294" s="68"/>
      <c r="BG1294" s="68"/>
      <c r="BH1294" s="68"/>
      <c r="BI1294" s="68"/>
      <c r="BJ1294" s="68"/>
      <c r="BK1294" s="68"/>
      <c r="BL1294" s="68"/>
      <c r="BM1294" s="97"/>
      <c r="BN1294" s="68"/>
    </row>
    <row r="1295" spans="1:66" s="69" customFormat="1" x14ac:dyDescent="0.25">
      <c r="A1295" s="68"/>
      <c r="B1295" s="68"/>
      <c r="C1295" s="68"/>
      <c r="D1295" s="68"/>
      <c r="E1295" s="68"/>
      <c r="F1295" s="68"/>
      <c r="G1295" s="68"/>
      <c r="H1295" s="68"/>
      <c r="I1295" s="68"/>
      <c r="J1295" s="68"/>
      <c r="K1295" s="68"/>
      <c r="L1295" s="68"/>
      <c r="M1295" s="68"/>
      <c r="N1295" s="68"/>
      <c r="O1295" s="68"/>
      <c r="P1295" s="68"/>
      <c r="Q1295" s="68"/>
      <c r="R1295" s="68"/>
      <c r="S1295" s="68"/>
      <c r="T1295" s="68"/>
      <c r="U1295" s="68"/>
      <c r="V1295" s="68"/>
      <c r="W1295" s="68"/>
      <c r="X1295" s="68"/>
      <c r="Y1295" s="68"/>
      <c r="Z1295" s="68"/>
      <c r="AA1295" s="68"/>
      <c r="AB1295" s="68"/>
      <c r="AC1295" s="68"/>
      <c r="AD1295" s="68"/>
      <c r="AE1295" s="68"/>
      <c r="AF1295" s="68"/>
      <c r="AG1295" s="68"/>
      <c r="AH1295" s="68"/>
      <c r="AI1295" s="68"/>
      <c r="AJ1295" s="68"/>
      <c r="AK1295" s="68"/>
      <c r="AL1295" s="68"/>
      <c r="AM1295" s="68"/>
      <c r="AN1295" s="68"/>
      <c r="AO1295" s="68"/>
      <c r="AP1295" s="68"/>
      <c r="AQ1295" s="68"/>
      <c r="AR1295" s="68"/>
      <c r="AS1295" s="68"/>
      <c r="AT1295" s="68"/>
      <c r="AU1295" s="68"/>
      <c r="AV1295" s="68"/>
      <c r="AW1295" s="68"/>
      <c r="AX1295" s="95"/>
      <c r="AY1295" s="68"/>
      <c r="AZ1295" s="68"/>
      <c r="BA1295" s="68"/>
      <c r="BB1295" s="68"/>
      <c r="BC1295" s="68"/>
      <c r="BD1295" s="68"/>
      <c r="BE1295" s="68"/>
      <c r="BF1295" s="68"/>
      <c r="BG1295" s="68"/>
      <c r="BH1295" s="68"/>
      <c r="BI1295" s="68"/>
      <c r="BJ1295" s="68"/>
      <c r="BK1295" s="68"/>
      <c r="BL1295" s="68"/>
      <c r="BM1295" s="97"/>
      <c r="BN1295" s="68"/>
    </row>
    <row r="1296" spans="1:66" s="69" customFormat="1" x14ac:dyDescent="0.25">
      <c r="A1296" s="68"/>
      <c r="B1296" s="68"/>
      <c r="C1296" s="68"/>
      <c r="D1296" s="68"/>
      <c r="E1296" s="68"/>
      <c r="F1296" s="68"/>
      <c r="G1296" s="68"/>
      <c r="H1296" s="68"/>
      <c r="I1296" s="68"/>
      <c r="J1296" s="68"/>
      <c r="K1296" s="68"/>
      <c r="L1296" s="68"/>
      <c r="M1296" s="68"/>
      <c r="N1296" s="68"/>
      <c r="O1296" s="68"/>
      <c r="P1296" s="68"/>
      <c r="Q1296" s="68"/>
      <c r="R1296" s="68"/>
      <c r="S1296" s="68"/>
      <c r="T1296" s="68"/>
      <c r="U1296" s="68"/>
      <c r="V1296" s="68"/>
      <c r="W1296" s="68"/>
      <c r="X1296" s="68"/>
      <c r="Y1296" s="68"/>
      <c r="Z1296" s="68"/>
      <c r="AA1296" s="68"/>
      <c r="AB1296" s="68"/>
      <c r="AC1296" s="68"/>
      <c r="AD1296" s="68"/>
      <c r="AE1296" s="68"/>
      <c r="AF1296" s="68"/>
      <c r="AG1296" s="68"/>
      <c r="AH1296" s="68"/>
      <c r="AI1296" s="68"/>
      <c r="AJ1296" s="68"/>
      <c r="AK1296" s="68"/>
      <c r="AL1296" s="68"/>
      <c r="AM1296" s="68"/>
      <c r="AN1296" s="68"/>
      <c r="AO1296" s="68"/>
      <c r="AP1296" s="68"/>
      <c r="AQ1296" s="68"/>
      <c r="AR1296" s="68"/>
      <c r="AS1296" s="68"/>
      <c r="AT1296" s="68"/>
      <c r="AU1296" s="68"/>
      <c r="AV1296" s="68"/>
      <c r="AW1296" s="68"/>
      <c r="AX1296" s="95"/>
      <c r="AY1296" s="68"/>
      <c r="AZ1296" s="68"/>
      <c r="BA1296" s="68"/>
      <c r="BB1296" s="68"/>
      <c r="BC1296" s="68"/>
      <c r="BD1296" s="68"/>
      <c r="BE1296" s="68"/>
      <c r="BF1296" s="68"/>
      <c r="BG1296" s="68"/>
      <c r="BH1296" s="68"/>
      <c r="BI1296" s="68"/>
      <c r="BJ1296" s="68"/>
      <c r="BK1296" s="68"/>
      <c r="BL1296" s="68"/>
      <c r="BM1296" s="97"/>
      <c r="BN1296" s="68"/>
    </row>
    <row r="1297" spans="1:66" s="69" customFormat="1" x14ac:dyDescent="0.25">
      <c r="A1297" s="68"/>
      <c r="B1297" s="68"/>
      <c r="C1297" s="68"/>
      <c r="D1297" s="68"/>
      <c r="E1297" s="68"/>
      <c r="F1297" s="68"/>
      <c r="G1297" s="68"/>
      <c r="H1297" s="68"/>
      <c r="I1297" s="68"/>
      <c r="J1297" s="68"/>
      <c r="K1297" s="68"/>
      <c r="L1297" s="68"/>
      <c r="M1297" s="68"/>
      <c r="N1297" s="68"/>
      <c r="O1297" s="68"/>
      <c r="P1297" s="68"/>
      <c r="Q1297" s="68"/>
      <c r="R1297" s="68"/>
      <c r="S1297" s="68"/>
      <c r="T1297" s="68"/>
      <c r="U1297" s="68"/>
      <c r="V1297" s="68"/>
      <c r="W1297" s="68"/>
      <c r="X1297" s="68"/>
      <c r="Y1297" s="68"/>
      <c r="Z1297" s="68"/>
      <c r="AA1297" s="68"/>
      <c r="AB1297" s="68"/>
      <c r="AC1297" s="68"/>
      <c r="AD1297" s="68"/>
      <c r="AE1297" s="68"/>
      <c r="AF1297" s="68"/>
      <c r="AG1297" s="68"/>
      <c r="AH1297" s="68"/>
      <c r="AI1297" s="68"/>
      <c r="AJ1297" s="68"/>
      <c r="AK1297" s="68"/>
      <c r="AL1297" s="68"/>
      <c r="AM1297" s="68"/>
      <c r="AN1297" s="68"/>
      <c r="AO1297" s="68"/>
      <c r="AP1297" s="68"/>
      <c r="AQ1297" s="68"/>
      <c r="AR1297" s="68"/>
      <c r="AS1297" s="68"/>
      <c r="AT1297" s="68"/>
      <c r="AU1297" s="68"/>
      <c r="AV1297" s="68"/>
      <c r="AW1297" s="68"/>
      <c r="AX1297" s="95"/>
      <c r="AY1297" s="68"/>
      <c r="AZ1297" s="68"/>
      <c r="BA1297" s="68"/>
      <c r="BB1297" s="68"/>
      <c r="BC1297" s="68"/>
      <c r="BD1297" s="68"/>
      <c r="BE1297" s="68"/>
      <c r="BF1297" s="68"/>
      <c r="BG1297" s="68"/>
      <c r="BH1297" s="68"/>
      <c r="BI1297" s="68"/>
      <c r="BJ1297" s="68"/>
      <c r="BK1297" s="68"/>
      <c r="BL1297" s="68"/>
      <c r="BM1297" s="97"/>
      <c r="BN1297" s="68"/>
    </row>
    <row r="1298" spans="1:66" s="69" customFormat="1" x14ac:dyDescent="0.25">
      <c r="A1298" s="68"/>
      <c r="B1298" s="68"/>
      <c r="C1298" s="68"/>
      <c r="D1298" s="68"/>
      <c r="E1298" s="68"/>
      <c r="F1298" s="68"/>
      <c r="G1298" s="68"/>
      <c r="H1298" s="68"/>
      <c r="I1298" s="68"/>
      <c r="J1298" s="68"/>
      <c r="K1298" s="68"/>
      <c r="L1298" s="68"/>
      <c r="M1298" s="68"/>
      <c r="N1298" s="68"/>
      <c r="O1298" s="68"/>
      <c r="P1298" s="68"/>
      <c r="Q1298" s="68"/>
      <c r="R1298" s="68"/>
      <c r="S1298" s="68"/>
      <c r="T1298" s="68"/>
      <c r="U1298" s="68"/>
      <c r="V1298" s="68"/>
      <c r="W1298" s="68"/>
      <c r="X1298" s="68"/>
      <c r="Y1298" s="68"/>
      <c r="Z1298" s="68"/>
      <c r="AA1298" s="68"/>
      <c r="AB1298" s="68"/>
      <c r="AC1298" s="68"/>
      <c r="AD1298" s="68"/>
      <c r="AE1298" s="68"/>
      <c r="AF1298" s="68"/>
      <c r="AG1298" s="68"/>
      <c r="AH1298" s="68"/>
      <c r="AI1298" s="68"/>
      <c r="AJ1298" s="68"/>
      <c r="AK1298" s="68"/>
      <c r="AL1298" s="68"/>
      <c r="AM1298" s="68"/>
      <c r="AN1298" s="68"/>
      <c r="AO1298" s="68"/>
      <c r="AP1298" s="68"/>
      <c r="AQ1298" s="68"/>
      <c r="AR1298" s="68"/>
      <c r="AS1298" s="68"/>
      <c r="AT1298" s="68"/>
      <c r="AU1298" s="68"/>
      <c r="AV1298" s="68"/>
      <c r="AW1298" s="68"/>
      <c r="AX1298" s="95"/>
      <c r="AY1298" s="68"/>
      <c r="AZ1298" s="68"/>
      <c r="BA1298" s="68"/>
      <c r="BB1298" s="68"/>
      <c r="BC1298" s="68"/>
      <c r="BD1298" s="68"/>
      <c r="BE1298" s="68"/>
      <c r="BF1298" s="68"/>
      <c r="BG1298" s="68"/>
      <c r="BH1298" s="68"/>
      <c r="BI1298" s="68"/>
      <c r="BJ1298" s="68"/>
      <c r="BK1298" s="68"/>
      <c r="BL1298" s="68"/>
      <c r="BM1298" s="97"/>
      <c r="BN1298" s="68"/>
    </row>
    <row r="1299" spans="1:66" s="69" customFormat="1" x14ac:dyDescent="0.25">
      <c r="A1299" s="68"/>
      <c r="B1299" s="68"/>
      <c r="C1299" s="68"/>
      <c r="D1299" s="68"/>
      <c r="E1299" s="68"/>
      <c r="F1299" s="68"/>
      <c r="G1299" s="68"/>
      <c r="H1299" s="68"/>
      <c r="I1299" s="68"/>
      <c r="J1299" s="68"/>
      <c r="K1299" s="68"/>
      <c r="L1299" s="68"/>
      <c r="M1299" s="68"/>
      <c r="N1299" s="68"/>
      <c r="O1299" s="68"/>
      <c r="P1299" s="68"/>
      <c r="Q1299" s="68"/>
      <c r="R1299" s="68"/>
      <c r="S1299" s="68"/>
      <c r="T1299" s="68"/>
      <c r="U1299" s="68"/>
      <c r="V1299" s="68"/>
      <c r="W1299" s="68"/>
      <c r="X1299" s="68"/>
      <c r="Y1299" s="68"/>
      <c r="Z1299" s="68"/>
      <c r="AA1299" s="68"/>
      <c r="AB1299" s="68"/>
      <c r="AC1299" s="68"/>
      <c r="AD1299" s="68"/>
      <c r="AE1299" s="68"/>
      <c r="AF1299" s="68"/>
      <c r="AG1299" s="68"/>
      <c r="AH1299" s="68"/>
      <c r="AI1299" s="68"/>
      <c r="AJ1299" s="68"/>
      <c r="AK1299" s="68"/>
      <c r="AL1299" s="68"/>
      <c r="AM1299" s="68"/>
      <c r="AN1299" s="68"/>
      <c r="AO1299" s="68"/>
      <c r="AP1299" s="68"/>
      <c r="AQ1299" s="68"/>
      <c r="AR1299" s="68"/>
      <c r="AS1299" s="68"/>
      <c r="AT1299" s="68"/>
      <c r="AU1299" s="68"/>
      <c r="AV1299" s="68"/>
      <c r="AW1299" s="68"/>
      <c r="AX1299" s="95"/>
      <c r="AY1299" s="68"/>
      <c r="AZ1299" s="68"/>
      <c r="BA1299" s="68"/>
      <c r="BB1299" s="68"/>
      <c r="BC1299" s="68"/>
      <c r="BD1299" s="68"/>
      <c r="BE1299" s="68"/>
      <c r="BF1299" s="68"/>
      <c r="BG1299" s="68"/>
      <c r="BH1299" s="68"/>
      <c r="BI1299" s="68"/>
      <c r="BJ1299" s="68"/>
      <c r="BK1299" s="68"/>
      <c r="BL1299" s="68"/>
      <c r="BM1299" s="97"/>
      <c r="BN1299" s="68"/>
    </row>
    <row r="1300" spans="1:66" s="69" customFormat="1" x14ac:dyDescent="0.25">
      <c r="A1300" s="68"/>
      <c r="B1300" s="68"/>
      <c r="C1300" s="68"/>
      <c r="D1300" s="68"/>
      <c r="E1300" s="68"/>
      <c r="F1300" s="68"/>
      <c r="G1300" s="68"/>
      <c r="H1300" s="68"/>
      <c r="I1300" s="68"/>
      <c r="J1300" s="68"/>
      <c r="K1300" s="68"/>
      <c r="L1300" s="68"/>
      <c r="M1300" s="68"/>
      <c r="N1300" s="68"/>
      <c r="O1300" s="68"/>
      <c r="P1300" s="68"/>
      <c r="Q1300" s="68"/>
      <c r="R1300" s="68"/>
      <c r="S1300" s="68"/>
      <c r="T1300" s="68"/>
      <c r="U1300" s="68"/>
      <c r="V1300" s="68"/>
      <c r="W1300" s="68"/>
      <c r="X1300" s="68"/>
      <c r="Y1300" s="68"/>
      <c r="Z1300" s="68"/>
      <c r="AA1300" s="68"/>
      <c r="AB1300" s="68"/>
      <c r="AC1300" s="68"/>
      <c r="AD1300" s="68"/>
      <c r="AE1300" s="68"/>
      <c r="AF1300" s="68"/>
      <c r="AG1300" s="68"/>
      <c r="AH1300" s="68"/>
      <c r="AI1300" s="68"/>
      <c r="AJ1300" s="68"/>
      <c r="AK1300" s="68"/>
      <c r="AL1300" s="68"/>
      <c r="AM1300" s="68"/>
      <c r="AN1300" s="68"/>
      <c r="AO1300" s="68"/>
      <c r="AP1300" s="68"/>
      <c r="AQ1300" s="68"/>
      <c r="AR1300" s="68"/>
      <c r="AS1300" s="68"/>
      <c r="AT1300" s="68"/>
      <c r="AU1300" s="68"/>
      <c r="AV1300" s="68"/>
      <c r="AW1300" s="68"/>
      <c r="AX1300" s="95"/>
      <c r="AY1300" s="68"/>
      <c r="AZ1300" s="68"/>
      <c r="BA1300" s="68"/>
      <c r="BB1300" s="68"/>
      <c r="BC1300" s="68"/>
      <c r="BD1300" s="68"/>
      <c r="BE1300" s="68"/>
      <c r="BF1300" s="68"/>
      <c r="BG1300" s="68"/>
      <c r="BH1300" s="68"/>
      <c r="BI1300" s="68"/>
      <c r="BJ1300" s="68"/>
      <c r="BK1300" s="68"/>
      <c r="BL1300" s="68"/>
      <c r="BM1300" s="97"/>
      <c r="BN1300" s="68"/>
    </row>
    <row r="1301" spans="1:66" s="69" customFormat="1" x14ac:dyDescent="0.25">
      <c r="A1301" s="68"/>
      <c r="B1301" s="68"/>
      <c r="C1301" s="68"/>
      <c r="D1301" s="68"/>
      <c r="E1301" s="68"/>
      <c r="F1301" s="68"/>
      <c r="G1301" s="68"/>
      <c r="H1301" s="68"/>
      <c r="I1301" s="68"/>
      <c r="J1301" s="68"/>
      <c r="K1301" s="68"/>
      <c r="L1301" s="68"/>
      <c r="M1301" s="68"/>
      <c r="N1301" s="68"/>
      <c r="O1301" s="68"/>
      <c r="P1301" s="68"/>
      <c r="Q1301" s="68"/>
      <c r="R1301" s="68"/>
      <c r="S1301" s="68"/>
      <c r="T1301" s="68"/>
      <c r="U1301" s="68"/>
      <c r="V1301" s="68"/>
      <c r="W1301" s="68"/>
      <c r="X1301" s="68"/>
      <c r="Y1301" s="68"/>
      <c r="Z1301" s="68"/>
      <c r="AA1301" s="68"/>
      <c r="AB1301" s="68"/>
      <c r="AC1301" s="68"/>
      <c r="AD1301" s="68"/>
      <c r="AE1301" s="68"/>
      <c r="AF1301" s="68"/>
      <c r="AG1301" s="68"/>
      <c r="AH1301" s="68"/>
      <c r="AI1301" s="68"/>
      <c r="AJ1301" s="68"/>
      <c r="AK1301" s="68"/>
      <c r="AL1301" s="68"/>
      <c r="AM1301" s="68"/>
      <c r="AN1301" s="68"/>
      <c r="AO1301" s="68"/>
      <c r="AP1301" s="68"/>
      <c r="AQ1301" s="68"/>
      <c r="AR1301" s="68"/>
      <c r="AS1301" s="68"/>
      <c r="AT1301" s="68"/>
      <c r="AU1301" s="68"/>
      <c r="AV1301" s="68"/>
      <c r="AW1301" s="68"/>
      <c r="AX1301" s="95"/>
      <c r="AY1301" s="68"/>
      <c r="AZ1301" s="68"/>
      <c r="BA1301" s="68"/>
      <c r="BB1301" s="68"/>
      <c r="BC1301" s="68"/>
      <c r="BD1301" s="68"/>
      <c r="BE1301" s="68"/>
      <c r="BF1301" s="68"/>
      <c r="BG1301" s="68"/>
      <c r="BH1301" s="68"/>
      <c r="BI1301" s="68"/>
      <c r="BJ1301" s="68"/>
      <c r="BK1301" s="68"/>
      <c r="BL1301" s="68"/>
      <c r="BM1301" s="97"/>
      <c r="BN1301" s="68"/>
    </row>
    <row r="1302" spans="1:66" s="69" customFormat="1" x14ac:dyDescent="0.25">
      <c r="A1302" s="68"/>
      <c r="B1302" s="68"/>
      <c r="C1302" s="68"/>
      <c r="D1302" s="68"/>
      <c r="E1302" s="68"/>
      <c r="F1302" s="68"/>
      <c r="G1302" s="68"/>
      <c r="H1302" s="68"/>
      <c r="I1302" s="68"/>
      <c r="J1302" s="68"/>
      <c r="K1302" s="68"/>
      <c r="L1302" s="68"/>
      <c r="M1302" s="68"/>
      <c r="N1302" s="68"/>
      <c r="O1302" s="68"/>
      <c r="P1302" s="68"/>
      <c r="Q1302" s="68"/>
      <c r="R1302" s="68"/>
      <c r="S1302" s="68"/>
      <c r="T1302" s="68"/>
      <c r="U1302" s="68"/>
      <c r="V1302" s="68"/>
      <c r="W1302" s="68"/>
      <c r="X1302" s="68"/>
      <c r="Y1302" s="68"/>
      <c r="Z1302" s="68"/>
      <c r="AA1302" s="68"/>
      <c r="AB1302" s="68"/>
      <c r="AC1302" s="68"/>
      <c r="AD1302" s="68"/>
      <c r="AE1302" s="68"/>
      <c r="AF1302" s="68"/>
      <c r="AG1302" s="68"/>
      <c r="AH1302" s="68"/>
      <c r="AI1302" s="68"/>
      <c r="AJ1302" s="68"/>
      <c r="AK1302" s="68"/>
      <c r="AL1302" s="68"/>
      <c r="AM1302" s="68"/>
      <c r="AN1302" s="68"/>
      <c r="AO1302" s="68"/>
      <c r="AP1302" s="68"/>
      <c r="AQ1302" s="68"/>
      <c r="AR1302" s="68"/>
      <c r="AS1302" s="68"/>
      <c r="AT1302" s="68"/>
      <c r="AU1302" s="68"/>
      <c r="AV1302" s="68"/>
      <c r="AW1302" s="68"/>
      <c r="AX1302" s="95"/>
      <c r="AY1302" s="68"/>
      <c r="AZ1302" s="68"/>
      <c r="BA1302" s="68"/>
      <c r="BB1302" s="68"/>
      <c r="BC1302" s="68"/>
      <c r="BD1302" s="68"/>
      <c r="BE1302" s="68"/>
      <c r="BF1302" s="68"/>
      <c r="BG1302" s="68"/>
      <c r="BH1302" s="68"/>
      <c r="BI1302" s="68"/>
      <c r="BJ1302" s="68"/>
      <c r="BK1302" s="68"/>
      <c r="BL1302" s="68"/>
      <c r="BM1302" s="97"/>
      <c r="BN1302" s="68"/>
    </row>
    <row r="1303" spans="1:66" s="69" customFormat="1" x14ac:dyDescent="0.25">
      <c r="A1303" s="68"/>
      <c r="B1303" s="68"/>
      <c r="C1303" s="68"/>
      <c r="D1303" s="68"/>
      <c r="E1303" s="68"/>
      <c r="F1303" s="68"/>
      <c r="G1303" s="68"/>
      <c r="H1303" s="68"/>
      <c r="I1303" s="68"/>
      <c r="J1303" s="68"/>
      <c r="K1303" s="68"/>
      <c r="L1303" s="68"/>
      <c r="M1303" s="68"/>
      <c r="N1303" s="68"/>
      <c r="O1303" s="68"/>
      <c r="P1303" s="68"/>
      <c r="Q1303" s="68"/>
      <c r="R1303" s="68"/>
      <c r="S1303" s="68"/>
      <c r="T1303" s="68"/>
      <c r="U1303" s="68"/>
      <c r="V1303" s="68"/>
      <c r="W1303" s="68"/>
      <c r="X1303" s="68"/>
      <c r="Y1303" s="68"/>
      <c r="Z1303" s="68"/>
      <c r="AA1303" s="68"/>
      <c r="AB1303" s="68"/>
      <c r="AC1303" s="68"/>
      <c r="AD1303" s="68"/>
      <c r="AE1303" s="68"/>
      <c r="AF1303" s="68"/>
      <c r="AG1303" s="68"/>
      <c r="AH1303" s="68"/>
      <c r="AI1303" s="68"/>
      <c r="AJ1303" s="68"/>
      <c r="AK1303" s="68"/>
      <c r="AL1303" s="68"/>
      <c r="AM1303" s="68"/>
      <c r="AN1303" s="68"/>
      <c r="AO1303" s="68"/>
      <c r="AP1303" s="68"/>
      <c r="AQ1303" s="68"/>
      <c r="AR1303" s="68"/>
      <c r="AS1303" s="68"/>
      <c r="AT1303" s="68"/>
      <c r="AU1303" s="68"/>
      <c r="AV1303" s="68"/>
      <c r="AW1303" s="68"/>
      <c r="AX1303" s="95"/>
      <c r="AY1303" s="68"/>
      <c r="AZ1303" s="68"/>
      <c r="BA1303" s="68"/>
      <c r="BB1303" s="68"/>
      <c r="BC1303" s="68"/>
      <c r="BD1303" s="68"/>
      <c r="BE1303" s="68"/>
      <c r="BF1303" s="68"/>
      <c r="BG1303" s="68"/>
      <c r="BH1303" s="68"/>
      <c r="BI1303" s="68"/>
      <c r="BJ1303" s="68"/>
      <c r="BK1303" s="68"/>
      <c r="BL1303" s="68"/>
      <c r="BM1303" s="97"/>
      <c r="BN1303" s="68"/>
    </row>
    <row r="1304" spans="1:66" s="69" customFormat="1" x14ac:dyDescent="0.25">
      <c r="A1304" s="68"/>
      <c r="B1304" s="68"/>
      <c r="C1304" s="68"/>
      <c r="D1304" s="68"/>
      <c r="E1304" s="68"/>
      <c r="F1304" s="68"/>
      <c r="G1304" s="68"/>
      <c r="H1304" s="68"/>
      <c r="I1304" s="68"/>
      <c r="J1304" s="68"/>
      <c r="K1304" s="68"/>
      <c r="L1304" s="68"/>
      <c r="M1304" s="68"/>
      <c r="N1304" s="68"/>
      <c r="O1304" s="68"/>
      <c r="P1304" s="68"/>
      <c r="Q1304" s="68"/>
      <c r="R1304" s="68"/>
      <c r="S1304" s="68"/>
      <c r="T1304" s="68"/>
      <c r="U1304" s="68"/>
      <c r="V1304" s="68"/>
      <c r="W1304" s="68"/>
      <c r="X1304" s="68"/>
      <c r="Y1304" s="68"/>
      <c r="Z1304" s="68"/>
      <c r="AA1304" s="68"/>
      <c r="AB1304" s="68"/>
      <c r="AC1304" s="68"/>
      <c r="AD1304" s="68"/>
      <c r="AE1304" s="68"/>
      <c r="AF1304" s="68"/>
      <c r="AG1304" s="68"/>
      <c r="AH1304" s="68"/>
      <c r="AI1304" s="68"/>
      <c r="AJ1304" s="68"/>
      <c r="AK1304" s="68"/>
      <c r="AL1304" s="68"/>
      <c r="AM1304" s="68"/>
      <c r="AN1304" s="68"/>
      <c r="AO1304" s="68"/>
      <c r="AP1304" s="68"/>
      <c r="AQ1304" s="68"/>
      <c r="AR1304" s="68"/>
      <c r="AS1304" s="68"/>
      <c r="AT1304" s="68"/>
      <c r="AU1304" s="68"/>
      <c r="AV1304" s="68"/>
      <c r="AW1304" s="68"/>
      <c r="AX1304" s="95"/>
      <c r="AY1304" s="68"/>
      <c r="AZ1304" s="68"/>
      <c r="BA1304" s="68"/>
      <c r="BB1304" s="68"/>
      <c r="BC1304" s="68"/>
      <c r="BD1304" s="68"/>
      <c r="BE1304" s="68"/>
      <c r="BF1304" s="68"/>
      <c r="BG1304" s="68"/>
      <c r="BH1304" s="68"/>
      <c r="BI1304" s="68"/>
      <c r="BJ1304" s="68"/>
      <c r="BK1304" s="68"/>
      <c r="BL1304" s="68"/>
      <c r="BM1304" s="97"/>
      <c r="BN1304" s="68"/>
    </row>
    <row r="1305" spans="1:66" s="69" customFormat="1" x14ac:dyDescent="0.25">
      <c r="A1305" s="68"/>
      <c r="B1305" s="68"/>
      <c r="C1305" s="68"/>
      <c r="D1305" s="68"/>
      <c r="E1305" s="68"/>
      <c r="F1305" s="68"/>
      <c r="G1305" s="68"/>
      <c r="H1305" s="68"/>
      <c r="I1305" s="68"/>
      <c r="J1305" s="68"/>
      <c r="K1305" s="68"/>
      <c r="L1305" s="68"/>
      <c r="M1305" s="68"/>
      <c r="N1305" s="68"/>
      <c r="O1305" s="68"/>
      <c r="P1305" s="68"/>
      <c r="Q1305" s="68"/>
      <c r="R1305" s="68"/>
      <c r="S1305" s="68"/>
      <c r="T1305" s="68"/>
      <c r="U1305" s="68"/>
      <c r="V1305" s="68"/>
      <c r="W1305" s="68"/>
      <c r="X1305" s="68"/>
      <c r="Y1305" s="68"/>
      <c r="Z1305" s="68"/>
      <c r="AA1305" s="68"/>
      <c r="AB1305" s="68"/>
      <c r="AC1305" s="68"/>
      <c r="AD1305" s="68"/>
      <c r="AE1305" s="68"/>
      <c r="AF1305" s="68"/>
      <c r="AG1305" s="68"/>
      <c r="AH1305" s="68"/>
      <c r="AI1305" s="68"/>
      <c r="AJ1305" s="68"/>
      <c r="AK1305" s="68"/>
      <c r="AL1305" s="68"/>
      <c r="AM1305" s="68"/>
      <c r="AN1305" s="68"/>
      <c r="AO1305" s="68"/>
      <c r="AP1305" s="68"/>
      <c r="AQ1305" s="68"/>
      <c r="AR1305" s="68"/>
      <c r="AS1305" s="68"/>
      <c r="AT1305" s="68"/>
      <c r="AU1305" s="68"/>
      <c r="AV1305" s="68"/>
      <c r="AW1305" s="68"/>
      <c r="AX1305" s="95"/>
      <c r="AY1305" s="68"/>
      <c r="AZ1305" s="68"/>
      <c r="BA1305" s="68"/>
      <c r="BB1305" s="68"/>
      <c r="BC1305" s="68"/>
      <c r="BD1305" s="68"/>
      <c r="BE1305" s="68"/>
      <c r="BF1305" s="68"/>
      <c r="BG1305" s="68"/>
      <c r="BH1305" s="68"/>
      <c r="BI1305" s="68"/>
      <c r="BJ1305" s="68"/>
      <c r="BK1305" s="68"/>
      <c r="BL1305" s="68"/>
      <c r="BM1305" s="97"/>
      <c r="BN1305" s="68"/>
    </row>
    <row r="1306" spans="1:66" s="69" customFormat="1" x14ac:dyDescent="0.25">
      <c r="A1306" s="68"/>
      <c r="B1306" s="68"/>
      <c r="C1306" s="68"/>
      <c r="D1306" s="68"/>
      <c r="E1306" s="68"/>
      <c r="F1306" s="68"/>
      <c r="G1306" s="68"/>
      <c r="H1306" s="68"/>
      <c r="I1306" s="68"/>
      <c r="J1306" s="68"/>
      <c r="K1306" s="68"/>
      <c r="L1306" s="68"/>
      <c r="M1306" s="68"/>
      <c r="N1306" s="68"/>
      <c r="O1306" s="68"/>
      <c r="P1306" s="68"/>
      <c r="Q1306" s="68"/>
      <c r="R1306" s="68"/>
      <c r="S1306" s="68"/>
      <c r="T1306" s="68"/>
      <c r="U1306" s="68"/>
      <c r="V1306" s="68"/>
      <c r="W1306" s="68"/>
      <c r="X1306" s="68"/>
      <c r="Y1306" s="68"/>
      <c r="Z1306" s="68"/>
      <c r="AA1306" s="68"/>
      <c r="AB1306" s="68"/>
      <c r="AC1306" s="68"/>
      <c r="AD1306" s="68"/>
      <c r="AE1306" s="68"/>
      <c r="AF1306" s="68"/>
      <c r="AG1306" s="68"/>
      <c r="AH1306" s="68"/>
      <c r="AI1306" s="68"/>
      <c r="AJ1306" s="68"/>
      <c r="AK1306" s="68"/>
      <c r="AL1306" s="68"/>
      <c r="AM1306" s="68"/>
      <c r="AN1306" s="68"/>
      <c r="AO1306" s="68"/>
      <c r="AP1306" s="68"/>
      <c r="AQ1306" s="68"/>
      <c r="AR1306" s="68"/>
      <c r="AS1306" s="68"/>
      <c r="AT1306" s="68"/>
      <c r="AU1306" s="68"/>
      <c r="AV1306" s="68"/>
      <c r="AW1306" s="68"/>
      <c r="AX1306" s="95"/>
      <c r="AY1306" s="68"/>
      <c r="AZ1306" s="68"/>
      <c r="BA1306" s="68"/>
      <c r="BB1306" s="68"/>
      <c r="BC1306" s="68"/>
      <c r="BD1306" s="68"/>
      <c r="BE1306" s="68"/>
      <c r="BF1306" s="68"/>
      <c r="BG1306" s="68"/>
      <c r="BH1306" s="68"/>
      <c r="BI1306" s="68"/>
      <c r="BJ1306" s="68"/>
      <c r="BK1306" s="68"/>
      <c r="BL1306" s="68"/>
      <c r="BM1306" s="97"/>
      <c r="BN1306" s="68"/>
    </row>
    <row r="1307" spans="1:66" s="69" customFormat="1" x14ac:dyDescent="0.25">
      <c r="A1307" s="68"/>
      <c r="B1307" s="68"/>
      <c r="C1307" s="68"/>
      <c r="D1307" s="68"/>
      <c r="E1307" s="68"/>
      <c r="F1307" s="68"/>
      <c r="G1307" s="68"/>
      <c r="H1307" s="68"/>
      <c r="I1307" s="68"/>
      <c r="J1307" s="68"/>
      <c r="K1307" s="68"/>
      <c r="L1307" s="68"/>
      <c r="M1307" s="68"/>
      <c r="N1307" s="68"/>
      <c r="O1307" s="68"/>
      <c r="P1307" s="68"/>
      <c r="Q1307" s="68"/>
      <c r="R1307" s="68"/>
      <c r="S1307" s="68"/>
      <c r="T1307" s="68"/>
      <c r="U1307" s="68"/>
      <c r="V1307" s="68"/>
      <c r="W1307" s="68"/>
      <c r="X1307" s="68"/>
      <c r="Y1307" s="68"/>
      <c r="Z1307" s="68"/>
      <c r="AA1307" s="68"/>
      <c r="AB1307" s="68"/>
      <c r="AC1307" s="68"/>
      <c r="AD1307" s="68"/>
      <c r="AE1307" s="68"/>
      <c r="AF1307" s="68"/>
      <c r="AG1307" s="68"/>
      <c r="AH1307" s="68"/>
      <c r="AI1307" s="68"/>
      <c r="AJ1307" s="68"/>
      <c r="AK1307" s="68"/>
      <c r="AL1307" s="68"/>
      <c r="AM1307" s="68"/>
      <c r="AN1307" s="68"/>
      <c r="AO1307" s="68"/>
      <c r="AP1307" s="68"/>
      <c r="AQ1307" s="68"/>
      <c r="AR1307" s="68"/>
      <c r="AS1307" s="68"/>
      <c r="AT1307" s="68"/>
      <c r="AU1307" s="68"/>
      <c r="AV1307" s="68"/>
      <c r="AW1307" s="68"/>
      <c r="AX1307" s="95"/>
      <c r="AY1307" s="68"/>
      <c r="AZ1307" s="68"/>
      <c r="BA1307" s="68"/>
      <c r="BB1307" s="68"/>
      <c r="BC1307" s="68"/>
      <c r="BD1307" s="68"/>
      <c r="BE1307" s="68"/>
      <c r="BF1307" s="68"/>
      <c r="BG1307" s="68"/>
      <c r="BH1307" s="68"/>
      <c r="BI1307" s="68"/>
      <c r="BJ1307" s="68"/>
      <c r="BK1307" s="68"/>
      <c r="BL1307" s="68"/>
      <c r="BM1307" s="97"/>
      <c r="BN1307" s="68"/>
    </row>
    <row r="1308" spans="1:66" s="69" customFormat="1" x14ac:dyDescent="0.25">
      <c r="A1308" s="68"/>
      <c r="B1308" s="68"/>
      <c r="C1308" s="68"/>
      <c r="D1308" s="68"/>
      <c r="E1308" s="68"/>
      <c r="F1308" s="68"/>
      <c r="G1308" s="68"/>
      <c r="H1308" s="68"/>
      <c r="I1308" s="68"/>
      <c r="J1308" s="68"/>
      <c r="K1308" s="68"/>
      <c r="L1308" s="68"/>
      <c r="M1308" s="68"/>
      <c r="N1308" s="68"/>
      <c r="O1308" s="68"/>
      <c r="P1308" s="68"/>
      <c r="Q1308" s="68"/>
      <c r="R1308" s="68"/>
      <c r="S1308" s="68"/>
      <c r="T1308" s="68"/>
      <c r="U1308" s="68"/>
      <c r="V1308" s="68"/>
      <c r="W1308" s="68"/>
      <c r="X1308" s="68"/>
      <c r="Y1308" s="68"/>
      <c r="Z1308" s="68"/>
      <c r="AA1308" s="68"/>
      <c r="AB1308" s="68"/>
      <c r="AC1308" s="68"/>
      <c r="AD1308" s="68"/>
      <c r="AE1308" s="68"/>
      <c r="AF1308" s="68"/>
      <c r="AG1308" s="68"/>
      <c r="AH1308" s="68"/>
      <c r="AI1308" s="68"/>
      <c r="AJ1308" s="68"/>
      <c r="AK1308" s="68"/>
      <c r="AL1308" s="68"/>
      <c r="AM1308" s="68"/>
      <c r="AN1308" s="68"/>
      <c r="AO1308" s="68"/>
      <c r="AP1308" s="68"/>
      <c r="AQ1308" s="68"/>
      <c r="AR1308" s="68"/>
      <c r="AS1308" s="68"/>
      <c r="AT1308" s="68"/>
      <c r="AU1308" s="68"/>
      <c r="AV1308" s="68"/>
      <c r="AW1308" s="68"/>
      <c r="AX1308" s="95"/>
      <c r="AY1308" s="68"/>
      <c r="AZ1308" s="68"/>
      <c r="BA1308" s="68"/>
      <c r="BB1308" s="68"/>
      <c r="BC1308" s="68"/>
      <c r="BD1308" s="68"/>
      <c r="BE1308" s="68"/>
      <c r="BF1308" s="68"/>
      <c r="BG1308" s="68"/>
      <c r="BH1308" s="68"/>
      <c r="BI1308" s="68"/>
      <c r="BJ1308" s="68"/>
      <c r="BK1308" s="68"/>
      <c r="BL1308" s="68"/>
      <c r="BM1308" s="97"/>
      <c r="BN1308" s="68"/>
    </row>
    <row r="1309" spans="1:66" s="69" customFormat="1" x14ac:dyDescent="0.25">
      <c r="A1309" s="68"/>
      <c r="B1309" s="68"/>
      <c r="C1309" s="68"/>
      <c r="D1309" s="68"/>
      <c r="E1309" s="68"/>
      <c r="F1309" s="68"/>
      <c r="G1309" s="68"/>
      <c r="H1309" s="68"/>
      <c r="I1309" s="68"/>
      <c r="J1309" s="68"/>
      <c r="K1309" s="68"/>
      <c r="L1309" s="68"/>
      <c r="M1309" s="68"/>
      <c r="N1309" s="68"/>
      <c r="O1309" s="68"/>
      <c r="P1309" s="68"/>
      <c r="Q1309" s="68"/>
      <c r="R1309" s="68"/>
      <c r="S1309" s="68"/>
      <c r="T1309" s="68"/>
      <c r="U1309" s="68"/>
      <c r="V1309" s="68"/>
      <c r="W1309" s="68"/>
      <c r="X1309" s="68"/>
      <c r="Y1309" s="68"/>
      <c r="Z1309" s="68"/>
      <c r="AA1309" s="68"/>
      <c r="AB1309" s="68"/>
      <c r="AC1309" s="68"/>
      <c r="AD1309" s="68"/>
      <c r="AE1309" s="68"/>
      <c r="AF1309" s="68"/>
      <c r="AG1309" s="68"/>
      <c r="AH1309" s="68"/>
      <c r="AI1309" s="68"/>
      <c r="AJ1309" s="68"/>
      <c r="AK1309" s="68"/>
      <c r="AL1309" s="68"/>
      <c r="AM1309" s="68"/>
      <c r="AN1309" s="68"/>
      <c r="AO1309" s="68"/>
      <c r="AP1309" s="68"/>
      <c r="AQ1309" s="68"/>
      <c r="AR1309" s="68"/>
      <c r="AS1309" s="68"/>
      <c r="AT1309" s="68"/>
      <c r="AU1309" s="68"/>
      <c r="AV1309" s="68"/>
      <c r="AW1309" s="68"/>
      <c r="AX1309" s="95"/>
      <c r="AY1309" s="68"/>
      <c r="AZ1309" s="68"/>
      <c r="BA1309" s="68"/>
      <c r="BB1309" s="68"/>
      <c r="BC1309" s="68"/>
      <c r="BD1309" s="68"/>
      <c r="BE1309" s="68"/>
      <c r="BF1309" s="68"/>
      <c r="BG1309" s="68"/>
      <c r="BH1309" s="68"/>
      <c r="BI1309" s="68"/>
      <c r="BJ1309" s="68"/>
      <c r="BK1309" s="68"/>
      <c r="BL1309" s="68"/>
      <c r="BM1309" s="97"/>
      <c r="BN1309" s="68"/>
    </row>
    <row r="1310" spans="1:66" s="69" customFormat="1" x14ac:dyDescent="0.25">
      <c r="A1310" s="68"/>
      <c r="B1310" s="68"/>
      <c r="C1310" s="68"/>
      <c r="D1310" s="68"/>
      <c r="E1310" s="68"/>
      <c r="F1310" s="68"/>
      <c r="G1310" s="68"/>
      <c r="H1310" s="68"/>
      <c r="I1310" s="68"/>
      <c r="J1310" s="68"/>
      <c r="K1310" s="68"/>
      <c r="L1310" s="68"/>
      <c r="M1310" s="68"/>
      <c r="N1310" s="68"/>
      <c r="O1310" s="68"/>
      <c r="P1310" s="68"/>
      <c r="Q1310" s="68"/>
      <c r="R1310" s="68"/>
      <c r="S1310" s="68"/>
      <c r="T1310" s="68"/>
      <c r="U1310" s="68"/>
      <c r="V1310" s="68"/>
      <c r="W1310" s="68"/>
      <c r="X1310" s="68"/>
      <c r="Y1310" s="68"/>
      <c r="Z1310" s="68"/>
      <c r="AA1310" s="68"/>
      <c r="AB1310" s="68"/>
      <c r="AC1310" s="68"/>
      <c r="AD1310" s="68"/>
      <c r="AE1310" s="68"/>
      <c r="AF1310" s="68"/>
      <c r="AG1310" s="68"/>
      <c r="AH1310" s="68"/>
      <c r="AI1310" s="68"/>
      <c r="AJ1310" s="68"/>
      <c r="AK1310" s="68"/>
      <c r="AL1310" s="68"/>
      <c r="AM1310" s="68"/>
      <c r="AN1310" s="68"/>
      <c r="AO1310" s="68"/>
      <c r="AP1310" s="68"/>
      <c r="AQ1310" s="68"/>
      <c r="AR1310" s="68"/>
      <c r="AS1310" s="68"/>
      <c r="AT1310" s="68"/>
      <c r="AU1310" s="68"/>
      <c r="AV1310" s="68"/>
      <c r="AW1310" s="68"/>
      <c r="AX1310" s="95"/>
      <c r="AY1310" s="68"/>
      <c r="AZ1310" s="68"/>
      <c r="BA1310" s="68"/>
      <c r="BB1310" s="68"/>
      <c r="BC1310" s="68"/>
      <c r="BD1310" s="68"/>
      <c r="BE1310" s="68"/>
      <c r="BF1310" s="68"/>
      <c r="BG1310" s="68"/>
      <c r="BH1310" s="68"/>
      <c r="BI1310" s="68"/>
      <c r="BJ1310" s="68"/>
      <c r="BK1310" s="68"/>
      <c r="BL1310" s="68"/>
      <c r="BM1310" s="97"/>
      <c r="BN1310" s="68"/>
    </row>
    <row r="1311" spans="1:66" s="69" customFormat="1" x14ac:dyDescent="0.25">
      <c r="A1311" s="68"/>
      <c r="B1311" s="68"/>
      <c r="C1311" s="68"/>
      <c r="D1311" s="68"/>
      <c r="E1311" s="68"/>
      <c r="F1311" s="68"/>
      <c r="G1311" s="68"/>
      <c r="H1311" s="68"/>
      <c r="I1311" s="68"/>
      <c r="J1311" s="68"/>
      <c r="K1311" s="68"/>
      <c r="L1311" s="68"/>
      <c r="M1311" s="68"/>
      <c r="N1311" s="68"/>
      <c r="O1311" s="68"/>
      <c r="P1311" s="68"/>
      <c r="Q1311" s="68"/>
      <c r="R1311" s="68"/>
      <c r="S1311" s="68"/>
      <c r="T1311" s="68"/>
      <c r="U1311" s="68"/>
      <c r="V1311" s="68"/>
      <c r="W1311" s="68"/>
      <c r="X1311" s="68"/>
      <c r="Y1311" s="68"/>
      <c r="Z1311" s="68"/>
      <c r="AA1311" s="68"/>
      <c r="AB1311" s="68"/>
      <c r="AC1311" s="68"/>
      <c r="AD1311" s="68"/>
      <c r="AE1311" s="68"/>
      <c r="AF1311" s="68"/>
      <c r="AG1311" s="68"/>
      <c r="AH1311" s="68"/>
      <c r="AI1311" s="68"/>
      <c r="AJ1311" s="68"/>
      <c r="AK1311" s="68"/>
      <c r="AL1311" s="68"/>
      <c r="AM1311" s="68"/>
      <c r="AN1311" s="68"/>
      <c r="AO1311" s="68"/>
      <c r="AP1311" s="68"/>
      <c r="AQ1311" s="68"/>
      <c r="AR1311" s="68"/>
      <c r="AS1311" s="68"/>
      <c r="AT1311" s="68"/>
      <c r="AU1311" s="68"/>
      <c r="AV1311" s="68"/>
      <c r="AW1311" s="68"/>
      <c r="AX1311" s="95"/>
      <c r="AY1311" s="68"/>
      <c r="AZ1311" s="68"/>
      <c r="BA1311" s="68"/>
      <c r="BB1311" s="68"/>
      <c r="BC1311" s="68"/>
      <c r="BD1311" s="68"/>
      <c r="BE1311" s="68"/>
      <c r="BF1311" s="68"/>
      <c r="BG1311" s="68"/>
      <c r="BH1311" s="68"/>
      <c r="BI1311" s="68"/>
      <c r="BJ1311" s="68"/>
      <c r="BK1311" s="68"/>
      <c r="BL1311" s="68"/>
      <c r="BM1311" s="97"/>
      <c r="BN1311" s="68"/>
    </row>
    <row r="1312" spans="1:66" s="69" customFormat="1" x14ac:dyDescent="0.25">
      <c r="A1312" s="68"/>
      <c r="B1312" s="68"/>
      <c r="C1312" s="68"/>
      <c r="D1312" s="68"/>
      <c r="E1312" s="68"/>
      <c r="F1312" s="68"/>
      <c r="G1312" s="68"/>
      <c r="H1312" s="68"/>
      <c r="I1312" s="68"/>
      <c r="J1312" s="68"/>
      <c r="K1312" s="68"/>
      <c r="L1312" s="68"/>
      <c r="M1312" s="68"/>
      <c r="N1312" s="68"/>
      <c r="O1312" s="68"/>
      <c r="P1312" s="68"/>
      <c r="Q1312" s="68"/>
      <c r="R1312" s="68"/>
      <c r="S1312" s="68"/>
      <c r="T1312" s="68"/>
      <c r="U1312" s="68"/>
      <c r="V1312" s="68"/>
      <c r="W1312" s="68"/>
      <c r="X1312" s="68"/>
      <c r="Y1312" s="68"/>
      <c r="Z1312" s="68"/>
      <c r="AA1312" s="68"/>
      <c r="AB1312" s="68"/>
      <c r="AC1312" s="68"/>
      <c r="AD1312" s="68"/>
      <c r="AE1312" s="68"/>
      <c r="AF1312" s="68"/>
      <c r="AG1312" s="68"/>
      <c r="AH1312" s="68"/>
      <c r="AI1312" s="68"/>
      <c r="AJ1312" s="68"/>
      <c r="AK1312" s="68"/>
      <c r="AL1312" s="68"/>
      <c r="AM1312" s="68"/>
      <c r="AN1312" s="68"/>
      <c r="AO1312" s="68"/>
      <c r="AP1312" s="68"/>
      <c r="AQ1312" s="68"/>
      <c r="AR1312" s="68"/>
      <c r="AS1312" s="68"/>
      <c r="AT1312" s="68"/>
      <c r="AU1312" s="68"/>
      <c r="AV1312" s="68"/>
      <c r="AW1312" s="68"/>
      <c r="AX1312" s="95"/>
      <c r="AY1312" s="68"/>
      <c r="AZ1312" s="68"/>
      <c r="BA1312" s="68"/>
      <c r="BB1312" s="68"/>
      <c r="BC1312" s="68"/>
      <c r="BD1312" s="68"/>
      <c r="BE1312" s="68"/>
      <c r="BF1312" s="68"/>
      <c r="BG1312" s="68"/>
      <c r="BH1312" s="68"/>
      <c r="BI1312" s="68"/>
      <c r="BJ1312" s="68"/>
      <c r="BK1312" s="68"/>
      <c r="BL1312" s="68"/>
      <c r="BM1312" s="97"/>
      <c r="BN1312" s="68"/>
    </row>
    <row r="1313" spans="1:66" s="69" customFormat="1" x14ac:dyDescent="0.25">
      <c r="A1313" s="68"/>
      <c r="B1313" s="68"/>
      <c r="C1313" s="68"/>
      <c r="D1313" s="68"/>
      <c r="E1313" s="68"/>
      <c r="F1313" s="68"/>
      <c r="G1313" s="68"/>
      <c r="H1313" s="68"/>
      <c r="I1313" s="68"/>
      <c r="J1313" s="68"/>
      <c r="K1313" s="68"/>
      <c r="L1313" s="68"/>
      <c r="M1313" s="68"/>
      <c r="N1313" s="68"/>
      <c r="O1313" s="68"/>
      <c r="P1313" s="68"/>
      <c r="Q1313" s="68"/>
      <c r="R1313" s="68"/>
      <c r="S1313" s="68"/>
      <c r="T1313" s="68"/>
      <c r="U1313" s="68"/>
      <c r="V1313" s="68"/>
      <c r="W1313" s="68"/>
      <c r="X1313" s="68"/>
      <c r="Y1313" s="68"/>
      <c r="Z1313" s="68"/>
      <c r="AA1313" s="68"/>
      <c r="AB1313" s="68"/>
      <c r="AC1313" s="68"/>
      <c r="AD1313" s="68"/>
      <c r="AE1313" s="68"/>
      <c r="AF1313" s="68"/>
      <c r="AG1313" s="68"/>
      <c r="AH1313" s="68"/>
      <c r="AI1313" s="68"/>
      <c r="AJ1313" s="68"/>
      <c r="AK1313" s="68"/>
      <c r="AL1313" s="68"/>
      <c r="AM1313" s="68"/>
      <c r="AN1313" s="68"/>
      <c r="AO1313" s="68"/>
      <c r="AP1313" s="68"/>
      <c r="AQ1313" s="68"/>
      <c r="AR1313" s="68"/>
      <c r="AS1313" s="68"/>
      <c r="AT1313" s="68"/>
      <c r="AU1313" s="68"/>
      <c r="AV1313" s="68"/>
      <c r="AW1313" s="68"/>
      <c r="AX1313" s="95"/>
      <c r="AY1313" s="68"/>
      <c r="AZ1313" s="68"/>
      <c r="BA1313" s="68"/>
      <c r="BB1313" s="68"/>
      <c r="BC1313" s="68"/>
      <c r="BD1313" s="68"/>
      <c r="BE1313" s="68"/>
      <c r="BF1313" s="68"/>
      <c r="BG1313" s="68"/>
      <c r="BH1313" s="68"/>
      <c r="BI1313" s="68"/>
      <c r="BJ1313" s="68"/>
      <c r="BK1313" s="68"/>
      <c r="BL1313" s="68"/>
      <c r="BM1313" s="97"/>
      <c r="BN1313" s="68"/>
    </row>
    <row r="1314" spans="1:66" s="69" customFormat="1" x14ac:dyDescent="0.25">
      <c r="A1314" s="68"/>
      <c r="B1314" s="68"/>
      <c r="C1314" s="68"/>
      <c r="D1314" s="68"/>
      <c r="E1314" s="68"/>
      <c r="F1314" s="68"/>
      <c r="G1314" s="68"/>
      <c r="H1314" s="68"/>
      <c r="I1314" s="68"/>
      <c r="J1314" s="68"/>
      <c r="K1314" s="68"/>
      <c r="L1314" s="68"/>
      <c r="M1314" s="68"/>
      <c r="N1314" s="68"/>
      <c r="O1314" s="68"/>
      <c r="P1314" s="68"/>
      <c r="Q1314" s="68"/>
      <c r="R1314" s="68"/>
      <c r="S1314" s="68"/>
      <c r="T1314" s="68"/>
      <c r="U1314" s="68"/>
      <c r="V1314" s="68"/>
      <c r="W1314" s="68"/>
      <c r="X1314" s="68"/>
      <c r="Y1314" s="68"/>
      <c r="Z1314" s="68"/>
      <c r="AA1314" s="68"/>
      <c r="AB1314" s="68"/>
      <c r="AC1314" s="68"/>
      <c r="AD1314" s="68"/>
      <c r="AE1314" s="68"/>
      <c r="AF1314" s="68"/>
      <c r="AG1314" s="68"/>
      <c r="AH1314" s="68"/>
      <c r="AI1314" s="68"/>
      <c r="AJ1314" s="68"/>
      <c r="AK1314" s="68"/>
      <c r="AL1314" s="68"/>
      <c r="AM1314" s="68"/>
      <c r="AN1314" s="68"/>
      <c r="AO1314" s="68"/>
      <c r="AP1314" s="68"/>
      <c r="AQ1314" s="68"/>
      <c r="AR1314" s="68"/>
      <c r="AS1314" s="68"/>
      <c r="AT1314" s="68"/>
      <c r="AU1314" s="68"/>
      <c r="AV1314" s="68"/>
      <c r="AW1314" s="68"/>
      <c r="AX1314" s="95"/>
      <c r="AY1314" s="68"/>
      <c r="AZ1314" s="68"/>
      <c r="BA1314" s="68"/>
      <c r="BB1314" s="68"/>
      <c r="BC1314" s="68"/>
      <c r="BD1314" s="68"/>
      <c r="BE1314" s="68"/>
      <c r="BF1314" s="68"/>
      <c r="BG1314" s="68"/>
      <c r="BH1314" s="68"/>
      <c r="BI1314" s="68"/>
      <c r="BJ1314" s="68"/>
      <c r="BK1314" s="68"/>
      <c r="BL1314" s="68"/>
      <c r="BM1314" s="97"/>
      <c r="BN1314" s="68"/>
    </row>
    <row r="1315" spans="1:66" s="69" customFormat="1" x14ac:dyDescent="0.25">
      <c r="A1315" s="68"/>
      <c r="B1315" s="68"/>
      <c r="C1315" s="68"/>
      <c r="D1315" s="68"/>
      <c r="E1315" s="68"/>
      <c r="F1315" s="68"/>
      <c r="G1315" s="68"/>
      <c r="H1315" s="68"/>
      <c r="I1315" s="68"/>
      <c r="J1315" s="68"/>
      <c r="K1315" s="68"/>
      <c r="L1315" s="68"/>
      <c r="M1315" s="68"/>
      <c r="N1315" s="68"/>
      <c r="O1315" s="68"/>
      <c r="P1315" s="68"/>
      <c r="Q1315" s="68"/>
      <c r="R1315" s="68"/>
      <c r="S1315" s="68"/>
      <c r="T1315" s="68"/>
      <c r="U1315" s="68"/>
      <c r="V1315" s="68"/>
      <c r="W1315" s="68"/>
      <c r="X1315" s="68"/>
      <c r="Y1315" s="68"/>
      <c r="Z1315" s="68"/>
      <c r="AA1315" s="68"/>
      <c r="AB1315" s="68"/>
      <c r="AC1315" s="68"/>
      <c r="AD1315" s="68"/>
      <c r="AE1315" s="68"/>
      <c r="AF1315" s="68"/>
      <c r="AG1315" s="68"/>
      <c r="AH1315" s="68"/>
      <c r="AI1315" s="68"/>
      <c r="AJ1315" s="68"/>
      <c r="AK1315" s="68"/>
      <c r="AL1315" s="68"/>
      <c r="AM1315" s="68"/>
      <c r="AN1315" s="68"/>
      <c r="AO1315" s="68"/>
      <c r="AP1315" s="68"/>
      <c r="AQ1315" s="68"/>
      <c r="AR1315" s="68"/>
      <c r="AS1315" s="68"/>
      <c r="AT1315" s="68"/>
      <c r="AU1315" s="68"/>
      <c r="AV1315" s="68"/>
      <c r="AW1315" s="68"/>
      <c r="AX1315" s="95"/>
      <c r="AY1315" s="68"/>
      <c r="AZ1315" s="68"/>
      <c r="BA1315" s="68"/>
      <c r="BB1315" s="68"/>
      <c r="BC1315" s="68"/>
      <c r="BD1315" s="68"/>
      <c r="BE1315" s="68"/>
      <c r="BF1315" s="68"/>
      <c r="BG1315" s="68"/>
      <c r="BH1315" s="68"/>
      <c r="BI1315" s="68"/>
      <c r="BJ1315" s="68"/>
      <c r="BK1315" s="68"/>
      <c r="BL1315" s="68"/>
      <c r="BM1315" s="97"/>
      <c r="BN1315" s="68"/>
    </row>
    <row r="1316" spans="1:66" s="69" customFormat="1" x14ac:dyDescent="0.25">
      <c r="A1316" s="68"/>
      <c r="B1316" s="68"/>
      <c r="C1316" s="68"/>
      <c r="D1316" s="68"/>
      <c r="E1316" s="68"/>
      <c r="F1316" s="68"/>
      <c r="G1316" s="68"/>
      <c r="H1316" s="68"/>
      <c r="I1316" s="68"/>
      <c r="J1316" s="68"/>
      <c r="K1316" s="68"/>
      <c r="L1316" s="68"/>
      <c r="M1316" s="68"/>
      <c r="N1316" s="68"/>
      <c r="O1316" s="68"/>
      <c r="P1316" s="68"/>
      <c r="Q1316" s="68"/>
      <c r="R1316" s="68"/>
      <c r="S1316" s="68"/>
      <c r="T1316" s="68"/>
      <c r="U1316" s="68"/>
      <c r="V1316" s="68"/>
      <c r="W1316" s="68"/>
      <c r="X1316" s="68"/>
      <c r="Y1316" s="68"/>
      <c r="Z1316" s="68"/>
      <c r="AA1316" s="68"/>
      <c r="AB1316" s="68"/>
      <c r="AC1316" s="68"/>
      <c r="AD1316" s="68"/>
      <c r="AE1316" s="68"/>
      <c r="AF1316" s="68"/>
      <c r="AG1316" s="68"/>
      <c r="AH1316" s="68"/>
      <c r="AI1316" s="68"/>
      <c r="AJ1316" s="68"/>
      <c r="AK1316" s="68"/>
      <c r="AL1316" s="68"/>
      <c r="AM1316" s="68"/>
      <c r="AN1316" s="68"/>
      <c r="AO1316" s="68"/>
      <c r="AP1316" s="68"/>
      <c r="AQ1316" s="68"/>
      <c r="AR1316" s="68"/>
      <c r="AS1316" s="68"/>
      <c r="AT1316" s="68"/>
      <c r="AU1316" s="68"/>
      <c r="AV1316" s="68"/>
      <c r="AW1316" s="68"/>
      <c r="AX1316" s="95"/>
      <c r="AY1316" s="68"/>
      <c r="AZ1316" s="68"/>
      <c r="BA1316" s="68"/>
      <c r="BB1316" s="68"/>
      <c r="BC1316" s="68"/>
      <c r="BD1316" s="68"/>
      <c r="BE1316" s="68"/>
      <c r="BF1316" s="68"/>
      <c r="BG1316" s="68"/>
      <c r="BH1316" s="68"/>
      <c r="BI1316" s="68"/>
      <c r="BJ1316" s="68"/>
      <c r="BK1316" s="68"/>
      <c r="BL1316" s="68"/>
      <c r="BM1316" s="97"/>
      <c r="BN1316" s="68"/>
    </row>
    <row r="1317" spans="1:66" s="69" customFormat="1" x14ac:dyDescent="0.25">
      <c r="A1317" s="68"/>
      <c r="B1317" s="68"/>
      <c r="C1317" s="68"/>
      <c r="D1317" s="68"/>
      <c r="E1317" s="68"/>
      <c r="F1317" s="68"/>
      <c r="G1317" s="68"/>
      <c r="H1317" s="68"/>
      <c r="I1317" s="68"/>
      <c r="J1317" s="68"/>
      <c r="K1317" s="68"/>
      <c r="L1317" s="68"/>
      <c r="M1317" s="68"/>
      <c r="N1317" s="68"/>
      <c r="O1317" s="68"/>
      <c r="P1317" s="68"/>
      <c r="Q1317" s="68"/>
      <c r="R1317" s="68"/>
      <c r="S1317" s="68"/>
      <c r="T1317" s="68"/>
      <c r="U1317" s="68"/>
      <c r="V1317" s="68"/>
      <c r="W1317" s="68"/>
      <c r="X1317" s="68"/>
      <c r="Y1317" s="68"/>
      <c r="Z1317" s="68"/>
      <c r="AA1317" s="68"/>
      <c r="AB1317" s="68"/>
      <c r="AC1317" s="68"/>
      <c r="AD1317" s="68"/>
      <c r="AE1317" s="68"/>
      <c r="AF1317" s="68"/>
      <c r="AG1317" s="68"/>
      <c r="AH1317" s="68"/>
      <c r="AI1317" s="68"/>
      <c r="AJ1317" s="68"/>
      <c r="AK1317" s="68"/>
      <c r="AL1317" s="68"/>
      <c r="AM1317" s="68"/>
      <c r="AN1317" s="68"/>
      <c r="AO1317" s="68"/>
      <c r="AP1317" s="68"/>
      <c r="AQ1317" s="68"/>
      <c r="AR1317" s="68"/>
      <c r="AS1317" s="68"/>
      <c r="AT1317" s="68"/>
      <c r="AU1317" s="68"/>
      <c r="AV1317" s="68"/>
      <c r="AW1317" s="68"/>
      <c r="AX1317" s="95"/>
      <c r="AY1317" s="68"/>
      <c r="AZ1317" s="68"/>
      <c r="BA1317" s="68"/>
      <c r="BB1317" s="68"/>
      <c r="BC1317" s="68"/>
      <c r="BD1317" s="68"/>
      <c r="BE1317" s="68"/>
      <c r="BF1317" s="68"/>
      <c r="BG1317" s="68"/>
      <c r="BH1317" s="68"/>
      <c r="BI1317" s="68"/>
      <c r="BJ1317" s="68"/>
      <c r="BK1317" s="68"/>
      <c r="BL1317" s="68"/>
      <c r="BM1317" s="97"/>
      <c r="BN1317" s="68"/>
    </row>
    <row r="1318" spans="1:66" s="69" customFormat="1" x14ac:dyDescent="0.25">
      <c r="A1318" s="68"/>
      <c r="B1318" s="68"/>
      <c r="C1318" s="68"/>
      <c r="D1318" s="68"/>
      <c r="E1318" s="68"/>
      <c r="F1318" s="68"/>
      <c r="G1318" s="68"/>
      <c r="H1318" s="68"/>
      <c r="I1318" s="68"/>
      <c r="J1318" s="68"/>
      <c r="K1318" s="68"/>
      <c r="L1318" s="68"/>
      <c r="M1318" s="68"/>
      <c r="N1318" s="68"/>
      <c r="O1318" s="68"/>
      <c r="P1318" s="68"/>
      <c r="Q1318" s="68"/>
      <c r="R1318" s="68"/>
      <c r="S1318" s="68"/>
      <c r="T1318" s="68"/>
      <c r="U1318" s="68"/>
      <c r="V1318" s="68"/>
      <c r="W1318" s="68"/>
      <c r="X1318" s="68"/>
      <c r="Y1318" s="68"/>
      <c r="Z1318" s="68"/>
      <c r="AA1318" s="68"/>
      <c r="AB1318" s="68"/>
      <c r="AC1318" s="68"/>
      <c r="AD1318" s="68"/>
      <c r="AE1318" s="68"/>
      <c r="AF1318" s="68"/>
      <c r="AG1318" s="68"/>
      <c r="AH1318" s="68"/>
      <c r="AI1318" s="68"/>
      <c r="AJ1318" s="68"/>
      <c r="AK1318" s="68"/>
      <c r="AL1318" s="68"/>
      <c r="AM1318" s="68"/>
      <c r="AN1318" s="68"/>
      <c r="AO1318" s="68"/>
      <c r="AP1318" s="68"/>
      <c r="AQ1318" s="68"/>
      <c r="AR1318" s="68"/>
      <c r="AS1318" s="68"/>
      <c r="AT1318" s="68"/>
      <c r="AU1318" s="68"/>
      <c r="AV1318" s="68"/>
      <c r="AW1318" s="68"/>
      <c r="AX1318" s="95"/>
      <c r="AY1318" s="68"/>
      <c r="AZ1318" s="68"/>
      <c r="BA1318" s="68"/>
      <c r="BB1318" s="68"/>
      <c r="BC1318" s="68"/>
      <c r="BD1318" s="68"/>
      <c r="BE1318" s="68"/>
      <c r="BF1318" s="68"/>
      <c r="BG1318" s="68"/>
      <c r="BH1318" s="68"/>
      <c r="BI1318" s="68"/>
      <c r="BJ1318" s="68"/>
      <c r="BK1318" s="68"/>
      <c r="BL1318" s="68"/>
      <c r="BM1318" s="97"/>
      <c r="BN1318" s="68"/>
    </row>
    <row r="1319" spans="1:66" s="69" customFormat="1" x14ac:dyDescent="0.25">
      <c r="A1319" s="68"/>
      <c r="B1319" s="68"/>
      <c r="C1319" s="68"/>
      <c r="D1319" s="68"/>
      <c r="E1319" s="68"/>
      <c r="F1319" s="68"/>
      <c r="G1319" s="68"/>
      <c r="H1319" s="68"/>
      <c r="I1319" s="68"/>
      <c r="J1319" s="68"/>
      <c r="K1319" s="68"/>
      <c r="L1319" s="68"/>
      <c r="M1319" s="68"/>
      <c r="N1319" s="68"/>
      <c r="O1319" s="68"/>
      <c r="P1319" s="68"/>
      <c r="Q1319" s="68"/>
      <c r="R1319" s="68"/>
      <c r="S1319" s="68"/>
      <c r="T1319" s="68"/>
      <c r="U1319" s="68"/>
      <c r="V1319" s="68"/>
      <c r="W1319" s="68"/>
      <c r="X1319" s="68"/>
      <c r="Y1319" s="68"/>
      <c r="Z1319" s="68"/>
      <c r="AA1319" s="68"/>
      <c r="AB1319" s="68"/>
      <c r="AC1319" s="68"/>
      <c r="AD1319" s="68"/>
      <c r="AE1319" s="68"/>
      <c r="AF1319" s="68"/>
      <c r="AG1319" s="68"/>
      <c r="AH1319" s="68"/>
      <c r="AI1319" s="68"/>
      <c r="AJ1319" s="68"/>
      <c r="AK1319" s="68"/>
      <c r="AL1319" s="68"/>
      <c r="AM1319" s="68"/>
      <c r="AN1319" s="68"/>
      <c r="AO1319" s="68"/>
      <c r="AP1319" s="68"/>
      <c r="AQ1319" s="68"/>
      <c r="AR1319" s="68"/>
      <c r="AS1319" s="68"/>
      <c r="AT1319" s="68"/>
      <c r="AU1319" s="68"/>
      <c r="AV1319" s="68"/>
      <c r="AW1319" s="68"/>
      <c r="AX1319" s="95"/>
      <c r="AY1319" s="68"/>
      <c r="AZ1319" s="68"/>
      <c r="BA1319" s="68"/>
      <c r="BB1319" s="68"/>
      <c r="BC1319" s="68"/>
      <c r="BD1319" s="68"/>
      <c r="BE1319" s="68"/>
      <c r="BF1319" s="68"/>
      <c r="BG1319" s="68"/>
      <c r="BH1319" s="68"/>
      <c r="BI1319" s="68"/>
      <c r="BJ1319" s="68"/>
      <c r="BK1319" s="68"/>
      <c r="BL1319" s="68"/>
      <c r="BM1319" s="97"/>
      <c r="BN1319" s="68"/>
    </row>
    <row r="1320" spans="1:66" s="69" customFormat="1" x14ac:dyDescent="0.25">
      <c r="A1320" s="68"/>
      <c r="B1320" s="68"/>
      <c r="C1320" s="68"/>
      <c r="D1320" s="68"/>
      <c r="E1320" s="68"/>
      <c r="F1320" s="68"/>
      <c r="G1320" s="68"/>
      <c r="H1320" s="68"/>
      <c r="I1320" s="68"/>
      <c r="J1320" s="68"/>
      <c r="K1320" s="68"/>
      <c r="L1320" s="68"/>
      <c r="M1320" s="68"/>
      <c r="N1320" s="68"/>
      <c r="O1320" s="68"/>
      <c r="P1320" s="68"/>
      <c r="Q1320" s="68"/>
      <c r="R1320" s="68"/>
      <c r="S1320" s="68"/>
      <c r="T1320" s="68"/>
      <c r="U1320" s="68"/>
      <c r="V1320" s="68"/>
      <c r="W1320" s="68"/>
      <c r="X1320" s="68"/>
      <c r="Y1320" s="68"/>
      <c r="Z1320" s="68"/>
      <c r="AA1320" s="68"/>
      <c r="AB1320" s="68"/>
      <c r="AC1320" s="68"/>
      <c r="AD1320" s="68"/>
      <c r="AE1320" s="68"/>
      <c r="AF1320" s="68"/>
      <c r="AG1320" s="68"/>
      <c r="AH1320" s="68"/>
      <c r="AI1320" s="68"/>
      <c r="AJ1320" s="68"/>
      <c r="AK1320" s="68"/>
      <c r="AL1320" s="68"/>
      <c r="AM1320" s="68"/>
      <c r="AN1320" s="68"/>
      <c r="AO1320" s="68"/>
      <c r="AP1320" s="68"/>
      <c r="AQ1320" s="68"/>
      <c r="AR1320" s="68"/>
      <c r="AS1320" s="68"/>
      <c r="AT1320" s="68"/>
      <c r="AU1320" s="68"/>
      <c r="AV1320" s="68"/>
      <c r="AW1320" s="68"/>
      <c r="AX1320" s="95"/>
      <c r="AY1320" s="68"/>
      <c r="AZ1320" s="68"/>
      <c r="BA1320" s="68"/>
      <c r="BB1320" s="68"/>
      <c r="BC1320" s="68"/>
      <c r="BD1320" s="68"/>
      <c r="BE1320" s="68"/>
      <c r="BF1320" s="68"/>
      <c r="BG1320" s="68"/>
      <c r="BH1320" s="68"/>
      <c r="BI1320" s="68"/>
      <c r="BJ1320" s="68"/>
      <c r="BK1320" s="68"/>
      <c r="BL1320" s="68"/>
      <c r="BM1320" s="97"/>
      <c r="BN1320" s="68"/>
    </row>
    <row r="1321" spans="1:66" s="69" customFormat="1" x14ac:dyDescent="0.25">
      <c r="A1321" s="68"/>
      <c r="B1321" s="68"/>
      <c r="C1321" s="68"/>
      <c r="D1321" s="68"/>
      <c r="E1321" s="68"/>
      <c r="F1321" s="68"/>
      <c r="G1321" s="68"/>
      <c r="H1321" s="68"/>
      <c r="I1321" s="68"/>
      <c r="J1321" s="68"/>
      <c r="K1321" s="68"/>
      <c r="L1321" s="68"/>
      <c r="M1321" s="68"/>
      <c r="N1321" s="68"/>
      <c r="O1321" s="68"/>
      <c r="P1321" s="68"/>
      <c r="Q1321" s="68"/>
      <c r="R1321" s="68"/>
      <c r="S1321" s="68"/>
      <c r="T1321" s="68"/>
      <c r="U1321" s="68"/>
      <c r="V1321" s="68"/>
      <c r="W1321" s="68"/>
      <c r="X1321" s="68"/>
      <c r="Y1321" s="68"/>
      <c r="Z1321" s="68"/>
      <c r="AA1321" s="68"/>
      <c r="AB1321" s="68"/>
      <c r="AC1321" s="68"/>
      <c r="AD1321" s="68"/>
      <c r="AE1321" s="68"/>
      <c r="AF1321" s="68"/>
      <c r="AG1321" s="68"/>
      <c r="AH1321" s="68"/>
      <c r="AI1321" s="68"/>
      <c r="AJ1321" s="68"/>
      <c r="AK1321" s="68"/>
      <c r="AL1321" s="68"/>
      <c r="AM1321" s="68"/>
      <c r="AN1321" s="68"/>
      <c r="AO1321" s="68"/>
      <c r="AP1321" s="68"/>
      <c r="AQ1321" s="68"/>
      <c r="AR1321" s="68"/>
      <c r="AS1321" s="68"/>
      <c r="AT1321" s="68"/>
      <c r="AU1321" s="68"/>
      <c r="AV1321" s="68"/>
      <c r="AW1321" s="68"/>
      <c r="AX1321" s="95"/>
      <c r="AY1321" s="68"/>
      <c r="AZ1321" s="68"/>
      <c r="BA1321" s="68"/>
      <c r="BB1321" s="68"/>
      <c r="BC1321" s="68"/>
      <c r="BD1321" s="68"/>
      <c r="BE1321" s="68"/>
      <c r="BF1321" s="68"/>
      <c r="BG1321" s="68"/>
      <c r="BH1321" s="68"/>
      <c r="BI1321" s="68"/>
      <c r="BJ1321" s="68"/>
      <c r="BK1321" s="68"/>
      <c r="BL1321" s="68"/>
      <c r="BM1321" s="97"/>
      <c r="BN1321" s="68"/>
    </row>
    <row r="1322" spans="1:66" s="69" customFormat="1" x14ac:dyDescent="0.25">
      <c r="A1322" s="68"/>
      <c r="B1322" s="68"/>
      <c r="C1322" s="68"/>
      <c r="D1322" s="68"/>
      <c r="E1322" s="68"/>
      <c r="F1322" s="68"/>
      <c r="G1322" s="68"/>
      <c r="H1322" s="68"/>
      <c r="I1322" s="68"/>
      <c r="J1322" s="68"/>
      <c r="K1322" s="68"/>
      <c r="L1322" s="68"/>
      <c r="M1322" s="68"/>
      <c r="N1322" s="68"/>
      <c r="O1322" s="68"/>
      <c r="P1322" s="68"/>
      <c r="Q1322" s="68"/>
      <c r="R1322" s="68"/>
      <c r="S1322" s="68"/>
      <c r="T1322" s="68"/>
      <c r="U1322" s="68"/>
      <c r="V1322" s="68"/>
      <c r="W1322" s="68"/>
      <c r="X1322" s="68"/>
      <c r="Y1322" s="68"/>
      <c r="Z1322" s="68"/>
      <c r="AA1322" s="68"/>
      <c r="AB1322" s="68"/>
      <c r="AC1322" s="68"/>
      <c r="AD1322" s="68"/>
      <c r="AE1322" s="68"/>
      <c r="AF1322" s="68"/>
      <c r="AG1322" s="68"/>
      <c r="AH1322" s="68"/>
      <c r="AI1322" s="68"/>
      <c r="AJ1322" s="68"/>
      <c r="AK1322" s="68"/>
      <c r="AL1322" s="68"/>
      <c r="AM1322" s="68"/>
      <c r="AN1322" s="68"/>
      <c r="AO1322" s="68"/>
      <c r="AP1322" s="68"/>
      <c r="AQ1322" s="68"/>
      <c r="AR1322" s="68"/>
      <c r="AS1322" s="68"/>
      <c r="AT1322" s="68"/>
      <c r="AU1322" s="68"/>
      <c r="AV1322" s="68"/>
      <c r="AW1322" s="68"/>
      <c r="AX1322" s="95"/>
      <c r="AY1322" s="68"/>
      <c r="AZ1322" s="68"/>
      <c r="BA1322" s="68"/>
      <c r="BB1322" s="68"/>
      <c r="BC1322" s="68"/>
      <c r="BD1322" s="68"/>
      <c r="BE1322" s="68"/>
      <c r="BF1322" s="68"/>
      <c r="BG1322" s="68"/>
      <c r="BH1322" s="68"/>
      <c r="BI1322" s="68"/>
      <c r="BJ1322" s="68"/>
      <c r="BK1322" s="68"/>
      <c r="BL1322" s="68"/>
      <c r="BM1322" s="97"/>
      <c r="BN1322" s="68"/>
    </row>
    <row r="1323" spans="1:66" s="69" customFormat="1" x14ac:dyDescent="0.25">
      <c r="A1323" s="68"/>
      <c r="B1323" s="68"/>
      <c r="C1323" s="68"/>
      <c r="D1323" s="68"/>
      <c r="E1323" s="68"/>
      <c r="F1323" s="68"/>
      <c r="G1323" s="68"/>
      <c r="H1323" s="68"/>
      <c r="I1323" s="68"/>
      <c r="J1323" s="68"/>
      <c r="K1323" s="68"/>
      <c r="L1323" s="68"/>
      <c r="M1323" s="68"/>
      <c r="N1323" s="68"/>
      <c r="O1323" s="68"/>
      <c r="P1323" s="68"/>
      <c r="Q1323" s="68"/>
      <c r="R1323" s="68"/>
      <c r="S1323" s="68"/>
      <c r="T1323" s="68"/>
      <c r="U1323" s="68"/>
      <c r="V1323" s="68"/>
      <c r="W1323" s="68"/>
      <c r="X1323" s="68"/>
      <c r="Y1323" s="68"/>
      <c r="Z1323" s="68"/>
      <c r="AA1323" s="68"/>
      <c r="AB1323" s="68"/>
      <c r="AC1323" s="68"/>
      <c r="AD1323" s="68"/>
      <c r="AE1323" s="68"/>
      <c r="AF1323" s="68"/>
      <c r="AG1323" s="68"/>
      <c r="AH1323" s="68"/>
      <c r="AI1323" s="68"/>
      <c r="AJ1323" s="68"/>
      <c r="AK1323" s="68"/>
      <c r="AL1323" s="68"/>
      <c r="AM1323" s="68"/>
      <c r="AN1323" s="68"/>
      <c r="AO1323" s="68"/>
      <c r="AP1323" s="68"/>
      <c r="AQ1323" s="68"/>
      <c r="AR1323" s="68"/>
      <c r="AS1323" s="68"/>
      <c r="AT1323" s="68"/>
      <c r="AU1323" s="68"/>
      <c r="AV1323" s="68"/>
      <c r="AW1323" s="68"/>
      <c r="AX1323" s="95"/>
      <c r="AY1323" s="68"/>
      <c r="AZ1323" s="68"/>
      <c r="BA1323" s="68"/>
      <c r="BB1323" s="68"/>
      <c r="BC1323" s="68"/>
      <c r="BD1323" s="68"/>
      <c r="BE1323" s="68"/>
      <c r="BF1323" s="68"/>
      <c r="BG1323" s="68"/>
      <c r="BH1323" s="68"/>
      <c r="BI1323" s="68"/>
      <c r="BJ1323" s="68"/>
      <c r="BK1323" s="68"/>
      <c r="BL1323" s="68"/>
      <c r="BM1323" s="97"/>
      <c r="BN1323" s="68"/>
    </row>
    <row r="1324" spans="1:66" s="69" customFormat="1" x14ac:dyDescent="0.25">
      <c r="A1324" s="68"/>
      <c r="B1324" s="68"/>
      <c r="C1324" s="68"/>
      <c r="D1324" s="68"/>
      <c r="E1324" s="68"/>
      <c r="F1324" s="68"/>
      <c r="G1324" s="68"/>
      <c r="H1324" s="68"/>
      <c r="I1324" s="68"/>
      <c r="J1324" s="68"/>
      <c r="K1324" s="68"/>
      <c r="L1324" s="68"/>
      <c r="M1324" s="68"/>
      <c r="N1324" s="68"/>
      <c r="O1324" s="68"/>
      <c r="P1324" s="68"/>
      <c r="Q1324" s="68"/>
      <c r="R1324" s="68"/>
      <c r="S1324" s="68"/>
      <c r="T1324" s="68"/>
      <c r="U1324" s="68"/>
      <c r="V1324" s="68"/>
      <c r="W1324" s="68"/>
      <c r="X1324" s="68"/>
      <c r="Y1324" s="68"/>
      <c r="Z1324" s="68"/>
      <c r="AA1324" s="68"/>
      <c r="AB1324" s="68"/>
      <c r="AC1324" s="68"/>
      <c r="AD1324" s="68"/>
      <c r="AE1324" s="68"/>
      <c r="AF1324" s="68"/>
      <c r="AG1324" s="68"/>
      <c r="AH1324" s="68"/>
      <c r="AI1324" s="68"/>
      <c r="AJ1324" s="68"/>
      <c r="AK1324" s="68"/>
      <c r="AL1324" s="68"/>
      <c r="AM1324" s="68"/>
      <c r="AN1324" s="68"/>
      <c r="AO1324" s="68"/>
      <c r="AP1324" s="68"/>
      <c r="AQ1324" s="68"/>
      <c r="AR1324" s="68"/>
      <c r="AS1324" s="68"/>
      <c r="AT1324" s="68"/>
      <c r="AU1324" s="68"/>
      <c r="AV1324" s="68"/>
      <c r="AW1324" s="68"/>
      <c r="AX1324" s="95"/>
      <c r="AY1324" s="68"/>
      <c r="AZ1324" s="68"/>
      <c r="BA1324" s="68"/>
      <c r="BB1324" s="68"/>
      <c r="BC1324" s="68"/>
      <c r="BD1324" s="68"/>
      <c r="BE1324" s="68"/>
      <c r="BF1324" s="68"/>
      <c r="BG1324" s="68"/>
      <c r="BH1324" s="68"/>
      <c r="BI1324" s="68"/>
      <c r="BJ1324" s="68"/>
      <c r="BK1324" s="68"/>
      <c r="BL1324" s="68"/>
      <c r="BM1324" s="97"/>
      <c r="BN1324" s="68"/>
    </row>
    <row r="1325" spans="1:66" s="69" customFormat="1" x14ac:dyDescent="0.25">
      <c r="A1325" s="68"/>
      <c r="B1325" s="68"/>
      <c r="C1325" s="68"/>
      <c r="D1325" s="68"/>
      <c r="E1325" s="68"/>
      <c r="F1325" s="68"/>
      <c r="G1325" s="68"/>
      <c r="H1325" s="68"/>
      <c r="I1325" s="68"/>
      <c r="J1325" s="68"/>
      <c r="K1325" s="68"/>
      <c r="L1325" s="68"/>
      <c r="M1325" s="68"/>
      <c r="N1325" s="68"/>
      <c r="O1325" s="68"/>
      <c r="P1325" s="68"/>
      <c r="Q1325" s="68"/>
      <c r="R1325" s="68"/>
      <c r="S1325" s="68"/>
      <c r="T1325" s="68"/>
      <c r="U1325" s="68"/>
      <c r="V1325" s="68"/>
      <c r="W1325" s="68"/>
      <c r="X1325" s="68"/>
      <c r="Y1325" s="68"/>
      <c r="Z1325" s="68"/>
      <c r="AA1325" s="68"/>
      <c r="AB1325" s="68"/>
      <c r="AC1325" s="68"/>
      <c r="AD1325" s="68"/>
      <c r="AE1325" s="68"/>
      <c r="AF1325" s="68"/>
      <c r="AG1325" s="68"/>
      <c r="AH1325" s="68"/>
      <c r="AI1325" s="68"/>
      <c r="AJ1325" s="68"/>
      <c r="AK1325" s="68"/>
      <c r="AL1325" s="68"/>
      <c r="AM1325" s="68"/>
      <c r="AN1325" s="68"/>
      <c r="AO1325" s="68"/>
      <c r="AP1325" s="68"/>
      <c r="AQ1325" s="68"/>
      <c r="AR1325" s="68"/>
      <c r="AS1325" s="68"/>
      <c r="AT1325" s="68"/>
      <c r="AU1325" s="68"/>
      <c r="AV1325" s="68"/>
      <c r="AW1325" s="68"/>
      <c r="AX1325" s="95"/>
      <c r="AY1325" s="68"/>
      <c r="AZ1325" s="68"/>
      <c r="BA1325" s="68"/>
      <c r="BB1325" s="68"/>
      <c r="BC1325" s="68"/>
      <c r="BD1325" s="68"/>
      <c r="BE1325" s="68"/>
      <c r="BF1325" s="68"/>
      <c r="BG1325" s="68"/>
      <c r="BH1325" s="68"/>
      <c r="BI1325" s="68"/>
      <c r="BJ1325" s="68"/>
      <c r="BK1325" s="68"/>
      <c r="BL1325" s="68"/>
      <c r="BM1325" s="97"/>
      <c r="BN1325" s="68"/>
    </row>
    <row r="1326" spans="1:66" s="69" customFormat="1" x14ac:dyDescent="0.25">
      <c r="A1326" s="68"/>
      <c r="B1326" s="68"/>
      <c r="C1326" s="68"/>
      <c r="D1326" s="68"/>
      <c r="E1326" s="68"/>
      <c r="F1326" s="68"/>
      <c r="G1326" s="68"/>
      <c r="H1326" s="68"/>
      <c r="I1326" s="68"/>
      <c r="J1326" s="68"/>
      <c r="K1326" s="68"/>
      <c r="L1326" s="68"/>
      <c r="M1326" s="68"/>
      <c r="N1326" s="68"/>
      <c r="O1326" s="68"/>
      <c r="P1326" s="68"/>
      <c r="Q1326" s="68"/>
      <c r="R1326" s="68"/>
      <c r="S1326" s="68"/>
      <c r="T1326" s="68"/>
      <c r="U1326" s="68"/>
      <c r="V1326" s="68"/>
      <c r="W1326" s="68"/>
      <c r="X1326" s="68"/>
      <c r="Y1326" s="68"/>
      <c r="Z1326" s="68"/>
      <c r="AA1326" s="68"/>
      <c r="AB1326" s="68"/>
      <c r="AC1326" s="68"/>
      <c r="AD1326" s="68"/>
      <c r="AE1326" s="68"/>
      <c r="AF1326" s="68"/>
      <c r="AG1326" s="68"/>
      <c r="AH1326" s="68"/>
      <c r="AI1326" s="68"/>
      <c r="AJ1326" s="68"/>
      <c r="AK1326" s="68"/>
      <c r="AL1326" s="68"/>
      <c r="AM1326" s="68"/>
      <c r="AN1326" s="68"/>
      <c r="AO1326" s="68"/>
      <c r="AP1326" s="68"/>
      <c r="AQ1326" s="68"/>
      <c r="AR1326" s="68"/>
      <c r="AS1326" s="68"/>
      <c r="AT1326" s="68"/>
      <c r="AU1326" s="68"/>
      <c r="AV1326" s="68"/>
      <c r="AW1326" s="68"/>
      <c r="AX1326" s="95"/>
      <c r="AY1326" s="68"/>
      <c r="AZ1326" s="68"/>
      <c r="BA1326" s="68"/>
      <c r="BB1326" s="68"/>
      <c r="BC1326" s="68"/>
      <c r="BD1326" s="68"/>
      <c r="BE1326" s="68"/>
      <c r="BF1326" s="68"/>
      <c r="BG1326" s="68"/>
      <c r="BH1326" s="68"/>
      <c r="BI1326" s="68"/>
      <c r="BJ1326" s="68"/>
      <c r="BK1326" s="68"/>
      <c r="BL1326" s="68"/>
      <c r="BM1326" s="97"/>
      <c r="BN1326" s="68"/>
    </row>
    <row r="1327" spans="1:66" s="69" customFormat="1" x14ac:dyDescent="0.25">
      <c r="A1327" s="68"/>
      <c r="B1327" s="68"/>
      <c r="C1327" s="68"/>
      <c r="D1327" s="68"/>
      <c r="E1327" s="68"/>
      <c r="F1327" s="68"/>
      <c r="G1327" s="68"/>
      <c r="H1327" s="68"/>
      <c r="I1327" s="68"/>
      <c r="J1327" s="68"/>
      <c r="K1327" s="68"/>
      <c r="L1327" s="68"/>
      <c r="M1327" s="68"/>
      <c r="N1327" s="68"/>
      <c r="O1327" s="68"/>
      <c r="P1327" s="68"/>
      <c r="Q1327" s="68"/>
      <c r="R1327" s="68"/>
      <c r="S1327" s="68"/>
      <c r="T1327" s="68"/>
      <c r="U1327" s="68"/>
      <c r="V1327" s="68"/>
      <c r="W1327" s="68"/>
      <c r="X1327" s="68"/>
      <c r="Y1327" s="68"/>
      <c r="Z1327" s="68"/>
      <c r="AA1327" s="68"/>
      <c r="AB1327" s="68"/>
      <c r="AC1327" s="68"/>
      <c r="AD1327" s="68"/>
      <c r="AE1327" s="68"/>
      <c r="AF1327" s="68"/>
      <c r="AG1327" s="68"/>
      <c r="AH1327" s="68"/>
      <c r="AI1327" s="68"/>
      <c r="AJ1327" s="68"/>
      <c r="AK1327" s="68"/>
      <c r="AL1327" s="68"/>
      <c r="AM1327" s="68"/>
      <c r="AN1327" s="68"/>
      <c r="AO1327" s="68"/>
      <c r="AP1327" s="68"/>
      <c r="AQ1327" s="68"/>
      <c r="AR1327" s="68"/>
      <c r="AS1327" s="68"/>
      <c r="AT1327" s="68"/>
      <c r="AU1327" s="68"/>
      <c r="AV1327" s="68"/>
      <c r="AW1327" s="68"/>
      <c r="AX1327" s="95"/>
      <c r="AY1327" s="68"/>
      <c r="AZ1327" s="68"/>
      <c r="BA1327" s="68"/>
      <c r="BB1327" s="68"/>
      <c r="BC1327" s="68"/>
      <c r="BD1327" s="68"/>
      <c r="BE1327" s="68"/>
      <c r="BF1327" s="68"/>
      <c r="BG1327" s="68"/>
      <c r="BH1327" s="68"/>
      <c r="BI1327" s="68"/>
      <c r="BJ1327" s="68"/>
      <c r="BK1327" s="68"/>
      <c r="BL1327" s="68"/>
      <c r="BM1327" s="97"/>
      <c r="BN1327" s="68"/>
    </row>
    <row r="1328" spans="1:66" s="69" customFormat="1" x14ac:dyDescent="0.25">
      <c r="A1328" s="68"/>
      <c r="B1328" s="68"/>
      <c r="C1328" s="68"/>
      <c r="D1328" s="68"/>
      <c r="E1328" s="68"/>
      <c r="F1328" s="68"/>
      <c r="G1328" s="68"/>
      <c r="H1328" s="68"/>
      <c r="I1328" s="68"/>
      <c r="J1328" s="68"/>
      <c r="K1328" s="68"/>
      <c r="L1328" s="68"/>
      <c r="M1328" s="68"/>
      <c r="N1328" s="68"/>
      <c r="O1328" s="68"/>
      <c r="P1328" s="68"/>
      <c r="Q1328" s="68"/>
      <c r="R1328" s="68"/>
      <c r="S1328" s="68"/>
      <c r="T1328" s="68"/>
      <c r="U1328" s="68"/>
      <c r="V1328" s="68"/>
      <c r="W1328" s="68"/>
      <c r="X1328" s="68"/>
      <c r="Y1328" s="68"/>
      <c r="Z1328" s="68"/>
      <c r="AA1328" s="68"/>
      <c r="AB1328" s="68"/>
      <c r="AC1328" s="68"/>
      <c r="AD1328" s="68"/>
      <c r="AE1328" s="68"/>
      <c r="AF1328" s="68"/>
      <c r="AG1328" s="68"/>
      <c r="AH1328" s="68"/>
      <c r="AI1328" s="68"/>
      <c r="AJ1328" s="68"/>
      <c r="AK1328" s="68"/>
      <c r="AL1328" s="68"/>
      <c r="AM1328" s="68"/>
      <c r="AN1328" s="68"/>
      <c r="AO1328" s="68"/>
      <c r="AP1328" s="68"/>
      <c r="AQ1328" s="68"/>
      <c r="AR1328" s="68"/>
      <c r="AS1328" s="68"/>
      <c r="AT1328" s="68"/>
      <c r="AU1328" s="68"/>
      <c r="AV1328" s="68"/>
      <c r="AW1328" s="68"/>
      <c r="AX1328" s="95"/>
      <c r="AY1328" s="68"/>
      <c r="AZ1328" s="68"/>
      <c r="BA1328" s="68"/>
      <c r="BB1328" s="68"/>
      <c r="BC1328" s="68"/>
      <c r="BD1328" s="68"/>
      <c r="BE1328" s="68"/>
      <c r="BF1328" s="68"/>
      <c r="BG1328" s="68"/>
      <c r="BH1328" s="68"/>
      <c r="BI1328" s="68"/>
      <c r="BJ1328" s="68"/>
      <c r="BK1328" s="68"/>
      <c r="BL1328" s="68"/>
      <c r="BM1328" s="97"/>
      <c r="BN1328" s="68"/>
    </row>
    <row r="1329" spans="1:66" s="69" customFormat="1" x14ac:dyDescent="0.25">
      <c r="A1329" s="68"/>
      <c r="B1329" s="68"/>
      <c r="C1329" s="68"/>
      <c r="D1329" s="68"/>
      <c r="E1329" s="68"/>
      <c r="F1329" s="68"/>
      <c r="G1329" s="68"/>
      <c r="H1329" s="68"/>
      <c r="I1329" s="68"/>
      <c r="J1329" s="68"/>
      <c r="K1329" s="68"/>
      <c r="L1329" s="68"/>
      <c r="M1329" s="68"/>
      <c r="N1329" s="68"/>
      <c r="O1329" s="68"/>
      <c r="P1329" s="68"/>
      <c r="Q1329" s="68"/>
      <c r="R1329" s="68"/>
      <c r="S1329" s="68"/>
      <c r="T1329" s="68"/>
      <c r="U1329" s="68"/>
      <c r="V1329" s="68"/>
      <c r="W1329" s="68"/>
      <c r="X1329" s="68"/>
      <c r="Y1329" s="68"/>
      <c r="Z1329" s="68"/>
      <c r="AA1329" s="68"/>
      <c r="AB1329" s="68"/>
      <c r="AC1329" s="68"/>
      <c r="AD1329" s="68"/>
      <c r="AE1329" s="68"/>
      <c r="AF1329" s="68"/>
      <c r="AG1329" s="68"/>
      <c r="AH1329" s="68"/>
      <c r="AI1329" s="68"/>
      <c r="AJ1329" s="68"/>
      <c r="AK1329" s="68"/>
      <c r="AL1329" s="68"/>
      <c r="AM1329" s="68"/>
      <c r="AN1329" s="68"/>
      <c r="AO1329" s="68"/>
      <c r="AP1329" s="68"/>
      <c r="AQ1329" s="68"/>
      <c r="AR1329" s="68"/>
      <c r="AS1329" s="68"/>
      <c r="AT1329" s="68"/>
      <c r="AU1329" s="68"/>
      <c r="AV1329" s="68"/>
      <c r="AW1329" s="68"/>
      <c r="AX1329" s="95"/>
      <c r="AY1329" s="68"/>
      <c r="AZ1329" s="68"/>
      <c r="BA1329" s="68"/>
      <c r="BB1329" s="68"/>
      <c r="BC1329" s="68"/>
      <c r="BD1329" s="68"/>
      <c r="BE1329" s="68"/>
      <c r="BF1329" s="68"/>
      <c r="BG1329" s="68"/>
      <c r="BH1329" s="68"/>
      <c r="BI1329" s="68"/>
      <c r="BJ1329" s="68"/>
      <c r="BK1329" s="68"/>
      <c r="BL1329" s="68"/>
      <c r="BM1329" s="97"/>
      <c r="BN1329" s="68"/>
    </row>
    <row r="1330" spans="1:66" s="69" customFormat="1" x14ac:dyDescent="0.25">
      <c r="A1330" s="68"/>
      <c r="B1330" s="68"/>
      <c r="C1330" s="68"/>
      <c r="D1330" s="68"/>
      <c r="E1330" s="68"/>
      <c r="F1330" s="68"/>
      <c r="G1330" s="68"/>
      <c r="H1330" s="68"/>
      <c r="I1330" s="68"/>
      <c r="J1330" s="68"/>
      <c r="K1330" s="68"/>
      <c r="L1330" s="68"/>
      <c r="M1330" s="68"/>
      <c r="N1330" s="68"/>
      <c r="O1330" s="68"/>
      <c r="P1330" s="68"/>
      <c r="Q1330" s="68"/>
      <c r="R1330" s="68"/>
      <c r="S1330" s="68"/>
      <c r="T1330" s="68"/>
      <c r="U1330" s="68"/>
      <c r="V1330" s="68"/>
      <c r="W1330" s="68"/>
      <c r="X1330" s="68"/>
      <c r="Y1330" s="68"/>
      <c r="Z1330" s="68"/>
      <c r="AA1330" s="68"/>
      <c r="AB1330" s="68"/>
      <c r="AC1330" s="68"/>
      <c r="AD1330" s="68"/>
      <c r="AE1330" s="68"/>
      <c r="AF1330" s="68"/>
      <c r="AG1330" s="68"/>
      <c r="AH1330" s="68"/>
      <c r="AI1330" s="68"/>
      <c r="AJ1330" s="68"/>
      <c r="AK1330" s="68"/>
      <c r="AL1330" s="68"/>
      <c r="AM1330" s="68"/>
      <c r="AN1330" s="68"/>
      <c r="AO1330" s="68"/>
      <c r="AP1330" s="68"/>
      <c r="AQ1330" s="68"/>
      <c r="AR1330" s="68"/>
      <c r="AS1330" s="68"/>
      <c r="AT1330" s="68"/>
      <c r="AU1330" s="68"/>
      <c r="AV1330" s="68"/>
      <c r="AW1330" s="68"/>
      <c r="AX1330" s="95"/>
      <c r="AY1330" s="68"/>
      <c r="AZ1330" s="68"/>
      <c r="BA1330" s="68"/>
      <c r="BB1330" s="68"/>
      <c r="BC1330" s="68"/>
      <c r="BD1330" s="68"/>
      <c r="BE1330" s="68"/>
      <c r="BF1330" s="68"/>
      <c r="BG1330" s="68"/>
      <c r="BH1330" s="68"/>
      <c r="BI1330" s="68"/>
      <c r="BJ1330" s="68"/>
      <c r="BK1330" s="68"/>
      <c r="BL1330" s="68"/>
      <c r="BM1330" s="97"/>
      <c r="BN1330" s="68"/>
    </row>
    <row r="1331" spans="1:66" s="69" customFormat="1" x14ac:dyDescent="0.25">
      <c r="A1331" s="68"/>
      <c r="B1331" s="68"/>
      <c r="C1331" s="68"/>
      <c r="D1331" s="68"/>
      <c r="E1331" s="68"/>
      <c r="F1331" s="68"/>
      <c r="G1331" s="68"/>
      <c r="H1331" s="68"/>
      <c r="I1331" s="68"/>
      <c r="J1331" s="68"/>
      <c r="K1331" s="68"/>
      <c r="L1331" s="68"/>
      <c r="M1331" s="68"/>
      <c r="N1331" s="68"/>
      <c r="O1331" s="68"/>
      <c r="P1331" s="68"/>
      <c r="Q1331" s="68"/>
      <c r="R1331" s="68"/>
      <c r="S1331" s="68"/>
      <c r="T1331" s="68"/>
      <c r="U1331" s="68"/>
      <c r="V1331" s="68"/>
      <c r="W1331" s="68"/>
      <c r="X1331" s="68"/>
      <c r="Y1331" s="68"/>
      <c r="Z1331" s="68"/>
      <c r="AA1331" s="68"/>
      <c r="AB1331" s="68"/>
      <c r="AC1331" s="68"/>
      <c r="AD1331" s="68"/>
      <c r="AE1331" s="68"/>
      <c r="AF1331" s="68"/>
      <c r="AG1331" s="68"/>
      <c r="AH1331" s="68"/>
      <c r="AI1331" s="68"/>
      <c r="AJ1331" s="68"/>
      <c r="AK1331" s="68"/>
      <c r="AL1331" s="68"/>
      <c r="AM1331" s="68"/>
      <c r="AN1331" s="68"/>
      <c r="AO1331" s="68"/>
      <c r="AP1331" s="68"/>
      <c r="AQ1331" s="68"/>
      <c r="AR1331" s="68"/>
      <c r="AS1331" s="68"/>
      <c r="AT1331" s="68"/>
      <c r="AU1331" s="68"/>
      <c r="AV1331" s="68"/>
      <c r="AW1331" s="68"/>
      <c r="AX1331" s="95"/>
      <c r="AY1331" s="68"/>
      <c r="AZ1331" s="68"/>
      <c r="BA1331" s="68"/>
      <c r="BB1331" s="68"/>
      <c r="BC1331" s="68"/>
      <c r="BD1331" s="68"/>
      <c r="BE1331" s="68"/>
      <c r="BF1331" s="68"/>
      <c r="BG1331" s="68"/>
      <c r="BH1331" s="68"/>
      <c r="BI1331" s="68"/>
      <c r="BJ1331" s="68"/>
      <c r="BK1331" s="68"/>
      <c r="BL1331" s="68"/>
      <c r="BM1331" s="97"/>
      <c r="BN1331" s="68"/>
    </row>
    <row r="1332" spans="1:66" s="69" customFormat="1" x14ac:dyDescent="0.25">
      <c r="A1332" s="68"/>
      <c r="B1332" s="68"/>
      <c r="C1332" s="68"/>
      <c r="D1332" s="68"/>
      <c r="E1332" s="68"/>
      <c r="F1332" s="68"/>
      <c r="G1332" s="68"/>
      <c r="H1332" s="68"/>
      <c r="I1332" s="68"/>
      <c r="J1332" s="68"/>
      <c r="K1332" s="68"/>
      <c r="L1332" s="68"/>
      <c r="M1332" s="68"/>
      <c r="N1332" s="68"/>
      <c r="O1332" s="68"/>
      <c r="P1332" s="68"/>
      <c r="Q1332" s="68"/>
      <c r="R1332" s="68"/>
      <c r="S1332" s="68"/>
      <c r="T1332" s="68"/>
      <c r="U1332" s="68"/>
      <c r="V1332" s="68"/>
      <c r="W1332" s="68"/>
      <c r="X1332" s="68"/>
      <c r="Y1332" s="68"/>
      <c r="Z1332" s="68"/>
      <c r="AA1332" s="68"/>
      <c r="AB1332" s="68"/>
      <c r="AC1332" s="68"/>
      <c r="AD1332" s="68"/>
      <c r="AE1332" s="68"/>
      <c r="AF1332" s="68"/>
      <c r="AG1332" s="68"/>
      <c r="AH1332" s="68"/>
      <c r="AI1332" s="68"/>
      <c r="AJ1332" s="68"/>
      <c r="AK1332" s="68"/>
      <c r="AL1332" s="68"/>
      <c r="AM1332" s="68"/>
      <c r="AN1332" s="68"/>
      <c r="AO1332" s="68"/>
      <c r="AP1332" s="68"/>
      <c r="AQ1332" s="68"/>
      <c r="AR1332" s="68"/>
      <c r="AS1332" s="68"/>
      <c r="AT1332" s="68"/>
      <c r="AU1332" s="68"/>
      <c r="AV1332" s="68"/>
      <c r="AW1332" s="68"/>
      <c r="AX1332" s="95"/>
      <c r="AY1332" s="68"/>
      <c r="AZ1332" s="68"/>
      <c r="BA1332" s="68"/>
      <c r="BB1332" s="68"/>
      <c r="BC1332" s="68"/>
      <c r="BD1332" s="68"/>
      <c r="BE1332" s="68"/>
      <c r="BF1332" s="68"/>
      <c r="BG1332" s="68"/>
      <c r="BH1332" s="68"/>
      <c r="BI1332" s="68"/>
      <c r="BJ1332" s="68"/>
      <c r="BK1332" s="68"/>
      <c r="BL1332" s="68"/>
      <c r="BM1332" s="97"/>
      <c r="BN1332" s="68"/>
    </row>
    <row r="1333" spans="1:66" s="69" customFormat="1" x14ac:dyDescent="0.25">
      <c r="A1333" s="68"/>
      <c r="B1333" s="68"/>
      <c r="C1333" s="68"/>
      <c r="D1333" s="68"/>
      <c r="E1333" s="68"/>
      <c r="F1333" s="68"/>
      <c r="G1333" s="68"/>
      <c r="H1333" s="68"/>
      <c r="I1333" s="68"/>
      <c r="J1333" s="68"/>
      <c r="K1333" s="68"/>
      <c r="L1333" s="68"/>
      <c r="M1333" s="68"/>
      <c r="N1333" s="68"/>
      <c r="O1333" s="68"/>
      <c r="P1333" s="68"/>
      <c r="Q1333" s="68"/>
      <c r="R1333" s="68"/>
      <c r="S1333" s="68"/>
      <c r="T1333" s="68"/>
      <c r="U1333" s="68"/>
      <c r="V1333" s="68"/>
      <c r="W1333" s="68"/>
      <c r="X1333" s="68"/>
      <c r="Y1333" s="68"/>
      <c r="Z1333" s="68"/>
      <c r="AA1333" s="68"/>
      <c r="AB1333" s="68"/>
      <c r="AC1333" s="68"/>
      <c r="AD1333" s="68"/>
      <c r="AE1333" s="68"/>
      <c r="AF1333" s="68"/>
      <c r="AG1333" s="68"/>
      <c r="AH1333" s="68"/>
      <c r="AI1333" s="68"/>
      <c r="AJ1333" s="68"/>
      <c r="AK1333" s="68"/>
      <c r="AL1333" s="68"/>
      <c r="AM1333" s="68"/>
      <c r="AN1333" s="68"/>
      <c r="AO1333" s="68"/>
      <c r="AP1333" s="68"/>
      <c r="AQ1333" s="68"/>
      <c r="AR1333" s="68"/>
      <c r="AS1333" s="68"/>
      <c r="AT1333" s="68"/>
      <c r="AU1333" s="68"/>
      <c r="AV1333" s="68"/>
      <c r="AW1333" s="68"/>
      <c r="AX1333" s="95"/>
      <c r="AY1333" s="68"/>
      <c r="AZ1333" s="68"/>
      <c r="BA1333" s="68"/>
      <c r="BB1333" s="68"/>
      <c r="BC1333" s="68"/>
      <c r="BD1333" s="68"/>
      <c r="BE1333" s="68"/>
      <c r="BF1333" s="68"/>
      <c r="BG1333" s="68"/>
      <c r="BH1333" s="68"/>
      <c r="BI1333" s="68"/>
      <c r="BJ1333" s="68"/>
      <c r="BK1333" s="68"/>
      <c r="BL1333" s="68"/>
      <c r="BM1333" s="97"/>
      <c r="BN1333" s="68"/>
    </row>
    <row r="1334" spans="1:66" s="69" customFormat="1" x14ac:dyDescent="0.25">
      <c r="A1334" s="68"/>
      <c r="B1334" s="68"/>
      <c r="C1334" s="68"/>
      <c r="D1334" s="68"/>
      <c r="E1334" s="68"/>
      <c r="F1334" s="68"/>
      <c r="G1334" s="68"/>
      <c r="H1334" s="68"/>
      <c r="I1334" s="68"/>
      <c r="J1334" s="68"/>
      <c r="K1334" s="68"/>
      <c r="L1334" s="68"/>
      <c r="M1334" s="68"/>
      <c r="N1334" s="68"/>
      <c r="O1334" s="68"/>
      <c r="P1334" s="68"/>
      <c r="Q1334" s="68"/>
      <c r="R1334" s="68"/>
      <c r="S1334" s="68"/>
      <c r="T1334" s="68"/>
      <c r="U1334" s="68"/>
      <c r="V1334" s="68"/>
      <c r="W1334" s="68"/>
      <c r="X1334" s="68"/>
      <c r="Y1334" s="68"/>
      <c r="Z1334" s="68"/>
      <c r="AA1334" s="68"/>
      <c r="AB1334" s="68"/>
      <c r="AC1334" s="68"/>
      <c r="AD1334" s="68"/>
      <c r="AE1334" s="68"/>
      <c r="AF1334" s="68"/>
      <c r="AG1334" s="68"/>
      <c r="AH1334" s="68"/>
      <c r="AI1334" s="68"/>
      <c r="AJ1334" s="68"/>
      <c r="AK1334" s="68"/>
      <c r="AL1334" s="68"/>
      <c r="AM1334" s="68"/>
      <c r="AN1334" s="68"/>
      <c r="AO1334" s="68"/>
      <c r="AP1334" s="68"/>
      <c r="AQ1334" s="68"/>
      <c r="AR1334" s="68"/>
      <c r="AS1334" s="68"/>
      <c r="AT1334" s="68"/>
      <c r="AU1334" s="68"/>
      <c r="AV1334" s="68"/>
      <c r="AW1334" s="68"/>
      <c r="AX1334" s="95"/>
      <c r="AY1334" s="68"/>
      <c r="AZ1334" s="68"/>
      <c r="BA1334" s="68"/>
      <c r="BB1334" s="68"/>
      <c r="BC1334" s="68"/>
      <c r="BD1334" s="68"/>
      <c r="BE1334" s="68"/>
      <c r="BF1334" s="68"/>
      <c r="BG1334" s="68"/>
      <c r="BH1334" s="68"/>
      <c r="BI1334" s="68"/>
      <c r="BJ1334" s="68"/>
      <c r="BK1334" s="68"/>
      <c r="BL1334" s="68"/>
      <c r="BM1334" s="97"/>
      <c r="BN1334" s="68"/>
    </row>
    <row r="1335" spans="1:66" s="69" customFormat="1" x14ac:dyDescent="0.25">
      <c r="A1335" s="68"/>
      <c r="B1335" s="68"/>
      <c r="C1335" s="68"/>
      <c r="D1335" s="68"/>
      <c r="E1335" s="68"/>
      <c r="F1335" s="68"/>
      <c r="G1335" s="68"/>
      <c r="H1335" s="68"/>
      <c r="I1335" s="68"/>
      <c r="J1335" s="68"/>
      <c r="K1335" s="68"/>
      <c r="L1335" s="68"/>
      <c r="M1335" s="68"/>
      <c r="N1335" s="68"/>
      <c r="O1335" s="68"/>
      <c r="P1335" s="68"/>
      <c r="Q1335" s="68"/>
      <c r="R1335" s="68"/>
      <c r="S1335" s="68"/>
      <c r="T1335" s="68"/>
      <c r="U1335" s="68"/>
      <c r="V1335" s="68"/>
      <c r="W1335" s="68"/>
      <c r="X1335" s="68"/>
      <c r="Y1335" s="68"/>
      <c r="Z1335" s="68"/>
      <c r="AA1335" s="68"/>
      <c r="AB1335" s="68"/>
      <c r="AC1335" s="68"/>
      <c r="AD1335" s="68"/>
      <c r="AE1335" s="68"/>
      <c r="AF1335" s="68"/>
      <c r="AG1335" s="68"/>
      <c r="AH1335" s="68"/>
      <c r="AI1335" s="68"/>
      <c r="AJ1335" s="68"/>
      <c r="AK1335" s="68"/>
      <c r="AL1335" s="68"/>
      <c r="AM1335" s="68"/>
      <c r="AN1335" s="68"/>
      <c r="AO1335" s="68"/>
      <c r="AP1335" s="68"/>
      <c r="AQ1335" s="68"/>
      <c r="AR1335" s="68"/>
      <c r="AS1335" s="68"/>
      <c r="AT1335" s="68"/>
      <c r="AU1335" s="68"/>
      <c r="AV1335" s="68"/>
      <c r="AW1335" s="68"/>
      <c r="AX1335" s="95"/>
      <c r="AY1335" s="68"/>
      <c r="AZ1335" s="68"/>
      <c r="BA1335" s="68"/>
      <c r="BB1335" s="68"/>
      <c r="BC1335" s="68"/>
      <c r="BD1335" s="68"/>
      <c r="BE1335" s="68"/>
      <c r="BF1335" s="68"/>
      <c r="BG1335" s="68"/>
      <c r="BH1335" s="68"/>
      <c r="BI1335" s="68"/>
      <c r="BJ1335" s="68"/>
      <c r="BK1335" s="68"/>
      <c r="BL1335" s="68"/>
      <c r="BM1335" s="97"/>
      <c r="BN1335" s="68"/>
    </row>
    <row r="1336" spans="1:66" s="69" customFormat="1" x14ac:dyDescent="0.25">
      <c r="A1336" s="68"/>
      <c r="B1336" s="68"/>
      <c r="C1336" s="68"/>
      <c r="D1336" s="68"/>
      <c r="E1336" s="68"/>
      <c r="F1336" s="68"/>
      <c r="G1336" s="68"/>
      <c r="H1336" s="68"/>
      <c r="I1336" s="68"/>
      <c r="J1336" s="68"/>
      <c r="K1336" s="68"/>
      <c r="L1336" s="68"/>
      <c r="M1336" s="68"/>
      <c r="N1336" s="68"/>
      <c r="O1336" s="68"/>
      <c r="P1336" s="68"/>
      <c r="Q1336" s="68"/>
      <c r="R1336" s="68"/>
      <c r="S1336" s="68"/>
      <c r="T1336" s="68"/>
      <c r="U1336" s="68"/>
      <c r="V1336" s="68"/>
      <c r="W1336" s="68"/>
      <c r="X1336" s="68"/>
      <c r="Y1336" s="68"/>
      <c r="Z1336" s="68"/>
      <c r="AA1336" s="68"/>
      <c r="AB1336" s="68"/>
      <c r="AC1336" s="68"/>
      <c r="AD1336" s="68"/>
      <c r="AE1336" s="68"/>
      <c r="AF1336" s="68"/>
      <c r="AG1336" s="68"/>
      <c r="AH1336" s="68"/>
      <c r="AI1336" s="68"/>
      <c r="AJ1336" s="68"/>
      <c r="AK1336" s="68"/>
      <c r="AL1336" s="68"/>
      <c r="AM1336" s="68"/>
      <c r="AN1336" s="68"/>
      <c r="AO1336" s="68"/>
      <c r="AP1336" s="68"/>
      <c r="AQ1336" s="68"/>
      <c r="AR1336" s="68"/>
      <c r="AS1336" s="68"/>
      <c r="AT1336" s="68"/>
      <c r="AU1336" s="68"/>
      <c r="AV1336" s="68"/>
      <c r="AW1336" s="68"/>
      <c r="AX1336" s="95"/>
      <c r="AY1336" s="68"/>
      <c r="AZ1336" s="68"/>
      <c r="BA1336" s="68"/>
      <c r="BB1336" s="68"/>
      <c r="BC1336" s="68"/>
      <c r="BD1336" s="68"/>
      <c r="BE1336" s="68"/>
      <c r="BF1336" s="68"/>
      <c r="BG1336" s="68"/>
      <c r="BH1336" s="68"/>
      <c r="BI1336" s="68"/>
      <c r="BJ1336" s="68"/>
      <c r="BK1336" s="68"/>
      <c r="BL1336" s="68"/>
      <c r="BM1336" s="97"/>
      <c r="BN1336" s="68"/>
    </row>
    <row r="1337" spans="1:66" s="69" customFormat="1" x14ac:dyDescent="0.25">
      <c r="A1337" s="68"/>
      <c r="B1337" s="68"/>
      <c r="C1337" s="68"/>
      <c r="D1337" s="68"/>
      <c r="E1337" s="68"/>
      <c r="F1337" s="68"/>
      <c r="G1337" s="68"/>
      <c r="H1337" s="68"/>
      <c r="I1337" s="68"/>
      <c r="J1337" s="68"/>
      <c r="K1337" s="68"/>
      <c r="L1337" s="68"/>
      <c r="M1337" s="68"/>
      <c r="N1337" s="68"/>
      <c r="O1337" s="68"/>
      <c r="P1337" s="68"/>
      <c r="Q1337" s="68"/>
      <c r="R1337" s="68"/>
      <c r="S1337" s="68"/>
      <c r="T1337" s="68"/>
      <c r="U1337" s="68"/>
      <c r="V1337" s="68"/>
      <c r="W1337" s="68"/>
      <c r="X1337" s="68"/>
      <c r="Y1337" s="68"/>
      <c r="Z1337" s="68"/>
      <c r="AA1337" s="68"/>
      <c r="AB1337" s="68"/>
      <c r="AC1337" s="68"/>
      <c r="AD1337" s="68"/>
      <c r="AE1337" s="68"/>
      <c r="AF1337" s="68"/>
      <c r="AG1337" s="68"/>
      <c r="AH1337" s="68"/>
      <c r="AI1337" s="68"/>
      <c r="AJ1337" s="68"/>
      <c r="AK1337" s="68"/>
      <c r="AL1337" s="68"/>
      <c r="AM1337" s="68"/>
      <c r="AN1337" s="68"/>
      <c r="AO1337" s="68"/>
      <c r="AP1337" s="68"/>
      <c r="AQ1337" s="68"/>
      <c r="AR1337" s="68"/>
      <c r="AS1337" s="68"/>
      <c r="AT1337" s="68"/>
      <c r="AU1337" s="68"/>
      <c r="AV1337" s="68"/>
      <c r="AW1337" s="68"/>
      <c r="AX1337" s="95"/>
      <c r="AY1337" s="68"/>
      <c r="AZ1337" s="68"/>
      <c r="BA1337" s="68"/>
      <c r="BB1337" s="68"/>
      <c r="BC1337" s="68"/>
      <c r="BD1337" s="68"/>
      <c r="BE1337" s="68"/>
      <c r="BF1337" s="68"/>
      <c r="BG1337" s="68"/>
      <c r="BH1337" s="68"/>
      <c r="BI1337" s="68"/>
      <c r="BJ1337" s="68"/>
      <c r="BK1337" s="68"/>
      <c r="BL1337" s="68"/>
      <c r="BM1337" s="97"/>
      <c r="BN1337" s="68"/>
    </row>
    <row r="1338" spans="1:66" s="69" customFormat="1" x14ac:dyDescent="0.25">
      <c r="A1338" s="68"/>
      <c r="B1338" s="68"/>
      <c r="C1338" s="68"/>
      <c r="D1338" s="68"/>
      <c r="E1338" s="68"/>
      <c r="F1338" s="68"/>
      <c r="G1338" s="68"/>
      <c r="H1338" s="68"/>
      <c r="I1338" s="68"/>
      <c r="J1338" s="68"/>
      <c r="K1338" s="68"/>
      <c r="L1338" s="68"/>
      <c r="M1338" s="68"/>
      <c r="N1338" s="68"/>
      <c r="O1338" s="68"/>
      <c r="P1338" s="68"/>
      <c r="Q1338" s="68"/>
      <c r="R1338" s="68"/>
      <c r="S1338" s="68"/>
      <c r="T1338" s="68"/>
      <c r="U1338" s="68"/>
      <c r="V1338" s="68"/>
      <c r="W1338" s="68"/>
      <c r="X1338" s="68"/>
      <c r="Y1338" s="68"/>
      <c r="Z1338" s="68"/>
      <c r="AA1338" s="68"/>
      <c r="AB1338" s="68"/>
      <c r="AC1338" s="68"/>
      <c r="AD1338" s="68"/>
      <c r="AE1338" s="68"/>
      <c r="AF1338" s="68"/>
      <c r="AG1338" s="68"/>
      <c r="AH1338" s="68"/>
      <c r="AI1338" s="68"/>
      <c r="AJ1338" s="68"/>
      <c r="AK1338" s="68"/>
      <c r="AL1338" s="68"/>
      <c r="AM1338" s="68"/>
      <c r="AN1338" s="68"/>
      <c r="AO1338" s="68"/>
      <c r="AP1338" s="68"/>
      <c r="AQ1338" s="68"/>
      <c r="AR1338" s="68"/>
      <c r="AS1338" s="68"/>
      <c r="AT1338" s="68"/>
      <c r="AU1338" s="68"/>
      <c r="AV1338" s="68"/>
      <c r="AW1338" s="68"/>
      <c r="AX1338" s="95"/>
      <c r="AY1338" s="68"/>
      <c r="AZ1338" s="68"/>
      <c r="BA1338" s="68"/>
      <c r="BB1338" s="68"/>
      <c r="BC1338" s="68"/>
      <c r="BD1338" s="68"/>
      <c r="BE1338" s="68"/>
      <c r="BF1338" s="68"/>
      <c r="BG1338" s="68"/>
      <c r="BH1338" s="68"/>
      <c r="BI1338" s="68"/>
      <c r="BJ1338" s="68"/>
      <c r="BK1338" s="68"/>
      <c r="BL1338" s="68"/>
      <c r="BM1338" s="97"/>
      <c r="BN1338" s="68"/>
    </row>
    <row r="1339" spans="1:66" s="69" customFormat="1" x14ac:dyDescent="0.25">
      <c r="A1339" s="68"/>
      <c r="B1339" s="68"/>
      <c r="C1339" s="68"/>
      <c r="D1339" s="68"/>
      <c r="E1339" s="68"/>
      <c r="F1339" s="68"/>
      <c r="G1339" s="68"/>
      <c r="H1339" s="68"/>
      <c r="I1339" s="68"/>
      <c r="J1339" s="68"/>
      <c r="K1339" s="68"/>
      <c r="L1339" s="68"/>
      <c r="M1339" s="68"/>
      <c r="N1339" s="68"/>
      <c r="O1339" s="68"/>
      <c r="P1339" s="68"/>
      <c r="Q1339" s="68"/>
      <c r="R1339" s="68"/>
      <c r="S1339" s="68"/>
      <c r="T1339" s="68"/>
      <c r="U1339" s="68"/>
      <c r="V1339" s="68"/>
      <c r="W1339" s="68"/>
      <c r="X1339" s="68"/>
      <c r="Y1339" s="68"/>
      <c r="Z1339" s="68"/>
      <c r="AA1339" s="68"/>
      <c r="AB1339" s="68"/>
      <c r="AC1339" s="68"/>
      <c r="AD1339" s="68"/>
      <c r="AE1339" s="68"/>
      <c r="AF1339" s="68"/>
      <c r="AG1339" s="68"/>
      <c r="AH1339" s="68"/>
      <c r="AI1339" s="68"/>
      <c r="AJ1339" s="68"/>
      <c r="AK1339" s="68"/>
      <c r="AL1339" s="68"/>
      <c r="AM1339" s="68"/>
      <c r="AN1339" s="68"/>
      <c r="AO1339" s="68"/>
      <c r="AP1339" s="68"/>
      <c r="AQ1339" s="68"/>
      <c r="AR1339" s="68"/>
      <c r="AS1339" s="68"/>
      <c r="AT1339" s="68"/>
      <c r="AU1339" s="68"/>
      <c r="AV1339" s="68"/>
      <c r="AW1339" s="68"/>
      <c r="AX1339" s="95"/>
      <c r="AY1339" s="68"/>
      <c r="AZ1339" s="68"/>
      <c r="BA1339" s="68"/>
      <c r="BB1339" s="68"/>
      <c r="BC1339" s="68"/>
      <c r="BD1339" s="68"/>
      <c r="BE1339" s="68"/>
      <c r="BF1339" s="68"/>
      <c r="BG1339" s="68"/>
      <c r="BH1339" s="68"/>
      <c r="BI1339" s="68"/>
      <c r="BJ1339" s="68"/>
      <c r="BK1339" s="68"/>
      <c r="BL1339" s="68"/>
      <c r="BM1339" s="97"/>
      <c r="BN1339" s="68"/>
    </row>
    <row r="1340" spans="1:66" s="69" customFormat="1" x14ac:dyDescent="0.25">
      <c r="A1340" s="68"/>
      <c r="B1340" s="68"/>
      <c r="C1340" s="68"/>
      <c r="D1340" s="68"/>
      <c r="E1340" s="68"/>
      <c r="F1340" s="68"/>
      <c r="G1340" s="68"/>
      <c r="H1340" s="68"/>
      <c r="I1340" s="68"/>
      <c r="J1340" s="68"/>
      <c r="K1340" s="68"/>
      <c r="L1340" s="68"/>
      <c r="M1340" s="68"/>
      <c r="N1340" s="68"/>
      <c r="O1340" s="68"/>
      <c r="P1340" s="68"/>
      <c r="Q1340" s="68"/>
      <c r="R1340" s="68"/>
      <c r="S1340" s="68"/>
      <c r="T1340" s="68"/>
      <c r="U1340" s="68"/>
      <c r="V1340" s="68"/>
      <c r="W1340" s="68"/>
      <c r="X1340" s="68"/>
      <c r="Y1340" s="68"/>
      <c r="Z1340" s="68"/>
      <c r="AA1340" s="68"/>
      <c r="AB1340" s="68"/>
      <c r="AC1340" s="68"/>
      <c r="AD1340" s="68"/>
      <c r="AE1340" s="68"/>
      <c r="AF1340" s="68"/>
      <c r="AG1340" s="68"/>
      <c r="AH1340" s="68"/>
      <c r="AI1340" s="68"/>
      <c r="AJ1340" s="68"/>
      <c r="AK1340" s="68"/>
      <c r="AL1340" s="68"/>
      <c r="AM1340" s="68"/>
      <c r="AN1340" s="68"/>
      <c r="AO1340" s="68"/>
      <c r="AP1340" s="68"/>
      <c r="AQ1340" s="68"/>
      <c r="AR1340" s="68"/>
      <c r="AS1340" s="68"/>
      <c r="AT1340" s="68"/>
      <c r="AU1340" s="68"/>
      <c r="AV1340" s="68"/>
      <c r="AW1340" s="68"/>
      <c r="AX1340" s="95"/>
      <c r="AY1340" s="68"/>
      <c r="AZ1340" s="68"/>
      <c r="BA1340" s="68"/>
      <c r="BB1340" s="68"/>
      <c r="BC1340" s="68"/>
      <c r="BD1340" s="68"/>
      <c r="BE1340" s="68"/>
      <c r="BF1340" s="68"/>
      <c r="BG1340" s="68"/>
      <c r="BH1340" s="68"/>
      <c r="BI1340" s="68"/>
      <c r="BJ1340" s="68"/>
      <c r="BK1340" s="68"/>
      <c r="BL1340" s="68"/>
      <c r="BM1340" s="97"/>
      <c r="BN1340" s="68"/>
    </row>
    <row r="1341" spans="1:66" s="69" customFormat="1" x14ac:dyDescent="0.25">
      <c r="A1341" s="68"/>
      <c r="B1341" s="68"/>
      <c r="C1341" s="68"/>
      <c r="D1341" s="68"/>
      <c r="E1341" s="68"/>
      <c r="F1341" s="68"/>
      <c r="G1341" s="68"/>
      <c r="H1341" s="68"/>
      <c r="I1341" s="68"/>
      <c r="J1341" s="68"/>
      <c r="K1341" s="68"/>
      <c r="L1341" s="68"/>
      <c r="M1341" s="68"/>
      <c r="N1341" s="68"/>
      <c r="O1341" s="68"/>
      <c r="P1341" s="68"/>
      <c r="Q1341" s="68"/>
      <c r="R1341" s="68"/>
      <c r="S1341" s="68"/>
      <c r="T1341" s="68"/>
      <c r="U1341" s="68"/>
      <c r="V1341" s="68"/>
      <c r="W1341" s="68"/>
      <c r="X1341" s="68"/>
      <c r="Y1341" s="68"/>
      <c r="Z1341" s="68"/>
      <c r="AA1341" s="68"/>
      <c r="AB1341" s="68"/>
      <c r="AC1341" s="68"/>
      <c r="AD1341" s="68"/>
      <c r="AE1341" s="68"/>
      <c r="AF1341" s="68"/>
      <c r="AG1341" s="68"/>
      <c r="AH1341" s="68"/>
      <c r="AI1341" s="68"/>
      <c r="AJ1341" s="68"/>
      <c r="AK1341" s="68"/>
      <c r="AL1341" s="68"/>
      <c r="AM1341" s="68"/>
      <c r="AN1341" s="68"/>
      <c r="AO1341" s="68"/>
      <c r="AP1341" s="68"/>
      <c r="AQ1341" s="68"/>
      <c r="AR1341" s="68"/>
      <c r="AS1341" s="68"/>
      <c r="AT1341" s="68"/>
      <c r="AU1341" s="68"/>
      <c r="AV1341" s="68"/>
      <c r="AW1341" s="68"/>
      <c r="AX1341" s="95"/>
      <c r="AY1341" s="68"/>
      <c r="AZ1341" s="68"/>
      <c r="BA1341" s="68"/>
      <c r="BB1341" s="68"/>
      <c r="BC1341" s="68"/>
      <c r="BD1341" s="68"/>
      <c r="BE1341" s="68"/>
      <c r="BF1341" s="68"/>
      <c r="BG1341" s="68"/>
      <c r="BH1341" s="68"/>
      <c r="BI1341" s="68"/>
      <c r="BJ1341" s="68"/>
      <c r="BK1341" s="68"/>
      <c r="BL1341" s="68"/>
      <c r="BM1341" s="97"/>
      <c r="BN1341" s="68"/>
    </row>
    <row r="1342" spans="1:66" s="69" customFormat="1" x14ac:dyDescent="0.25">
      <c r="A1342" s="68"/>
      <c r="B1342" s="68"/>
      <c r="C1342" s="68"/>
      <c r="D1342" s="68"/>
      <c r="E1342" s="68"/>
      <c r="F1342" s="68"/>
      <c r="G1342" s="68"/>
      <c r="H1342" s="68"/>
      <c r="I1342" s="68"/>
      <c r="J1342" s="68"/>
      <c r="K1342" s="68"/>
      <c r="L1342" s="68"/>
      <c r="M1342" s="68"/>
      <c r="N1342" s="68"/>
      <c r="O1342" s="68"/>
      <c r="P1342" s="68"/>
      <c r="Q1342" s="68"/>
      <c r="R1342" s="68"/>
      <c r="S1342" s="68"/>
      <c r="T1342" s="68"/>
      <c r="U1342" s="68"/>
      <c r="V1342" s="68"/>
      <c r="W1342" s="68"/>
      <c r="X1342" s="68"/>
      <c r="Y1342" s="68"/>
      <c r="Z1342" s="68"/>
      <c r="AA1342" s="68"/>
      <c r="AB1342" s="68"/>
      <c r="AC1342" s="68"/>
      <c r="AD1342" s="68"/>
      <c r="AE1342" s="68"/>
      <c r="AF1342" s="68"/>
      <c r="AG1342" s="68"/>
      <c r="AH1342" s="68"/>
      <c r="AI1342" s="68"/>
      <c r="AJ1342" s="68"/>
      <c r="AK1342" s="68"/>
      <c r="AL1342" s="68"/>
      <c r="AM1342" s="68"/>
      <c r="AN1342" s="68"/>
      <c r="AO1342" s="68"/>
      <c r="AP1342" s="68"/>
      <c r="AQ1342" s="68"/>
      <c r="AR1342" s="68"/>
      <c r="AS1342" s="68"/>
      <c r="AT1342" s="68"/>
      <c r="AU1342" s="68"/>
      <c r="AV1342" s="68"/>
      <c r="AW1342" s="68"/>
      <c r="AX1342" s="95"/>
      <c r="AY1342" s="68"/>
      <c r="AZ1342" s="68"/>
      <c r="BA1342" s="68"/>
      <c r="BB1342" s="68"/>
      <c r="BC1342" s="68"/>
      <c r="BD1342" s="68"/>
      <c r="BE1342" s="68"/>
      <c r="BF1342" s="68"/>
      <c r="BG1342" s="68"/>
      <c r="BH1342" s="68"/>
      <c r="BI1342" s="68"/>
      <c r="BJ1342" s="68"/>
      <c r="BK1342" s="68"/>
      <c r="BL1342" s="68"/>
      <c r="BM1342" s="97"/>
      <c r="BN1342" s="68"/>
    </row>
    <row r="1343" spans="1:66" s="69" customFormat="1" x14ac:dyDescent="0.25">
      <c r="A1343" s="68"/>
      <c r="B1343" s="68"/>
      <c r="C1343" s="68"/>
      <c r="D1343" s="68"/>
      <c r="E1343" s="68"/>
      <c r="F1343" s="68"/>
      <c r="G1343" s="68"/>
      <c r="H1343" s="68"/>
      <c r="I1343" s="68"/>
      <c r="J1343" s="68"/>
      <c r="K1343" s="68"/>
      <c r="L1343" s="68"/>
      <c r="M1343" s="68"/>
      <c r="N1343" s="68"/>
      <c r="O1343" s="68"/>
      <c r="P1343" s="68"/>
      <c r="Q1343" s="68"/>
      <c r="R1343" s="68"/>
      <c r="S1343" s="68"/>
      <c r="T1343" s="68"/>
      <c r="U1343" s="68"/>
      <c r="V1343" s="68"/>
      <c r="W1343" s="68"/>
      <c r="X1343" s="68"/>
      <c r="Y1343" s="68"/>
      <c r="Z1343" s="68"/>
      <c r="AA1343" s="68"/>
      <c r="AB1343" s="68"/>
      <c r="AC1343" s="68"/>
      <c r="AD1343" s="68"/>
      <c r="AE1343" s="68"/>
      <c r="AF1343" s="68"/>
      <c r="AG1343" s="68"/>
      <c r="AH1343" s="68"/>
      <c r="AI1343" s="68"/>
      <c r="AJ1343" s="68"/>
      <c r="AK1343" s="68"/>
      <c r="AL1343" s="68"/>
      <c r="AM1343" s="68"/>
      <c r="AN1343" s="68"/>
      <c r="AO1343" s="68"/>
      <c r="AP1343" s="68"/>
      <c r="AQ1343" s="68"/>
      <c r="AR1343" s="68"/>
      <c r="AS1343" s="68"/>
      <c r="AT1343" s="68"/>
      <c r="AU1343" s="68"/>
      <c r="AV1343" s="68"/>
      <c r="AW1343" s="68"/>
      <c r="AX1343" s="95"/>
      <c r="AY1343" s="68"/>
      <c r="AZ1343" s="68"/>
      <c r="BA1343" s="68"/>
      <c r="BB1343" s="68"/>
      <c r="BC1343" s="68"/>
      <c r="BD1343" s="68"/>
      <c r="BE1343" s="68"/>
      <c r="BF1343" s="68"/>
      <c r="BG1343" s="68"/>
      <c r="BH1343" s="68"/>
      <c r="BI1343" s="68"/>
      <c r="BJ1343" s="68"/>
      <c r="BK1343" s="68"/>
      <c r="BL1343" s="68"/>
      <c r="BM1343" s="97"/>
      <c r="BN1343" s="68"/>
    </row>
    <row r="1344" spans="1:66" s="69" customFormat="1" x14ac:dyDescent="0.25">
      <c r="A1344" s="68"/>
      <c r="B1344" s="68"/>
      <c r="C1344" s="68"/>
      <c r="D1344" s="68"/>
      <c r="E1344" s="68"/>
      <c r="F1344" s="68"/>
      <c r="G1344" s="68"/>
      <c r="H1344" s="68"/>
      <c r="I1344" s="68"/>
      <c r="J1344" s="68"/>
      <c r="K1344" s="68"/>
      <c r="L1344" s="68"/>
      <c r="M1344" s="68"/>
      <c r="N1344" s="68"/>
      <c r="O1344" s="68"/>
      <c r="P1344" s="68"/>
      <c r="Q1344" s="68"/>
      <c r="R1344" s="68"/>
      <c r="S1344" s="68"/>
      <c r="T1344" s="68"/>
      <c r="U1344" s="68"/>
      <c r="V1344" s="68"/>
      <c r="W1344" s="68"/>
      <c r="X1344" s="68"/>
      <c r="Y1344" s="68"/>
      <c r="Z1344" s="68"/>
      <c r="AA1344" s="68"/>
      <c r="AB1344" s="68"/>
      <c r="AC1344" s="68"/>
      <c r="AD1344" s="68"/>
      <c r="AE1344" s="68"/>
      <c r="AF1344" s="68"/>
      <c r="AG1344" s="68"/>
      <c r="AH1344" s="68"/>
      <c r="AI1344" s="68"/>
      <c r="AJ1344" s="68"/>
      <c r="AK1344" s="68"/>
      <c r="AL1344" s="68"/>
      <c r="AM1344" s="68"/>
      <c r="AN1344" s="68"/>
      <c r="AO1344" s="68"/>
      <c r="AP1344" s="68"/>
      <c r="AQ1344" s="68"/>
      <c r="AR1344" s="68"/>
      <c r="AS1344" s="68"/>
      <c r="AT1344" s="68"/>
      <c r="AU1344" s="68"/>
      <c r="AV1344" s="68"/>
      <c r="AW1344" s="68"/>
      <c r="AX1344" s="95"/>
      <c r="AY1344" s="68"/>
      <c r="AZ1344" s="68"/>
      <c r="BA1344" s="68"/>
      <c r="BB1344" s="68"/>
      <c r="BC1344" s="68"/>
      <c r="BD1344" s="68"/>
      <c r="BE1344" s="68"/>
      <c r="BF1344" s="68"/>
      <c r="BG1344" s="68"/>
      <c r="BH1344" s="68"/>
      <c r="BI1344" s="68"/>
      <c r="BJ1344" s="68"/>
      <c r="BK1344" s="68"/>
      <c r="BL1344" s="68"/>
      <c r="BM1344" s="97"/>
      <c r="BN1344" s="68"/>
    </row>
    <row r="1345" spans="1:66" s="69" customFormat="1" x14ac:dyDescent="0.25">
      <c r="A1345" s="68"/>
      <c r="B1345" s="68"/>
      <c r="C1345" s="68"/>
      <c r="D1345" s="68"/>
      <c r="E1345" s="68"/>
      <c r="F1345" s="68"/>
      <c r="G1345" s="68"/>
      <c r="H1345" s="68"/>
      <c r="I1345" s="68"/>
      <c r="J1345" s="68"/>
      <c r="K1345" s="68"/>
      <c r="L1345" s="68"/>
      <c r="M1345" s="68"/>
      <c r="N1345" s="68"/>
      <c r="O1345" s="68"/>
      <c r="P1345" s="68"/>
      <c r="Q1345" s="68"/>
      <c r="R1345" s="68"/>
      <c r="S1345" s="68"/>
      <c r="T1345" s="68"/>
      <c r="U1345" s="68"/>
      <c r="V1345" s="68"/>
      <c r="W1345" s="68"/>
      <c r="X1345" s="68"/>
      <c r="Y1345" s="68"/>
      <c r="Z1345" s="68"/>
      <c r="AA1345" s="68"/>
      <c r="AB1345" s="68"/>
      <c r="AC1345" s="68"/>
      <c r="AD1345" s="68"/>
      <c r="AE1345" s="68"/>
      <c r="AF1345" s="68"/>
      <c r="AG1345" s="68"/>
      <c r="AH1345" s="68"/>
      <c r="AI1345" s="68"/>
      <c r="AJ1345" s="68"/>
      <c r="AK1345" s="68"/>
      <c r="AL1345" s="68"/>
      <c r="AM1345" s="68"/>
      <c r="AN1345" s="68"/>
      <c r="AO1345" s="68"/>
      <c r="AP1345" s="68"/>
      <c r="AQ1345" s="68"/>
      <c r="AR1345" s="68"/>
      <c r="AS1345" s="68"/>
      <c r="AT1345" s="68"/>
      <c r="AU1345" s="68"/>
      <c r="AV1345" s="68"/>
      <c r="AW1345" s="68"/>
      <c r="AX1345" s="95"/>
      <c r="AY1345" s="68"/>
      <c r="AZ1345" s="68"/>
      <c r="BA1345" s="68"/>
      <c r="BB1345" s="68"/>
      <c r="BC1345" s="68"/>
      <c r="BD1345" s="68"/>
      <c r="BE1345" s="68"/>
      <c r="BF1345" s="68"/>
      <c r="BG1345" s="68"/>
      <c r="BH1345" s="68"/>
      <c r="BI1345" s="68"/>
      <c r="BJ1345" s="68"/>
      <c r="BK1345" s="68"/>
      <c r="BL1345" s="68"/>
      <c r="BM1345" s="97"/>
      <c r="BN1345" s="68"/>
    </row>
    <row r="1346" spans="1:66" s="69" customFormat="1" x14ac:dyDescent="0.25">
      <c r="A1346" s="68"/>
      <c r="B1346" s="68"/>
      <c r="C1346" s="68"/>
      <c r="D1346" s="68"/>
      <c r="E1346" s="68"/>
      <c r="F1346" s="68"/>
      <c r="G1346" s="68"/>
      <c r="H1346" s="68"/>
      <c r="I1346" s="68"/>
      <c r="J1346" s="68"/>
      <c r="K1346" s="68"/>
      <c r="L1346" s="68"/>
      <c r="M1346" s="68"/>
      <c r="N1346" s="68"/>
      <c r="O1346" s="68"/>
      <c r="P1346" s="68"/>
      <c r="Q1346" s="68"/>
      <c r="R1346" s="68"/>
      <c r="S1346" s="68"/>
      <c r="T1346" s="68"/>
      <c r="U1346" s="68"/>
      <c r="V1346" s="68"/>
      <c r="W1346" s="68"/>
      <c r="X1346" s="68"/>
      <c r="Y1346" s="68"/>
      <c r="Z1346" s="68"/>
      <c r="AA1346" s="68"/>
      <c r="AB1346" s="68"/>
      <c r="AC1346" s="68"/>
      <c r="AD1346" s="68"/>
      <c r="AE1346" s="68"/>
      <c r="AF1346" s="68"/>
      <c r="AG1346" s="68"/>
      <c r="AH1346" s="68"/>
      <c r="AI1346" s="68"/>
      <c r="AJ1346" s="68"/>
      <c r="AK1346" s="68"/>
      <c r="AL1346" s="68"/>
      <c r="AM1346" s="68"/>
      <c r="AN1346" s="68"/>
      <c r="AO1346" s="68"/>
      <c r="AP1346" s="68"/>
      <c r="AQ1346" s="68"/>
      <c r="AR1346" s="68"/>
      <c r="AS1346" s="68"/>
      <c r="AT1346" s="68"/>
      <c r="AU1346" s="68"/>
      <c r="AV1346" s="68"/>
      <c r="AW1346" s="68"/>
      <c r="AX1346" s="95"/>
      <c r="AY1346" s="68"/>
      <c r="AZ1346" s="68"/>
      <c r="BA1346" s="68"/>
      <c r="BB1346" s="68"/>
      <c r="BC1346" s="68"/>
      <c r="BD1346" s="68"/>
      <c r="BE1346" s="68"/>
      <c r="BF1346" s="68"/>
      <c r="BG1346" s="68"/>
      <c r="BH1346" s="68"/>
      <c r="BI1346" s="68"/>
      <c r="BJ1346" s="68"/>
      <c r="BK1346" s="68"/>
      <c r="BL1346" s="68"/>
      <c r="BM1346" s="97"/>
      <c r="BN1346" s="68"/>
    </row>
    <row r="1347" spans="1:66" s="69" customFormat="1" x14ac:dyDescent="0.25">
      <c r="A1347" s="68"/>
      <c r="B1347" s="68"/>
      <c r="C1347" s="68"/>
      <c r="D1347" s="68"/>
      <c r="E1347" s="68"/>
      <c r="F1347" s="68"/>
      <c r="G1347" s="68"/>
      <c r="H1347" s="68"/>
      <c r="I1347" s="68"/>
      <c r="J1347" s="68"/>
      <c r="K1347" s="68"/>
      <c r="L1347" s="68"/>
      <c r="M1347" s="68"/>
      <c r="N1347" s="68"/>
      <c r="O1347" s="68"/>
      <c r="P1347" s="68"/>
      <c r="Q1347" s="68"/>
      <c r="R1347" s="68"/>
      <c r="S1347" s="68"/>
      <c r="T1347" s="68"/>
      <c r="U1347" s="68"/>
      <c r="V1347" s="68"/>
      <c r="W1347" s="68"/>
      <c r="X1347" s="68"/>
      <c r="Y1347" s="68"/>
      <c r="Z1347" s="68"/>
      <c r="AA1347" s="68"/>
      <c r="AB1347" s="68"/>
      <c r="AC1347" s="68"/>
      <c r="AD1347" s="68"/>
      <c r="AE1347" s="68"/>
      <c r="AF1347" s="68"/>
      <c r="AG1347" s="68"/>
      <c r="AH1347" s="68"/>
      <c r="AI1347" s="68"/>
      <c r="AJ1347" s="68"/>
      <c r="AK1347" s="68"/>
      <c r="AL1347" s="68"/>
      <c r="AM1347" s="68"/>
      <c r="AN1347" s="68"/>
      <c r="AO1347" s="68"/>
      <c r="AP1347" s="68"/>
      <c r="AQ1347" s="68"/>
      <c r="AR1347" s="68"/>
      <c r="AS1347" s="68"/>
      <c r="AT1347" s="68"/>
      <c r="AU1347" s="68"/>
      <c r="AV1347" s="68"/>
      <c r="AW1347" s="68"/>
      <c r="AX1347" s="95"/>
      <c r="AY1347" s="68"/>
      <c r="AZ1347" s="68"/>
      <c r="BA1347" s="68"/>
      <c r="BB1347" s="68"/>
      <c r="BC1347" s="68"/>
      <c r="BD1347" s="68"/>
      <c r="BE1347" s="68"/>
      <c r="BF1347" s="68"/>
      <c r="BG1347" s="68"/>
      <c r="BH1347" s="68"/>
      <c r="BI1347" s="68"/>
      <c r="BJ1347" s="68"/>
      <c r="BK1347" s="68"/>
      <c r="BL1347" s="68"/>
      <c r="BM1347" s="97"/>
      <c r="BN1347" s="68"/>
    </row>
    <row r="1348" spans="1:66" s="69" customFormat="1" x14ac:dyDescent="0.25">
      <c r="A1348" s="68"/>
      <c r="B1348" s="68"/>
      <c r="C1348" s="68"/>
      <c r="D1348" s="68"/>
      <c r="E1348" s="68"/>
      <c r="F1348" s="68"/>
      <c r="G1348" s="68"/>
      <c r="H1348" s="68"/>
      <c r="I1348" s="68"/>
      <c r="J1348" s="68"/>
      <c r="K1348" s="68"/>
      <c r="L1348" s="68"/>
      <c r="M1348" s="68"/>
      <c r="N1348" s="68"/>
      <c r="O1348" s="68"/>
      <c r="P1348" s="68"/>
      <c r="Q1348" s="68"/>
      <c r="R1348" s="68"/>
      <c r="S1348" s="68"/>
      <c r="T1348" s="68"/>
      <c r="U1348" s="68"/>
      <c r="V1348" s="68"/>
      <c r="W1348" s="68"/>
      <c r="X1348" s="68"/>
      <c r="Y1348" s="68"/>
      <c r="Z1348" s="68"/>
      <c r="AA1348" s="68"/>
      <c r="AB1348" s="68"/>
      <c r="AC1348" s="68"/>
      <c r="AD1348" s="68"/>
      <c r="AE1348" s="68"/>
      <c r="AF1348" s="68"/>
      <c r="AG1348" s="68"/>
      <c r="AH1348" s="68"/>
      <c r="AI1348" s="68"/>
      <c r="AJ1348" s="68"/>
      <c r="AK1348" s="68"/>
      <c r="AL1348" s="68"/>
      <c r="AM1348" s="68"/>
      <c r="AN1348" s="68"/>
      <c r="AO1348" s="68"/>
      <c r="AP1348" s="68"/>
      <c r="AQ1348" s="68"/>
      <c r="AR1348" s="68"/>
      <c r="AS1348" s="68"/>
      <c r="AT1348" s="68"/>
      <c r="AU1348" s="68"/>
      <c r="AV1348" s="68"/>
      <c r="AW1348" s="68"/>
      <c r="AX1348" s="95"/>
      <c r="AY1348" s="68"/>
      <c r="AZ1348" s="68"/>
      <c r="BA1348" s="68"/>
      <c r="BB1348" s="68"/>
      <c r="BC1348" s="68"/>
      <c r="BD1348" s="68"/>
      <c r="BE1348" s="68"/>
      <c r="BF1348" s="68"/>
      <c r="BG1348" s="68"/>
      <c r="BH1348" s="68"/>
      <c r="BI1348" s="68"/>
      <c r="BJ1348" s="68"/>
      <c r="BK1348" s="68"/>
      <c r="BL1348" s="68"/>
      <c r="BM1348" s="97"/>
      <c r="BN1348" s="68"/>
    </row>
    <row r="1349" spans="1:66" s="69" customFormat="1" x14ac:dyDescent="0.25">
      <c r="A1349" s="68"/>
      <c r="B1349" s="68"/>
      <c r="C1349" s="68"/>
      <c r="D1349" s="68"/>
      <c r="E1349" s="68"/>
      <c r="F1349" s="68"/>
      <c r="G1349" s="68"/>
      <c r="H1349" s="68"/>
      <c r="I1349" s="68"/>
      <c r="J1349" s="68"/>
      <c r="K1349" s="68"/>
      <c r="L1349" s="68"/>
      <c r="M1349" s="68"/>
      <c r="N1349" s="68"/>
      <c r="O1349" s="68"/>
      <c r="P1349" s="68"/>
      <c r="Q1349" s="68"/>
      <c r="R1349" s="68"/>
      <c r="S1349" s="68"/>
      <c r="T1349" s="68"/>
      <c r="U1349" s="68"/>
      <c r="V1349" s="68"/>
      <c r="W1349" s="68"/>
      <c r="X1349" s="68"/>
      <c r="Y1349" s="68"/>
      <c r="Z1349" s="68"/>
      <c r="AA1349" s="68"/>
      <c r="AB1349" s="68"/>
      <c r="AC1349" s="68"/>
      <c r="AD1349" s="68"/>
      <c r="AE1349" s="68"/>
      <c r="AF1349" s="68"/>
      <c r="AG1349" s="68"/>
      <c r="AH1349" s="68"/>
      <c r="AI1349" s="68"/>
      <c r="AJ1349" s="68"/>
      <c r="AK1349" s="68"/>
      <c r="AL1349" s="68"/>
      <c r="AM1349" s="68"/>
      <c r="AN1349" s="68"/>
      <c r="AO1349" s="68"/>
      <c r="AP1349" s="68"/>
      <c r="AQ1349" s="68"/>
      <c r="AR1349" s="68"/>
      <c r="AS1349" s="68"/>
      <c r="AT1349" s="68"/>
      <c r="AU1349" s="68"/>
      <c r="AV1349" s="68"/>
      <c r="AW1349" s="68"/>
      <c r="AX1349" s="95"/>
      <c r="AY1349" s="68"/>
      <c r="AZ1349" s="68"/>
      <c r="BA1349" s="68"/>
      <c r="BB1349" s="68"/>
      <c r="BC1349" s="68"/>
      <c r="BD1349" s="68"/>
      <c r="BE1349" s="68"/>
      <c r="BF1349" s="68"/>
      <c r="BG1349" s="68"/>
      <c r="BH1349" s="68"/>
      <c r="BI1349" s="68"/>
      <c r="BJ1349" s="68"/>
      <c r="BK1349" s="68"/>
      <c r="BL1349" s="68"/>
      <c r="BM1349" s="97"/>
      <c r="BN1349" s="68"/>
    </row>
    <row r="1350" spans="1:66" s="69" customFormat="1" x14ac:dyDescent="0.25">
      <c r="A1350" s="68"/>
      <c r="B1350" s="68"/>
      <c r="C1350" s="68"/>
      <c r="D1350" s="68"/>
      <c r="E1350" s="68"/>
      <c r="F1350" s="68"/>
      <c r="G1350" s="68"/>
      <c r="H1350" s="68"/>
      <c r="I1350" s="68"/>
      <c r="J1350" s="68"/>
      <c r="K1350" s="68"/>
      <c r="L1350" s="68"/>
      <c r="M1350" s="68"/>
      <c r="N1350" s="68"/>
      <c r="O1350" s="68"/>
      <c r="P1350" s="68"/>
      <c r="Q1350" s="68"/>
      <c r="R1350" s="68"/>
      <c r="S1350" s="68"/>
      <c r="T1350" s="68"/>
      <c r="U1350" s="68"/>
      <c r="V1350" s="68"/>
      <c r="W1350" s="68"/>
      <c r="X1350" s="68"/>
      <c r="Y1350" s="68"/>
      <c r="Z1350" s="68"/>
      <c r="AA1350" s="68"/>
      <c r="AB1350" s="68"/>
      <c r="AC1350" s="68"/>
      <c r="AD1350" s="68"/>
      <c r="AE1350" s="68"/>
      <c r="AF1350" s="68"/>
      <c r="AG1350" s="68"/>
      <c r="AH1350" s="68"/>
      <c r="AI1350" s="68"/>
      <c r="AJ1350" s="68"/>
      <c r="AK1350" s="68"/>
      <c r="AL1350" s="68"/>
      <c r="AM1350" s="68"/>
      <c r="AN1350" s="68"/>
      <c r="AO1350" s="68"/>
      <c r="AP1350" s="68"/>
      <c r="AQ1350" s="68"/>
      <c r="AR1350" s="68"/>
      <c r="AS1350" s="68"/>
      <c r="AT1350" s="68"/>
      <c r="AU1350" s="68"/>
      <c r="AV1350" s="68"/>
      <c r="AW1350" s="68"/>
      <c r="AX1350" s="95"/>
      <c r="AY1350" s="68"/>
      <c r="AZ1350" s="68"/>
      <c r="BA1350" s="68"/>
      <c r="BB1350" s="68"/>
      <c r="BC1350" s="68"/>
      <c r="BD1350" s="68"/>
      <c r="BE1350" s="68"/>
      <c r="BF1350" s="68"/>
      <c r="BG1350" s="68"/>
      <c r="BH1350" s="68"/>
      <c r="BI1350" s="68"/>
      <c r="BJ1350" s="68"/>
      <c r="BK1350" s="68"/>
      <c r="BL1350" s="68"/>
      <c r="BM1350" s="97"/>
      <c r="BN1350" s="68"/>
    </row>
    <row r="1351" spans="1:66" s="69" customFormat="1" x14ac:dyDescent="0.25">
      <c r="A1351" s="68"/>
      <c r="B1351" s="68"/>
      <c r="C1351" s="68"/>
      <c r="D1351" s="68"/>
      <c r="E1351" s="68"/>
      <c r="F1351" s="68"/>
      <c r="G1351" s="68"/>
      <c r="H1351" s="68"/>
      <c r="I1351" s="68"/>
      <c r="J1351" s="68"/>
      <c r="K1351" s="68"/>
      <c r="L1351" s="68"/>
      <c r="M1351" s="68"/>
      <c r="N1351" s="68"/>
      <c r="O1351" s="68"/>
      <c r="P1351" s="68"/>
      <c r="Q1351" s="68"/>
      <c r="R1351" s="68"/>
      <c r="S1351" s="68"/>
      <c r="T1351" s="68"/>
      <c r="U1351" s="68"/>
      <c r="V1351" s="68"/>
      <c r="W1351" s="68"/>
      <c r="X1351" s="68"/>
      <c r="Y1351" s="68"/>
      <c r="Z1351" s="68"/>
      <c r="AA1351" s="68"/>
      <c r="AB1351" s="68"/>
      <c r="AC1351" s="68"/>
      <c r="AD1351" s="68"/>
      <c r="AE1351" s="68"/>
      <c r="AF1351" s="68"/>
      <c r="AG1351" s="68"/>
      <c r="AH1351" s="68"/>
      <c r="AI1351" s="68"/>
      <c r="AJ1351" s="68"/>
      <c r="AK1351" s="68"/>
      <c r="AL1351" s="68"/>
      <c r="AM1351" s="68"/>
      <c r="AN1351" s="68"/>
      <c r="AO1351" s="68"/>
      <c r="AP1351" s="68"/>
      <c r="AQ1351" s="68"/>
      <c r="AR1351" s="68"/>
      <c r="AS1351" s="68"/>
      <c r="AT1351" s="68"/>
      <c r="AU1351" s="68"/>
      <c r="AV1351" s="68"/>
      <c r="AW1351" s="68"/>
      <c r="AX1351" s="95"/>
      <c r="AY1351" s="68"/>
      <c r="AZ1351" s="68"/>
      <c r="BA1351" s="68"/>
      <c r="BB1351" s="68"/>
      <c r="BC1351" s="68"/>
      <c r="BD1351" s="68"/>
      <c r="BE1351" s="68"/>
      <c r="BF1351" s="68"/>
      <c r="BG1351" s="68"/>
      <c r="BH1351" s="68"/>
      <c r="BI1351" s="68"/>
      <c r="BJ1351" s="68"/>
      <c r="BK1351" s="68"/>
      <c r="BL1351" s="68"/>
      <c r="BM1351" s="97"/>
      <c r="BN1351" s="68"/>
    </row>
    <row r="1352" spans="1:66" s="69" customFormat="1" x14ac:dyDescent="0.25">
      <c r="A1352" s="68"/>
      <c r="B1352" s="68"/>
      <c r="C1352" s="68"/>
      <c r="D1352" s="68"/>
      <c r="E1352" s="68"/>
      <c r="F1352" s="68"/>
      <c r="G1352" s="68"/>
      <c r="H1352" s="68"/>
      <c r="I1352" s="68"/>
      <c r="J1352" s="68"/>
      <c r="K1352" s="68"/>
      <c r="L1352" s="68"/>
      <c r="M1352" s="68"/>
      <c r="N1352" s="68"/>
      <c r="O1352" s="68"/>
      <c r="P1352" s="68"/>
      <c r="Q1352" s="68"/>
      <c r="R1352" s="68"/>
      <c r="S1352" s="68"/>
      <c r="T1352" s="68"/>
      <c r="U1352" s="68"/>
      <c r="V1352" s="68"/>
      <c r="W1352" s="68"/>
      <c r="X1352" s="68"/>
      <c r="Y1352" s="68"/>
      <c r="Z1352" s="68"/>
      <c r="AA1352" s="68"/>
      <c r="AB1352" s="68"/>
      <c r="AC1352" s="68"/>
      <c r="AD1352" s="68"/>
      <c r="AE1352" s="68"/>
      <c r="AF1352" s="68"/>
      <c r="AG1352" s="68"/>
      <c r="AH1352" s="68"/>
      <c r="AI1352" s="68"/>
      <c r="AJ1352" s="68"/>
      <c r="AK1352" s="68"/>
      <c r="AL1352" s="68"/>
      <c r="AM1352" s="68"/>
      <c r="AN1352" s="68"/>
      <c r="AO1352" s="68"/>
      <c r="AP1352" s="68"/>
      <c r="AQ1352" s="68"/>
      <c r="AR1352" s="68"/>
      <c r="AS1352" s="68"/>
      <c r="AT1352" s="68"/>
      <c r="AU1352" s="68"/>
      <c r="AV1352" s="68"/>
      <c r="AW1352" s="68"/>
      <c r="AX1352" s="95"/>
      <c r="AY1352" s="68"/>
      <c r="AZ1352" s="68"/>
      <c r="BA1352" s="68"/>
      <c r="BB1352" s="68"/>
      <c r="BC1352" s="68"/>
      <c r="BD1352" s="68"/>
      <c r="BE1352" s="68"/>
      <c r="BF1352" s="68"/>
      <c r="BG1352" s="68"/>
      <c r="BH1352" s="68"/>
      <c r="BI1352" s="68"/>
      <c r="BJ1352" s="68"/>
      <c r="BK1352" s="68"/>
      <c r="BL1352" s="68"/>
      <c r="BM1352" s="97"/>
      <c r="BN1352" s="68"/>
    </row>
    <row r="1353" spans="1:66" s="69" customFormat="1" x14ac:dyDescent="0.25">
      <c r="A1353" s="68"/>
      <c r="B1353" s="68"/>
      <c r="C1353" s="68"/>
      <c r="D1353" s="68"/>
      <c r="E1353" s="68"/>
      <c r="F1353" s="68"/>
      <c r="G1353" s="68"/>
      <c r="H1353" s="68"/>
      <c r="I1353" s="68"/>
      <c r="J1353" s="68"/>
      <c r="K1353" s="68"/>
      <c r="L1353" s="68"/>
      <c r="M1353" s="68"/>
      <c r="N1353" s="68"/>
      <c r="O1353" s="68"/>
      <c r="P1353" s="68"/>
      <c r="Q1353" s="68"/>
      <c r="R1353" s="68"/>
      <c r="S1353" s="68"/>
      <c r="T1353" s="68"/>
      <c r="U1353" s="68"/>
      <c r="V1353" s="68"/>
      <c r="W1353" s="68"/>
      <c r="X1353" s="68"/>
      <c r="Y1353" s="68"/>
      <c r="Z1353" s="68"/>
      <c r="AA1353" s="68"/>
      <c r="AB1353" s="68"/>
      <c r="AC1353" s="68"/>
      <c r="AD1353" s="68"/>
      <c r="AE1353" s="68"/>
      <c r="AF1353" s="68"/>
      <c r="AG1353" s="68"/>
      <c r="AH1353" s="68"/>
      <c r="AI1353" s="68"/>
      <c r="AJ1353" s="68"/>
      <c r="AK1353" s="68"/>
      <c r="AL1353" s="68"/>
      <c r="AM1353" s="68"/>
      <c r="AN1353" s="68"/>
      <c r="AO1353" s="68"/>
      <c r="AP1353" s="68"/>
      <c r="AQ1353" s="68"/>
      <c r="AR1353" s="68"/>
      <c r="AS1353" s="68"/>
      <c r="AT1353" s="68"/>
      <c r="AU1353" s="68"/>
      <c r="AV1353" s="68"/>
      <c r="AW1353" s="68"/>
      <c r="AX1353" s="95"/>
      <c r="AY1353" s="68"/>
      <c r="AZ1353" s="68"/>
      <c r="BA1353" s="68"/>
      <c r="BB1353" s="68"/>
      <c r="BC1353" s="68"/>
      <c r="BD1353" s="68"/>
      <c r="BE1353" s="68"/>
      <c r="BF1353" s="68"/>
      <c r="BG1353" s="68"/>
      <c r="BH1353" s="68"/>
      <c r="BI1353" s="68"/>
      <c r="BJ1353" s="68"/>
      <c r="BK1353" s="68"/>
      <c r="BL1353" s="68"/>
      <c r="BM1353" s="97"/>
      <c r="BN1353" s="68"/>
    </row>
    <row r="1354" spans="1:66" s="69" customFormat="1" x14ac:dyDescent="0.25">
      <c r="A1354" s="68"/>
      <c r="B1354" s="68"/>
      <c r="C1354" s="68"/>
      <c r="D1354" s="68"/>
      <c r="E1354" s="68"/>
      <c r="F1354" s="68"/>
      <c r="G1354" s="68"/>
      <c r="H1354" s="68"/>
      <c r="I1354" s="68"/>
      <c r="J1354" s="68"/>
      <c r="K1354" s="68"/>
      <c r="L1354" s="68"/>
      <c r="M1354" s="68"/>
      <c r="N1354" s="68"/>
      <c r="O1354" s="68"/>
      <c r="P1354" s="68"/>
      <c r="Q1354" s="68"/>
      <c r="R1354" s="68"/>
      <c r="S1354" s="68"/>
      <c r="T1354" s="68"/>
      <c r="U1354" s="68"/>
      <c r="V1354" s="68"/>
      <c r="W1354" s="68"/>
      <c r="X1354" s="68"/>
      <c r="Y1354" s="68"/>
      <c r="Z1354" s="68"/>
      <c r="AA1354" s="68"/>
      <c r="AB1354" s="68"/>
      <c r="AC1354" s="68"/>
      <c r="AD1354" s="68"/>
      <c r="AE1354" s="68"/>
      <c r="AF1354" s="68"/>
      <c r="AG1354" s="68"/>
      <c r="AH1354" s="68"/>
      <c r="AI1354" s="68"/>
      <c r="AJ1354" s="68"/>
      <c r="AK1354" s="68"/>
      <c r="AL1354" s="68"/>
      <c r="AM1354" s="68"/>
      <c r="AN1354" s="68"/>
      <c r="AO1354" s="68"/>
      <c r="AP1354" s="68"/>
      <c r="AQ1354" s="68"/>
      <c r="AR1354" s="68"/>
      <c r="AS1354" s="68"/>
      <c r="AT1354" s="68"/>
      <c r="AU1354" s="68"/>
      <c r="AV1354" s="68"/>
      <c r="AW1354" s="68"/>
      <c r="AX1354" s="95"/>
      <c r="AY1354" s="68"/>
      <c r="AZ1354" s="68"/>
      <c r="BA1354" s="68"/>
      <c r="BB1354" s="68"/>
      <c r="BC1354" s="68"/>
      <c r="BD1354" s="68"/>
      <c r="BE1354" s="68"/>
      <c r="BF1354" s="68"/>
      <c r="BG1354" s="68"/>
      <c r="BH1354" s="68"/>
      <c r="BI1354" s="68"/>
      <c r="BJ1354" s="68"/>
      <c r="BK1354" s="68"/>
      <c r="BL1354" s="68"/>
      <c r="BM1354" s="97"/>
      <c r="BN1354" s="68"/>
    </row>
    <row r="1355" spans="1:66" s="69" customFormat="1" x14ac:dyDescent="0.25">
      <c r="A1355" s="68"/>
      <c r="B1355" s="68"/>
      <c r="C1355" s="68"/>
      <c r="D1355" s="68"/>
      <c r="E1355" s="68"/>
      <c r="F1355" s="68"/>
      <c r="G1355" s="68"/>
      <c r="H1355" s="68"/>
      <c r="I1355" s="68"/>
      <c r="J1355" s="68"/>
      <c r="K1355" s="68"/>
      <c r="L1355" s="68"/>
      <c r="M1355" s="68"/>
      <c r="N1355" s="68"/>
      <c r="O1355" s="68"/>
      <c r="P1355" s="68"/>
      <c r="Q1355" s="68"/>
      <c r="R1355" s="68"/>
      <c r="S1355" s="68"/>
      <c r="T1355" s="68"/>
      <c r="U1355" s="68"/>
      <c r="V1355" s="68"/>
      <c r="W1355" s="68"/>
      <c r="X1355" s="68"/>
      <c r="Y1355" s="68"/>
      <c r="Z1355" s="68"/>
      <c r="AA1355" s="68"/>
      <c r="AB1355" s="68"/>
      <c r="AC1355" s="68"/>
      <c r="AD1355" s="68"/>
      <c r="AE1355" s="68"/>
      <c r="AF1355" s="68"/>
      <c r="AG1355" s="68"/>
      <c r="AH1355" s="68"/>
      <c r="AI1355" s="68"/>
      <c r="AJ1355" s="68"/>
      <c r="AK1355" s="68"/>
      <c r="AL1355" s="68"/>
      <c r="AM1355" s="68"/>
      <c r="AN1355" s="68"/>
      <c r="AO1355" s="68"/>
      <c r="AP1355" s="68"/>
      <c r="AQ1355" s="68"/>
      <c r="AR1355" s="68"/>
      <c r="AS1355" s="68"/>
      <c r="AT1355" s="68"/>
      <c r="AU1355" s="68"/>
      <c r="AV1355" s="68"/>
      <c r="AW1355" s="68"/>
      <c r="AX1355" s="95"/>
      <c r="AY1355" s="68"/>
      <c r="AZ1355" s="68"/>
      <c r="BA1355" s="68"/>
      <c r="BB1355" s="68"/>
      <c r="BC1355" s="68"/>
      <c r="BD1355" s="68"/>
      <c r="BE1355" s="68"/>
      <c r="BF1355" s="68"/>
      <c r="BG1355" s="68"/>
      <c r="BH1355" s="68"/>
      <c r="BI1355" s="68"/>
      <c r="BJ1355" s="68"/>
      <c r="BK1355" s="68"/>
      <c r="BL1355" s="68"/>
      <c r="BM1355" s="97"/>
      <c r="BN1355" s="68"/>
    </row>
    <row r="1356" spans="1:66" s="69" customFormat="1" x14ac:dyDescent="0.25">
      <c r="A1356" s="68"/>
      <c r="B1356" s="68"/>
      <c r="C1356" s="68"/>
      <c r="D1356" s="68"/>
      <c r="E1356" s="68"/>
      <c r="F1356" s="68"/>
      <c r="G1356" s="68"/>
      <c r="H1356" s="68"/>
      <c r="I1356" s="68"/>
      <c r="J1356" s="68"/>
      <c r="K1356" s="68"/>
      <c r="L1356" s="68"/>
      <c r="M1356" s="68"/>
      <c r="N1356" s="68"/>
      <c r="O1356" s="68"/>
      <c r="P1356" s="68"/>
      <c r="Q1356" s="68"/>
      <c r="R1356" s="68"/>
      <c r="S1356" s="68"/>
      <c r="T1356" s="68"/>
      <c r="U1356" s="68"/>
      <c r="V1356" s="68"/>
      <c r="W1356" s="68"/>
      <c r="X1356" s="68"/>
      <c r="Y1356" s="68"/>
      <c r="Z1356" s="68"/>
      <c r="AA1356" s="68"/>
      <c r="AB1356" s="68"/>
      <c r="AC1356" s="68"/>
      <c r="AD1356" s="68"/>
      <c r="AE1356" s="68"/>
      <c r="AF1356" s="68"/>
      <c r="AG1356" s="68"/>
      <c r="AH1356" s="68"/>
      <c r="AI1356" s="68"/>
      <c r="AJ1356" s="68"/>
      <c r="AK1356" s="68"/>
      <c r="AL1356" s="68"/>
      <c r="AM1356" s="68"/>
      <c r="AN1356" s="68"/>
      <c r="AO1356" s="68"/>
      <c r="AP1356" s="68"/>
      <c r="AQ1356" s="68"/>
      <c r="AR1356" s="68"/>
      <c r="AS1356" s="68"/>
      <c r="AT1356" s="68"/>
      <c r="AU1356" s="68"/>
      <c r="AV1356" s="68"/>
      <c r="AW1356" s="68"/>
      <c r="AX1356" s="95"/>
      <c r="AY1356" s="68"/>
      <c r="AZ1356" s="68"/>
      <c r="BA1356" s="68"/>
      <c r="BB1356" s="68"/>
      <c r="BC1356" s="68"/>
      <c r="BD1356" s="68"/>
      <c r="BE1356" s="68"/>
      <c r="BF1356" s="68"/>
      <c r="BG1356" s="68"/>
      <c r="BH1356" s="68"/>
      <c r="BI1356" s="68"/>
      <c r="BJ1356" s="68"/>
      <c r="BK1356" s="68"/>
      <c r="BL1356" s="68"/>
      <c r="BM1356" s="97"/>
      <c r="BN1356" s="68"/>
    </row>
    <row r="1357" spans="1:66" s="69" customFormat="1" x14ac:dyDescent="0.25">
      <c r="A1357" s="68"/>
      <c r="B1357" s="68"/>
      <c r="C1357" s="68"/>
      <c r="D1357" s="68"/>
      <c r="E1357" s="68"/>
      <c r="F1357" s="68"/>
      <c r="G1357" s="68"/>
      <c r="H1357" s="68"/>
      <c r="I1357" s="68"/>
      <c r="J1357" s="68"/>
      <c r="K1357" s="68"/>
      <c r="L1357" s="68"/>
      <c r="M1357" s="68"/>
      <c r="N1357" s="68"/>
      <c r="O1357" s="68"/>
      <c r="P1357" s="68"/>
      <c r="Q1357" s="68"/>
      <c r="R1357" s="68"/>
      <c r="S1357" s="68"/>
      <c r="T1357" s="68"/>
      <c r="U1357" s="68"/>
      <c r="V1357" s="68"/>
      <c r="W1357" s="68"/>
      <c r="X1357" s="68"/>
      <c r="Y1357" s="68"/>
      <c r="Z1357" s="68"/>
      <c r="AA1357" s="68"/>
      <c r="AB1357" s="68"/>
      <c r="AC1357" s="68"/>
      <c r="AD1357" s="68"/>
      <c r="AE1357" s="68"/>
      <c r="AF1357" s="68"/>
      <c r="AG1357" s="68"/>
      <c r="AH1357" s="68"/>
      <c r="AI1357" s="68"/>
      <c r="AJ1357" s="68"/>
      <c r="AK1357" s="68"/>
      <c r="AL1357" s="68"/>
      <c r="AM1357" s="68"/>
      <c r="AN1357" s="68"/>
      <c r="AO1357" s="68"/>
      <c r="AP1357" s="68"/>
      <c r="AQ1357" s="68"/>
      <c r="AR1357" s="68"/>
      <c r="AS1357" s="68"/>
      <c r="AT1357" s="68"/>
      <c r="AU1357" s="68"/>
      <c r="AV1357" s="68"/>
      <c r="AW1357" s="68"/>
      <c r="AX1357" s="95"/>
      <c r="AY1357" s="68"/>
      <c r="AZ1357" s="68"/>
      <c r="BA1357" s="68"/>
      <c r="BB1357" s="68"/>
      <c r="BC1357" s="68"/>
      <c r="BD1357" s="68"/>
      <c r="BE1357" s="68"/>
      <c r="BF1357" s="68"/>
      <c r="BG1357" s="68"/>
      <c r="BH1357" s="68"/>
      <c r="BI1357" s="68"/>
      <c r="BJ1357" s="68"/>
      <c r="BK1357" s="68"/>
      <c r="BL1357" s="68"/>
      <c r="BM1357" s="97"/>
      <c r="BN1357" s="68"/>
    </row>
    <row r="1358" spans="1:66" s="69" customFormat="1" x14ac:dyDescent="0.25">
      <c r="A1358" s="68"/>
      <c r="B1358" s="68"/>
      <c r="C1358" s="68"/>
      <c r="D1358" s="68"/>
      <c r="E1358" s="68"/>
      <c r="F1358" s="68"/>
      <c r="G1358" s="68"/>
      <c r="H1358" s="68"/>
      <c r="I1358" s="68"/>
      <c r="J1358" s="68"/>
      <c r="K1358" s="68"/>
      <c r="L1358" s="68"/>
      <c r="M1358" s="68"/>
      <c r="N1358" s="68"/>
      <c r="O1358" s="68"/>
      <c r="P1358" s="68"/>
      <c r="Q1358" s="68"/>
      <c r="R1358" s="68"/>
      <c r="S1358" s="68"/>
      <c r="T1358" s="68"/>
      <c r="U1358" s="68"/>
      <c r="V1358" s="68"/>
      <c r="W1358" s="68"/>
      <c r="X1358" s="68"/>
      <c r="Y1358" s="68"/>
      <c r="Z1358" s="68"/>
      <c r="AA1358" s="68"/>
      <c r="AB1358" s="68"/>
      <c r="AC1358" s="68"/>
      <c r="AD1358" s="68"/>
      <c r="AE1358" s="68"/>
      <c r="AF1358" s="68"/>
      <c r="AG1358" s="68"/>
      <c r="AH1358" s="68"/>
      <c r="AI1358" s="68"/>
      <c r="AJ1358" s="68"/>
      <c r="AK1358" s="68"/>
      <c r="AL1358" s="68"/>
      <c r="AM1358" s="68"/>
      <c r="AN1358" s="68"/>
      <c r="AO1358" s="68"/>
      <c r="AP1358" s="68"/>
      <c r="AQ1358" s="68"/>
      <c r="AR1358" s="68"/>
      <c r="AS1358" s="68"/>
      <c r="AT1358" s="68"/>
      <c r="AU1358" s="68"/>
      <c r="AV1358" s="68"/>
      <c r="AW1358" s="68"/>
      <c r="AX1358" s="95"/>
      <c r="AY1358" s="68"/>
      <c r="AZ1358" s="68"/>
      <c r="BA1358" s="68"/>
      <c r="BB1358" s="68"/>
      <c r="BC1358" s="68"/>
      <c r="BD1358" s="68"/>
      <c r="BE1358" s="68"/>
      <c r="BF1358" s="68"/>
      <c r="BG1358" s="68"/>
      <c r="BH1358" s="68"/>
      <c r="BI1358" s="68"/>
      <c r="BJ1358" s="68"/>
      <c r="BK1358" s="68"/>
      <c r="BL1358" s="68"/>
      <c r="BM1358" s="97"/>
      <c r="BN1358" s="68"/>
    </row>
    <row r="1359" spans="1:66" s="69" customFormat="1" x14ac:dyDescent="0.25">
      <c r="A1359" s="68"/>
      <c r="B1359" s="68"/>
      <c r="C1359" s="68"/>
      <c r="D1359" s="68"/>
      <c r="E1359" s="68"/>
      <c r="F1359" s="68"/>
      <c r="G1359" s="68"/>
      <c r="H1359" s="68"/>
      <c r="I1359" s="68"/>
      <c r="J1359" s="68"/>
      <c r="K1359" s="68"/>
      <c r="L1359" s="68"/>
      <c r="M1359" s="68"/>
      <c r="N1359" s="68"/>
      <c r="O1359" s="68"/>
      <c r="P1359" s="68"/>
      <c r="Q1359" s="68"/>
      <c r="R1359" s="68"/>
      <c r="S1359" s="68"/>
      <c r="T1359" s="68"/>
      <c r="U1359" s="68"/>
      <c r="V1359" s="68"/>
      <c r="W1359" s="68"/>
      <c r="X1359" s="68"/>
      <c r="Y1359" s="68"/>
      <c r="Z1359" s="68"/>
      <c r="AA1359" s="68"/>
      <c r="AB1359" s="68"/>
      <c r="AC1359" s="68"/>
      <c r="AD1359" s="68"/>
      <c r="AE1359" s="68"/>
      <c r="AF1359" s="68"/>
      <c r="AG1359" s="68"/>
      <c r="AH1359" s="68"/>
      <c r="AI1359" s="68"/>
      <c r="AJ1359" s="68"/>
      <c r="AK1359" s="68"/>
      <c r="AL1359" s="68"/>
      <c r="AM1359" s="68"/>
      <c r="AN1359" s="68"/>
      <c r="AO1359" s="68"/>
      <c r="AP1359" s="68"/>
      <c r="AQ1359" s="68"/>
      <c r="AR1359" s="68"/>
      <c r="AS1359" s="68"/>
      <c r="AT1359" s="68"/>
      <c r="AU1359" s="68"/>
      <c r="AV1359" s="68"/>
      <c r="AW1359" s="68"/>
      <c r="AX1359" s="95"/>
      <c r="AY1359" s="68"/>
      <c r="AZ1359" s="68"/>
      <c r="BA1359" s="68"/>
      <c r="BB1359" s="68"/>
      <c r="BC1359" s="68"/>
      <c r="BD1359" s="68"/>
      <c r="BE1359" s="68"/>
      <c r="BF1359" s="68"/>
      <c r="BG1359" s="68"/>
      <c r="BH1359" s="68"/>
      <c r="BI1359" s="68"/>
      <c r="BJ1359" s="68"/>
      <c r="BK1359" s="68"/>
      <c r="BL1359" s="68"/>
      <c r="BM1359" s="97"/>
      <c r="BN1359" s="68"/>
    </row>
    <row r="1360" spans="1:66" s="69" customFormat="1" x14ac:dyDescent="0.25">
      <c r="A1360" s="68"/>
      <c r="B1360" s="68"/>
      <c r="C1360" s="68"/>
      <c r="D1360" s="68"/>
      <c r="E1360" s="68"/>
      <c r="F1360" s="68"/>
      <c r="G1360" s="68"/>
      <c r="H1360" s="68"/>
      <c r="I1360" s="68"/>
      <c r="J1360" s="68"/>
      <c r="K1360" s="68"/>
      <c r="L1360" s="68"/>
      <c r="M1360" s="68"/>
      <c r="N1360" s="68"/>
      <c r="O1360" s="68"/>
      <c r="P1360" s="68"/>
      <c r="Q1360" s="68"/>
      <c r="R1360" s="68"/>
      <c r="S1360" s="68"/>
      <c r="T1360" s="68"/>
      <c r="U1360" s="68"/>
      <c r="V1360" s="68"/>
      <c r="W1360" s="68"/>
      <c r="X1360" s="68"/>
      <c r="Y1360" s="68"/>
      <c r="Z1360" s="68"/>
      <c r="AA1360" s="68"/>
      <c r="AB1360" s="68"/>
      <c r="AC1360" s="68"/>
      <c r="AD1360" s="68"/>
      <c r="AE1360" s="68"/>
      <c r="AF1360" s="68"/>
      <c r="AG1360" s="68"/>
      <c r="AH1360" s="68"/>
      <c r="AI1360" s="68"/>
      <c r="AJ1360" s="68"/>
      <c r="AK1360" s="68"/>
      <c r="AL1360" s="68"/>
      <c r="AM1360" s="68"/>
      <c r="AN1360" s="68"/>
      <c r="AO1360" s="68"/>
      <c r="AP1360" s="68"/>
      <c r="AQ1360" s="68"/>
      <c r="AR1360" s="68"/>
      <c r="AS1360" s="68"/>
      <c r="AT1360" s="68"/>
      <c r="AU1360" s="68"/>
      <c r="AV1360" s="68"/>
      <c r="AW1360" s="68"/>
      <c r="AX1360" s="95"/>
      <c r="AY1360" s="68"/>
      <c r="AZ1360" s="68"/>
      <c r="BA1360" s="68"/>
      <c r="BB1360" s="68"/>
      <c r="BC1360" s="68"/>
      <c r="BD1360" s="68"/>
      <c r="BE1360" s="68"/>
      <c r="BF1360" s="68"/>
      <c r="BG1360" s="68"/>
      <c r="BH1360" s="68"/>
      <c r="BI1360" s="68"/>
      <c r="BJ1360" s="68"/>
      <c r="BK1360" s="68"/>
      <c r="BL1360" s="68"/>
      <c r="BM1360" s="97"/>
      <c r="BN1360" s="68"/>
    </row>
    <row r="1361" spans="1:66" s="69" customFormat="1" x14ac:dyDescent="0.25">
      <c r="A1361" s="68"/>
      <c r="B1361" s="68"/>
      <c r="C1361" s="68"/>
      <c r="D1361" s="68"/>
      <c r="E1361" s="68"/>
      <c r="F1361" s="68"/>
      <c r="G1361" s="68"/>
      <c r="H1361" s="68"/>
      <c r="I1361" s="68"/>
      <c r="J1361" s="68"/>
      <c r="K1361" s="68"/>
      <c r="L1361" s="68"/>
      <c r="M1361" s="68"/>
      <c r="N1361" s="68"/>
      <c r="O1361" s="68"/>
      <c r="P1361" s="68"/>
      <c r="Q1361" s="68"/>
      <c r="R1361" s="68"/>
      <c r="S1361" s="68"/>
      <c r="T1361" s="68"/>
      <c r="U1361" s="68"/>
      <c r="V1361" s="68"/>
      <c r="W1361" s="68"/>
      <c r="X1361" s="68"/>
      <c r="Y1361" s="68"/>
      <c r="Z1361" s="68"/>
      <c r="AA1361" s="68"/>
      <c r="AB1361" s="68"/>
      <c r="AC1361" s="68"/>
      <c r="AD1361" s="68"/>
      <c r="AE1361" s="68"/>
      <c r="AF1361" s="68"/>
      <c r="AG1361" s="68"/>
      <c r="AH1361" s="68"/>
      <c r="AI1361" s="68"/>
      <c r="AJ1361" s="68"/>
      <c r="AK1361" s="68"/>
      <c r="AL1361" s="68"/>
      <c r="AM1361" s="68"/>
      <c r="AN1361" s="68"/>
      <c r="AO1361" s="68"/>
      <c r="AP1361" s="68"/>
      <c r="AQ1361" s="68"/>
      <c r="AR1361" s="68"/>
      <c r="AS1361" s="68"/>
      <c r="AT1361" s="68"/>
      <c r="AU1361" s="68"/>
      <c r="AV1361" s="68"/>
      <c r="AW1361" s="68"/>
      <c r="AX1361" s="95"/>
      <c r="AY1361" s="68"/>
      <c r="AZ1361" s="68"/>
      <c r="BA1361" s="68"/>
      <c r="BB1361" s="68"/>
      <c r="BC1361" s="68"/>
      <c r="BD1361" s="68"/>
      <c r="BE1361" s="68"/>
      <c r="BF1361" s="68"/>
      <c r="BG1361" s="68"/>
      <c r="BH1361" s="68"/>
      <c r="BI1361" s="68"/>
      <c r="BJ1361" s="68"/>
      <c r="BK1361" s="68"/>
      <c r="BL1361" s="68"/>
      <c r="BM1361" s="97"/>
      <c r="BN1361" s="68"/>
    </row>
    <row r="1362" spans="1:66" s="69" customFormat="1" x14ac:dyDescent="0.25">
      <c r="A1362" s="68"/>
      <c r="B1362" s="68"/>
      <c r="C1362" s="68"/>
      <c r="D1362" s="68"/>
      <c r="E1362" s="68"/>
      <c r="F1362" s="68"/>
      <c r="G1362" s="68"/>
      <c r="H1362" s="68"/>
      <c r="I1362" s="68"/>
      <c r="J1362" s="68"/>
      <c r="K1362" s="68"/>
      <c r="L1362" s="68"/>
      <c r="M1362" s="68"/>
      <c r="N1362" s="68"/>
      <c r="O1362" s="68"/>
      <c r="P1362" s="68"/>
      <c r="Q1362" s="68"/>
      <c r="R1362" s="68"/>
      <c r="S1362" s="68"/>
      <c r="T1362" s="68"/>
      <c r="U1362" s="68"/>
      <c r="V1362" s="68"/>
      <c r="W1362" s="68"/>
      <c r="X1362" s="68"/>
      <c r="Y1362" s="68"/>
      <c r="Z1362" s="68"/>
      <c r="AA1362" s="68"/>
      <c r="AB1362" s="68"/>
      <c r="AC1362" s="68"/>
      <c r="AD1362" s="68"/>
      <c r="AE1362" s="68"/>
      <c r="AF1362" s="68"/>
      <c r="AG1362" s="68"/>
      <c r="AH1362" s="68"/>
      <c r="AI1362" s="68"/>
      <c r="AJ1362" s="68"/>
      <c r="AK1362" s="68"/>
      <c r="AL1362" s="68"/>
      <c r="AM1362" s="68"/>
      <c r="AN1362" s="68"/>
      <c r="AO1362" s="68"/>
      <c r="AP1362" s="68"/>
      <c r="AQ1362" s="68"/>
      <c r="AR1362" s="68"/>
      <c r="AS1362" s="68"/>
      <c r="AT1362" s="68"/>
      <c r="AU1362" s="68"/>
      <c r="AV1362" s="68"/>
      <c r="AW1362" s="68"/>
      <c r="AX1362" s="95"/>
      <c r="AY1362" s="68"/>
      <c r="AZ1362" s="68"/>
      <c r="BA1362" s="68"/>
      <c r="BB1362" s="68"/>
      <c r="BC1362" s="68"/>
      <c r="BD1362" s="68"/>
      <c r="BE1362" s="68"/>
      <c r="BF1362" s="68"/>
      <c r="BG1362" s="68"/>
      <c r="BH1362" s="68"/>
      <c r="BI1362" s="68"/>
      <c r="BJ1362" s="68"/>
      <c r="BK1362" s="68"/>
      <c r="BL1362" s="68"/>
      <c r="BM1362" s="97"/>
      <c r="BN1362" s="68"/>
    </row>
    <row r="1363" spans="1:66" s="69" customFormat="1" x14ac:dyDescent="0.25">
      <c r="A1363" s="68"/>
      <c r="B1363" s="68"/>
      <c r="C1363" s="68"/>
      <c r="D1363" s="68"/>
      <c r="E1363" s="68"/>
      <c r="F1363" s="68"/>
      <c r="G1363" s="68"/>
      <c r="H1363" s="68"/>
      <c r="I1363" s="68"/>
      <c r="J1363" s="68"/>
      <c r="K1363" s="68"/>
      <c r="L1363" s="68"/>
      <c r="M1363" s="68"/>
      <c r="N1363" s="68"/>
      <c r="O1363" s="68"/>
      <c r="P1363" s="68"/>
      <c r="Q1363" s="68"/>
      <c r="R1363" s="68"/>
      <c r="S1363" s="68"/>
      <c r="T1363" s="68"/>
      <c r="U1363" s="68"/>
      <c r="V1363" s="68"/>
      <c r="W1363" s="68"/>
      <c r="X1363" s="68"/>
      <c r="Y1363" s="68"/>
      <c r="Z1363" s="68"/>
      <c r="AA1363" s="68"/>
      <c r="AB1363" s="68"/>
      <c r="AC1363" s="68"/>
      <c r="AD1363" s="68"/>
      <c r="AE1363" s="68"/>
      <c r="AF1363" s="68"/>
      <c r="AG1363" s="68"/>
      <c r="AH1363" s="68"/>
      <c r="AI1363" s="68"/>
      <c r="AJ1363" s="68"/>
      <c r="AK1363" s="68"/>
      <c r="AL1363" s="68"/>
      <c r="AM1363" s="68"/>
      <c r="AN1363" s="68"/>
      <c r="AO1363" s="68"/>
      <c r="AP1363" s="68"/>
      <c r="AQ1363" s="68"/>
      <c r="AR1363" s="68"/>
      <c r="AS1363" s="68"/>
      <c r="AT1363" s="68"/>
      <c r="AU1363" s="68"/>
      <c r="AV1363" s="68"/>
      <c r="AW1363" s="68"/>
      <c r="AX1363" s="95"/>
      <c r="AY1363" s="68"/>
      <c r="AZ1363" s="68"/>
      <c r="BA1363" s="68"/>
      <c r="BB1363" s="68"/>
      <c r="BC1363" s="68"/>
      <c r="BD1363" s="68"/>
      <c r="BE1363" s="68"/>
      <c r="BF1363" s="68"/>
      <c r="BG1363" s="68"/>
      <c r="BH1363" s="68"/>
      <c r="BI1363" s="68"/>
      <c r="BJ1363" s="68"/>
      <c r="BK1363" s="68"/>
      <c r="BL1363" s="68"/>
      <c r="BM1363" s="97"/>
      <c r="BN1363" s="68"/>
    </row>
    <row r="1364" spans="1:66" s="69" customFormat="1" x14ac:dyDescent="0.25">
      <c r="A1364" s="68"/>
      <c r="B1364" s="68"/>
      <c r="C1364" s="68"/>
      <c r="D1364" s="68"/>
      <c r="E1364" s="68"/>
      <c r="F1364" s="68"/>
      <c r="G1364" s="68"/>
      <c r="H1364" s="68"/>
      <c r="I1364" s="68"/>
      <c r="J1364" s="68"/>
      <c r="K1364" s="68"/>
      <c r="L1364" s="68"/>
      <c r="M1364" s="68"/>
      <c r="N1364" s="68"/>
      <c r="O1364" s="68"/>
      <c r="P1364" s="68"/>
      <c r="Q1364" s="68"/>
      <c r="R1364" s="68"/>
      <c r="S1364" s="68"/>
      <c r="T1364" s="68"/>
      <c r="U1364" s="68"/>
      <c r="V1364" s="68"/>
      <c r="W1364" s="68"/>
      <c r="X1364" s="68"/>
      <c r="Y1364" s="68"/>
      <c r="Z1364" s="68"/>
      <c r="AA1364" s="68"/>
      <c r="AB1364" s="68"/>
      <c r="AC1364" s="68"/>
      <c r="AD1364" s="68"/>
      <c r="AE1364" s="68"/>
      <c r="AF1364" s="68"/>
      <c r="AG1364" s="68"/>
      <c r="AH1364" s="68"/>
      <c r="AI1364" s="68"/>
      <c r="AJ1364" s="68"/>
      <c r="AK1364" s="68"/>
      <c r="AL1364" s="68"/>
      <c r="AM1364" s="68"/>
      <c r="AN1364" s="68"/>
      <c r="AO1364" s="68"/>
      <c r="AP1364" s="68"/>
      <c r="AQ1364" s="68"/>
      <c r="AR1364" s="68"/>
      <c r="AS1364" s="68"/>
      <c r="AT1364" s="68"/>
      <c r="AU1364" s="68"/>
      <c r="AV1364" s="68"/>
      <c r="AW1364" s="68"/>
      <c r="AX1364" s="95"/>
      <c r="AY1364" s="68"/>
      <c r="AZ1364" s="68"/>
      <c r="BA1364" s="68"/>
      <c r="BB1364" s="68"/>
      <c r="BC1364" s="68"/>
      <c r="BD1364" s="68"/>
      <c r="BE1364" s="68"/>
      <c r="BF1364" s="68"/>
      <c r="BG1364" s="68"/>
      <c r="BH1364" s="68"/>
      <c r="BI1364" s="68"/>
      <c r="BJ1364" s="68"/>
      <c r="BK1364" s="68"/>
      <c r="BL1364" s="68"/>
      <c r="BM1364" s="97"/>
      <c r="BN1364" s="68"/>
    </row>
    <row r="1365" spans="1:66" s="69" customFormat="1" x14ac:dyDescent="0.25">
      <c r="A1365" s="68"/>
      <c r="B1365" s="68"/>
      <c r="C1365" s="68"/>
      <c r="D1365" s="68"/>
      <c r="E1365" s="68"/>
      <c r="F1365" s="68"/>
      <c r="G1365" s="68"/>
      <c r="H1365" s="68"/>
      <c r="I1365" s="68"/>
      <c r="J1365" s="68"/>
      <c r="K1365" s="68"/>
      <c r="L1365" s="68"/>
      <c r="M1365" s="68"/>
      <c r="N1365" s="68"/>
      <c r="O1365" s="68"/>
      <c r="P1365" s="68"/>
      <c r="Q1365" s="68"/>
      <c r="R1365" s="68"/>
      <c r="S1365" s="68"/>
      <c r="T1365" s="68"/>
      <c r="U1365" s="68"/>
      <c r="V1365" s="68"/>
      <c r="W1365" s="68"/>
      <c r="X1365" s="68"/>
      <c r="Y1365" s="68"/>
      <c r="Z1365" s="68"/>
      <c r="AA1365" s="68"/>
      <c r="AB1365" s="68"/>
      <c r="AC1365" s="68"/>
      <c r="AD1365" s="68"/>
      <c r="AE1365" s="68"/>
      <c r="AF1365" s="68"/>
      <c r="AG1365" s="68"/>
      <c r="AH1365" s="68"/>
      <c r="AI1365" s="68"/>
      <c r="AJ1365" s="68"/>
      <c r="AK1365" s="68"/>
      <c r="AL1365" s="68"/>
      <c r="AM1365" s="68"/>
      <c r="AN1365" s="68"/>
      <c r="AO1365" s="68"/>
      <c r="AP1365" s="68"/>
      <c r="AQ1365" s="68"/>
      <c r="AR1365" s="68"/>
      <c r="AS1365" s="68"/>
      <c r="AT1365" s="68"/>
      <c r="AU1365" s="68"/>
      <c r="AV1365" s="68"/>
      <c r="AW1365" s="68"/>
      <c r="AX1365" s="95"/>
      <c r="AY1365" s="68"/>
      <c r="AZ1365" s="68"/>
      <c r="BA1365" s="68"/>
      <c r="BB1365" s="68"/>
      <c r="BC1365" s="68"/>
      <c r="BD1365" s="68"/>
      <c r="BE1365" s="68"/>
      <c r="BF1365" s="68"/>
      <c r="BG1365" s="68"/>
      <c r="BH1365" s="68"/>
      <c r="BI1365" s="68"/>
      <c r="BJ1365" s="68"/>
      <c r="BK1365" s="68"/>
      <c r="BL1365" s="68"/>
      <c r="BM1365" s="97"/>
      <c r="BN1365" s="68"/>
    </row>
    <row r="1366" spans="1:66" s="69" customFormat="1" x14ac:dyDescent="0.25">
      <c r="A1366" s="68"/>
      <c r="B1366" s="68"/>
      <c r="C1366" s="68"/>
      <c r="D1366" s="68"/>
      <c r="E1366" s="68"/>
      <c r="F1366" s="68"/>
      <c r="G1366" s="68"/>
      <c r="H1366" s="68"/>
      <c r="I1366" s="68"/>
      <c r="J1366" s="68"/>
      <c r="K1366" s="68"/>
      <c r="L1366" s="68"/>
      <c r="M1366" s="68"/>
      <c r="N1366" s="68"/>
      <c r="O1366" s="68"/>
      <c r="P1366" s="68"/>
      <c r="Q1366" s="68"/>
      <c r="R1366" s="68"/>
      <c r="S1366" s="68"/>
      <c r="T1366" s="68"/>
      <c r="U1366" s="68"/>
      <c r="V1366" s="68"/>
      <c r="W1366" s="68"/>
      <c r="X1366" s="68"/>
      <c r="Y1366" s="68"/>
      <c r="Z1366" s="68"/>
      <c r="AA1366" s="68"/>
      <c r="AB1366" s="68"/>
      <c r="AC1366" s="68"/>
      <c r="AD1366" s="68"/>
      <c r="AE1366" s="68"/>
      <c r="AF1366" s="68"/>
      <c r="AG1366" s="68"/>
      <c r="AH1366" s="68"/>
      <c r="AI1366" s="68"/>
      <c r="AJ1366" s="68"/>
      <c r="AK1366" s="68"/>
      <c r="AL1366" s="68"/>
      <c r="AM1366" s="68"/>
      <c r="AN1366" s="68"/>
      <c r="AO1366" s="68"/>
      <c r="AP1366" s="68"/>
      <c r="AQ1366" s="68"/>
      <c r="AR1366" s="68"/>
      <c r="AS1366" s="68"/>
      <c r="AT1366" s="68"/>
      <c r="AU1366" s="68"/>
      <c r="AV1366" s="68"/>
      <c r="AW1366" s="68"/>
      <c r="AX1366" s="95"/>
      <c r="AY1366" s="68"/>
      <c r="AZ1366" s="68"/>
      <c r="BA1366" s="68"/>
      <c r="BB1366" s="68"/>
      <c r="BC1366" s="68"/>
      <c r="BD1366" s="68"/>
      <c r="BE1366" s="68"/>
      <c r="BF1366" s="68"/>
      <c r="BG1366" s="68"/>
      <c r="BH1366" s="68"/>
      <c r="BI1366" s="68"/>
      <c r="BJ1366" s="68"/>
      <c r="BK1366" s="68"/>
      <c r="BL1366" s="68"/>
      <c r="BM1366" s="97"/>
      <c r="BN1366" s="68"/>
    </row>
    <row r="1367" spans="1:66" s="69" customFormat="1" x14ac:dyDescent="0.25">
      <c r="A1367" s="68"/>
      <c r="B1367" s="68"/>
      <c r="C1367" s="68"/>
      <c r="D1367" s="68"/>
      <c r="E1367" s="68"/>
      <c r="F1367" s="68"/>
      <c r="G1367" s="68"/>
      <c r="H1367" s="68"/>
      <c r="I1367" s="68"/>
      <c r="J1367" s="68"/>
      <c r="K1367" s="68"/>
      <c r="L1367" s="68"/>
      <c r="M1367" s="68"/>
      <c r="N1367" s="68"/>
      <c r="O1367" s="68"/>
      <c r="P1367" s="68"/>
      <c r="Q1367" s="68"/>
      <c r="R1367" s="68"/>
      <c r="S1367" s="68"/>
      <c r="T1367" s="68"/>
      <c r="U1367" s="68"/>
      <c r="V1367" s="68"/>
      <c r="W1367" s="68"/>
      <c r="X1367" s="68"/>
      <c r="Y1367" s="68"/>
      <c r="Z1367" s="68"/>
      <c r="AA1367" s="68"/>
      <c r="AB1367" s="68"/>
      <c r="AC1367" s="68"/>
      <c r="AD1367" s="68"/>
      <c r="AE1367" s="68"/>
      <c r="AF1367" s="68"/>
      <c r="AG1367" s="68"/>
      <c r="AH1367" s="68"/>
      <c r="AI1367" s="68"/>
      <c r="AJ1367" s="68"/>
      <c r="AK1367" s="68"/>
      <c r="AL1367" s="68"/>
      <c r="AM1367" s="68"/>
      <c r="AN1367" s="68"/>
      <c r="AO1367" s="68"/>
      <c r="AP1367" s="68"/>
      <c r="AQ1367" s="68"/>
      <c r="AR1367" s="68"/>
      <c r="AS1367" s="68"/>
      <c r="AT1367" s="68"/>
      <c r="AU1367" s="68"/>
      <c r="AV1367" s="68"/>
      <c r="AW1367" s="68"/>
      <c r="AX1367" s="95"/>
      <c r="AY1367" s="68"/>
      <c r="AZ1367" s="68"/>
      <c r="BA1367" s="68"/>
      <c r="BB1367" s="68"/>
      <c r="BC1367" s="68"/>
      <c r="BD1367" s="68"/>
      <c r="BE1367" s="68"/>
      <c r="BF1367" s="68"/>
      <c r="BG1367" s="68"/>
      <c r="BH1367" s="68"/>
      <c r="BI1367" s="68"/>
      <c r="BJ1367" s="68"/>
      <c r="BK1367" s="68"/>
      <c r="BL1367" s="68"/>
      <c r="BM1367" s="97"/>
      <c r="BN1367" s="68"/>
    </row>
    <row r="1368" spans="1:66" s="69" customFormat="1" x14ac:dyDescent="0.25">
      <c r="A1368" s="68"/>
      <c r="B1368" s="68"/>
      <c r="C1368" s="68"/>
      <c r="D1368" s="68"/>
      <c r="E1368" s="68"/>
      <c r="F1368" s="68"/>
      <c r="G1368" s="68"/>
      <c r="H1368" s="68"/>
      <c r="I1368" s="68"/>
      <c r="J1368" s="68"/>
      <c r="K1368" s="68"/>
      <c r="L1368" s="68"/>
      <c r="M1368" s="68"/>
      <c r="N1368" s="68"/>
      <c r="O1368" s="68"/>
      <c r="P1368" s="68"/>
      <c r="Q1368" s="68"/>
      <c r="R1368" s="68"/>
      <c r="S1368" s="68"/>
      <c r="T1368" s="68"/>
      <c r="U1368" s="68"/>
      <c r="V1368" s="68"/>
      <c r="W1368" s="68"/>
      <c r="X1368" s="68"/>
      <c r="Y1368" s="68"/>
      <c r="Z1368" s="68"/>
      <c r="AA1368" s="68"/>
      <c r="AB1368" s="68"/>
      <c r="AC1368" s="68"/>
      <c r="AD1368" s="68"/>
      <c r="AE1368" s="68"/>
      <c r="AF1368" s="68"/>
      <c r="AG1368" s="68"/>
      <c r="AH1368" s="68"/>
      <c r="AI1368" s="68"/>
      <c r="AJ1368" s="68"/>
      <c r="AK1368" s="68"/>
      <c r="AL1368" s="68"/>
      <c r="AM1368" s="68"/>
      <c r="AN1368" s="68"/>
      <c r="AO1368" s="68"/>
      <c r="AP1368" s="68"/>
      <c r="AQ1368" s="68"/>
      <c r="AR1368" s="68"/>
      <c r="AS1368" s="68"/>
      <c r="AT1368" s="68"/>
      <c r="AU1368" s="68"/>
      <c r="AV1368" s="68"/>
      <c r="AW1368" s="68"/>
      <c r="AX1368" s="95"/>
      <c r="AY1368" s="68"/>
      <c r="AZ1368" s="68"/>
      <c r="BA1368" s="68"/>
      <c r="BB1368" s="68"/>
      <c r="BC1368" s="68"/>
      <c r="BD1368" s="68"/>
      <c r="BE1368" s="68"/>
      <c r="BF1368" s="68"/>
      <c r="BG1368" s="68"/>
      <c r="BH1368" s="68"/>
      <c r="BI1368" s="68"/>
      <c r="BJ1368" s="68"/>
      <c r="BK1368" s="68"/>
      <c r="BL1368" s="68"/>
      <c r="BM1368" s="97"/>
      <c r="BN1368" s="68"/>
    </row>
    <row r="1369" spans="1:66" s="69" customFormat="1" x14ac:dyDescent="0.25">
      <c r="A1369" s="68"/>
      <c r="B1369" s="68"/>
      <c r="C1369" s="68"/>
      <c r="D1369" s="68"/>
      <c r="E1369" s="68"/>
      <c r="F1369" s="68"/>
      <c r="G1369" s="68"/>
      <c r="H1369" s="68"/>
      <c r="I1369" s="68"/>
      <c r="J1369" s="68"/>
      <c r="K1369" s="68"/>
      <c r="L1369" s="68"/>
      <c r="M1369" s="68"/>
      <c r="N1369" s="68"/>
      <c r="O1369" s="68"/>
      <c r="P1369" s="68"/>
      <c r="Q1369" s="68"/>
      <c r="R1369" s="68"/>
      <c r="S1369" s="68"/>
      <c r="T1369" s="68"/>
      <c r="U1369" s="68"/>
      <c r="V1369" s="68"/>
      <c r="W1369" s="68"/>
      <c r="X1369" s="68"/>
      <c r="Y1369" s="68"/>
      <c r="Z1369" s="68"/>
      <c r="AA1369" s="68"/>
      <c r="AB1369" s="68"/>
      <c r="AC1369" s="68"/>
      <c r="AD1369" s="68"/>
      <c r="AE1369" s="68"/>
      <c r="AF1369" s="68"/>
      <c r="AG1369" s="68"/>
      <c r="AH1369" s="68"/>
      <c r="AI1369" s="68"/>
      <c r="AJ1369" s="68"/>
      <c r="AK1369" s="68"/>
      <c r="AL1369" s="68"/>
      <c r="AM1369" s="68"/>
      <c r="AN1369" s="68"/>
      <c r="AO1369" s="68"/>
      <c r="AP1369" s="68"/>
      <c r="AQ1369" s="68"/>
      <c r="AR1369" s="68"/>
      <c r="AS1369" s="68"/>
      <c r="AT1369" s="68"/>
      <c r="AU1369" s="68"/>
      <c r="AV1369" s="68"/>
      <c r="AW1369" s="68"/>
      <c r="AX1369" s="95"/>
      <c r="AY1369" s="68"/>
      <c r="AZ1369" s="68"/>
      <c r="BA1369" s="68"/>
      <c r="BB1369" s="68"/>
      <c r="BC1369" s="68"/>
      <c r="BD1369" s="68"/>
      <c r="BE1369" s="68"/>
      <c r="BF1369" s="68"/>
      <c r="BG1369" s="68"/>
      <c r="BH1369" s="68"/>
      <c r="BI1369" s="68"/>
      <c r="BJ1369" s="68"/>
      <c r="BK1369" s="68"/>
      <c r="BL1369" s="68"/>
      <c r="BM1369" s="97"/>
      <c r="BN1369" s="68"/>
    </row>
    <row r="1370" spans="1:66" s="69" customFormat="1" x14ac:dyDescent="0.25">
      <c r="A1370" s="68"/>
      <c r="B1370" s="68"/>
      <c r="C1370" s="68"/>
      <c r="D1370" s="68"/>
      <c r="E1370" s="68"/>
      <c r="F1370" s="68"/>
      <c r="G1370" s="68"/>
      <c r="H1370" s="68"/>
      <c r="I1370" s="68"/>
      <c r="J1370" s="68"/>
      <c r="K1370" s="68"/>
      <c r="L1370" s="68"/>
      <c r="M1370" s="68"/>
      <c r="N1370" s="68"/>
      <c r="O1370" s="68"/>
      <c r="P1370" s="68"/>
      <c r="Q1370" s="68"/>
      <c r="R1370" s="68"/>
      <c r="S1370" s="68"/>
      <c r="T1370" s="68"/>
      <c r="U1370" s="68"/>
      <c r="V1370" s="68"/>
      <c r="W1370" s="68"/>
      <c r="X1370" s="68"/>
      <c r="Y1370" s="68"/>
      <c r="Z1370" s="68"/>
      <c r="AA1370" s="68"/>
      <c r="AB1370" s="68"/>
      <c r="AC1370" s="68"/>
      <c r="AD1370" s="68"/>
      <c r="AE1370" s="68"/>
      <c r="AF1370" s="68"/>
      <c r="AG1370" s="68"/>
      <c r="AH1370" s="68"/>
      <c r="AI1370" s="68"/>
      <c r="AJ1370" s="68"/>
      <c r="AK1370" s="68"/>
      <c r="AL1370" s="68"/>
      <c r="AM1370" s="68"/>
      <c r="AN1370" s="68"/>
      <c r="AO1370" s="68"/>
      <c r="AP1370" s="68"/>
      <c r="AQ1370" s="68"/>
      <c r="AR1370" s="68"/>
      <c r="AS1370" s="68"/>
      <c r="AT1370" s="68"/>
      <c r="AU1370" s="68"/>
      <c r="AV1370" s="68"/>
      <c r="AW1370" s="68"/>
      <c r="AX1370" s="95"/>
      <c r="AY1370" s="68"/>
      <c r="AZ1370" s="68"/>
      <c r="BA1370" s="68"/>
      <c r="BB1370" s="68"/>
      <c r="BC1370" s="68"/>
      <c r="BD1370" s="68"/>
      <c r="BE1370" s="68"/>
      <c r="BF1370" s="68"/>
      <c r="BG1370" s="68"/>
      <c r="BH1370" s="68"/>
      <c r="BI1370" s="68"/>
      <c r="BJ1370" s="68"/>
      <c r="BK1370" s="68"/>
      <c r="BL1370" s="68"/>
      <c r="BM1370" s="97"/>
      <c r="BN1370" s="68"/>
    </row>
    <row r="1371" spans="1:66" s="69" customFormat="1" x14ac:dyDescent="0.25">
      <c r="A1371" s="68"/>
      <c r="B1371" s="68"/>
      <c r="C1371" s="68"/>
      <c r="D1371" s="68"/>
      <c r="E1371" s="68"/>
      <c r="F1371" s="68"/>
      <c r="G1371" s="68"/>
      <c r="H1371" s="68"/>
      <c r="I1371" s="68"/>
      <c r="J1371" s="68"/>
      <c r="K1371" s="68"/>
      <c r="L1371" s="68"/>
      <c r="M1371" s="68"/>
      <c r="N1371" s="68"/>
      <c r="O1371" s="68"/>
      <c r="P1371" s="68"/>
      <c r="Q1371" s="68"/>
      <c r="R1371" s="68"/>
      <c r="S1371" s="68"/>
      <c r="T1371" s="68"/>
      <c r="U1371" s="68"/>
      <c r="V1371" s="68"/>
      <c r="W1371" s="68"/>
      <c r="X1371" s="68"/>
      <c r="Y1371" s="68"/>
      <c r="Z1371" s="68"/>
      <c r="AA1371" s="68"/>
      <c r="AB1371" s="68"/>
      <c r="AC1371" s="68"/>
      <c r="AD1371" s="68"/>
      <c r="AE1371" s="68"/>
      <c r="AF1371" s="68"/>
      <c r="AG1371" s="68"/>
      <c r="AH1371" s="68"/>
      <c r="AI1371" s="68"/>
      <c r="AJ1371" s="68"/>
      <c r="AK1371" s="68"/>
      <c r="AL1371" s="68"/>
      <c r="AM1371" s="68"/>
      <c r="AN1371" s="68"/>
      <c r="AO1371" s="68"/>
      <c r="AP1371" s="68"/>
      <c r="AQ1371" s="68"/>
      <c r="AR1371" s="68"/>
      <c r="AS1371" s="68"/>
      <c r="AT1371" s="68"/>
      <c r="AU1371" s="68"/>
      <c r="AV1371" s="68"/>
      <c r="AW1371" s="68"/>
      <c r="AX1371" s="95"/>
      <c r="AY1371" s="68"/>
      <c r="AZ1371" s="68"/>
      <c r="BA1371" s="68"/>
      <c r="BB1371" s="68"/>
      <c r="BC1371" s="68"/>
      <c r="BD1371" s="68"/>
      <c r="BE1371" s="68"/>
      <c r="BF1371" s="68"/>
      <c r="BG1371" s="68"/>
      <c r="BH1371" s="68"/>
      <c r="BI1371" s="68"/>
      <c r="BJ1371" s="68"/>
      <c r="BK1371" s="68"/>
      <c r="BL1371" s="68"/>
      <c r="BM1371" s="97"/>
      <c r="BN1371" s="68"/>
    </row>
    <row r="1372" spans="1:66" s="69" customFormat="1" x14ac:dyDescent="0.25">
      <c r="A1372" s="68"/>
      <c r="B1372" s="68"/>
      <c r="C1372" s="68"/>
      <c r="D1372" s="68"/>
      <c r="E1372" s="68"/>
      <c r="F1372" s="68"/>
      <c r="G1372" s="68"/>
      <c r="H1372" s="68"/>
      <c r="I1372" s="68"/>
      <c r="J1372" s="68"/>
      <c r="K1372" s="68"/>
      <c r="L1372" s="68"/>
      <c r="M1372" s="68"/>
      <c r="N1372" s="68"/>
      <c r="O1372" s="68"/>
      <c r="P1372" s="68"/>
      <c r="Q1372" s="68"/>
      <c r="R1372" s="68"/>
      <c r="S1372" s="68"/>
      <c r="T1372" s="68"/>
      <c r="U1372" s="68"/>
      <c r="V1372" s="68"/>
      <c r="W1372" s="68"/>
      <c r="X1372" s="68"/>
      <c r="Y1372" s="68"/>
      <c r="Z1372" s="68"/>
      <c r="AA1372" s="68"/>
      <c r="AB1372" s="68"/>
      <c r="AC1372" s="68"/>
      <c r="AD1372" s="68"/>
      <c r="AE1372" s="68"/>
      <c r="AF1372" s="68"/>
      <c r="AG1372" s="68"/>
      <c r="AH1372" s="68"/>
      <c r="AI1372" s="68"/>
      <c r="AJ1372" s="68"/>
      <c r="AK1372" s="68"/>
      <c r="AL1372" s="68"/>
      <c r="AM1372" s="68"/>
      <c r="AN1372" s="68"/>
      <c r="AO1372" s="68"/>
      <c r="AP1372" s="68"/>
      <c r="AQ1372" s="68"/>
      <c r="AR1372" s="68"/>
      <c r="AS1372" s="68"/>
      <c r="AT1372" s="68"/>
      <c r="AU1372" s="68"/>
      <c r="AV1372" s="68"/>
      <c r="AW1372" s="68"/>
      <c r="AX1372" s="95"/>
      <c r="AY1372" s="68"/>
      <c r="AZ1372" s="68"/>
      <c r="BA1372" s="68"/>
      <c r="BB1372" s="68"/>
      <c r="BC1372" s="68"/>
      <c r="BD1372" s="68"/>
      <c r="BE1372" s="68"/>
      <c r="BF1372" s="68"/>
      <c r="BG1372" s="68"/>
      <c r="BH1372" s="68"/>
      <c r="BI1372" s="68"/>
      <c r="BJ1372" s="68"/>
      <c r="BK1372" s="68"/>
      <c r="BL1372" s="68"/>
      <c r="BM1372" s="97"/>
      <c r="BN1372" s="68"/>
    </row>
    <row r="1373" spans="1:66" s="69" customFormat="1" x14ac:dyDescent="0.25">
      <c r="A1373" s="68"/>
      <c r="B1373" s="68"/>
      <c r="C1373" s="68"/>
      <c r="D1373" s="68"/>
      <c r="E1373" s="68"/>
      <c r="F1373" s="68"/>
      <c r="G1373" s="68"/>
      <c r="H1373" s="68"/>
      <c r="I1373" s="68"/>
      <c r="J1373" s="68"/>
      <c r="K1373" s="68"/>
      <c r="L1373" s="68"/>
      <c r="M1373" s="68"/>
      <c r="N1373" s="68"/>
      <c r="O1373" s="68"/>
      <c r="P1373" s="68"/>
      <c r="Q1373" s="68"/>
      <c r="R1373" s="68"/>
      <c r="S1373" s="68"/>
      <c r="T1373" s="68"/>
      <c r="U1373" s="68"/>
      <c r="V1373" s="68"/>
      <c r="W1373" s="68"/>
      <c r="X1373" s="68"/>
      <c r="Y1373" s="68"/>
      <c r="Z1373" s="68"/>
      <c r="AA1373" s="68"/>
      <c r="AB1373" s="68"/>
      <c r="AC1373" s="68"/>
      <c r="AD1373" s="68"/>
      <c r="AE1373" s="68"/>
      <c r="AF1373" s="68"/>
      <c r="AG1373" s="68"/>
      <c r="AH1373" s="68"/>
      <c r="AI1373" s="68"/>
      <c r="AJ1373" s="68"/>
      <c r="AK1373" s="68"/>
      <c r="AL1373" s="68"/>
      <c r="AM1373" s="68"/>
      <c r="AN1373" s="68"/>
      <c r="AO1373" s="68"/>
      <c r="AP1373" s="68"/>
      <c r="AQ1373" s="68"/>
      <c r="AR1373" s="68"/>
      <c r="AS1373" s="68"/>
      <c r="AT1373" s="68"/>
      <c r="AU1373" s="68"/>
      <c r="AV1373" s="68"/>
      <c r="AW1373" s="68"/>
      <c r="AX1373" s="95"/>
      <c r="AY1373" s="68"/>
      <c r="AZ1373" s="68"/>
      <c r="BA1373" s="68"/>
      <c r="BB1373" s="68"/>
      <c r="BC1373" s="68"/>
      <c r="BD1373" s="68"/>
      <c r="BE1373" s="68"/>
      <c r="BF1373" s="68"/>
      <c r="BG1373" s="68"/>
      <c r="BH1373" s="68"/>
      <c r="BI1373" s="68"/>
      <c r="BJ1373" s="68"/>
      <c r="BK1373" s="68"/>
      <c r="BL1373" s="68"/>
      <c r="BM1373" s="97"/>
      <c r="BN1373" s="68"/>
    </row>
    <row r="1374" spans="1:66" s="69" customFormat="1" x14ac:dyDescent="0.25">
      <c r="A1374" s="68"/>
      <c r="B1374" s="68"/>
      <c r="C1374" s="68"/>
      <c r="D1374" s="68"/>
      <c r="E1374" s="68"/>
      <c r="F1374" s="68"/>
      <c r="G1374" s="68"/>
      <c r="H1374" s="68"/>
      <c r="I1374" s="68"/>
      <c r="J1374" s="68"/>
      <c r="K1374" s="68"/>
      <c r="L1374" s="68"/>
      <c r="M1374" s="68"/>
      <c r="N1374" s="68"/>
      <c r="O1374" s="68"/>
      <c r="P1374" s="68"/>
      <c r="Q1374" s="68"/>
      <c r="R1374" s="68"/>
      <c r="S1374" s="68"/>
      <c r="T1374" s="68"/>
      <c r="U1374" s="68"/>
      <c r="V1374" s="68"/>
      <c r="W1374" s="68"/>
      <c r="X1374" s="68"/>
      <c r="Y1374" s="68"/>
      <c r="Z1374" s="68"/>
      <c r="AA1374" s="68"/>
      <c r="AB1374" s="68"/>
      <c r="AC1374" s="68"/>
      <c r="AD1374" s="68"/>
      <c r="AE1374" s="68"/>
      <c r="AF1374" s="68"/>
      <c r="AG1374" s="68"/>
      <c r="AH1374" s="68"/>
      <c r="AI1374" s="68"/>
      <c r="AJ1374" s="68"/>
      <c r="AK1374" s="68"/>
      <c r="AL1374" s="68"/>
      <c r="AM1374" s="68"/>
      <c r="AN1374" s="68"/>
      <c r="AO1374" s="68"/>
      <c r="AP1374" s="68"/>
      <c r="AQ1374" s="68"/>
      <c r="AR1374" s="68"/>
      <c r="AS1374" s="68"/>
      <c r="AT1374" s="68"/>
      <c r="AU1374" s="68"/>
      <c r="AV1374" s="68"/>
      <c r="AW1374" s="68"/>
      <c r="AX1374" s="95"/>
      <c r="AY1374" s="68"/>
      <c r="AZ1374" s="68"/>
      <c r="BA1374" s="68"/>
      <c r="BB1374" s="68"/>
      <c r="BC1374" s="68"/>
      <c r="BD1374" s="68"/>
      <c r="BE1374" s="68"/>
      <c r="BF1374" s="68"/>
      <c r="BG1374" s="68"/>
      <c r="BH1374" s="68"/>
      <c r="BI1374" s="68"/>
      <c r="BJ1374" s="68"/>
      <c r="BK1374" s="68"/>
      <c r="BL1374" s="68"/>
      <c r="BM1374" s="97"/>
      <c r="BN1374" s="68"/>
    </row>
    <row r="1375" spans="1:66" s="69" customFormat="1" x14ac:dyDescent="0.25">
      <c r="A1375" s="68"/>
      <c r="B1375" s="68"/>
      <c r="C1375" s="68"/>
      <c r="D1375" s="68"/>
      <c r="E1375" s="68"/>
      <c r="F1375" s="68"/>
      <c r="G1375" s="68"/>
      <c r="H1375" s="68"/>
      <c r="I1375" s="68"/>
      <c r="J1375" s="68"/>
      <c r="K1375" s="68"/>
      <c r="L1375" s="68"/>
      <c r="M1375" s="68"/>
      <c r="N1375" s="68"/>
      <c r="O1375" s="68"/>
      <c r="P1375" s="68"/>
      <c r="Q1375" s="68"/>
      <c r="R1375" s="68"/>
      <c r="S1375" s="68"/>
      <c r="T1375" s="68"/>
      <c r="U1375" s="68"/>
      <c r="V1375" s="68"/>
      <c r="W1375" s="68"/>
      <c r="X1375" s="68"/>
      <c r="Y1375" s="68"/>
      <c r="Z1375" s="68"/>
      <c r="AA1375" s="68"/>
      <c r="AB1375" s="68"/>
      <c r="AC1375" s="68"/>
      <c r="AD1375" s="68"/>
      <c r="AE1375" s="68"/>
      <c r="AF1375" s="68"/>
      <c r="AG1375" s="68"/>
      <c r="AH1375" s="68"/>
      <c r="AI1375" s="68"/>
      <c r="AJ1375" s="68"/>
      <c r="AK1375" s="68"/>
      <c r="AL1375" s="68"/>
      <c r="AM1375" s="68"/>
      <c r="AN1375" s="68"/>
      <c r="AO1375" s="68"/>
      <c r="AP1375" s="68"/>
      <c r="AQ1375" s="68"/>
      <c r="AR1375" s="68"/>
      <c r="AS1375" s="68"/>
      <c r="AT1375" s="68"/>
      <c r="AU1375" s="68"/>
      <c r="AV1375" s="68"/>
      <c r="AW1375" s="68"/>
      <c r="AX1375" s="95"/>
      <c r="AY1375" s="68"/>
      <c r="AZ1375" s="68"/>
      <c r="BA1375" s="68"/>
      <c r="BB1375" s="68"/>
      <c r="BC1375" s="68"/>
      <c r="BD1375" s="68"/>
      <c r="BE1375" s="68"/>
      <c r="BF1375" s="68"/>
      <c r="BG1375" s="68"/>
      <c r="BH1375" s="68"/>
      <c r="BI1375" s="68"/>
      <c r="BJ1375" s="68"/>
      <c r="BK1375" s="68"/>
      <c r="BL1375" s="68"/>
      <c r="BM1375" s="97"/>
      <c r="BN1375" s="68"/>
    </row>
    <row r="1376" spans="1:66" s="69" customFormat="1" x14ac:dyDescent="0.25">
      <c r="A1376" s="68"/>
      <c r="B1376" s="68"/>
      <c r="C1376" s="68"/>
      <c r="D1376" s="68"/>
      <c r="E1376" s="68"/>
      <c r="F1376" s="68"/>
      <c r="G1376" s="68"/>
      <c r="H1376" s="68"/>
      <c r="I1376" s="68"/>
      <c r="J1376" s="68"/>
      <c r="K1376" s="68"/>
      <c r="L1376" s="68"/>
      <c r="M1376" s="68"/>
      <c r="N1376" s="68"/>
      <c r="O1376" s="68"/>
      <c r="P1376" s="68"/>
      <c r="Q1376" s="68"/>
      <c r="R1376" s="68"/>
      <c r="S1376" s="68"/>
      <c r="T1376" s="68"/>
      <c r="U1376" s="68"/>
      <c r="V1376" s="68"/>
      <c r="W1376" s="68"/>
      <c r="X1376" s="68"/>
      <c r="Y1376" s="68"/>
      <c r="Z1376" s="68"/>
      <c r="AA1376" s="68"/>
      <c r="AB1376" s="68"/>
      <c r="AC1376" s="68"/>
      <c r="AD1376" s="68"/>
      <c r="AE1376" s="68"/>
      <c r="AF1376" s="68"/>
      <c r="AG1376" s="68"/>
      <c r="AH1376" s="68"/>
      <c r="AI1376" s="68"/>
      <c r="AJ1376" s="68"/>
      <c r="AK1376" s="68"/>
      <c r="AL1376" s="68"/>
      <c r="AM1376" s="68"/>
      <c r="AN1376" s="68"/>
      <c r="AO1376" s="68"/>
      <c r="AP1376" s="68"/>
      <c r="AQ1376" s="68"/>
      <c r="AR1376" s="68"/>
      <c r="AS1376" s="68"/>
      <c r="AT1376" s="68"/>
      <c r="AU1376" s="68"/>
      <c r="AV1376" s="68"/>
      <c r="AW1376" s="68"/>
      <c r="AX1376" s="95"/>
      <c r="AY1376" s="68"/>
      <c r="AZ1376" s="68"/>
      <c r="BA1376" s="68"/>
      <c r="BB1376" s="68"/>
      <c r="BC1376" s="68"/>
      <c r="BD1376" s="68"/>
      <c r="BE1376" s="68"/>
      <c r="BF1376" s="68"/>
      <c r="BG1376" s="68"/>
      <c r="BH1376" s="68"/>
      <c r="BI1376" s="68"/>
      <c r="BJ1376" s="68"/>
      <c r="BK1376" s="68"/>
      <c r="BL1376" s="68"/>
      <c r="BM1376" s="97"/>
      <c r="BN1376" s="68"/>
    </row>
    <row r="1377" spans="1:66" s="69" customFormat="1" x14ac:dyDescent="0.25">
      <c r="A1377" s="68"/>
      <c r="B1377" s="68"/>
      <c r="C1377" s="68"/>
      <c r="D1377" s="68"/>
      <c r="E1377" s="68"/>
      <c r="F1377" s="68"/>
      <c r="G1377" s="68"/>
      <c r="H1377" s="68"/>
      <c r="I1377" s="68"/>
      <c r="J1377" s="68"/>
      <c r="K1377" s="68"/>
      <c r="L1377" s="68"/>
      <c r="M1377" s="68"/>
      <c r="N1377" s="68"/>
      <c r="O1377" s="68"/>
      <c r="P1377" s="68"/>
      <c r="Q1377" s="68"/>
      <c r="R1377" s="68"/>
      <c r="S1377" s="68"/>
      <c r="T1377" s="68"/>
      <c r="U1377" s="68"/>
      <c r="V1377" s="68"/>
      <c r="W1377" s="68"/>
      <c r="X1377" s="68"/>
      <c r="Y1377" s="68"/>
      <c r="Z1377" s="68"/>
      <c r="AA1377" s="68"/>
      <c r="AB1377" s="68"/>
      <c r="AC1377" s="68"/>
      <c r="AD1377" s="68"/>
      <c r="AE1377" s="68"/>
      <c r="AF1377" s="68"/>
      <c r="AG1377" s="68"/>
      <c r="AH1377" s="68"/>
      <c r="AI1377" s="68"/>
      <c r="AJ1377" s="68"/>
      <c r="AK1377" s="68"/>
      <c r="AL1377" s="68"/>
      <c r="AM1377" s="68"/>
      <c r="AN1377" s="68"/>
      <c r="AO1377" s="68"/>
      <c r="AP1377" s="68"/>
      <c r="AQ1377" s="68"/>
      <c r="AR1377" s="68"/>
      <c r="AS1377" s="68"/>
      <c r="AT1377" s="68"/>
      <c r="AU1377" s="68"/>
      <c r="AV1377" s="68"/>
      <c r="AW1377" s="68"/>
      <c r="AX1377" s="95"/>
      <c r="AY1377" s="68"/>
      <c r="AZ1377" s="68"/>
      <c r="BA1377" s="68"/>
      <c r="BB1377" s="68"/>
      <c r="BC1377" s="68"/>
      <c r="BD1377" s="68"/>
      <c r="BE1377" s="68"/>
      <c r="BF1377" s="68"/>
      <c r="BG1377" s="68"/>
      <c r="BH1377" s="68"/>
      <c r="BI1377" s="68"/>
      <c r="BJ1377" s="68"/>
      <c r="BK1377" s="68"/>
      <c r="BL1377" s="68"/>
      <c r="BM1377" s="97"/>
      <c r="BN1377" s="68"/>
    </row>
    <row r="1378" spans="1:66" s="69" customFormat="1" x14ac:dyDescent="0.25">
      <c r="A1378" s="68"/>
      <c r="B1378" s="68"/>
      <c r="C1378" s="68"/>
      <c r="D1378" s="68"/>
      <c r="E1378" s="68"/>
      <c r="F1378" s="68"/>
      <c r="G1378" s="68"/>
      <c r="H1378" s="68"/>
      <c r="I1378" s="68"/>
      <c r="J1378" s="68"/>
      <c r="K1378" s="68"/>
      <c r="L1378" s="68"/>
      <c r="M1378" s="68"/>
      <c r="N1378" s="68"/>
      <c r="O1378" s="68"/>
      <c r="P1378" s="68"/>
      <c r="Q1378" s="68"/>
      <c r="R1378" s="68"/>
      <c r="S1378" s="68"/>
      <c r="T1378" s="68"/>
      <c r="U1378" s="68"/>
      <c r="V1378" s="68"/>
      <c r="W1378" s="68"/>
      <c r="X1378" s="68"/>
      <c r="Y1378" s="68"/>
      <c r="Z1378" s="68"/>
      <c r="AA1378" s="68"/>
      <c r="AB1378" s="68"/>
      <c r="AC1378" s="68"/>
      <c r="AD1378" s="68"/>
      <c r="AE1378" s="68"/>
      <c r="AF1378" s="68"/>
      <c r="AG1378" s="68"/>
      <c r="AH1378" s="68"/>
      <c r="AI1378" s="68"/>
      <c r="AJ1378" s="68"/>
      <c r="AK1378" s="68"/>
      <c r="AL1378" s="68"/>
      <c r="AM1378" s="68"/>
      <c r="AN1378" s="68"/>
      <c r="AO1378" s="68"/>
      <c r="AP1378" s="68"/>
      <c r="AQ1378" s="68"/>
      <c r="AR1378" s="68"/>
      <c r="AS1378" s="68"/>
      <c r="AT1378" s="68"/>
      <c r="AU1378" s="68"/>
      <c r="AV1378" s="68"/>
      <c r="AW1378" s="68"/>
      <c r="AX1378" s="95"/>
      <c r="AY1378" s="68"/>
      <c r="AZ1378" s="68"/>
      <c r="BA1378" s="68"/>
      <c r="BB1378" s="68"/>
      <c r="BC1378" s="68"/>
      <c r="BD1378" s="68"/>
      <c r="BE1378" s="68"/>
      <c r="BF1378" s="68"/>
      <c r="BG1378" s="68"/>
      <c r="BH1378" s="68"/>
      <c r="BI1378" s="68"/>
      <c r="BJ1378" s="68"/>
      <c r="BK1378" s="68"/>
      <c r="BL1378" s="68"/>
      <c r="BM1378" s="97"/>
      <c r="BN1378" s="68"/>
    </row>
    <row r="1379" spans="1:66" s="69" customFormat="1" x14ac:dyDescent="0.25">
      <c r="A1379" s="68"/>
      <c r="B1379" s="68"/>
      <c r="C1379" s="68"/>
      <c r="D1379" s="68"/>
      <c r="E1379" s="68"/>
      <c r="F1379" s="68"/>
      <c r="G1379" s="68"/>
      <c r="H1379" s="68"/>
      <c r="I1379" s="68"/>
      <c r="J1379" s="68"/>
      <c r="K1379" s="68"/>
      <c r="L1379" s="68"/>
      <c r="M1379" s="68"/>
      <c r="N1379" s="68"/>
      <c r="O1379" s="68"/>
      <c r="P1379" s="68"/>
      <c r="Q1379" s="68"/>
      <c r="R1379" s="68"/>
      <c r="S1379" s="68"/>
      <c r="T1379" s="68"/>
      <c r="U1379" s="68"/>
      <c r="V1379" s="68"/>
      <c r="W1379" s="68"/>
      <c r="X1379" s="68"/>
      <c r="Y1379" s="68"/>
      <c r="Z1379" s="68"/>
      <c r="AA1379" s="68"/>
      <c r="AB1379" s="68"/>
      <c r="AC1379" s="68"/>
      <c r="AD1379" s="68"/>
      <c r="AE1379" s="68"/>
      <c r="AF1379" s="68"/>
      <c r="AG1379" s="68"/>
      <c r="AH1379" s="68"/>
      <c r="AI1379" s="68"/>
      <c r="AJ1379" s="68"/>
      <c r="AK1379" s="68"/>
      <c r="AL1379" s="68"/>
      <c r="AM1379" s="68"/>
      <c r="AN1379" s="68"/>
      <c r="AO1379" s="68"/>
      <c r="AP1379" s="68"/>
      <c r="AQ1379" s="68"/>
      <c r="AR1379" s="68"/>
      <c r="AS1379" s="68"/>
      <c r="AT1379" s="68"/>
      <c r="AU1379" s="68"/>
      <c r="AV1379" s="68"/>
      <c r="AW1379" s="68"/>
      <c r="AX1379" s="95"/>
      <c r="AY1379" s="68"/>
      <c r="AZ1379" s="68"/>
      <c r="BA1379" s="68"/>
      <c r="BB1379" s="68"/>
      <c r="BC1379" s="68"/>
      <c r="BD1379" s="68"/>
      <c r="BE1379" s="68"/>
      <c r="BF1379" s="68"/>
      <c r="BG1379" s="68"/>
      <c r="BH1379" s="68"/>
      <c r="BI1379" s="68"/>
      <c r="BJ1379" s="68"/>
      <c r="BK1379" s="68"/>
      <c r="BL1379" s="68"/>
      <c r="BM1379" s="97"/>
      <c r="BN1379" s="68"/>
    </row>
    <row r="1380" spans="1:66" s="69" customFormat="1" x14ac:dyDescent="0.25">
      <c r="A1380" s="68"/>
      <c r="B1380" s="68"/>
      <c r="C1380" s="68"/>
      <c r="D1380" s="68"/>
      <c r="E1380" s="68"/>
      <c r="F1380" s="68"/>
      <c r="G1380" s="68"/>
      <c r="H1380" s="68"/>
      <c r="I1380" s="68"/>
      <c r="J1380" s="68"/>
      <c r="K1380" s="68"/>
      <c r="L1380" s="68"/>
      <c r="M1380" s="68"/>
      <c r="N1380" s="68"/>
      <c r="O1380" s="68"/>
      <c r="P1380" s="68"/>
      <c r="Q1380" s="68"/>
      <c r="R1380" s="68"/>
      <c r="S1380" s="68"/>
      <c r="T1380" s="68"/>
      <c r="U1380" s="68"/>
      <c r="V1380" s="68"/>
      <c r="W1380" s="68"/>
      <c r="X1380" s="68"/>
      <c r="Y1380" s="68"/>
      <c r="Z1380" s="68"/>
      <c r="AA1380" s="68"/>
      <c r="AB1380" s="68"/>
      <c r="AC1380" s="68"/>
      <c r="AD1380" s="68"/>
      <c r="AE1380" s="68"/>
      <c r="AF1380" s="68"/>
      <c r="AG1380" s="68"/>
      <c r="AH1380" s="68"/>
      <c r="AI1380" s="68"/>
      <c r="AJ1380" s="68"/>
      <c r="AK1380" s="68"/>
      <c r="AL1380" s="68"/>
      <c r="AM1380" s="68"/>
      <c r="AN1380" s="68"/>
      <c r="AO1380" s="68"/>
      <c r="AP1380" s="68"/>
      <c r="AQ1380" s="68"/>
      <c r="AR1380" s="68"/>
      <c r="AS1380" s="68"/>
      <c r="AT1380" s="68"/>
      <c r="AU1380" s="68"/>
      <c r="AV1380" s="68"/>
      <c r="AW1380" s="68"/>
      <c r="AX1380" s="95"/>
      <c r="AY1380" s="68"/>
      <c r="AZ1380" s="68"/>
      <c r="BA1380" s="68"/>
      <c r="BB1380" s="68"/>
      <c r="BC1380" s="68"/>
      <c r="BD1380" s="68"/>
      <c r="BE1380" s="68"/>
      <c r="BF1380" s="68"/>
      <c r="BG1380" s="68"/>
      <c r="BH1380" s="68"/>
      <c r="BI1380" s="68"/>
      <c r="BJ1380" s="68"/>
      <c r="BK1380" s="68"/>
      <c r="BL1380" s="68"/>
      <c r="BM1380" s="97"/>
      <c r="BN1380" s="68"/>
    </row>
    <row r="1381" spans="1:66" s="69" customFormat="1" x14ac:dyDescent="0.25">
      <c r="A1381" s="68"/>
      <c r="B1381" s="68"/>
      <c r="C1381" s="68"/>
      <c r="D1381" s="68"/>
      <c r="E1381" s="68"/>
      <c r="F1381" s="68"/>
      <c r="G1381" s="68"/>
      <c r="H1381" s="68"/>
      <c r="I1381" s="68"/>
      <c r="J1381" s="68"/>
      <c r="K1381" s="68"/>
      <c r="L1381" s="68"/>
      <c r="M1381" s="68"/>
      <c r="N1381" s="68"/>
      <c r="O1381" s="68"/>
      <c r="P1381" s="68"/>
      <c r="Q1381" s="68"/>
      <c r="R1381" s="68"/>
      <c r="S1381" s="68"/>
      <c r="T1381" s="68"/>
      <c r="U1381" s="68"/>
      <c r="V1381" s="68"/>
      <c r="W1381" s="68"/>
      <c r="X1381" s="68"/>
      <c r="Y1381" s="68"/>
      <c r="Z1381" s="68"/>
      <c r="AA1381" s="68"/>
      <c r="AB1381" s="68"/>
      <c r="AC1381" s="68"/>
      <c r="AD1381" s="68"/>
      <c r="AE1381" s="68"/>
      <c r="AF1381" s="68"/>
      <c r="AG1381" s="68"/>
      <c r="AH1381" s="68"/>
      <c r="AI1381" s="68"/>
      <c r="AJ1381" s="68"/>
      <c r="AK1381" s="68"/>
      <c r="AL1381" s="68"/>
      <c r="AM1381" s="68"/>
      <c r="AN1381" s="68"/>
      <c r="AO1381" s="68"/>
      <c r="AP1381" s="68"/>
      <c r="AQ1381" s="68"/>
      <c r="AR1381" s="68"/>
      <c r="AS1381" s="68"/>
      <c r="AT1381" s="68"/>
      <c r="AU1381" s="68"/>
      <c r="AV1381" s="68"/>
      <c r="AW1381" s="68"/>
      <c r="AX1381" s="95"/>
      <c r="AY1381" s="68"/>
      <c r="AZ1381" s="68"/>
      <c r="BA1381" s="68"/>
      <c r="BB1381" s="68"/>
      <c r="BC1381" s="68"/>
      <c r="BD1381" s="68"/>
      <c r="BE1381" s="68"/>
      <c r="BF1381" s="68"/>
      <c r="BG1381" s="68"/>
      <c r="BH1381" s="68"/>
      <c r="BI1381" s="68"/>
      <c r="BJ1381" s="68"/>
      <c r="BK1381" s="68"/>
      <c r="BL1381" s="68"/>
      <c r="BM1381" s="97"/>
      <c r="BN1381" s="68"/>
    </row>
    <row r="1382" spans="1:66" s="69" customFormat="1" x14ac:dyDescent="0.25">
      <c r="A1382" s="68"/>
      <c r="B1382" s="68"/>
      <c r="C1382" s="68"/>
      <c r="D1382" s="68"/>
      <c r="E1382" s="68"/>
      <c r="F1382" s="68"/>
      <c r="G1382" s="68"/>
      <c r="H1382" s="68"/>
      <c r="I1382" s="68"/>
      <c r="J1382" s="68"/>
      <c r="K1382" s="68"/>
      <c r="L1382" s="68"/>
      <c r="M1382" s="68"/>
      <c r="N1382" s="68"/>
      <c r="O1382" s="68"/>
      <c r="P1382" s="68"/>
      <c r="Q1382" s="68"/>
      <c r="R1382" s="68"/>
      <c r="S1382" s="68"/>
      <c r="T1382" s="68"/>
      <c r="U1382" s="68"/>
      <c r="V1382" s="68"/>
      <c r="W1382" s="68"/>
      <c r="X1382" s="68"/>
      <c r="Y1382" s="68"/>
      <c r="Z1382" s="68"/>
      <c r="AA1382" s="68"/>
      <c r="AB1382" s="68"/>
      <c r="AC1382" s="68"/>
      <c r="AD1382" s="68"/>
      <c r="AE1382" s="68"/>
      <c r="AF1382" s="68"/>
      <c r="AG1382" s="68"/>
      <c r="AH1382" s="68"/>
      <c r="AI1382" s="68"/>
      <c r="AJ1382" s="68"/>
      <c r="AK1382" s="68"/>
      <c r="AL1382" s="68"/>
      <c r="AM1382" s="68"/>
      <c r="AN1382" s="68"/>
      <c r="AO1382" s="68"/>
      <c r="AP1382" s="68"/>
      <c r="AQ1382" s="68"/>
      <c r="AR1382" s="68"/>
      <c r="AS1382" s="68"/>
      <c r="AT1382" s="68"/>
      <c r="AU1382" s="68"/>
      <c r="AV1382" s="68"/>
      <c r="AW1382" s="68"/>
      <c r="AX1382" s="95"/>
      <c r="AY1382" s="68"/>
      <c r="AZ1382" s="68"/>
      <c r="BA1382" s="68"/>
      <c r="BB1382" s="68"/>
      <c r="BC1382" s="68"/>
      <c r="BD1382" s="68"/>
      <c r="BE1382" s="68"/>
      <c r="BF1382" s="68"/>
      <c r="BG1382" s="68"/>
      <c r="BH1382" s="68"/>
      <c r="BI1382" s="68"/>
      <c r="BJ1382" s="68"/>
      <c r="BK1382" s="68"/>
      <c r="BL1382" s="68"/>
      <c r="BM1382" s="97"/>
      <c r="BN1382" s="68"/>
    </row>
    <row r="1383" spans="1:66" s="69" customFormat="1" x14ac:dyDescent="0.25">
      <c r="A1383" s="68"/>
      <c r="B1383" s="68"/>
      <c r="C1383" s="68"/>
      <c r="D1383" s="68"/>
      <c r="E1383" s="68"/>
      <c r="F1383" s="68"/>
      <c r="G1383" s="68"/>
      <c r="H1383" s="68"/>
      <c r="I1383" s="68"/>
      <c r="J1383" s="68"/>
      <c r="K1383" s="68"/>
      <c r="L1383" s="68"/>
      <c r="M1383" s="68"/>
      <c r="N1383" s="68"/>
      <c r="O1383" s="68"/>
      <c r="P1383" s="68"/>
      <c r="Q1383" s="68"/>
      <c r="R1383" s="68"/>
      <c r="S1383" s="68"/>
      <c r="T1383" s="68"/>
      <c r="U1383" s="68"/>
      <c r="V1383" s="68"/>
      <c r="W1383" s="68"/>
      <c r="X1383" s="68"/>
      <c r="Y1383" s="68"/>
      <c r="Z1383" s="68"/>
      <c r="AA1383" s="68"/>
      <c r="AB1383" s="68"/>
      <c r="AC1383" s="68"/>
      <c r="AD1383" s="68"/>
      <c r="AE1383" s="68"/>
      <c r="AF1383" s="68"/>
      <c r="AG1383" s="68"/>
      <c r="AH1383" s="68"/>
      <c r="AI1383" s="68"/>
      <c r="AJ1383" s="68"/>
      <c r="AK1383" s="68"/>
      <c r="AL1383" s="68"/>
      <c r="AM1383" s="68"/>
      <c r="AN1383" s="68"/>
      <c r="AO1383" s="68"/>
      <c r="AP1383" s="68"/>
      <c r="AQ1383" s="68"/>
      <c r="AR1383" s="68"/>
      <c r="AS1383" s="68"/>
      <c r="AT1383" s="68"/>
      <c r="AU1383" s="68"/>
      <c r="AV1383" s="68"/>
      <c r="AW1383" s="68"/>
      <c r="AX1383" s="95"/>
      <c r="AY1383" s="68"/>
      <c r="AZ1383" s="68"/>
      <c r="BA1383" s="68"/>
      <c r="BB1383" s="68"/>
      <c r="BC1383" s="68"/>
      <c r="BD1383" s="68"/>
      <c r="BE1383" s="68"/>
      <c r="BF1383" s="68"/>
      <c r="BG1383" s="68"/>
      <c r="BH1383" s="68"/>
      <c r="BI1383" s="68"/>
      <c r="BJ1383" s="68"/>
      <c r="BK1383" s="68"/>
      <c r="BL1383" s="68"/>
      <c r="BM1383" s="97"/>
      <c r="BN1383" s="68"/>
    </row>
    <row r="1384" spans="1:66" s="69" customFormat="1" x14ac:dyDescent="0.25">
      <c r="A1384" s="68"/>
      <c r="B1384" s="68"/>
      <c r="C1384" s="68"/>
      <c r="D1384" s="68"/>
      <c r="E1384" s="68"/>
      <c r="F1384" s="68"/>
      <c r="G1384" s="68"/>
      <c r="H1384" s="68"/>
      <c r="I1384" s="68"/>
      <c r="J1384" s="68"/>
      <c r="K1384" s="68"/>
      <c r="L1384" s="68"/>
      <c r="M1384" s="68"/>
      <c r="N1384" s="68"/>
      <c r="O1384" s="68"/>
      <c r="P1384" s="68"/>
      <c r="Q1384" s="68"/>
      <c r="R1384" s="68"/>
      <c r="S1384" s="68"/>
      <c r="T1384" s="68"/>
      <c r="U1384" s="68"/>
      <c r="V1384" s="68"/>
      <c r="W1384" s="68"/>
      <c r="X1384" s="68"/>
      <c r="Y1384" s="68"/>
      <c r="Z1384" s="68"/>
      <c r="AA1384" s="68"/>
      <c r="AB1384" s="68"/>
      <c r="AC1384" s="68"/>
      <c r="AD1384" s="68"/>
      <c r="AE1384" s="68"/>
      <c r="AF1384" s="68"/>
      <c r="AG1384" s="68"/>
      <c r="AH1384" s="68"/>
      <c r="AI1384" s="68"/>
      <c r="AJ1384" s="68"/>
      <c r="AK1384" s="68"/>
      <c r="AL1384" s="68"/>
      <c r="AM1384" s="68"/>
      <c r="AN1384" s="68"/>
      <c r="AO1384" s="68"/>
      <c r="AP1384" s="68"/>
      <c r="AQ1384" s="68"/>
      <c r="AR1384" s="68"/>
      <c r="AS1384" s="68"/>
      <c r="AT1384" s="68"/>
      <c r="AU1384" s="68"/>
      <c r="AV1384" s="68"/>
      <c r="AW1384" s="68"/>
      <c r="AX1384" s="95"/>
      <c r="AY1384" s="68"/>
      <c r="AZ1384" s="68"/>
      <c r="BA1384" s="68"/>
      <c r="BB1384" s="68"/>
      <c r="BC1384" s="68"/>
      <c r="BD1384" s="68"/>
      <c r="BE1384" s="68"/>
      <c r="BF1384" s="68"/>
      <c r="BG1384" s="68"/>
      <c r="BH1384" s="68"/>
      <c r="BI1384" s="68"/>
      <c r="BJ1384" s="68"/>
      <c r="BK1384" s="68"/>
      <c r="BL1384" s="68"/>
      <c r="BM1384" s="97"/>
      <c r="BN1384" s="68"/>
    </row>
    <row r="1385" spans="1:66" s="69" customFormat="1" x14ac:dyDescent="0.25">
      <c r="A1385" s="68"/>
      <c r="B1385" s="68"/>
      <c r="C1385" s="68"/>
      <c r="D1385" s="68"/>
      <c r="E1385" s="68"/>
      <c r="F1385" s="68"/>
      <c r="G1385" s="68"/>
      <c r="H1385" s="68"/>
      <c r="I1385" s="68"/>
      <c r="J1385" s="68"/>
      <c r="K1385" s="68"/>
      <c r="L1385" s="68"/>
      <c r="M1385" s="68"/>
      <c r="N1385" s="68"/>
      <c r="O1385" s="68"/>
      <c r="P1385" s="68"/>
      <c r="Q1385" s="68"/>
      <c r="R1385" s="68"/>
      <c r="S1385" s="68"/>
      <c r="T1385" s="68"/>
      <c r="U1385" s="68"/>
      <c r="V1385" s="68"/>
      <c r="W1385" s="68"/>
      <c r="X1385" s="68"/>
      <c r="Y1385" s="68"/>
      <c r="Z1385" s="68"/>
      <c r="AA1385" s="68"/>
      <c r="AB1385" s="68"/>
      <c r="AC1385" s="68"/>
      <c r="AD1385" s="68"/>
      <c r="AE1385" s="68"/>
      <c r="AF1385" s="68"/>
      <c r="AG1385" s="68"/>
      <c r="AH1385" s="68"/>
      <c r="AI1385" s="68"/>
      <c r="AJ1385" s="68"/>
      <c r="AK1385" s="68"/>
      <c r="AL1385" s="68"/>
      <c r="AM1385" s="68"/>
      <c r="AN1385" s="68"/>
      <c r="AO1385" s="68"/>
      <c r="AP1385" s="68"/>
      <c r="AQ1385" s="68"/>
      <c r="AR1385" s="68"/>
      <c r="AS1385" s="68"/>
      <c r="AT1385" s="68"/>
      <c r="AU1385" s="68"/>
      <c r="AV1385" s="68"/>
      <c r="AW1385" s="68"/>
      <c r="AX1385" s="95"/>
      <c r="AY1385" s="68"/>
      <c r="AZ1385" s="68"/>
      <c r="BA1385" s="68"/>
      <c r="BB1385" s="68"/>
      <c r="BC1385" s="68"/>
      <c r="BD1385" s="68"/>
      <c r="BE1385" s="68"/>
      <c r="BF1385" s="68"/>
      <c r="BG1385" s="68"/>
      <c r="BH1385" s="68"/>
      <c r="BI1385" s="68"/>
      <c r="BJ1385" s="68"/>
      <c r="BK1385" s="68"/>
      <c r="BL1385" s="68"/>
      <c r="BM1385" s="97"/>
      <c r="BN1385" s="68"/>
    </row>
    <row r="1386" spans="1:66" s="69" customFormat="1" x14ac:dyDescent="0.25">
      <c r="A1386" s="68"/>
      <c r="B1386" s="68"/>
      <c r="C1386" s="68"/>
      <c r="D1386" s="68"/>
      <c r="E1386" s="68"/>
      <c r="F1386" s="68"/>
      <c r="G1386" s="68"/>
      <c r="H1386" s="68"/>
      <c r="I1386" s="68"/>
      <c r="J1386" s="68"/>
      <c r="K1386" s="68"/>
      <c r="L1386" s="68"/>
      <c r="M1386" s="68"/>
      <c r="N1386" s="68"/>
      <c r="O1386" s="68"/>
      <c r="P1386" s="68"/>
      <c r="Q1386" s="68"/>
      <c r="R1386" s="68"/>
      <c r="S1386" s="68"/>
      <c r="T1386" s="68"/>
      <c r="U1386" s="68"/>
      <c r="V1386" s="68"/>
      <c r="W1386" s="68"/>
      <c r="X1386" s="68"/>
      <c r="Y1386" s="68"/>
      <c r="Z1386" s="68"/>
      <c r="AA1386" s="68"/>
      <c r="AB1386" s="68"/>
      <c r="AC1386" s="68"/>
      <c r="AD1386" s="68"/>
      <c r="AE1386" s="68"/>
      <c r="AF1386" s="68"/>
      <c r="AG1386" s="68"/>
      <c r="AH1386" s="68"/>
      <c r="AI1386" s="68"/>
      <c r="AJ1386" s="68"/>
      <c r="AK1386" s="68"/>
      <c r="AL1386" s="68"/>
      <c r="AM1386" s="68"/>
      <c r="AN1386" s="68"/>
      <c r="AO1386" s="68"/>
      <c r="AP1386" s="68"/>
      <c r="AQ1386" s="68"/>
      <c r="AR1386" s="68"/>
      <c r="AS1386" s="68"/>
      <c r="AT1386" s="68"/>
      <c r="AU1386" s="68"/>
      <c r="AV1386" s="68"/>
      <c r="AW1386" s="68"/>
      <c r="AX1386" s="95"/>
      <c r="AY1386" s="68"/>
      <c r="AZ1386" s="68"/>
      <c r="BA1386" s="68"/>
      <c r="BB1386" s="68"/>
      <c r="BC1386" s="68"/>
      <c r="BD1386" s="68"/>
      <c r="BE1386" s="68"/>
      <c r="BF1386" s="68"/>
      <c r="BG1386" s="68"/>
      <c r="BH1386" s="68"/>
      <c r="BI1386" s="68"/>
      <c r="BJ1386" s="68"/>
      <c r="BK1386" s="68"/>
      <c r="BL1386" s="68"/>
      <c r="BM1386" s="97"/>
      <c r="BN1386" s="68"/>
    </row>
    <row r="1387" spans="1:66" s="69" customFormat="1" x14ac:dyDescent="0.25">
      <c r="A1387" s="68"/>
      <c r="B1387" s="68"/>
      <c r="C1387" s="68"/>
      <c r="D1387" s="68"/>
      <c r="E1387" s="68"/>
      <c r="F1387" s="68"/>
      <c r="G1387" s="68"/>
      <c r="H1387" s="68"/>
      <c r="I1387" s="68"/>
      <c r="J1387" s="68"/>
      <c r="K1387" s="68"/>
      <c r="L1387" s="68"/>
      <c r="M1387" s="68"/>
      <c r="N1387" s="68"/>
      <c r="O1387" s="68"/>
      <c r="P1387" s="68"/>
      <c r="Q1387" s="68"/>
      <c r="R1387" s="68"/>
      <c r="S1387" s="68"/>
      <c r="T1387" s="68"/>
      <c r="U1387" s="68"/>
      <c r="V1387" s="68"/>
      <c r="W1387" s="68"/>
      <c r="X1387" s="68"/>
      <c r="Y1387" s="68"/>
      <c r="Z1387" s="68"/>
      <c r="AA1387" s="68"/>
      <c r="AB1387" s="68"/>
      <c r="AC1387" s="68"/>
      <c r="AD1387" s="68"/>
      <c r="AE1387" s="68"/>
      <c r="AF1387" s="68"/>
      <c r="AG1387" s="68"/>
      <c r="AH1387" s="68"/>
      <c r="AI1387" s="68"/>
      <c r="AJ1387" s="68"/>
      <c r="AK1387" s="68"/>
      <c r="AL1387" s="68"/>
      <c r="AM1387" s="68"/>
      <c r="AN1387" s="68"/>
      <c r="AO1387" s="68"/>
      <c r="AP1387" s="68"/>
      <c r="AQ1387" s="68"/>
      <c r="AR1387" s="68"/>
      <c r="AS1387" s="68"/>
      <c r="AT1387" s="68"/>
      <c r="AU1387" s="68"/>
      <c r="AV1387" s="68"/>
      <c r="AW1387" s="68"/>
      <c r="AX1387" s="95"/>
      <c r="AY1387" s="68"/>
      <c r="AZ1387" s="68"/>
      <c r="BA1387" s="68"/>
      <c r="BB1387" s="68"/>
      <c r="BC1387" s="68"/>
      <c r="BD1387" s="68"/>
      <c r="BE1387" s="68"/>
      <c r="BF1387" s="68"/>
      <c r="BG1387" s="68"/>
      <c r="BH1387" s="68"/>
      <c r="BI1387" s="68"/>
      <c r="BJ1387" s="68"/>
      <c r="BK1387" s="68"/>
      <c r="BL1387" s="68"/>
      <c r="BM1387" s="97"/>
      <c r="BN1387" s="68"/>
    </row>
    <row r="1388" spans="1:66" s="69" customFormat="1" x14ac:dyDescent="0.25">
      <c r="A1388" s="68"/>
      <c r="B1388" s="68"/>
      <c r="C1388" s="68"/>
      <c r="D1388" s="68"/>
      <c r="E1388" s="68"/>
      <c r="F1388" s="68"/>
      <c r="G1388" s="68"/>
      <c r="H1388" s="68"/>
      <c r="I1388" s="68"/>
      <c r="J1388" s="68"/>
      <c r="K1388" s="68"/>
      <c r="L1388" s="68"/>
      <c r="M1388" s="68"/>
      <c r="N1388" s="68"/>
      <c r="O1388" s="68"/>
      <c r="P1388" s="68"/>
      <c r="Q1388" s="68"/>
      <c r="R1388" s="68"/>
      <c r="S1388" s="68"/>
      <c r="T1388" s="68"/>
      <c r="U1388" s="68"/>
      <c r="V1388" s="68"/>
      <c r="W1388" s="68"/>
      <c r="X1388" s="68"/>
      <c r="Y1388" s="68"/>
      <c r="Z1388" s="68"/>
      <c r="AA1388" s="68"/>
      <c r="AB1388" s="68"/>
      <c r="AC1388" s="68"/>
      <c r="AD1388" s="68"/>
      <c r="AE1388" s="68"/>
      <c r="AF1388" s="68"/>
      <c r="AG1388" s="68"/>
      <c r="AH1388" s="68"/>
      <c r="AI1388" s="68"/>
      <c r="AJ1388" s="68"/>
      <c r="AK1388" s="68"/>
      <c r="AL1388" s="68"/>
      <c r="AM1388" s="68"/>
      <c r="AN1388" s="68"/>
      <c r="AO1388" s="68"/>
      <c r="AP1388" s="68"/>
      <c r="AQ1388" s="68"/>
      <c r="AR1388" s="68"/>
      <c r="AS1388" s="68"/>
      <c r="AT1388" s="68"/>
      <c r="AU1388" s="68"/>
      <c r="AV1388" s="68"/>
      <c r="AW1388" s="68"/>
      <c r="AX1388" s="95"/>
      <c r="AY1388" s="68"/>
      <c r="AZ1388" s="68"/>
      <c r="BA1388" s="68"/>
      <c r="BB1388" s="68"/>
      <c r="BC1388" s="68"/>
      <c r="BD1388" s="68"/>
      <c r="BE1388" s="68"/>
      <c r="BF1388" s="68"/>
      <c r="BG1388" s="68"/>
      <c r="BH1388" s="68"/>
      <c r="BI1388" s="68"/>
      <c r="BJ1388" s="68"/>
      <c r="BK1388" s="68"/>
      <c r="BL1388" s="68"/>
      <c r="BM1388" s="97"/>
      <c r="BN1388" s="68"/>
    </row>
    <row r="1389" spans="1:66" s="69" customFormat="1" x14ac:dyDescent="0.25">
      <c r="A1389" s="68"/>
      <c r="B1389" s="68"/>
      <c r="C1389" s="68"/>
      <c r="D1389" s="68"/>
      <c r="E1389" s="68"/>
      <c r="F1389" s="68"/>
      <c r="G1389" s="68"/>
      <c r="H1389" s="68"/>
      <c r="I1389" s="68"/>
      <c r="J1389" s="68"/>
      <c r="K1389" s="68"/>
      <c r="L1389" s="68"/>
      <c r="M1389" s="68"/>
      <c r="N1389" s="68"/>
      <c r="O1389" s="68"/>
      <c r="P1389" s="68"/>
      <c r="Q1389" s="68"/>
      <c r="R1389" s="68"/>
      <c r="S1389" s="68"/>
      <c r="T1389" s="68"/>
      <c r="U1389" s="68"/>
      <c r="V1389" s="68"/>
      <c r="W1389" s="68"/>
      <c r="X1389" s="68"/>
      <c r="Y1389" s="68"/>
      <c r="Z1389" s="68"/>
      <c r="AA1389" s="68"/>
      <c r="AB1389" s="68"/>
      <c r="AC1389" s="68"/>
      <c r="AD1389" s="68"/>
      <c r="AE1389" s="68"/>
      <c r="AF1389" s="68"/>
      <c r="AG1389" s="68"/>
      <c r="AH1389" s="68"/>
      <c r="AI1389" s="68"/>
      <c r="AJ1389" s="68"/>
      <c r="AK1389" s="68"/>
      <c r="AL1389" s="68"/>
      <c r="AM1389" s="68"/>
      <c r="AN1389" s="68"/>
      <c r="AO1389" s="68"/>
      <c r="AP1389" s="68"/>
      <c r="AQ1389" s="68"/>
      <c r="AR1389" s="68"/>
      <c r="AS1389" s="68"/>
      <c r="AT1389" s="68"/>
      <c r="AU1389" s="68"/>
      <c r="AV1389" s="68"/>
      <c r="AW1389" s="68"/>
      <c r="AX1389" s="95"/>
      <c r="AY1389" s="68"/>
      <c r="AZ1389" s="68"/>
      <c r="BA1389" s="68"/>
      <c r="BB1389" s="68"/>
      <c r="BC1389" s="68"/>
      <c r="BD1389" s="68"/>
      <c r="BE1389" s="68"/>
      <c r="BF1389" s="68"/>
      <c r="BG1389" s="68"/>
      <c r="BH1389" s="68"/>
      <c r="BI1389" s="68"/>
      <c r="BJ1389" s="68"/>
      <c r="BK1389" s="68"/>
      <c r="BL1389" s="68"/>
      <c r="BM1389" s="97"/>
      <c r="BN1389" s="68"/>
    </row>
    <row r="1390" spans="1:66" s="69" customFormat="1" x14ac:dyDescent="0.25">
      <c r="A1390" s="68"/>
      <c r="B1390" s="68"/>
      <c r="C1390" s="68"/>
      <c r="D1390" s="68"/>
      <c r="E1390" s="68"/>
      <c r="F1390" s="68"/>
      <c r="G1390" s="68"/>
      <c r="H1390" s="68"/>
      <c r="I1390" s="68"/>
      <c r="J1390" s="68"/>
      <c r="K1390" s="68"/>
      <c r="L1390" s="68"/>
      <c r="M1390" s="68"/>
      <c r="N1390" s="68"/>
      <c r="O1390" s="68"/>
      <c r="P1390" s="68"/>
      <c r="Q1390" s="68"/>
      <c r="R1390" s="68"/>
      <c r="S1390" s="68"/>
      <c r="T1390" s="68"/>
      <c r="U1390" s="68"/>
      <c r="V1390" s="68"/>
      <c r="W1390" s="68"/>
      <c r="X1390" s="68"/>
      <c r="Y1390" s="68"/>
      <c r="Z1390" s="68"/>
      <c r="AA1390" s="68"/>
      <c r="AB1390" s="68"/>
      <c r="AC1390" s="68"/>
      <c r="AD1390" s="68"/>
      <c r="AE1390" s="68"/>
      <c r="AF1390" s="68"/>
      <c r="AG1390" s="68"/>
      <c r="AH1390" s="68"/>
      <c r="AI1390" s="68"/>
      <c r="AJ1390" s="68"/>
      <c r="AK1390" s="68"/>
      <c r="AL1390" s="68"/>
      <c r="AM1390" s="68"/>
      <c r="AN1390" s="68"/>
      <c r="AO1390" s="68"/>
      <c r="AP1390" s="68"/>
      <c r="AQ1390" s="68"/>
      <c r="AR1390" s="68"/>
      <c r="AS1390" s="68"/>
      <c r="AT1390" s="68"/>
      <c r="AU1390" s="68"/>
      <c r="AV1390" s="68"/>
      <c r="AW1390" s="68"/>
      <c r="AX1390" s="95"/>
      <c r="AY1390" s="68"/>
      <c r="AZ1390" s="68"/>
      <c r="BA1390" s="68"/>
      <c r="BB1390" s="68"/>
      <c r="BC1390" s="68"/>
      <c r="BD1390" s="68"/>
      <c r="BE1390" s="68"/>
      <c r="BF1390" s="68"/>
      <c r="BG1390" s="68"/>
      <c r="BH1390" s="68"/>
      <c r="BI1390" s="68"/>
      <c r="BJ1390" s="68"/>
      <c r="BK1390" s="68"/>
      <c r="BL1390" s="68"/>
      <c r="BM1390" s="97"/>
      <c r="BN1390" s="68"/>
    </row>
    <row r="1391" spans="1:66" s="69" customFormat="1" x14ac:dyDescent="0.25">
      <c r="A1391" s="68"/>
      <c r="B1391" s="68"/>
      <c r="C1391" s="68"/>
      <c r="D1391" s="68"/>
      <c r="E1391" s="68"/>
      <c r="F1391" s="68"/>
      <c r="G1391" s="68"/>
      <c r="H1391" s="68"/>
      <c r="I1391" s="68"/>
      <c r="J1391" s="68"/>
      <c r="K1391" s="68"/>
      <c r="L1391" s="68"/>
      <c r="M1391" s="68"/>
      <c r="N1391" s="68"/>
      <c r="O1391" s="68"/>
      <c r="P1391" s="68"/>
      <c r="Q1391" s="68"/>
      <c r="R1391" s="68"/>
      <c r="S1391" s="68"/>
      <c r="T1391" s="68"/>
      <c r="U1391" s="68"/>
      <c r="V1391" s="68"/>
      <c r="W1391" s="68"/>
      <c r="X1391" s="68"/>
      <c r="Y1391" s="68"/>
      <c r="Z1391" s="68"/>
      <c r="AA1391" s="68"/>
      <c r="AB1391" s="68"/>
      <c r="AC1391" s="68"/>
      <c r="AD1391" s="68"/>
      <c r="AE1391" s="68"/>
      <c r="AF1391" s="68"/>
      <c r="AG1391" s="68"/>
      <c r="AH1391" s="68"/>
      <c r="AI1391" s="68"/>
      <c r="AJ1391" s="68"/>
      <c r="AK1391" s="68"/>
      <c r="AL1391" s="68"/>
      <c r="AM1391" s="68"/>
      <c r="AN1391" s="68"/>
      <c r="AO1391" s="68"/>
      <c r="AP1391" s="68"/>
      <c r="AQ1391" s="68"/>
      <c r="AR1391" s="68"/>
      <c r="AS1391" s="68"/>
      <c r="AT1391" s="68"/>
      <c r="AU1391" s="68"/>
      <c r="AV1391" s="68"/>
      <c r="AW1391" s="68"/>
      <c r="AX1391" s="95"/>
      <c r="AY1391" s="68"/>
      <c r="AZ1391" s="68"/>
      <c r="BA1391" s="68"/>
      <c r="BB1391" s="68"/>
      <c r="BC1391" s="68"/>
      <c r="BD1391" s="68"/>
      <c r="BE1391" s="68"/>
      <c r="BF1391" s="68"/>
      <c r="BG1391" s="68"/>
      <c r="BH1391" s="68"/>
      <c r="BI1391" s="68"/>
      <c r="BJ1391" s="68"/>
      <c r="BK1391" s="68"/>
      <c r="BL1391" s="68"/>
      <c r="BM1391" s="97"/>
      <c r="BN1391" s="68"/>
    </row>
    <row r="1392" spans="1:66" s="69" customFormat="1" x14ac:dyDescent="0.25">
      <c r="A1392" s="68"/>
      <c r="B1392" s="68"/>
      <c r="C1392" s="68"/>
      <c r="D1392" s="68"/>
      <c r="E1392" s="68"/>
      <c r="F1392" s="68"/>
      <c r="G1392" s="68"/>
      <c r="H1392" s="68"/>
      <c r="I1392" s="68"/>
      <c r="J1392" s="68"/>
      <c r="K1392" s="68"/>
      <c r="L1392" s="68"/>
      <c r="M1392" s="68"/>
      <c r="N1392" s="68"/>
      <c r="O1392" s="68"/>
      <c r="P1392" s="68"/>
      <c r="Q1392" s="68"/>
      <c r="R1392" s="68"/>
      <c r="S1392" s="68"/>
      <c r="T1392" s="68"/>
      <c r="U1392" s="68"/>
      <c r="V1392" s="68"/>
      <c r="W1392" s="68"/>
      <c r="X1392" s="68"/>
      <c r="Y1392" s="68"/>
      <c r="Z1392" s="68"/>
      <c r="AA1392" s="68"/>
      <c r="AB1392" s="68"/>
      <c r="AC1392" s="68"/>
      <c r="AD1392" s="68"/>
      <c r="AE1392" s="68"/>
      <c r="AF1392" s="68"/>
      <c r="AG1392" s="68"/>
      <c r="AH1392" s="68"/>
      <c r="AI1392" s="68"/>
      <c r="AJ1392" s="68"/>
      <c r="AK1392" s="68"/>
      <c r="AL1392" s="68"/>
      <c r="AM1392" s="68"/>
      <c r="AN1392" s="68"/>
      <c r="AO1392" s="68"/>
      <c r="AP1392" s="68"/>
      <c r="AQ1392" s="68"/>
      <c r="AR1392" s="68"/>
      <c r="AS1392" s="68"/>
      <c r="AT1392" s="68"/>
      <c r="AU1392" s="68"/>
      <c r="AV1392" s="68"/>
      <c r="AW1392" s="68"/>
      <c r="AX1392" s="95"/>
      <c r="AY1392" s="68"/>
      <c r="AZ1392" s="68"/>
      <c r="BA1392" s="68"/>
      <c r="BB1392" s="68"/>
      <c r="BC1392" s="68"/>
      <c r="BD1392" s="68"/>
      <c r="BE1392" s="68"/>
      <c r="BF1392" s="68"/>
      <c r="BG1392" s="68"/>
      <c r="BH1392" s="68"/>
      <c r="BI1392" s="68"/>
      <c r="BJ1392" s="68"/>
      <c r="BK1392" s="68"/>
      <c r="BL1392" s="68"/>
      <c r="BM1392" s="97"/>
      <c r="BN1392" s="68"/>
    </row>
    <row r="1393" spans="1:66" s="69" customFormat="1" x14ac:dyDescent="0.25">
      <c r="A1393" s="68"/>
      <c r="B1393" s="68"/>
      <c r="C1393" s="68"/>
      <c r="D1393" s="68"/>
      <c r="E1393" s="68"/>
      <c r="F1393" s="68"/>
      <c r="G1393" s="68"/>
      <c r="H1393" s="68"/>
      <c r="I1393" s="68"/>
      <c r="J1393" s="68"/>
      <c r="K1393" s="68"/>
      <c r="L1393" s="68"/>
      <c r="M1393" s="68"/>
      <c r="N1393" s="68"/>
      <c r="O1393" s="68"/>
      <c r="P1393" s="68"/>
      <c r="Q1393" s="68"/>
      <c r="R1393" s="68"/>
      <c r="S1393" s="68"/>
      <c r="T1393" s="68"/>
      <c r="U1393" s="68"/>
      <c r="V1393" s="68"/>
      <c r="W1393" s="68"/>
      <c r="X1393" s="68"/>
      <c r="Y1393" s="68"/>
      <c r="Z1393" s="68"/>
      <c r="AA1393" s="68"/>
      <c r="AB1393" s="68"/>
      <c r="AC1393" s="68"/>
      <c r="AD1393" s="68"/>
      <c r="AE1393" s="68"/>
      <c r="AF1393" s="68"/>
      <c r="AG1393" s="68"/>
      <c r="AH1393" s="68"/>
      <c r="AI1393" s="68"/>
      <c r="AJ1393" s="68"/>
      <c r="AK1393" s="68"/>
      <c r="AL1393" s="68"/>
      <c r="AM1393" s="68"/>
      <c r="AN1393" s="68"/>
      <c r="AO1393" s="68"/>
      <c r="AP1393" s="68"/>
      <c r="AQ1393" s="68"/>
      <c r="AR1393" s="68"/>
      <c r="AS1393" s="68"/>
      <c r="AT1393" s="68"/>
      <c r="AU1393" s="68"/>
      <c r="AV1393" s="68"/>
      <c r="AW1393" s="68"/>
      <c r="AX1393" s="95"/>
      <c r="AY1393" s="68"/>
      <c r="AZ1393" s="68"/>
      <c r="BA1393" s="68"/>
      <c r="BB1393" s="68"/>
      <c r="BC1393" s="68"/>
      <c r="BD1393" s="68"/>
      <c r="BE1393" s="68"/>
      <c r="BF1393" s="68"/>
      <c r="BG1393" s="68"/>
      <c r="BH1393" s="68"/>
      <c r="BI1393" s="68"/>
      <c r="BJ1393" s="68"/>
      <c r="BK1393" s="68"/>
      <c r="BL1393" s="68"/>
      <c r="BM1393" s="97"/>
      <c r="BN1393" s="68"/>
    </row>
    <row r="1394" spans="1:66" s="69" customFormat="1" x14ac:dyDescent="0.25">
      <c r="A1394" s="68"/>
      <c r="B1394" s="68"/>
      <c r="C1394" s="68"/>
      <c r="D1394" s="68"/>
      <c r="E1394" s="68"/>
      <c r="F1394" s="68"/>
      <c r="G1394" s="68"/>
      <c r="H1394" s="68"/>
      <c r="I1394" s="68"/>
      <c r="J1394" s="68"/>
      <c r="K1394" s="68"/>
      <c r="L1394" s="68"/>
      <c r="M1394" s="68"/>
      <c r="N1394" s="68"/>
      <c r="O1394" s="68"/>
      <c r="P1394" s="68"/>
      <c r="Q1394" s="68"/>
      <c r="R1394" s="68"/>
      <c r="S1394" s="68"/>
      <c r="T1394" s="68"/>
      <c r="U1394" s="68"/>
      <c r="V1394" s="68"/>
      <c r="W1394" s="68"/>
      <c r="X1394" s="68"/>
      <c r="Y1394" s="68"/>
      <c r="Z1394" s="68"/>
      <c r="AA1394" s="68"/>
      <c r="AB1394" s="68"/>
      <c r="AC1394" s="68"/>
      <c r="AD1394" s="68"/>
      <c r="AE1394" s="68"/>
      <c r="AF1394" s="68"/>
      <c r="AG1394" s="68"/>
      <c r="AH1394" s="68"/>
      <c r="AI1394" s="68"/>
      <c r="AJ1394" s="68"/>
      <c r="AK1394" s="68"/>
      <c r="AL1394" s="68"/>
      <c r="AM1394" s="68"/>
      <c r="AN1394" s="68"/>
      <c r="AO1394" s="68"/>
      <c r="AP1394" s="68"/>
      <c r="AQ1394" s="68"/>
      <c r="AR1394" s="68"/>
      <c r="AS1394" s="68"/>
      <c r="AT1394" s="68"/>
      <c r="AU1394" s="68"/>
      <c r="AV1394" s="68"/>
      <c r="AW1394" s="68"/>
      <c r="AX1394" s="95"/>
      <c r="AY1394" s="68"/>
      <c r="AZ1394" s="68"/>
      <c r="BA1394" s="68"/>
      <c r="BB1394" s="68"/>
      <c r="BC1394" s="68"/>
      <c r="BD1394" s="68"/>
      <c r="BE1394" s="68"/>
      <c r="BF1394" s="68"/>
      <c r="BG1394" s="68"/>
      <c r="BH1394" s="68"/>
      <c r="BI1394" s="68"/>
      <c r="BJ1394" s="68"/>
      <c r="BK1394" s="68"/>
      <c r="BL1394" s="68"/>
      <c r="BM1394" s="97"/>
      <c r="BN1394" s="68"/>
    </row>
    <row r="1395" spans="1:66" s="69" customFormat="1" x14ac:dyDescent="0.25">
      <c r="A1395" s="68"/>
      <c r="B1395" s="68"/>
      <c r="C1395" s="68"/>
      <c r="D1395" s="68"/>
      <c r="E1395" s="68"/>
      <c r="F1395" s="68"/>
      <c r="G1395" s="68"/>
      <c r="H1395" s="68"/>
      <c r="I1395" s="68"/>
      <c r="J1395" s="68"/>
      <c r="K1395" s="68"/>
      <c r="L1395" s="68"/>
      <c r="M1395" s="68"/>
      <c r="N1395" s="68"/>
      <c r="O1395" s="68"/>
      <c r="P1395" s="68"/>
      <c r="Q1395" s="68"/>
      <c r="R1395" s="68"/>
      <c r="S1395" s="68"/>
      <c r="T1395" s="68"/>
      <c r="U1395" s="68"/>
      <c r="V1395" s="68"/>
      <c r="W1395" s="68"/>
      <c r="X1395" s="68"/>
      <c r="Y1395" s="68"/>
      <c r="Z1395" s="68"/>
      <c r="AA1395" s="68"/>
      <c r="AB1395" s="68"/>
      <c r="AC1395" s="68"/>
      <c r="AD1395" s="68"/>
      <c r="AE1395" s="68"/>
      <c r="AF1395" s="68"/>
      <c r="AG1395" s="68"/>
      <c r="AH1395" s="68"/>
      <c r="AI1395" s="68"/>
      <c r="AJ1395" s="68"/>
      <c r="AK1395" s="68"/>
      <c r="AL1395" s="68"/>
      <c r="AM1395" s="68"/>
      <c r="AN1395" s="68"/>
      <c r="AO1395" s="68"/>
      <c r="AP1395" s="68"/>
      <c r="AQ1395" s="68"/>
      <c r="AR1395" s="68"/>
      <c r="AS1395" s="68"/>
      <c r="AT1395" s="68"/>
      <c r="AU1395" s="68"/>
      <c r="AV1395" s="68"/>
      <c r="AW1395" s="68"/>
      <c r="AX1395" s="95"/>
      <c r="AY1395" s="68"/>
      <c r="AZ1395" s="68"/>
      <c r="BA1395" s="68"/>
      <c r="BB1395" s="68"/>
      <c r="BC1395" s="68"/>
      <c r="BD1395" s="68"/>
      <c r="BE1395" s="68"/>
      <c r="BF1395" s="68"/>
      <c r="BG1395" s="68"/>
      <c r="BH1395" s="68"/>
      <c r="BI1395" s="68"/>
      <c r="BJ1395" s="68"/>
      <c r="BK1395" s="68"/>
      <c r="BL1395" s="68"/>
      <c r="BM1395" s="97"/>
      <c r="BN1395" s="68"/>
    </row>
    <row r="1396" spans="1:66" s="69" customFormat="1" x14ac:dyDescent="0.25">
      <c r="A1396" s="68"/>
      <c r="B1396" s="68"/>
      <c r="C1396" s="68"/>
      <c r="D1396" s="68"/>
      <c r="E1396" s="68"/>
      <c r="F1396" s="68"/>
      <c r="G1396" s="68"/>
      <c r="H1396" s="68"/>
      <c r="I1396" s="68"/>
      <c r="J1396" s="68"/>
      <c r="K1396" s="68"/>
      <c r="L1396" s="68"/>
      <c r="M1396" s="68"/>
      <c r="N1396" s="68"/>
      <c r="O1396" s="68"/>
      <c r="P1396" s="68"/>
      <c r="Q1396" s="68"/>
      <c r="R1396" s="68"/>
      <c r="S1396" s="68"/>
      <c r="T1396" s="68"/>
      <c r="U1396" s="68"/>
      <c r="V1396" s="68"/>
      <c r="W1396" s="68"/>
      <c r="X1396" s="68"/>
      <c r="Y1396" s="68"/>
      <c r="Z1396" s="68"/>
      <c r="AA1396" s="68"/>
      <c r="AB1396" s="68"/>
      <c r="AC1396" s="68"/>
      <c r="AD1396" s="68"/>
      <c r="AE1396" s="68"/>
      <c r="AF1396" s="68"/>
      <c r="AG1396" s="68"/>
      <c r="AH1396" s="68"/>
      <c r="AI1396" s="68"/>
      <c r="AJ1396" s="68"/>
      <c r="AK1396" s="68"/>
      <c r="AL1396" s="68"/>
      <c r="AM1396" s="68"/>
      <c r="AN1396" s="68"/>
      <c r="AO1396" s="68"/>
      <c r="AP1396" s="68"/>
      <c r="AQ1396" s="68"/>
      <c r="AR1396" s="68"/>
      <c r="AS1396" s="68"/>
      <c r="AT1396" s="68"/>
      <c r="AU1396" s="68"/>
      <c r="AV1396" s="68"/>
      <c r="AW1396" s="68"/>
      <c r="AX1396" s="95"/>
      <c r="AY1396" s="68"/>
      <c r="AZ1396" s="68"/>
      <c r="BA1396" s="68"/>
      <c r="BB1396" s="68"/>
      <c r="BC1396" s="68"/>
      <c r="BD1396" s="68"/>
      <c r="BE1396" s="68"/>
      <c r="BF1396" s="68"/>
      <c r="BG1396" s="68"/>
      <c r="BH1396" s="68"/>
      <c r="BI1396" s="68"/>
      <c r="BJ1396" s="68"/>
      <c r="BK1396" s="68"/>
      <c r="BL1396" s="68"/>
      <c r="BM1396" s="97"/>
      <c r="BN1396" s="68"/>
    </row>
    <row r="1397" spans="1:66" s="69" customFormat="1" x14ac:dyDescent="0.25">
      <c r="A1397" s="68"/>
      <c r="B1397" s="68"/>
      <c r="C1397" s="68"/>
      <c r="D1397" s="68"/>
      <c r="E1397" s="68"/>
      <c r="F1397" s="68"/>
      <c r="G1397" s="68"/>
      <c r="H1397" s="68"/>
      <c r="I1397" s="68"/>
      <c r="J1397" s="68"/>
      <c r="K1397" s="68"/>
      <c r="L1397" s="68"/>
      <c r="M1397" s="68"/>
      <c r="N1397" s="68"/>
      <c r="O1397" s="68"/>
      <c r="P1397" s="68"/>
      <c r="Q1397" s="68"/>
      <c r="R1397" s="68"/>
      <c r="S1397" s="68"/>
      <c r="T1397" s="68"/>
      <c r="U1397" s="68"/>
      <c r="V1397" s="68"/>
      <c r="W1397" s="68"/>
      <c r="X1397" s="68"/>
      <c r="Y1397" s="68"/>
      <c r="Z1397" s="68"/>
      <c r="AA1397" s="68"/>
      <c r="AB1397" s="68"/>
      <c r="AC1397" s="68"/>
      <c r="AD1397" s="68"/>
      <c r="AE1397" s="68"/>
      <c r="AF1397" s="68"/>
      <c r="AG1397" s="68"/>
      <c r="AH1397" s="68"/>
      <c r="AI1397" s="68"/>
      <c r="AJ1397" s="68"/>
      <c r="AK1397" s="68"/>
      <c r="AL1397" s="68"/>
      <c r="AM1397" s="68"/>
      <c r="AN1397" s="68"/>
      <c r="AO1397" s="68"/>
      <c r="AP1397" s="68"/>
      <c r="AQ1397" s="68"/>
      <c r="AR1397" s="68"/>
      <c r="AS1397" s="68"/>
      <c r="AT1397" s="68"/>
      <c r="AU1397" s="68"/>
      <c r="AV1397" s="68"/>
      <c r="AW1397" s="68"/>
      <c r="AX1397" s="95"/>
      <c r="AY1397" s="68"/>
      <c r="AZ1397" s="68"/>
      <c r="BA1397" s="68"/>
      <c r="BB1397" s="68"/>
      <c r="BC1397" s="68"/>
      <c r="BD1397" s="68"/>
      <c r="BE1397" s="68"/>
      <c r="BF1397" s="68"/>
      <c r="BG1397" s="68"/>
      <c r="BH1397" s="68"/>
      <c r="BI1397" s="68"/>
      <c r="BJ1397" s="68"/>
      <c r="BK1397" s="68"/>
      <c r="BL1397" s="68"/>
      <c r="BM1397" s="97"/>
      <c r="BN1397" s="68"/>
    </row>
    <row r="1398" spans="1:66" s="69" customFormat="1" x14ac:dyDescent="0.25">
      <c r="A1398" s="68"/>
      <c r="B1398" s="68"/>
      <c r="C1398" s="68"/>
      <c r="D1398" s="68"/>
      <c r="E1398" s="68"/>
      <c r="F1398" s="68"/>
      <c r="G1398" s="68"/>
      <c r="H1398" s="68"/>
      <c r="I1398" s="68"/>
      <c r="J1398" s="68"/>
      <c r="K1398" s="68"/>
      <c r="L1398" s="68"/>
      <c r="M1398" s="68"/>
      <c r="N1398" s="68"/>
      <c r="O1398" s="68"/>
      <c r="P1398" s="68"/>
      <c r="Q1398" s="68"/>
      <c r="R1398" s="68"/>
      <c r="S1398" s="68"/>
      <c r="T1398" s="68"/>
      <c r="U1398" s="68"/>
      <c r="V1398" s="68"/>
      <c r="W1398" s="68"/>
      <c r="X1398" s="68"/>
      <c r="Y1398" s="68"/>
      <c r="Z1398" s="68"/>
      <c r="AA1398" s="68"/>
      <c r="AB1398" s="68"/>
      <c r="AC1398" s="68"/>
      <c r="AD1398" s="68"/>
      <c r="AE1398" s="68"/>
      <c r="AF1398" s="68"/>
      <c r="AG1398" s="68"/>
      <c r="AH1398" s="68"/>
      <c r="AI1398" s="68"/>
      <c r="AJ1398" s="68"/>
      <c r="AK1398" s="68"/>
      <c r="AL1398" s="68"/>
      <c r="AM1398" s="68"/>
      <c r="AN1398" s="68"/>
      <c r="AO1398" s="68"/>
      <c r="AP1398" s="68"/>
      <c r="AQ1398" s="68"/>
      <c r="AR1398" s="68"/>
      <c r="AS1398" s="68"/>
      <c r="AT1398" s="68"/>
      <c r="AU1398" s="68"/>
      <c r="AV1398" s="68"/>
      <c r="AW1398" s="68"/>
      <c r="AX1398" s="95"/>
      <c r="AY1398" s="68"/>
      <c r="AZ1398" s="68"/>
      <c r="BA1398" s="68"/>
      <c r="BB1398" s="68"/>
      <c r="BC1398" s="68"/>
      <c r="BD1398" s="68"/>
      <c r="BE1398" s="68"/>
      <c r="BF1398" s="68"/>
      <c r="BG1398" s="68"/>
      <c r="BH1398" s="68"/>
      <c r="BI1398" s="68"/>
      <c r="BJ1398" s="68"/>
      <c r="BK1398" s="68"/>
      <c r="BL1398" s="68"/>
      <c r="BM1398" s="97"/>
      <c r="BN1398" s="68"/>
    </row>
    <row r="1399" spans="1:66" s="69" customFormat="1" x14ac:dyDescent="0.25">
      <c r="A1399" s="68"/>
      <c r="B1399" s="68"/>
      <c r="C1399" s="68"/>
      <c r="D1399" s="68"/>
      <c r="E1399" s="68"/>
      <c r="F1399" s="68"/>
      <c r="G1399" s="68"/>
      <c r="H1399" s="68"/>
      <c r="I1399" s="68"/>
      <c r="J1399" s="68"/>
      <c r="K1399" s="68"/>
      <c r="L1399" s="68"/>
      <c r="M1399" s="68"/>
      <c r="N1399" s="68"/>
      <c r="O1399" s="68"/>
      <c r="P1399" s="68"/>
      <c r="Q1399" s="68"/>
      <c r="R1399" s="68"/>
      <c r="S1399" s="68"/>
      <c r="T1399" s="68"/>
      <c r="U1399" s="68"/>
      <c r="V1399" s="68"/>
      <c r="W1399" s="68"/>
      <c r="X1399" s="68"/>
      <c r="Y1399" s="68"/>
      <c r="Z1399" s="68"/>
      <c r="AA1399" s="68"/>
      <c r="AB1399" s="68"/>
      <c r="AC1399" s="68"/>
      <c r="AD1399" s="68"/>
      <c r="AE1399" s="68"/>
      <c r="AF1399" s="68"/>
      <c r="AG1399" s="68"/>
      <c r="AH1399" s="68"/>
      <c r="AI1399" s="68"/>
      <c r="AJ1399" s="68"/>
      <c r="AK1399" s="68"/>
      <c r="AL1399" s="68"/>
      <c r="AM1399" s="68"/>
      <c r="AN1399" s="68"/>
      <c r="AO1399" s="68"/>
      <c r="AP1399" s="68"/>
      <c r="AQ1399" s="68"/>
      <c r="AR1399" s="68"/>
      <c r="AS1399" s="68"/>
      <c r="AT1399" s="68"/>
      <c r="AU1399" s="68"/>
      <c r="AV1399" s="68"/>
      <c r="AW1399" s="68"/>
      <c r="AX1399" s="95"/>
      <c r="AY1399" s="68"/>
      <c r="AZ1399" s="68"/>
      <c r="BA1399" s="68"/>
      <c r="BB1399" s="68"/>
      <c r="BC1399" s="68"/>
      <c r="BD1399" s="68"/>
      <c r="BE1399" s="68"/>
      <c r="BF1399" s="68"/>
      <c r="BG1399" s="68"/>
      <c r="BH1399" s="68"/>
      <c r="BI1399" s="68"/>
      <c r="BJ1399" s="68"/>
      <c r="BK1399" s="68"/>
      <c r="BL1399" s="68"/>
      <c r="BM1399" s="97"/>
      <c r="BN1399" s="68"/>
    </row>
    <row r="1400" spans="1:66" s="69" customFormat="1" x14ac:dyDescent="0.25">
      <c r="A1400" s="68"/>
      <c r="B1400" s="68"/>
      <c r="C1400" s="68"/>
      <c r="D1400" s="68"/>
      <c r="E1400" s="68"/>
      <c r="F1400" s="68"/>
      <c r="G1400" s="68"/>
      <c r="H1400" s="68"/>
      <c r="I1400" s="68"/>
      <c r="J1400" s="68"/>
      <c r="K1400" s="68"/>
      <c r="L1400" s="68"/>
      <c r="M1400" s="68"/>
      <c r="N1400" s="68"/>
      <c r="O1400" s="68"/>
      <c r="P1400" s="68"/>
      <c r="Q1400" s="68"/>
      <c r="R1400" s="68"/>
      <c r="S1400" s="68"/>
      <c r="T1400" s="68"/>
      <c r="U1400" s="68"/>
      <c r="V1400" s="68"/>
      <c r="W1400" s="68"/>
      <c r="X1400" s="68"/>
      <c r="Y1400" s="68"/>
      <c r="Z1400" s="68"/>
      <c r="AA1400" s="68"/>
      <c r="AB1400" s="68"/>
      <c r="AC1400" s="68"/>
      <c r="AD1400" s="68"/>
      <c r="AE1400" s="68"/>
      <c r="AF1400" s="68"/>
      <c r="AG1400" s="68"/>
      <c r="AH1400" s="68"/>
      <c r="AI1400" s="68"/>
      <c r="AJ1400" s="68"/>
      <c r="AK1400" s="68"/>
      <c r="AL1400" s="68"/>
      <c r="AM1400" s="68"/>
      <c r="AN1400" s="68"/>
      <c r="AO1400" s="68"/>
      <c r="AP1400" s="68"/>
      <c r="AQ1400" s="68"/>
      <c r="AR1400" s="68"/>
      <c r="AS1400" s="68"/>
      <c r="AT1400" s="68"/>
      <c r="AU1400" s="68"/>
      <c r="AV1400" s="68"/>
      <c r="AW1400" s="68"/>
      <c r="AX1400" s="95"/>
      <c r="AY1400" s="68"/>
      <c r="AZ1400" s="68"/>
      <c r="BA1400" s="68"/>
      <c r="BB1400" s="68"/>
      <c r="BC1400" s="68"/>
      <c r="BD1400" s="68"/>
      <c r="BE1400" s="68"/>
      <c r="BF1400" s="68"/>
      <c r="BG1400" s="68"/>
      <c r="BH1400" s="68"/>
      <c r="BI1400" s="68"/>
      <c r="BJ1400" s="68"/>
      <c r="BK1400" s="68"/>
      <c r="BL1400" s="68"/>
      <c r="BM1400" s="97"/>
      <c r="BN1400" s="68"/>
    </row>
    <row r="1401" spans="1:66" s="69" customFormat="1" x14ac:dyDescent="0.25">
      <c r="A1401" s="68"/>
      <c r="B1401" s="68"/>
      <c r="C1401" s="68"/>
      <c r="D1401" s="68"/>
      <c r="E1401" s="68"/>
      <c r="F1401" s="68"/>
      <c r="G1401" s="68"/>
      <c r="H1401" s="68"/>
      <c r="I1401" s="68"/>
      <c r="J1401" s="68"/>
      <c r="K1401" s="68"/>
      <c r="L1401" s="68"/>
      <c r="M1401" s="68"/>
      <c r="N1401" s="68"/>
      <c r="O1401" s="68"/>
      <c r="P1401" s="68"/>
      <c r="Q1401" s="68"/>
      <c r="R1401" s="68"/>
      <c r="S1401" s="68"/>
      <c r="T1401" s="68"/>
      <c r="U1401" s="68"/>
      <c r="V1401" s="68"/>
      <c r="W1401" s="68"/>
      <c r="X1401" s="68"/>
      <c r="Y1401" s="68"/>
      <c r="Z1401" s="68"/>
      <c r="AA1401" s="68"/>
      <c r="AB1401" s="68"/>
      <c r="AC1401" s="68"/>
      <c r="AD1401" s="68"/>
      <c r="AE1401" s="68"/>
      <c r="AF1401" s="68"/>
      <c r="AG1401" s="68"/>
      <c r="AH1401" s="68"/>
      <c r="AI1401" s="68"/>
      <c r="AJ1401" s="68"/>
      <c r="AK1401" s="68"/>
      <c r="AL1401" s="68"/>
      <c r="AM1401" s="68"/>
      <c r="AN1401" s="68"/>
      <c r="AO1401" s="68"/>
      <c r="AP1401" s="68"/>
      <c r="AQ1401" s="68"/>
      <c r="AR1401" s="68"/>
      <c r="AS1401" s="68"/>
      <c r="AT1401" s="68"/>
      <c r="AU1401" s="68"/>
      <c r="AV1401" s="68"/>
      <c r="AW1401" s="68"/>
      <c r="AX1401" s="95"/>
      <c r="AY1401" s="68"/>
      <c r="AZ1401" s="68"/>
      <c r="BA1401" s="68"/>
      <c r="BB1401" s="68"/>
      <c r="BC1401" s="68"/>
      <c r="BD1401" s="68"/>
      <c r="BE1401" s="68"/>
      <c r="BF1401" s="68"/>
      <c r="BG1401" s="68"/>
      <c r="BH1401" s="68"/>
      <c r="BI1401" s="68"/>
      <c r="BJ1401" s="68"/>
      <c r="BK1401" s="68"/>
      <c r="BL1401" s="68"/>
      <c r="BM1401" s="97"/>
      <c r="BN1401" s="68"/>
    </row>
    <row r="1402" spans="1:66" s="69" customFormat="1" x14ac:dyDescent="0.25">
      <c r="A1402" s="68"/>
      <c r="B1402" s="68"/>
      <c r="C1402" s="68"/>
      <c r="D1402" s="68"/>
      <c r="E1402" s="68"/>
      <c r="F1402" s="68"/>
      <c r="G1402" s="68"/>
      <c r="H1402" s="68"/>
      <c r="I1402" s="68"/>
      <c r="J1402" s="68"/>
      <c r="K1402" s="68"/>
      <c r="L1402" s="68"/>
      <c r="M1402" s="68"/>
      <c r="N1402" s="68"/>
      <c r="O1402" s="68"/>
      <c r="P1402" s="68"/>
      <c r="Q1402" s="68"/>
      <c r="R1402" s="68"/>
      <c r="S1402" s="68"/>
      <c r="T1402" s="68"/>
      <c r="U1402" s="68"/>
      <c r="V1402" s="68"/>
      <c r="W1402" s="68"/>
      <c r="X1402" s="68"/>
      <c r="Y1402" s="68"/>
      <c r="Z1402" s="68"/>
      <c r="AA1402" s="68"/>
      <c r="AB1402" s="68"/>
      <c r="AC1402" s="68"/>
      <c r="AD1402" s="68"/>
      <c r="AE1402" s="68"/>
      <c r="AF1402" s="68"/>
      <c r="AG1402" s="68"/>
      <c r="AH1402" s="68"/>
      <c r="AI1402" s="68"/>
      <c r="AJ1402" s="68"/>
      <c r="AK1402" s="68"/>
      <c r="AL1402" s="68"/>
      <c r="AM1402" s="68"/>
      <c r="AN1402" s="68"/>
      <c r="AO1402" s="68"/>
      <c r="AP1402" s="68"/>
      <c r="AQ1402" s="68"/>
      <c r="AR1402" s="68"/>
      <c r="AS1402" s="68"/>
      <c r="AT1402" s="68"/>
      <c r="AU1402" s="68"/>
      <c r="AV1402" s="68"/>
      <c r="AW1402" s="68"/>
      <c r="AX1402" s="95"/>
      <c r="AY1402" s="68"/>
      <c r="AZ1402" s="68"/>
      <c r="BA1402" s="68"/>
      <c r="BB1402" s="68"/>
      <c r="BC1402" s="68"/>
      <c r="BD1402" s="68"/>
      <c r="BE1402" s="68"/>
      <c r="BF1402" s="68"/>
      <c r="BG1402" s="68"/>
      <c r="BH1402" s="68"/>
      <c r="BI1402" s="68"/>
      <c r="BJ1402" s="68"/>
      <c r="BK1402" s="68"/>
      <c r="BL1402" s="68"/>
      <c r="BM1402" s="97"/>
      <c r="BN1402" s="68"/>
    </row>
    <row r="1403" spans="1:66" s="69" customFormat="1" x14ac:dyDescent="0.25">
      <c r="A1403" s="68"/>
      <c r="B1403" s="68"/>
      <c r="C1403" s="68"/>
      <c r="D1403" s="68"/>
      <c r="E1403" s="68"/>
      <c r="F1403" s="68"/>
      <c r="G1403" s="68"/>
      <c r="H1403" s="68"/>
      <c r="I1403" s="68"/>
      <c r="J1403" s="68"/>
      <c r="K1403" s="68"/>
      <c r="L1403" s="68"/>
      <c r="M1403" s="68"/>
      <c r="N1403" s="68"/>
      <c r="O1403" s="68"/>
      <c r="P1403" s="68"/>
      <c r="Q1403" s="68"/>
      <c r="R1403" s="68"/>
      <c r="S1403" s="68"/>
      <c r="T1403" s="68"/>
      <c r="U1403" s="68"/>
      <c r="V1403" s="68"/>
      <c r="W1403" s="68"/>
      <c r="X1403" s="68"/>
      <c r="Y1403" s="68"/>
      <c r="Z1403" s="68"/>
      <c r="AA1403" s="68"/>
      <c r="AB1403" s="68"/>
      <c r="AC1403" s="68"/>
      <c r="AD1403" s="68"/>
      <c r="AE1403" s="68"/>
      <c r="AF1403" s="68"/>
      <c r="AG1403" s="68"/>
      <c r="AH1403" s="68"/>
      <c r="AI1403" s="68"/>
      <c r="AJ1403" s="68"/>
      <c r="AK1403" s="68"/>
      <c r="AL1403" s="68"/>
      <c r="AM1403" s="68"/>
      <c r="AN1403" s="68"/>
      <c r="AO1403" s="68"/>
      <c r="AP1403" s="68"/>
      <c r="AQ1403" s="68"/>
      <c r="AR1403" s="68"/>
      <c r="AS1403" s="68"/>
      <c r="AT1403" s="68"/>
      <c r="AU1403" s="68"/>
      <c r="AV1403" s="68"/>
      <c r="AW1403" s="68"/>
      <c r="AX1403" s="95"/>
      <c r="AY1403" s="68"/>
      <c r="AZ1403" s="68"/>
      <c r="BA1403" s="68"/>
      <c r="BB1403" s="68"/>
      <c r="BC1403" s="68"/>
      <c r="BD1403" s="68"/>
      <c r="BE1403" s="68"/>
      <c r="BF1403" s="68"/>
      <c r="BG1403" s="68"/>
      <c r="BH1403" s="68"/>
      <c r="BI1403" s="68"/>
      <c r="BJ1403" s="68"/>
      <c r="BK1403" s="68"/>
      <c r="BL1403" s="68"/>
      <c r="BM1403" s="97"/>
      <c r="BN1403" s="68"/>
    </row>
    <row r="1404" spans="1:66" s="69" customFormat="1" x14ac:dyDescent="0.25">
      <c r="A1404" s="68"/>
      <c r="B1404" s="68"/>
      <c r="C1404" s="68"/>
      <c r="D1404" s="68"/>
      <c r="E1404" s="68"/>
      <c r="F1404" s="68"/>
      <c r="G1404" s="68"/>
      <c r="H1404" s="68"/>
      <c r="I1404" s="68"/>
      <c r="J1404" s="68"/>
      <c r="K1404" s="68"/>
      <c r="L1404" s="68"/>
      <c r="M1404" s="68"/>
      <c r="N1404" s="68"/>
      <c r="O1404" s="68"/>
      <c r="P1404" s="68"/>
      <c r="Q1404" s="68"/>
      <c r="R1404" s="68"/>
      <c r="S1404" s="68"/>
      <c r="T1404" s="68"/>
      <c r="U1404" s="68"/>
      <c r="V1404" s="68"/>
      <c r="W1404" s="68"/>
      <c r="X1404" s="68"/>
      <c r="Y1404" s="68"/>
      <c r="Z1404" s="68"/>
      <c r="AA1404" s="68"/>
      <c r="AB1404" s="68"/>
      <c r="AC1404" s="68"/>
      <c r="AD1404" s="68"/>
      <c r="AE1404" s="68"/>
      <c r="AF1404" s="68"/>
      <c r="AG1404" s="68"/>
      <c r="AH1404" s="68"/>
      <c r="AI1404" s="68"/>
      <c r="AJ1404" s="68"/>
      <c r="AK1404" s="68"/>
      <c r="AL1404" s="68"/>
      <c r="AM1404" s="68"/>
      <c r="AN1404" s="68"/>
      <c r="AO1404" s="68"/>
      <c r="AP1404" s="68"/>
      <c r="AQ1404" s="68"/>
      <c r="AR1404" s="68"/>
      <c r="AS1404" s="68"/>
      <c r="AT1404" s="68"/>
      <c r="AU1404" s="68"/>
      <c r="AV1404" s="68"/>
      <c r="AW1404" s="68"/>
      <c r="AX1404" s="95"/>
      <c r="AY1404" s="68"/>
      <c r="AZ1404" s="68"/>
      <c r="BA1404" s="68"/>
      <c r="BB1404" s="68"/>
      <c r="BC1404" s="68"/>
      <c r="BD1404" s="68"/>
      <c r="BE1404" s="68"/>
      <c r="BF1404" s="68"/>
      <c r="BG1404" s="68"/>
      <c r="BH1404" s="68"/>
      <c r="BI1404" s="68"/>
      <c r="BJ1404" s="68"/>
      <c r="BK1404" s="68"/>
      <c r="BL1404" s="68"/>
      <c r="BM1404" s="97"/>
      <c r="BN1404" s="68"/>
    </row>
    <row r="1405" spans="1:66" s="69" customFormat="1" x14ac:dyDescent="0.25">
      <c r="A1405" s="68"/>
      <c r="B1405" s="68"/>
      <c r="C1405" s="68"/>
      <c r="D1405" s="68"/>
      <c r="E1405" s="68"/>
      <c r="F1405" s="68"/>
      <c r="G1405" s="68"/>
      <c r="H1405" s="68"/>
      <c r="I1405" s="68"/>
      <c r="J1405" s="68"/>
      <c r="K1405" s="68"/>
      <c r="L1405" s="68"/>
      <c r="M1405" s="68"/>
      <c r="N1405" s="68"/>
      <c r="O1405" s="68"/>
      <c r="P1405" s="68"/>
      <c r="Q1405" s="68"/>
      <c r="R1405" s="68"/>
      <c r="S1405" s="68"/>
      <c r="T1405" s="68"/>
      <c r="U1405" s="68"/>
      <c r="V1405" s="68"/>
      <c r="W1405" s="68"/>
      <c r="X1405" s="68"/>
      <c r="Y1405" s="68"/>
      <c r="Z1405" s="68"/>
      <c r="AA1405" s="68"/>
      <c r="AB1405" s="68"/>
      <c r="AC1405" s="68"/>
      <c r="AD1405" s="68"/>
      <c r="AE1405" s="68"/>
      <c r="AF1405" s="68"/>
      <c r="AG1405" s="68"/>
      <c r="AH1405" s="68"/>
      <c r="AI1405" s="68"/>
      <c r="AJ1405" s="68"/>
      <c r="AK1405" s="68"/>
      <c r="AL1405" s="68"/>
      <c r="AM1405" s="68"/>
      <c r="AN1405" s="68"/>
      <c r="AO1405" s="68"/>
      <c r="AP1405" s="68"/>
      <c r="AQ1405" s="68"/>
      <c r="AR1405" s="68"/>
      <c r="AS1405" s="68"/>
      <c r="AT1405" s="68"/>
      <c r="AU1405" s="68"/>
      <c r="AV1405" s="68"/>
      <c r="AW1405" s="68"/>
      <c r="AX1405" s="95"/>
      <c r="AY1405" s="68"/>
      <c r="AZ1405" s="68"/>
      <c r="BA1405" s="68"/>
      <c r="BB1405" s="68"/>
      <c r="BC1405" s="68"/>
      <c r="BD1405" s="68"/>
      <c r="BE1405" s="68"/>
      <c r="BF1405" s="68"/>
      <c r="BG1405" s="68"/>
      <c r="BH1405" s="68"/>
      <c r="BI1405" s="68"/>
      <c r="BJ1405" s="68"/>
      <c r="BK1405" s="68"/>
      <c r="BL1405" s="68"/>
      <c r="BM1405" s="97"/>
      <c r="BN1405" s="68"/>
    </row>
    <row r="1406" spans="1:66" s="69" customFormat="1" x14ac:dyDescent="0.25">
      <c r="A1406" s="68"/>
      <c r="B1406" s="68"/>
      <c r="C1406" s="68"/>
      <c r="D1406" s="68"/>
      <c r="E1406" s="68"/>
      <c r="F1406" s="68"/>
      <c r="G1406" s="68"/>
      <c r="H1406" s="68"/>
      <c r="I1406" s="68"/>
      <c r="J1406" s="68"/>
      <c r="K1406" s="68"/>
      <c r="L1406" s="68"/>
      <c r="M1406" s="68"/>
      <c r="N1406" s="68"/>
      <c r="O1406" s="68"/>
      <c r="P1406" s="68"/>
      <c r="Q1406" s="68"/>
      <c r="R1406" s="68"/>
      <c r="S1406" s="68"/>
      <c r="T1406" s="68"/>
      <c r="U1406" s="68"/>
      <c r="V1406" s="68"/>
      <c r="W1406" s="68"/>
      <c r="X1406" s="68"/>
      <c r="Y1406" s="68"/>
      <c r="Z1406" s="68"/>
      <c r="AA1406" s="68"/>
      <c r="AB1406" s="68"/>
      <c r="AC1406" s="68"/>
      <c r="AD1406" s="68"/>
      <c r="AE1406" s="68"/>
      <c r="AF1406" s="68"/>
      <c r="AG1406" s="68"/>
      <c r="AH1406" s="68"/>
      <c r="AI1406" s="68"/>
      <c r="AJ1406" s="68"/>
      <c r="AK1406" s="68"/>
      <c r="AL1406" s="68"/>
      <c r="AM1406" s="68"/>
      <c r="AN1406" s="68"/>
      <c r="AO1406" s="68"/>
      <c r="AP1406" s="68"/>
      <c r="AQ1406" s="68"/>
      <c r="AR1406" s="68"/>
      <c r="AS1406" s="68"/>
      <c r="AT1406" s="68"/>
      <c r="AU1406" s="68"/>
      <c r="AV1406" s="68"/>
      <c r="AW1406" s="68"/>
      <c r="AX1406" s="95"/>
      <c r="AY1406" s="68"/>
      <c r="AZ1406" s="68"/>
      <c r="BA1406" s="68"/>
      <c r="BB1406" s="68"/>
      <c r="BC1406" s="68"/>
      <c r="BD1406" s="68"/>
      <c r="BE1406" s="68"/>
      <c r="BF1406" s="68"/>
      <c r="BG1406" s="68"/>
      <c r="BH1406" s="68"/>
      <c r="BI1406" s="68"/>
      <c r="BJ1406" s="68"/>
      <c r="BK1406" s="68"/>
      <c r="BL1406" s="68"/>
      <c r="BM1406" s="97"/>
      <c r="BN1406" s="68"/>
    </row>
    <row r="1407" spans="1:66" s="69" customFormat="1" x14ac:dyDescent="0.25">
      <c r="A1407" s="68"/>
      <c r="B1407" s="68"/>
      <c r="C1407" s="68"/>
      <c r="D1407" s="68"/>
      <c r="E1407" s="68"/>
      <c r="F1407" s="68"/>
      <c r="G1407" s="68"/>
      <c r="H1407" s="68"/>
      <c r="I1407" s="68"/>
      <c r="J1407" s="68"/>
      <c r="K1407" s="68"/>
      <c r="L1407" s="68"/>
      <c r="M1407" s="68"/>
      <c r="N1407" s="68"/>
      <c r="O1407" s="68"/>
      <c r="P1407" s="68"/>
      <c r="Q1407" s="68"/>
      <c r="R1407" s="68"/>
      <c r="S1407" s="68"/>
      <c r="T1407" s="68"/>
      <c r="U1407" s="68"/>
      <c r="V1407" s="68"/>
      <c r="W1407" s="68"/>
      <c r="X1407" s="68"/>
      <c r="Y1407" s="68"/>
      <c r="Z1407" s="68"/>
      <c r="AA1407" s="68"/>
      <c r="AB1407" s="68"/>
      <c r="AC1407" s="68"/>
      <c r="AD1407" s="68"/>
      <c r="AE1407" s="68"/>
      <c r="AF1407" s="68"/>
      <c r="AG1407" s="68"/>
      <c r="AH1407" s="68"/>
      <c r="AI1407" s="68"/>
      <c r="AJ1407" s="68"/>
      <c r="AK1407" s="68"/>
      <c r="AL1407" s="68"/>
      <c r="AM1407" s="68"/>
      <c r="AN1407" s="68"/>
      <c r="AO1407" s="68"/>
      <c r="AP1407" s="68"/>
      <c r="AQ1407" s="68"/>
      <c r="AR1407" s="68"/>
      <c r="AS1407" s="68"/>
      <c r="AT1407" s="68"/>
      <c r="AU1407" s="68"/>
      <c r="AV1407" s="68"/>
      <c r="AW1407" s="68"/>
      <c r="AX1407" s="95"/>
      <c r="AY1407" s="68"/>
      <c r="AZ1407" s="68"/>
      <c r="BA1407" s="68"/>
      <c r="BB1407" s="68"/>
      <c r="BC1407" s="68"/>
      <c r="BD1407" s="68"/>
      <c r="BE1407" s="68"/>
      <c r="BF1407" s="68"/>
      <c r="BG1407" s="68"/>
      <c r="BH1407" s="68"/>
      <c r="BI1407" s="68"/>
      <c r="BJ1407" s="68"/>
      <c r="BK1407" s="68"/>
      <c r="BL1407" s="68"/>
      <c r="BM1407" s="97"/>
      <c r="BN1407" s="68"/>
    </row>
    <row r="1408" spans="1:66" s="69" customFormat="1" x14ac:dyDescent="0.25">
      <c r="A1408" s="68"/>
      <c r="B1408" s="68"/>
      <c r="C1408" s="68"/>
      <c r="D1408" s="68"/>
      <c r="E1408" s="68"/>
      <c r="F1408" s="68"/>
      <c r="G1408" s="68"/>
      <c r="H1408" s="68"/>
      <c r="I1408" s="68"/>
      <c r="J1408" s="68"/>
      <c r="K1408" s="68"/>
      <c r="L1408" s="68"/>
      <c r="M1408" s="68"/>
      <c r="N1408" s="68"/>
      <c r="O1408" s="68"/>
      <c r="P1408" s="68"/>
      <c r="Q1408" s="68"/>
      <c r="R1408" s="68"/>
      <c r="S1408" s="68"/>
      <c r="T1408" s="68"/>
      <c r="U1408" s="68"/>
      <c r="V1408" s="68"/>
      <c r="W1408" s="68"/>
      <c r="X1408" s="68"/>
      <c r="Y1408" s="68"/>
      <c r="Z1408" s="68"/>
      <c r="AA1408" s="68"/>
      <c r="AB1408" s="68"/>
      <c r="AC1408" s="68"/>
      <c r="AD1408" s="68"/>
      <c r="AE1408" s="68"/>
      <c r="AF1408" s="68"/>
      <c r="AG1408" s="68"/>
      <c r="AH1408" s="68"/>
      <c r="AI1408" s="68"/>
      <c r="AJ1408" s="68"/>
      <c r="AK1408" s="68"/>
      <c r="AL1408" s="68"/>
      <c r="AM1408" s="68"/>
      <c r="AN1408" s="68"/>
      <c r="AO1408" s="68"/>
      <c r="AP1408" s="68"/>
      <c r="AQ1408" s="68"/>
      <c r="AR1408" s="68"/>
      <c r="AS1408" s="68"/>
      <c r="AT1408" s="68"/>
      <c r="AU1408" s="68"/>
      <c r="AV1408" s="68"/>
      <c r="AW1408" s="68"/>
      <c r="AX1408" s="95"/>
      <c r="AY1408" s="68"/>
      <c r="AZ1408" s="68"/>
      <c r="BA1408" s="68"/>
      <c r="BB1408" s="68"/>
      <c r="BC1408" s="68"/>
      <c r="BD1408" s="68"/>
      <c r="BE1408" s="68"/>
      <c r="BF1408" s="68"/>
      <c r="BG1408" s="68"/>
      <c r="BH1408" s="68"/>
      <c r="BI1408" s="68"/>
      <c r="BJ1408" s="68"/>
      <c r="BK1408" s="68"/>
      <c r="BL1408" s="68"/>
      <c r="BM1408" s="97"/>
      <c r="BN1408" s="68"/>
    </row>
    <row r="1409" spans="1:66" s="69" customFormat="1" x14ac:dyDescent="0.25">
      <c r="A1409" s="68"/>
      <c r="B1409" s="68"/>
      <c r="C1409" s="68"/>
      <c r="D1409" s="68"/>
      <c r="E1409" s="68"/>
      <c r="F1409" s="68"/>
      <c r="G1409" s="68"/>
      <c r="H1409" s="68"/>
      <c r="I1409" s="68"/>
      <c r="J1409" s="68"/>
      <c r="K1409" s="68"/>
      <c r="L1409" s="68"/>
      <c r="M1409" s="68"/>
      <c r="N1409" s="68"/>
      <c r="O1409" s="68"/>
      <c r="P1409" s="68"/>
      <c r="Q1409" s="68"/>
      <c r="R1409" s="68"/>
      <c r="S1409" s="68"/>
      <c r="T1409" s="68"/>
      <c r="U1409" s="68"/>
      <c r="V1409" s="68"/>
      <c r="W1409" s="68"/>
      <c r="X1409" s="68"/>
      <c r="Y1409" s="68"/>
      <c r="Z1409" s="68"/>
      <c r="AA1409" s="68"/>
      <c r="AB1409" s="68"/>
      <c r="AC1409" s="68"/>
      <c r="AD1409" s="68"/>
      <c r="AE1409" s="68"/>
      <c r="AF1409" s="68"/>
      <c r="AG1409" s="68"/>
      <c r="AH1409" s="68"/>
      <c r="AI1409" s="68"/>
      <c r="AJ1409" s="68"/>
      <c r="AK1409" s="68"/>
      <c r="AL1409" s="68"/>
      <c r="AM1409" s="68"/>
      <c r="AN1409" s="68"/>
      <c r="AO1409" s="68"/>
      <c r="AP1409" s="68"/>
      <c r="AQ1409" s="68"/>
      <c r="AR1409" s="68"/>
      <c r="AS1409" s="68"/>
      <c r="AT1409" s="68"/>
      <c r="AU1409" s="68"/>
      <c r="AV1409" s="68"/>
      <c r="AW1409" s="68"/>
      <c r="AX1409" s="95"/>
      <c r="AY1409" s="68"/>
      <c r="AZ1409" s="68"/>
      <c r="BA1409" s="68"/>
      <c r="BB1409" s="68"/>
      <c r="BC1409" s="68"/>
      <c r="BD1409" s="68"/>
      <c r="BE1409" s="68"/>
      <c r="BF1409" s="68"/>
      <c r="BG1409" s="68"/>
      <c r="BH1409" s="68"/>
      <c r="BI1409" s="68"/>
      <c r="BJ1409" s="68"/>
      <c r="BK1409" s="68"/>
      <c r="BL1409" s="68"/>
      <c r="BM1409" s="97"/>
      <c r="BN1409" s="68"/>
    </row>
    <row r="1410" spans="1:66" s="69" customFormat="1" x14ac:dyDescent="0.25">
      <c r="A1410" s="68"/>
      <c r="B1410" s="68"/>
      <c r="C1410" s="68"/>
      <c r="D1410" s="68"/>
      <c r="E1410" s="68"/>
      <c r="F1410" s="68"/>
      <c r="G1410" s="68"/>
      <c r="H1410" s="68"/>
      <c r="I1410" s="68"/>
      <c r="J1410" s="68"/>
      <c r="K1410" s="68"/>
      <c r="L1410" s="68"/>
      <c r="M1410" s="68"/>
      <c r="N1410" s="68"/>
      <c r="O1410" s="68"/>
      <c r="P1410" s="68"/>
      <c r="Q1410" s="68"/>
      <c r="R1410" s="68"/>
      <c r="S1410" s="68"/>
      <c r="T1410" s="68"/>
      <c r="U1410" s="68"/>
      <c r="V1410" s="68"/>
      <c r="W1410" s="68"/>
      <c r="X1410" s="68"/>
      <c r="Y1410" s="68"/>
      <c r="Z1410" s="68"/>
      <c r="AA1410" s="68"/>
      <c r="AB1410" s="68"/>
      <c r="AC1410" s="68"/>
      <c r="AD1410" s="68"/>
      <c r="AE1410" s="68"/>
      <c r="AF1410" s="68"/>
      <c r="AG1410" s="68"/>
      <c r="AH1410" s="68"/>
      <c r="AI1410" s="68"/>
      <c r="AJ1410" s="68"/>
      <c r="AK1410" s="68"/>
      <c r="AL1410" s="68"/>
      <c r="AM1410" s="68"/>
      <c r="AN1410" s="68"/>
      <c r="AO1410" s="68"/>
      <c r="AP1410" s="68"/>
      <c r="AQ1410" s="68"/>
      <c r="AR1410" s="68"/>
      <c r="AS1410" s="68"/>
      <c r="AT1410" s="68"/>
      <c r="AU1410" s="68"/>
      <c r="AV1410" s="68"/>
      <c r="AW1410" s="68"/>
      <c r="AX1410" s="95"/>
      <c r="AY1410" s="68"/>
      <c r="AZ1410" s="68"/>
      <c r="BA1410" s="68"/>
      <c r="BB1410" s="68"/>
      <c r="BC1410" s="68"/>
      <c r="BD1410" s="68"/>
      <c r="BE1410" s="68"/>
      <c r="BF1410" s="68"/>
      <c r="BG1410" s="68"/>
      <c r="BH1410" s="68"/>
      <c r="BI1410" s="68"/>
      <c r="BJ1410" s="68"/>
      <c r="BK1410" s="68"/>
      <c r="BL1410" s="68"/>
      <c r="BM1410" s="97"/>
      <c r="BN1410" s="68"/>
    </row>
    <row r="1411" spans="1:66" s="69" customFormat="1" x14ac:dyDescent="0.25">
      <c r="A1411" s="68"/>
      <c r="B1411" s="68"/>
      <c r="C1411" s="68"/>
      <c r="D1411" s="68"/>
      <c r="E1411" s="68"/>
      <c r="F1411" s="68"/>
      <c r="G1411" s="68"/>
      <c r="H1411" s="68"/>
      <c r="I1411" s="68"/>
      <c r="J1411" s="68"/>
      <c r="K1411" s="68"/>
      <c r="L1411" s="68"/>
      <c r="M1411" s="68"/>
      <c r="N1411" s="68"/>
      <c r="O1411" s="68"/>
      <c r="P1411" s="68"/>
      <c r="Q1411" s="68"/>
      <c r="R1411" s="68"/>
      <c r="S1411" s="68"/>
      <c r="T1411" s="68"/>
      <c r="U1411" s="68"/>
      <c r="V1411" s="68"/>
      <c r="W1411" s="68"/>
      <c r="X1411" s="68"/>
      <c r="Y1411" s="68"/>
      <c r="Z1411" s="68"/>
      <c r="AA1411" s="68"/>
      <c r="AB1411" s="68"/>
      <c r="AC1411" s="68"/>
      <c r="AD1411" s="68"/>
      <c r="AE1411" s="68"/>
      <c r="AF1411" s="68"/>
      <c r="AG1411" s="68"/>
      <c r="AH1411" s="68"/>
      <c r="AI1411" s="68"/>
      <c r="AJ1411" s="68"/>
      <c r="AK1411" s="68"/>
      <c r="AL1411" s="68"/>
      <c r="AM1411" s="68"/>
      <c r="AN1411" s="68"/>
      <c r="AO1411" s="68"/>
      <c r="AP1411" s="68"/>
      <c r="AQ1411" s="68"/>
      <c r="AR1411" s="68"/>
      <c r="AS1411" s="68"/>
      <c r="AT1411" s="68"/>
      <c r="AU1411" s="68"/>
      <c r="AV1411" s="68"/>
      <c r="AW1411" s="68"/>
      <c r="AX1411" s="95"/>
      <c r="AY1411" s="68"/>
      <c r="AZ1411" s="68"/>
      <c r="BA1411" s="68"/>
      <c r="BB1411" s="68"/>
      <c r="BC1411" s="68"/>
      <c r="BD1411" s="68"/>
      <c r="BE1411" s="68"/>
      <c r="BF1411" s="68"/>
      <c r="BG1411" s="68"/>
      <c r="BH1411" s="68"/>
      <c r="BI1411" s="68"/>
      <c r="BJ1411" s="68"/>
      <c r="BK1411" s="68"/>
      <c r="BL1411" s="68"/>
      <c r="BM1411" s="97"/>
      <c r="BN1411" s="68"/>
    </row>
    <row r="1412" spans="1:66" s="69" customFormat="1" x14ac:dyDescent="0.25">
      <c r="A1412" s="68"/>
      <c r="B1412" s="68"/>
      <c r="C1412" s="68"/>
      <c r="D1412" s="68"/>
      <c r="E1412" s="68"/>
      <c r="F1412" s="68"/>
      <c r="G1412" s="68"/>
      <c r="H1412" s="68"/>
      <c r="I1412" s="68"/>
      <c r="J1412" s="68"/>
      <c r="K1412" s="68"/>
      <c r="L1412" s="68"/>
      <c r="M1412" s="68"/>
      <c r="N1412" s="68"/>
      <c r="O1412" s="68"/>
      <c r="P1412" s="68"/>
      <c r="Q1412" s="68"/>
      <c r="R1412" s="68"/>
      <c r="S1412" s="68"/>
      <c r="T1412" s="68"/>
      <c r="U1412" s="68"/>
      <c r="V1412" s="68"/>
      <c r="W1412" s="68"/>
      <c r="X1412" s="68"/>
      <c r="Y1412" s="68"/>
      <c r="Z1412" s="68"/>
      <c r="AA1412" s="68"/>
      <c r="AB1412" s="68"/>
      <c r="AC1412" s="68"/>
      <c r="AD1412" s="68"/>
      <c r="AE1412" s="68"/>
      <c r="AF1412" s="68"/>
      <c r="AG1412" s="68"/>
      <c r="AH1412" s="68"/>
      <c r="AI1412" s="68"/>
      <c r="AJ1412" s="68"/>
      <c r="AK1412" s="68"/>
      <c r="AL1412" s="68"/>
      <c r="AM1412" s="68"/>
      <c r="AN1412" s="68"/>
      <c r="AO1412" s="68"/>
      <c r="AP1412" s="68"/>
      <c r="AQ1412" s="68"/>
      <c r="AR1412" s="68"/>
      <c r="AS1412" s="68"/>
      <c r="AT1412" s="68"/>
      <c r="AU1412" s="68"/>
      <c r="AV1412" s="68"/>
      <c r="AW1412" s="68"/>
      <c r="AX1412" s="95"/>
      <c r="AY1412" s="68"/>
      <c r="AZ1412" s="68"/>
      <c r="BA1412" s="68"/>
      <c r="BB1412" s="68"/>
      <c r="BC1412" s="68"/>
      <c r="BD1412" s="68"/>
      <c r="BE1412" s="68"/>
      <c r="BF1412" s="68"/>
      <c r="BG1412" s="68"/>
      <c r="BH1412" s="68"/>
      <c r="BI1412" s="68"/>
      <c r="BJ1412" s="68"/>
      <c r="BK1412" s="68"/>
      <c r="BL1412" s="68"/>
      <c r="BM1412" s="97"/>
      <c r="BN1412" s="68"/>
    </row>
    <row r="1413" spans="1:66" s="69" customFormat="1" x14ac:dyDescent="0.25">
      <c r="A1413" s="68"/>
      <c r="B1413" s="68"/>
      <c r="C1413" s="68"/>
      <c r="D1413" s="68"/>
      <c r="E1413" s="68"/>
      <c r="F1413" s="68"/>
      <c r="G1413" s="68"/>
      <c r="H1413" s="68"/>
      <c r="I1413" s="68"/>
      <c r="J1413" s="68"/>
      <c r="K1413" s="68"/>
      <c r="L1413" s="68"/>
      <c r="M1413" s="68"/>
      <c r="N1413" s="68"/>
      <c r="O1413" s="68"/>
      <c r="P1413" s="68"/>
      <c r="Q1413" s="68"/>
      <c r="R1413" s="68"/>
      <c r="S1413" s="68"/>
      <c r="T1413" s="68"/>
      <c r="U1413" s="68"/>
      <c r="V1413" s="68"/>
      <c r="W1413" s="68"/>
      <c r="X1413" s="68"/>
      <c r="Y1413" s="68"/>
      <c r="Z1413" s="68"/>
      <c r="AA1413" s="68"/>
      <c r="AB1413" s="68"/>
      <c r="AC1413" s="68"/>
      <c r="AD1413" s="68"/>
      <c r="AE1413" s="68"/>
      <c r="AF1413" s="68"/>
      <c r="AG1413" s="68"/>
      <c r="AH1413" s="68"/>
      <c r="AI1413" s="68"/>
      <c r="AJ1413" s="68"/>
      <c r="AK1413" s="68"/>
      <c r="AL1413" s="68"/>
      <c r="AM1413" s="68"/>
      <c r="AN1413" s="68"/>
      <c r="AO1413" s="68"/>
      <c r="AP1413" s="68"/>
      <c r="AQ1413" s="68"/>
      <c r="AR1413" s="68"/>
      <c r="AS1413" s="68"/>
      <c r="AT1413" s="68"/>
      <c r="AU1413" s="68"/>
      <c r="AV1413" s="68"/>
      <c r="AW1413" s="68"/>
      <c r="AX1413" s="95"/>
      <c r="AY1413" s="68"/>
      <c r="AZ1413" s="68"/>
      <c r="BA1413" s="68"/>
      <c r="BB1413" s="68"/>
      <c r="BC1413" s="68"/>
      <c r="BD1413" s="68"/>
      <c r="BE1413" s="68"/>
      <c r="BF1413" s="68"/>
      <c r="BG1413" s="68"/>
      <c r="BH1413" s="68"/>
      <c r="BI1413" s="68"/>
      <c r="BJ1413" s="68"/>
      <c r="BK1413" s="68"/>
      <c r="BL1413" s="68"/>
      <c r="BM1413" s="97"/>
      <c r="BN1413" s="68"/>
    </row>
    <row r="1414" spans="1:66" s="69" customFormat="1" x14ac:dyDescent="0.25">
      <c r="A1414" s="68"/>
      <c r="B1414" s="68"/>
      <c r="C1414" s="68"/>
      <c r="D1414" s="68"/>
      <c r="E1414" s="68"/>
      <c r="F1414" s="68"/>
      <c r="G1414" s="68"/>
      <c r="H1414" s="68"/>
      <c r="I1414" s="68"/>
      <c r="J1414" s="68"/>
      <c r="K1414" s="68"/>
      <c r="L1414" s="68"/>
      <c r="M1414" s="68"/>
      <c r="N1414" s="68"/>
      <c r="O1414" s="68"/>
      <c r="P1414" s="68"/>
      <c r="Q1414" s="68"/>
      <c r="R1414" s="68"/>
      <c r="S1414" s="68"/>
      <c r="T1414" s="68"/>
      <c r="U1414" s="68"/>
      <c r="V1414" s="68"/>
      <c r="W1414" s="68"/>
      <c r="X1414" s="68"/>
      <c r="Y1414" s="68"/>
      <c r="Z1414" s="68"/>
      <c r="AA1414" s="68"/>
      <c r="AB1414" s="68"/>
      <c r="AC1414" s="68"/>
      <c r="AD1414" s="68"/>
      <c r="AE1414" s="68"/>
      <c r="AF1414" s="68"/>
      <c r="AG1414" s="68"/>
      <c r="AH1414" s="68"/>
      <c r="AI1414" s="68"/>
      <c r="AJ1414" s="68"/>
      <c r="AK1414" s="68"/>
      <c r="AL1414" s="68"/>
      <c r="AM1414" s="68"/>
      <c r="AN1414" s="68"/>
      <c r="AO1414" s="68"/>
      <c r="AP1414" s="68"/>
      <c r="AQ1414" s="68"/>
      <c r="AR1414" s="68"/>
      <c r="AS1414" s="68"/>
      <c r="AT1414" s="68"/>
      <c r="AU1414" s="68"/>
      <c r="AV1414" s="68"/>
      <c r="AW1414" s="68"/>
      <c r="AX1414" s="95"/>
      <c r="AY1414" s="68"/>
      <c r="AZ1414" s="68"/>
      <c r="BA1414" s="68"/>
      <c r="BB1414" s="68"/>
      <c r="BC1414" s="68"/>
      <c r="BD1414" s="68"/>
      <c r="BE1414" s="68"/>
      <c r="BF1414" s="68"/>
      <c r="BG1414" s="68"/>
      <c r="BH1414" s="68"/>
      <c r="BI1414" s="68"/>
      <c r="BJ1414" s="68"/>
      <c r="BK1414" s="68"/>
      <c r="BL1414" s="68"/>
      <c r="BM1414" s="97"/>
      <c r="BN1414" s="68"/>
    </row>
    <row r="1415" spans="1:66" s="69" customFormat="1" x14ac:dyDescent="0.25">
      <c r="A1415" s="68"/>
      <c r="B1415" s="68"/>
      <c r="C1415" s="68"/>
      <c r="D1415" s="68"/>
      <c r="E1415" s="68"/>
      <c r="F1415" s="68"/>
      <c r="G1415" s="68"/>
      <c r="H1415" s="68"/>
      <c r="I1415" s="68"/>
      <c r="J1415" s="68"/>
      <c r="K1415" s="68"/>
      <c r="L1415" s="68"/>
      <c r="M1415" s="68"/>
      <c r="N1415" s="68"/>
      <c r="O1415" s="68"/>
      <c r="P1415" s="68"/>
      <c r="Q1415" s="68"/>
      <c r="R1415" s="68"/>
      <c r="S1415" s="68"/>
      <c r="T1415" s="68"/>
      <c r="U1415" s="68"/>
      <c r="V1415" s="68"/>
      <c r="W1415" s="68"/>
      <c r="X1415" s="68"/>
      <c r="Y1415" s="68"/>
      <c r="Z1415" s="68"/>
      <c r="AA1415" s="68"/>
      <c r="AB1415" s="68"/>
      <c r="AC1415" s="68"/>
      <c r="AD1415" s="68"/>
      <c r="AE1415" s="68"/>
      <c r="AF1415" s="68"/>
      <c r="AG1415" s="68"/>
      <c r="AH1415" s="68"/>
      <c r="AI1415" s="68"/>
      <c r="AJ1415" s="68"/>
      <c r="AK1415" s="68"/>
      <c r="AL1415" s="68"/>
      <c r="AM1415" s="68"/>
      <c r="AN1415" s="68"/>
      <c r="AO1415" s="68"/>
      <c r="AP1415" s="68"/>
      <c r="AQ1415" s="68"/>
      <c r="AR1415" s="68"/>
      <c r="AS1415" s="68"/>
      <c r="AT1415" s="68"/>
      <c r="AU1415" s="68"/>
      <c r="AV1415" s="68"/>
      <c r="AW1415" s="68"/>
      <c r="AX1415" s="95"/>
      <c r="AY1415" s="68"/>
      <c r="AZ1415" s="68"/>
      <c r="BA1415" s="68"/>
      <c r="BB1415" s="68"/>
      <c r="BC1415" s="68"/>
      <c r="BD1415" s="68"/>
      <c r="BE1415" s="68"/>
      <c r="BF1415" s="68"/>
      <c r="BG1415" s="68"/>
      <c r="BH1415" s="68"/>
      <c r="BI1415" s="68"/>
      <c r="BJ1415" s="68"/>
      <c r="BK1415" s="68"/>
      <c r="BL1415" s="68"/>
      <c r="BM1415" s="97"/>
      <c r="BN1415" s="68"/>
    </row>
    <row r="1416" spans="1:66" s="69" customFormat="1" x14ac:dyDescent="0.25">
      <c r="A1416" s="68"/>
      <c r="B1416" s="68"/>
      <c r="C1416" s="68"/>
      <c r="D1416" s="68"/>
      <c r="E1416" s="68"/>
      <c r="F1416" s="68"/>
      <c r="G1416" s="68"/>
      <c r="H1416" s="68"/>
      <c r="I1416" s="68"/>
      <c r="J1416" s="68"/>
      <c r="K1416" s="68"/>
      <c r="L1416" s="68"/>
      <c r="M1416" s="68"/>
      <c r="N1416" s="68"/>
      <c r="O1416" s="68"/>
      <c r="P1416" s="68"/>
      <c r="Q1416" s="68"/>
      <c r="R1416" s="68"/>
      <c r="S1416" s="68"/>
      <c r="T1416" s="68"/>
      <c r="U1416" s="68"/>
      <c r="V1416" s="68"/>
      <c r="W1416" s="68"/>
      <c r="X1416" s="68"/>
      <c r="Y1416" s="68"/>
      <c r="Z1416" s="68"/>
      <c r="AA1416" s="68"/>
      <c r="AB1416" s="68"/>
      <c r="AC1416" s="68"/>
      <c r="AD1416" s="68"/>
      <c r="AE1416" s="68"/>
      <c r="AF1416" s="68"/>
      <c r="AG1416" s="68"/>
      <c r="AH1416" s="68"/>
      <c r="AI1416" s="68"/>
      <c r="AJ1416" s="68"/>
      <c r="AK1416" s="68"/>
      <c r="AL1416" s="68"/>
      <c r="AM1416" s="68"/>
      <c r="AN1416" s="68"/>
      <c r="AO1416" s="68"/>
      <c r="AP1416" s="68"/>
      <c r="AQ1416" s="68"/>
      <c r="AR1416" s="68"/>
      <c r="AS1416" s="68"/>
      <c r="AT1416" s="68"/>
      <c r="AU1416" s="68"/>
      <c r="AV1416" s="68"/>
      <c r="AW1416" s="68"/>
      <c r="AX1416" s="95"/>
      <c r="AY1416" s="68"/>
      <c r="AZ1416" s="68"/>
      <c r="BA1416" s="68"/>
      <c r="BB1416" s="68"/>
      <c r="BC1416" s="68"/>
      <c r="BD1416" s="68"/>
      <c r="BE1416" s="68"/>
      <c r="BF1416" s="68"/>
      <c r="BG1416" s="68"/>
      <c r="BH1416" s="68"/>
      <c r="BI1416" s="68"/>
      <c r="BJ1416" s="68"/>
      <c r="BK1416" s="68"/>
      <c r="BL1416" s="68"/>
      <c r="BM1416" s="97"/>
      <c r="BN1416" s="68"/>
    </row>
    <row r="1417" spans="1:66" s="69" customFormat="1" x14ac:dyDescent="0.25">
      <c r="A1417" s="68"/>
      <c r="B1417" s="68"/>
      <c r="C1417" s="68"/>
      <c r="D1417" s="68"/>
      <c r="E1417" s="68"/>
      <c r="F1417" s="68"/>
      <c r="G1417" s="68"/>
      <c r="H1417" s="68"/>
      <c r="I1417" s="68"/>
      <c r="J1417" s="68"/>
      <c r="K1417" s="68"/>
      <c r="L1417" s="68"/>
      <c r="M1417" s="68"/>
      <c r="N1417" s="68"/>
      <c r="O1417" s="68"/>
      <c r="P1417" s="68"/>
      <c r="Q1417" s="68"/>
      <c r="R1417" s="68"/>
      <c r="S1417" s="68"/>
      <c r="T1417" s="68"/>
      <c r="U1417" s="68"/>
      <c r="V1417" s="68"/>
      <c r="W1417" s="68"/>
      <c r="X1417" s="68"/>
      <c r="Y1417" s="68"/>
      <c r="Z1417" s="68"/>
      <c r="AA1417" s="68"/>
      <c r="AB1417" s="68"/>
      <c r="AC1417" s="68"/>
      <c r="AD1417" s="68"/>
      <c r="AE1417" s="68"/>
      <c r="AF1417" s="68"/>
      <c r="AG1417" s="68"/>
      <c r="AH1417" s="68"/>
      <c r="AI1417" s="68"/>
      <c r="AJ1417" s="68"/>
      <c r="AK1417" s="68"/>
      <c r="AL1417" s="68"/>
      <c r="AM1417" s="68"/>
      <c r="AN1417" s="68"/>
      <c r="AO1417" s="68"/>
      <c r="AP1417" s="68"/>
      <c r="AQ1417" s="68"/>
      <c r="AR1417" s="68"/>
      <c r="AS1417" s="68"/>
      <c r="AT1417" s="68"/>
      <c r="AU1417" s="68"/>
      <c r="AV1417" s="68"/>
      <c r="AW1417" s="68"/>
      <c r="AX1417" s="95"/>
      <c r="AY1417" s="68"/>
      <c r="AZ1417" s="68"/>
      <c r="BA1417" s="68"/>
      <c r="BB1417" s="68"/>
      <c r="BC1417" s="68"/>
      <c r="BD1417" s="68"/>
      <c r="BE1417" s="68"/>
      <c r="BF1417" s="68"/>
      <c r="BG1417" s="68"/>
      <c r="BH1417" s="68"/>
      <c r="BI1417" s="68"/>
      <c r="BJ1417" s="68"/>
      <c r="BK1417" s="68"/>
      <c r="BL1417" s="68"/>
      <c r="BM1417" s="97"/>
      <c r="BN1417" s="68"/>
    </row>
    <row r="1418" spans="1:66" s="69" customFormat="1" x14ac:dyDescent="0.25">
      <c r="A1418" s="68"/>
      <c r="B1418" s="68"/>
      <c r="C1418" s="68"/>
      <c r="D1418" s="68"/>
      <c r="E1418" s="68"/>
      <c r="F1418" s="68"/>
      <c r="G1418" s="68"/>
      <c r="H1418" s="68"/>
      <c r="I1418" s="68"/>
      <c r="J1418" s="68"/>
      <c r="K1418" s="68"/>
      <c r="L1418" s="68"/>
      <c r="M1418" s="68"/>
      <c r="N1418" s="68"/>
      <c r="O1418" s="68"/>
      <c r="P1418" s="68"/>
      <c r="Q1418" s="68"/>
      <c r="R1418" s="68"/>
      <c r="S1418" s="68"/>
      <c r="T1418" s="68"/>
      <c r="U1418" s="68"/>
      <c r="V1418" s="68"/>
      <c r="W1418" s="68"/>
      <c r="X1418" s="68"/>
      <c r="Y1418" s="68"/>
      <c r="Z1418" s="68"/>
      <c r="AA1418" s="68"/>
      <c r="AB1418" s="68"/>
      <c r="AC1418" s="68"/>
      <c r="AD1418" s="68"/>
      <c r="AE1418" s="68"/>
      <c r="AF1418" s="68"/>
      <c r="AG1418" s="68"/>
      <c r="AH1418" s="68"/>
      <c r="AI1418" s="68"/>
      <c r="AJ1418" s="68"/>
      <c r="AK1418" s="68"/>
      <c r="AL1418" s="68"/>
      <c r="AM1418" s="68"/>
      <c r="AN1418" s="68"/>
      <c r="AO1418" s="68"/>
      <c r="AP1418" s="68"/>
      <c r="AQ1418" s="68"/>
      <c r="AR1418" s="68"/>
      <c r="AS1418" s="68"/>
      <c r="AT1418" s="68"/>
      <c r="AU1418" s="68"/>
      <c r="AV1418" s="68"/>
      <c r="AW1418" s="68"/>
      <c r="AX1418" s="95"/>
      <c r="AY1418" s="68"/>
      <c r="AZ1418" s="68"/>
      <c r="BA1418" s="68"/>
      <c r="BB1418" s="68"/>
      <c r="BC1418" s="68"/>
      <c r="BD1418" s="68"/>
      <c r="BE1418" s="68"/>
      <c r="BF1418" s="68"/>
      <c r="BG1418" s="68"/>
      <c r="BH1418" s="68"/>
      <c r="BI1418" s="68"/>
      <c r="BJ1418" s="68"/>
      <c r="BK1418" s="68"/>
      <c r="BL1418" s="68"/>
      <c r="BM1418" s="97"/>
      <c r="BN1418" s="68"/>
    </row>
    <row r="1419" spans="1:66" s="69" customFormat="1" x14ac:dyDescent="0.25">
      <c r="A1419" s="68"/>
      <c r="B1419" s="68"/>
      <c r="C1419" s="68"/>
      <c r="D1419" s="68"/>
      <c r="E1419" s="68"/>
      <c r="F1419" s="68"/>
      <c r="G1419" s="68"/>
      <c r="H1419" s="68"/>
      <c r="I1419" s="68"/>
      <c r="J1419" s="68"/>
      <c r="K1419" s="68"/>
      <c r="L1419" s="68"/>
      <c r="M1419" s="68"/>
      <c r="N1419" s="68"/>
      <c r="O1419" s="68"/>
      <c r="P1419" s="68"/>
      <c r="Q1419" s="68"/>
      <c r="R1419" s="68"/>
      <c r="S1419" s="68"/>
      <c r="T1419" s="68"/>
      <c r="U1419" s="68"/>
      <c r="V1419" s="68"/>
      <c r="W1419" s="68"/>
      <c r="X1419" s="68"/>
      <c r="Y1419" s="68"/>
      <c r="Z1419" s="68"/>
      <c r="AA1419" s="68"/>
      <c r="AB1419" s="68"/>
      <c r="AC1419" s="68"/>
      <c r="AD1419" s="68"/>
      <c r="AE1419" s="68"/>
      <c r="AF1419" s="68"/>
      <c r="AG1419" s="68"/>
      <c r="AH1419" s="68"/>
      <c r="AI1419" s="68"/>
      <c r="AJ1419" s="68"/>
      <c r="AK1419" s="68"/>
      <c r="AL1419" s="68"/>
      <c r="AM1419" s="68"/>
      <c r="AN1419" s="68"/>
      <c r="AO1419" s="68"/>
      <c r="AP1419" s="68"/>
      <c r="AQ1419" s="68"/>
      <c r="AR1419" s="68"/>
      <c r="AS1419" s="68"/>
      <c r="AT1419" s="68"/>
      <c r="AU1419" s="68"/>
      <c r="AV1419" s="68"/>
      <c r="AW1419" s="68"/>
      <c r="AX1419" s="95"/>
      <c r="AY1419" s="68"/>
      <c r="AZ1419" s="68"/>
      <c r="BA1419" s="68"/>
      <c r="BB1419" s="68"/>
      <c r="BC1419" s="68"/>
      <c r="BD1419" s="68"/>
      <c r="BE1419" s="68"/>
      <c r="BF1419" s="68"/>
      <c r="BG1419" s="68"/>
      <c r="BH1419" s="68"/>
      <c r="BI1419" s="68"/>
      <c r="BJ1419" s="68"/>
      <c r="BK1419" s="68"/>
      <c r="BL1419" s="68"/>
      <c r="BM1419" s="97"/>
      <c r="BN1419" s="68"/>
    </row>
    <row r="1420" spans="1:66" s="69" customFormat="1" x14ac:dyDescent="0.25">
      <c r="A1420" s="68"/>
      <c r="B1420" s="68"/>
      <c r="C1420" s="68"/>
      <c r="D1420" s="68"/>
      <c r="E1420" s="68"/>
      <c r="F1420" s="68"/>
      <c r="G1420" s="68"/>
      <c r="H1420" s="68"/>
      <c r="I1420" s="68"/>
      <c r="J1420" s="68"/>
      <c r="K1420" s="68"/>
      <c r="L1420" s="68"/>
      <c r="M1420" s="68"/>
      <c r="N1420" s="68"/>
      <c r="O1420" s="68"/>
      <c r="P1420" s="68"/>
      <c r="Q1420" s="68"/>
      <c r="R1420" s="68"/>
      <c r="S1420" s="68"/>
      <c r="T1420" s="68"/>
      <c r="U1420" s="68"/>
      <c r="V1420" s="68"/>
      <c r="W1420" s="68"/>
      <c r="X1420" s="68"/>
      <c r="Y1420" s="68"/>
      <c r="Z1420" s="68"/>
      <c r="AA1420" s="68"/>
      <c r="AB1420" s="68"/>
      <c r="AC1420" s="68"/>
      <c r="AD1420" s="68"/>
      <c r="AE1420" s="68"/>
      <c r="AF1420" s="68"/>
      <c r="AG1420" s="68"/>
      <c r="AH1420" s="68"/>
      <c r="AI1420" s="68"/>
      <c r="AJ1420" s="68"/>
      <c r="AK1420" s="68"/>
      <c r="AL1420" s="68"/>
      <c r="AM1420" s="68"/>
      <c r="AN1420" s="68"/>
      <c r="AO1420" s="68"/>
      <c r="AP1420" s="68"/>
      <c r="AQ1420" s="68"/>
      <c r="AR1420" s="68"/>
      <c r="AS1420" s="68"/>
      <c r="AT1420" s="68"/>
      <c r="AU1420" s="68"/>
      <c r="AV1420" s="68"/>
      <c r="AW1420" s="68"/>
      <c r="AX1420" s="95"/>
      <c r="AY1420" s="68"/>
      <c r="AZ1420" s="68"/>
      <c r="BA1420" s="68"/>
      <c r="BB1420" s="68"/>
      <c r="BC1420" s="68"/>
      <c r="BD1420" s="68"/>
      <c r="BE1420" s="68"/>
      <c r="BF1420" s="68"/>
      <c r="BG1420" s="68"/>
      <c r="BH1420" s="68"/>
      <c r="BI1420" s="68"/>
      <c r="BJ1420" s="68"/>
      <c r="BK1420" s="68"/>
      <c r="BL1420" s="68"/>
      <c r="BM1420" s="97"/>
      <c r="BN1420" s="68"/>
    </row>
  </sheetData>
  <sheetProtection formatCells="0" formatColumns="0" formatRows="0" insertColumns="0" insertRows="0" insertHyperlinks="0" deleteColumns="0" deleteRows="0" sort="0" autoFilter="0" pivotTables="0"/>
  <pageMargins left="0.25" right="0.25" top="0.75" bottom="0.75" header="0.3" footer="0.3"/>
  <pageSetup scale="15" fitToHeight="0" orientation="landscape"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BP1587"/>
  <sheetViews>
    <sheetView topLeftCell="J1" zoomScale="80" zoomScaleNormal="80" workbookViewId="0">
      <pane ySplit="1" topLeftCell="A2" activePane="bottomLeft" state="frozen"/>
      <selection activeCell="F1" sqref="F1"/>
      <selection pane="bottomLeft" activeCell="K2" sqref="K2"/>
    </sheetView>
  </sheetViews>
  <sheetFormatPr defaultColWidth="9.140625" defaultRowHeight="15" x14ac:dyDescent="0.25"/>
  <cols>
    <col min="1" max="1" width="12.42578125" style="65" customWidth="1"/>
    <col min="2" max="2" width="16" style="2" customWidth="1"/>
    <col min="3" max="3" width="16" style="4" customWidth="1"/>
    <col min="4" max="4" width="18" style="2" customWidth="1"/>
    <col min="5" max="5" width="12" style="74" customWidth="1"/>
    <col min="6" max="6" width="80.7109375" style="67" customWidth="1"/>
    <col min="7" max="7" width="13.85546875" style="73" customWidth="1"/>
    <col min="8" max="8" width="9.42578125" style="65" customWidth="1"/>
    <col min="9" max="9" width="11.42578125" style="65" customWidth="1"/>
    <col min="10" max="10" width="13.5703125" style="65" customWidth="1"/>
    <col min="11" max="11" width="46" style="65" customWidth="1"/>
    <col min="12" max="12" width="14.42578125" style="65" customWidth="1"/>
    <col min="13" max="13" width="14.140625" style="65" customWidth="1"/>
    <col min="14" max="17" width="10.28515625" style="65" customWidth="1"/>
    <col min="18" max="18" width="14.5703125" style="69" customWidth="1"/>
    <col min="19" max="19" width="13.28515625" style="69" customWidth="1"/>
    <col min="20" max="20" width="15.42578125" style="64" customWidth="1"/>
    <col min="21" max="21" width="12.42578125" style="66" customWidth="1"/>
    <col min="22" max="22" width="15.42578125" style="7" customWidth="1"/>
    <col min="23" max="25" width="15.42578125" style="64" customWidth="1"/>
    <col min="26" max="26" width="11.5703125" style="64" customWidth="1"/>
    <col min="27" max="27" width="15.42578125" style="71" customWidth="1"/>
    <col min="28" max="36" width="15.42578125" style="64" customWidth="1"/>
    <col min="37" max="38" width="16.7109375" style="73" customWidth="1"/>
    <col min="39" max="39" width="13" style="71" customWidth="1"/>
    <col min="40" max="40" width="12.7109375" style="71" customWidth="1"/>
    <col min="41" max="42" width="14.28515625" style="71" customWidth="1"/>
    <col min="43" max="46" width="14.28515625" style="5" customWidth="1"/>
    <col min="47" max="47" width="16.7109375" style="6" customWidth="1"/>
    <col min="48" max="48" width="16.7109375" style="5" customWidth="1"/>
    <col min="49" max="49" width="16.7109375" style="6" customWidth="1"/>
    <col min="50" max="50" width="16.7109375" style="73" customWidth="1"/>
    <col min="51" max="52" width="16.7109375" style="6" customWidth="1"/>
    <col min="53" max="54" width="15.85546875" style="6" customWidth="1"/>
    <col min="55" max="56" width="16.7109375" style="6" customWidth="1"/>
    <col min="57" max="57" width="9.28515625" style="6" customWidth="1"/>
    <col min="58" max="58" width="11.85546875" style="6" customWidth="1"/>
    <col min="59" max="63" width="16.7109375" style="6" customWidth="1"/>
    <col min="64" max="64" width="23.5703125" style="6" customWidth="1"/>
    <col min="65" max="65" width="21" style="98" customWidth="1"/>
    <col min="66" max="66" width="55.85546875" style="6" customWidth="1"/>
    <col min="67" max="67" width="25.7109375" style="69" customWidth="1"/>
    <col min="68" max="68" width="25.140625" style="69" customWidth="1"/>
    <col min="69" max="16384" width="9.140625" style="65"/>
  </cols>
  <sheetData>
    <row r="1" spans="1:67" s="72" customFormat="1" ht="53.25" customHeight="1" thickBot="1" x14ac:dyDescent="0.3">
      <c r="A1" s="60" t="s">
        <v>0</v>
      </c>
      <c r="B1" s="61" t="s">
        <v>1</v>
      </c>
      <c r="C1" s="61" t="s">
        <v>2</v>
      </c>
      <c r="D1" s="77" t="s">
        <v>2764</v>
      </c>
      <c r="E1" s="78" t="s">
        <v>3</v>
      </c>
      <c r="F1" s="79" t="s">
        <v>4</v>
      </c>
      <c r="G1" s="80" t="s">
        <v>2986</v>
      </c>
      <c r="H1" s="78" t="s">
        <v>5</v>
      </c>
      <c r="I1" s="78" t="s">
        <v>2753</v>
      </c>
      <c r="J1" s="78" t="s">
        <v>2677</v>
      </c>
      <c r="K1" s="78" t="s">
        <v>2754</v>
      </c>
      <c r="L1" s="78" t="s">
        <v>6</v>
      </c>
      <c r="M1" s="78" t="s">
        <v>2679</v>
      </c>
      <c r="N1" s="78" t="s">
        <v>7</v>
      </c>
      <c r="O1" s="78" t="s">
        <v>8</v>
      </c>
      <c r="P1" s="78" t="s">
        <v>2807</v>
      </c>
      <c r="Q1" s="82" t="s">
        <v>9</v>
      </c>
      <c r="R1" s="83" t="s">
        <v>10</v>
      </c>
      <c r="S1" s="83" t="s">
        <v>3004</v>
      </c>
      <c r="T1" s="83" t="s">
        <v>11</v>
      </c>
      <c r="U1" s="84" t="s">
        <v>2806</v>
      </c>
      <c r="V1" s="83" t="s">
        <v>12</v>
      </c>
      <c r="W1" s="83" t="s">
        <v>13</v>
      </c>
      <c r="X1" s="83" t="s">
        <v>3149</v>
      </c>
      <c r="Y1" s="83" t="s">
        <v>14</v>
      </c>
      <c r="Z1" s="85" t="s">
        <v>2805</v>
      </c>
      <c r="AA1" s="83" t="s">
        <v>15</v>
      </c>
      <c r="AB1" s="83" t="s">
        <v>16</v>
      </c>
      <c r="AC1" s="83" t="s">
        <v>2825</v>
      </c>
      <c r="AD1" s="86" t="s">
        <v>17</v>
      </c>
      <c r="AE1" s="83" t="s">
        <v>18</v>
      </c>
      <c r="AF1" s="83" t="s">
        <v>19</v>
      </c>
      <c r="AG1" s="83" t="s">
        <v>20</v>
      </c>
      <c r="AH1" s="83" t="s">
        <v>2645</v>
      </c>
      <c r="AI1" s="87" t="s">
        <v>2646</v>
      </c>
      <c r="AJ1" s="84" t="s">
        <v>21</v>
      </c>
      <c r="AK1" s="84" t="s">
        <v>22</v>
      </c>
      <c r="AL1" s="85" t="s">
        <v>23</v>
      </c>
      <c r="AM1" s="85" t="s">
        <v>24</v>
      </c>
      <c r="AN1" s="85" t="s">
        <v>25</v>
      </c>
      <c r="AO1" s="88" t="s">
        <v>26</v>
      </c>
      <c r="AP1" s="89" t="s">
        <v>3017</v>
      </c>
      <c r="AQ1" s="89" t="s">
        <v>27</v>
      </c>
      <c r="AR1" s="89" t="s">
        <v>28</v>
      </c>
      <c r="AS1" s="89" t="s">
        <v>29</v>
      </c>
      <c r="AT1" s="84" t="s">
        <v>30</v>
      </c>
      <c r="AU1" s="89" t="s">
        <v>3005</v>
      </c>
      <c r="AV1" s="90" t="s">
        <v>3007</v>
      </c>
      <c r="AW1" s="84" t="s">
        <v>2660</v>
      </c>
      <c r="AX1" s="84" t="s">
        <v>3008</v>
      </c>
      <c r="AY1" s="84" t="s">
        <v>2566</v>
      </c>
      <c r="AZ1" s="84" t="s">
        <v>2658</v>
      </c>
      <c r="BA1" s="84" t="s">
        <v>2661</v>
      </c>
      <c r="BB1" s="84" t="s">
        <v>3009</v>
      </c>
      <c r="BC1" s="84" t="s">
        <v>2567</v>
      </c>
      <c r="BD1" s="84" t="s">
        <v>2659</v>
      </c>
      <c r="BE1" s="84" t="s">
        <v>2670</v>
      </c>
      <c r="BF1" s="80" t="s">
        <v>2655</v>
      </c>
      <c r="BG1" s="84" t="s">
        <v>2656</v>
      </c>
      <c r="BH1" s="90" t="s">
        <v>2657</v>
      </c>
      <c r="BI1" s="91" t="s">
        <v>2678</v>
      </c>
      <c r="BJ1" s="84" t="s">
        <v>2683</v>
      </c>
      <c r="BK1" s="81" t="s">
        <v>2568</v>
      </c>
      <c r="BL1" s="84" t="s">
        <v>3012</v>
      </c>
      <c r="BM1" s="83" t="s">
        <v>3011</v>
      </c>
      <c r="BN1" s="85" t="s">
        <v>31</v>
      </c>
      <c r="BO1" s="129" t="s">
        <v>3152</v>
      </c>
    </row>
    <row r="2" spans="1:67" s="69" customFormat="1" ht="15" customHeight="1" x14ac:dyDescent="0.25">
      <c r="A2" s="65"/>
      <c r="B2" s="2"/>
      <c r="C2" s="4">
        <v>1</v>
      </c>
      <c r="D2" s="36" t="s">
        <v>2755</v>
      </c>
      <c r="E2" s="34" t="s">
        <v>1850</v>
      </c>
      <c r="F2" s="67" t="s">
        <v>2193</v>
      </c>
      <c r="G2" s="23" t="s">
        <v>2832</v>
      </c>
      <c r="H2" s="65" t="s">
        <v>1352</v>
      </c>
      <c r="I2" s="37" t="s">
        <v>2725</v>
      </c>
      <c r="J2" s="37" t="s">
        <v>940</v>
      </c>
      <c r="K2" s="37" t="str">
        <f>VLOOKUP(_NOI[Lead Department], AgencyNames[],2,FALSE)</f>
        <v>Department of Commerce (DOC)</v>
      </c>
      <c r="L2" s="65"/>
      <c r="M2" s="71"/>
      <c r="N2" s="65" t="s">
        <v>329</v>
      </c>
      <c r="O2" s="38">
        <v>2016</v>
      </c>
      <c r="P2" s="38" t="s">
        <v>3144</v>
      </c>
      <c r="Q2" s="39" t="s">
        <v>3144</v>
      </c>
      <c r="R2" s="64">
        <v>42541</v>
      </c>
      <c r="S2" s="38">
        <v>6</v>
      </c>
      <c r="T2" s="66" t="s">
        <v>327</v>
      </c>
      <c r="U2" s="93" t="s">
        <v>3144</v>
      </c>
      <c r="V2" s="64"/>
      <c r="W2" s="64"/>
      <c r="X2" s="64"/>
      <c r="Y2" s="64" t="s">
        <v>80</v>
      </c>
      <c r="Z2" s="38" t="s">
        <v>3144</v>
      </c>
      <c r="AA2" s="64"/>
      <c r="AB2" s="64"/>
      <c r="AC2" s="70" t="s">
        <v>65</v>
      </c>
      <c r="AD2" s="64"/>
      <c r="AE2" s="64"/>
      <c r="AF2" s="64"/>
      <c r="AG2" s="64"/>
      <c r="AH2" s="64"/>
      <c r="AI2" s="70"/>
      <c r="AJ2" s="43">
        <v>1</v>
      </c>
      <c r="AK2" s="43">
        <v>0</v>
      </c>
      <c r="AL2" s="38">
        <v>0</v>
      </c>
      <c r="AM2" s="38">
        <v>0</v>
      </c>
      <c r="AN2" s="39">
        <v>0</v>
      </c>
      <c r="AO2" s="44" t="s">
        <v>3144</v>
      </c>
      <c r="AP2" s="44">
        <v>2.6</v>
      </c>
      <c r="AQ2" s="44" t="s">
        <v>3144</v>
      </c>
      <c r="AR2" s="44" t="s">
        <v>3144</v>
      </c>
      <c r="AS2" s="44" t="s">
        <v>3144</v>
      </c>
      <c r="AT2" s="45" t="s">
        <v>3144</v>
      </c>
      <c r="AU2" s="44" t="s">
        <v>3144</v>
      </c>
      <c r="AV2" s="46" t="s">
        <v>3144</v>
      </c>
      <c r="AW2" s="3"/>
      <c r="AX2" s="93" t="s">
        <v>3144</v>
      </c>
      <c r="AY2" s="3"/>
      <c r="AZ2" s="52" t="s">
        <v>3144</v>
      </c>
      <c r="BA2" s="3"/>
      <c r="BB2" s="93" t="s">
        <v>3144</v>
      </c>
      <c r="BC2" s="3"/>
      <c r="BD2" s="52" t="s">
        <v>3144</v>
      </c>
      <c r="BE2" s="53" t="s">
        <v>3144</v>
      </c>
      <c r="BF2" s="52">
        <v>0</v>
      </c>
      <c r="BG2" s="52">
        <v>0</v>
      </c>
      <c r="BH2" s="53">
        <v>0</v>
      </c>
      <c r="BI2" s="20">
        <v>0</v>
      </c>
      <c r="BJ2" s="73">
        <v>0</v>
      </c>
      <c r="BK2" s="7"/>
      <c r="BL2" s="73"/>
      <c r="BM2" s="64"/>
      <c r="BN2" s="71"/>
      <c r="BO2" s="73"/>
    </row>
    <row r="3" spans="1:67" s="69" customFormat="1" ht="30" x14ac:dyDescent="0.25">
      <c r="A3" s="65"/>
      <c r="B3" s="2"/>
      <c r="C3" s="11">
        <v>0</v>
      </c>
      <c r="D3" s="36" t="s">
        <v>2755</v>
      </c>
      <c r="E3" s="34" t="s">
        <v>1850</v>
      </c>
      <c r="F3" s="67" t="s">
        <v>2606</v>
      </c>
      <c r="G3" s="23" t="s">
        <v>2832</v>
      </c>
      <c r="H3" s="65" t="s">
        <v>1607</v>
      </c>
      <c r="I3" s="37" t="s">
        <v>2700</v>
      </c>
      <c r="J3" s="37" t="s">
        <v>1607</v>
      </c>
      <c r="K3" s="37" t="str">
        <f>VLOOKUP(_NOI[Lead Department], AgencyNames[],2,FALSE)</f>
        <v>Tennessee Valley Authority (TVA)</v>
      </c>
      <c r="L3" s="65"/>
      <c r="M3" s="71"/>
      <c r="N3" s="65" t="s">
        <v>3241</v>
      </c>
      <c r="O3" s="38">
        <v>2018</v>
      </c>
      <c r="P3" s="38" t="s">
        <v>3144</v>
      </c>
      <c r="Q3" s="39" t="s">
        <v>3144</v>
      </c>
      <c r="R3" s="64">
        <v>43145</v>
      </c>
      <c r="S3" s="38">
        <v>2</v>
      </c>
      <c r="T3" s="66" t="s">
        <v>327</v>
      </c>
      <c r="U3" s="93" t="s">
        <v>3144</v>
      </c>
      <c r="V3" s="64"/>
      <c r="W3" s="64"/>
      <c r="X3" s="64"/>
      <c r="Y3" s="64" t="s">
        <v>80</v>
      </c>
      <c r="Z3" s="38" t="s">
        <v>3144</v>
      </c>
      <c r="AA3" s="64"/>
      <c r="AB3" s="64"/>
      <c r="AC3" s="70" t="s">
        <v>65</v>
      </c>
      <c r="AD3" s="64"/>
      <c r="AE3" s="64"/>
      <c r="AF3" s="64"/>
      <c r="AG3" s="64"/>
      <c r="AH3" s="64"/>
      <c r="AI3" s="70"/>
      <c r="AJ3" s="43">
        <v>1</v>
      </c>
      <c r="AK3" s="43">
        <v>0</v>
      </c>
      <c r="AL3" s="38">
        <v>0</v>
      </c>
      <c r="AM3" s="38">
        <v>0</v>
      </c>
      <c r="AN3" s="39">
        <v>0</v>
      </c>
      <c r="AO3" s="44" t="s">
        <v>3144</v>
      </c>
      <c r="AP3" s="44">
        <v>0.9452054794520548</v>
      </c>
      <c r="AQ3" s="44" t="s">
        <v>3144</v>
      </c>
      <c r="AR3" s="44" t="s">
        <v>3144</v>
      </c>
      <c r="AS3" s="44" t="s">
        <v>3144</v>
      </c>
      <c r="AT3" s="45" t="s">
        <v>3144</v>
      </c>
      <c r="AU3" s="44" t="s">
        <v>3144</v>
      </c>
      <c r="AV3" s="46" t="s">
        <v>3144</v>
      </c>
      <c r="AW3" s="6"/>
      <c r="AX3" s="43" t="s">
        <v>3144</v>
      </c>
      <c r="AY3" s="6"/>
      <c r="AZ3" s="45" t="s">
        <v>3144</v>
      </c>
      <c r="BA3" s="6"/>
      <c r="BB3" s="93" t="s">
        <v>3144</v>
      </c>
      <c r="BC3" s="6"/>
      <c r="BD3" s="45" t="s">
        <v>3144</v>
      </c>
      <c r="BE3" s="46" t="s">
        <v>3144</v>
      </c>
      <c r="BF3" s="45">
        <v>0</v>
      </c>
      <c r="BG3" s="45">
        <v>0</v>
      </c>
      <c r="BH3" s="46">
        <v>0</v>
      </c>
      <c r="BI3" s="20">
        <v>0</v>
      </c>
      <c r="BJ3" s="73">
        <v>0</v>
      </c>
      <c r="BK3" s="73"/>
      <c r="BL3" s="73"/>
      <c r="BM3" s="64"/>
      <c r="BN3" s="71"/>
      <c r="BO3" s="73"/>
    </row>
    <row r="4" spans="1:67" s="69" customFormat="1" ht="30" x14ac:dyDescent="0.25">
      <c r="A4" s="65"/>
      <c r="B4" s="2"/>
      <c r="C4" s="4">
        <v>0</v>
      </c>
      <c r="D4" s="36" t="s">
        <v>2755</v>
      </c>
      <c r="E4" s="34" t="s">
        <v>1850</v>
      </c>
      <c r="F4" s="67" t="s">
        <v>2342</v>
      </c>
      <c r="G4" s="23" t="s">
        <v>2832</v>
      </c>
      <c r="H4" s="65" t="s">
        <v>754</v>
      </c>
      <c r="I4" s="37" t="s">
        <v>2733</v>
      </c>
      <c r="J4" s="37" t="s">
        <v>1341</v>
      </c>
      <c r="K4" s="37" t="str">
        <f>VLOOKUP(_NOI[Lead Department], AgencyNames[],2,FALSE)</f>
        <v>Department of Defense (DOD)</v>
      </c>
      <c r="L4" s="65"/>
      <c r="M4" s="71"/>
      <c r="N4" s="65" t="s">
        <v>46</v>
      </c>
      <c r="O4" s="38">
        <v>2014</v>
      </c>
      <c r="P4" s="38" t="s">
        <v>3144</v>
      </c>
      <c r="Q4" s="39" t="s">
        <v>3144</v>
      </c>
      <c r="R4" s="64">
        <v>41929</v>
      </c>
      <c r="S4" s="38">
        <v>10</v>
      </c>
      <c r="T4" s="66" t="s">
        <v>327</v>
      </c>
      <c r="U4" s="93" t="s">
        <v>3144</v>
      </c>
      <c r="V4" s="64"/>
      <c r="W4" s="64"/>
      <c r="X4" s="64"/>
      <c r="Y4" s="64" t="s">
        <v>80</v>
      </c>
      <c r="Z4" s="38" t="s">
        <v>3144</v>
      </c>
      <c r="AA4" s="64"/>
      <c r="AB4" s="64"/>
      <c r="AC4" s="70" t="s">
        <v>65</v>
      </c>
      <c r="AD4" s="64"/>
      <c r="AE4" s="64"/>
      <c r="AF4" s="64"/>
      <c r="AG4" s="64"/>
      <c r="AH4" s="64"/>
      <c r="AI4" s="70"/>
      <c r="AJ4" s="43">
        <v>1</v>
      </c>
      <c r="AK4" s="43">
        <v>0</v>
      </c>
      <c r="AL4" s="38">
        <v>0</v>
      </c>
      <c r="AM4" s="38">
        <v>0</v>
      </c>
      <c r="AN4" s="39">
        <v>0</v>
      </c>
      <c r="AO4" s="44" t="s">
        <v>3144</v>
      </c>
      <c r="AP4" s="44">
        <v>4.2767123287671236</v>
      </c>
      <c r="AQ4" s="44" t="s">
        <v>3144</v>
      </c>
      <c r="AR4" s="44" t="s">
        <v>3144</v>
      </c>
      <c r="AS4" s="44" t="s">
        <v>3144</v>
      </c>
      <c r="AT4" s="45" t="s">
        <v>3144</v>
      </c>
      <c r="AU4" s="44" t="s">
        <v>3144</v>
      </c>
      <c r="AV4" s="46" t="s">
        <v>3144</v>
      </c>
      <c r="AW4" s="3"/>
      <c r="AX4" s="93" t="s">
        <v>3144</v>
      </c>
      <c r="AY4" s="3"/>
      <c r="AZ4" s="52" t="s">
        <v>3144</v>
      </c>
      <c r="BA4" s="3"/>
      <c r="BB4" s="93" t="s">
        <v>3144</v>
      </c>
      <c r="BC4" s="3"/>
      <c r="BD4" s="52" t="s">
        <v>3144</v>
      </c>
      <c r="BE4" s="53" t="s">
        <v>3144</v>
      </c>
      <c r="BF4" s="52">
        <v>0</v>
      </c>
      <c r="BG4" s="52">
        <v>0</v>
      </c>
      <c r="BH4" s="53">
        <v>0</v>
      </c>
      <c r="BI4" s="20">
        <v>1</v>
      </c>
      <c r="BJ4" s="73">
        <v>0</v>
      </c>
      <c r="BK4" s="7"/>
      <c r="BL4" s="73"/>
      <c r="BM4" s="64"/>
      <c r="BN4" s="71"/>
      <c r="BO4" s="73"/>
    </row>
    <row r="5" spans="1:67" s="69" customFormat="1" ht="15" customHeight="1" x14ac:dyDescent="0.25">
      <c r="A5" s="65"/>
      <c r="B5" s="2"/>
      <c r="C5" s="4">
        <v>1</v>
      </c>
      <c r="D5" s="36" t="s">
        <v>2755</v>
      </c>
      <c r="E5" s="34" t="s">
        <v>1850</v>
      </c>
      <c r="F5" s="67" t="s">
        <v>2763</v>
      </c>
      <c r="G5" s="23" t="s">
        <v>2832</v>
      </c>
      <c r="H5" s="65" t="s">
        <v>1550</v>
      </c>
      <c r="I5" s="37" t="s">
        <v>2735</v>
      </c>
      <c r="J5" s="37" t="s">
        <v>471</v>
      </c>
      <c r="K5" s="37" t="str">
        <f>VLOOKUP(_NOI[Lead Department], AgencyNames[],2,FALSE)</f>
        <v>Department of the Interior (DOI)</v>
      </c>
      <c r="L5" s="65"/>
      <c r="M5" s="71"/>
      <c r="N5" s="65" t="s">
        <v>3242</v>
      </c>
      <c r="O5" s="38">
        <v>2014</v>
      </c>
      <c r="P5" s="38" t="s">
        <v>3144</v>
      </c>
      <c r="Q5" s="39" t="s">
        <v>3144</v>
      </c>
      <c r="R5" s="64">
        <v>41677</v>
      </c>
      <c r="S5" s="38">
        <v>2</v>
      </c>
      <c r="T5" s="66" t="s">
        <v>327</v>
      </c>
      <c r="U5" s="93" t="s">
        <v>3144</v>
      </c>
      <c r="V5" s="64"/>
      <c r="W5" s="64"/>
      <c r="X5" s="64"/>
      <c r="Y5" s="64" t="s">
        <v>80</v>
      </c>
      <c r="Z5" s="38" t="s">
        <v>3144</v>
      </c>
      <c r="AA5" s="64"/>
      <c r="AB5" s="64"/>
      <c r="AC5" s="70" t="s">
        <v>65</v>
      </c>
      <c r="AD5" s="64"/>
      <c r="AE5" s="64"/>
      <c r="AF5" s="64"/>
      <c r="AG5" s="64"/>
      <c r="AH5" s="64"/>
      <c r="AI5" s="70"/>
      <c r="AJ5" s="43">
        <v>1</v>
      </c>
      <c r="AK5" s="43">
        <v>0</v>
      </c>
      <c r="AL5" s="38">
        <v>0</v>
      </c>
      <c r="AM5" s="38">
        <v>0</v>
      </c>
      <c r="AN5" s="39">
        <v>0</v>
      </c>
      <c r="AO5" s="44" t="s">
        <v>3144</v>
      </c>
      <c r="AP5" s="44">
        <v>4.9671232876712326</v>
      </c>
      <c r="AQ5" s="44" t="s">
        <v>3144</v>
      </c>
      <c r="AR5" s="44" t="s">
        <v>3144</v>
      </c>
      <c r="AS5" s="44" t="s">
        <v>3144</v>
      </c>
      <c r="AT5" s="45" t="s">
        <v>3144</v>
      </c>
      <c r="AU5" s="44" t="s">
        <v>3144</v>
      </c>
      <c r="AV5" s="46" t="s">
        <v>3144</v>
      </c>
      <c r="AW5" s="3"/>
      <c r="AX5" s="93" t="s">
        <v>3144</v>
      </c>
      <c r="AY5" s="3"/>
      <c r="AZ5" s="52" t="s">
        <v>3144</v>
      </c>
      <c r="BA5" s="3"/>
      <c r="BB5" s="93" t="s">
        <v>3144</v>
      </c>
      <c r="BC5" s="3"/>
      <c r="BD5" s="52" t="s">
        <v>3144</v>
      </c>
      <c r="BE5" s="53" t="s">
        <v>3144</v>
      </c>
      <c r="BF5" s="52">
        <v>0</v>
      </c>
      <c r="BG5" s="52">
        <v>0</v>
      </c>
      <c r="BH5" s="53">
        <v>0</v>
      </c>
      <c r="BI5" s="20">
        <v>0</v>
      </c>
      <c r="BJ5" s="73">
        <v>0</v>
      </c>
      <c r="BK5" s="7"/>
      <c r="BL5" s="73"/>
      <c r="BM5" s="64"/>
      <c r="BN5" s="71"/>
      <c r="BO5" s="73"/>
    </row>
    <row r="6" spans="1:67" s="69" customFormat="1" ht="15" customHeight="1" x14ac:dyDescent="0.25">
      <c r="A6" s="65"/>
      <c r="B6" s="2"/>
      <c r="C6" s="4">
        <v>1</v>
      </c>
      <c r="D6" s="36" t="s">
        <v>2755</v>
      </c>
      <c r="E6" s="34" t="s">
        <v>1850</v>
      </c>
      <c r="F6" s="67" t="s">
        <v>1871</v>
      </c>
      <c r="G6" s="23" t="s">
        <v>2832</v>
      </c>
      <c r="H6" s="65" t="s">
        <v>487</v>
      </c>
      <c r="I6" s="37" t="s">
        <v>2706</v>
      </c>
      <c r="J6" s="37" t="s">
        <v>471</v>
      </c>
      <c r="K6" s="37" t="str">
        <f>VLOOKUP(_NOI[Lead Department], AgencyNames[],2,FALSE)</f>
        <v>Department of the Interior (DOI)</v>
      </c>
      <c r="L6" s="65"/>
      <c r="M6" s="71"/>
      <c r="N6" s="65" t="s">
        <v>225</v>
      </c>
      <c r="O6" s="38">
        <v>2010</v>
      </c>
      <c r="P6" s="38" t="s">
        <v>3144</v>
      </c>
      <c r="Q6" s="39" t="s">
        <v>3144</v>
      </c>
      <c r="R6" s="64">
        <v>40374</v>
      </c>
      <c r="S6" s="38">
        <v>7</v>
      </c>
      <c r="T6" s="66" t="s">
        <v>327</v>
      </c>
      <c r="U6" s="93" t="s">
        <v>3144</v>
      </c>
      <c r="V6" s="64"/>
      <c r="W6" s="64"/>
      <c r="X6" s="64"/>
      <c r="Y6" s="64" t="s">
        <v>80</v>
      </c>
      <c r="Z6" s="38" t="s">
        <v>3144</v>
      </c>
      <c r="AA6" s="64"/>
      <c r="AB6" s="64"/>
      <c r="AC6" s="70" t="s">
        <v>65</v>
      </c>
      <c r="AD6" s="64"/>
      <c r="AE6" s="64"/>
      <c r="AF6" s="64"/>
      <c r="AG6" s="64"/>
      <c r="AH6" s="64"/>
      <c r="AI6" s="70"/>
      <c r="AJ6" s="43">
        <v>1</v>
      </c>
      <c r="AK6" s="43">
        <v>0</v>
      </c>
      <c r="AL6" s="38">
        <v>0</v>
      </c>
      <c r="AM6" s="38">
        <v>0</v>
      </c>
      <c r="AN6" s="39">
        <v>0</v>
      </c>
      <c r="AO6" s="44" t="s">
        <v>3144</v>
      </c>
      <c r="AP6" s="44">
        <v>8.536986301369863</v>
      </c>
      <c r="AQ6" s="44" t="s">
        <v>3144</v>
      </c>
      <c r="AR6" s="44" t="s">
        <v>3144</v>
      </c>
      <c r="AS6" s="44" t="s">
        <v>3144</v>
      </c>
      <c r="AT6" s="45" t="s">
        <v>3144</v>
      </c>
      <c r="AU6" s="44" t="s">
        <v>3144</v>
      </c>
      <c r="AV6" s="46" t="s">
        <v>3144</v>
      </c>
      <c r="AW6" s="3"/>
      <c r="AX6" s="93" t="s">
        <v>3144</v>
      </c>
      <c r="AY6" s="3"/>
      <c r="AZ6" s="52" t="s">
        <v>3144</v>
      </c>
      <c r="BA6" s="3"/>
      <c r="BB6" s="93" t="s">
        <v>3144</v>
      </c>
      <c r="BC6" s="3"/>
      <c r="BD6" s="52" t="s">
        <v>3144</v>
      </c>
      <c r="BE6" s="53" t="s">
        <v>3144</v>
      </c>
      <c r="BF6" s="52">
        <v>0</v>
      </c>
      <c r="BG6" s="52">
        <v>0</v>
      </c>
      <c r="BH6" s="53">
        <v>0</v>
      </c>
      <c r="BI6" s="20">
        <v>1</v>
      </c>
      <c r="BJ6" s="73">
        <v>0</v>
      </c>
      <c r="BK6" s="7"/>
      <c r="BL6" s="73"/>
      <c r="BM6" s="64"/>
      <c r="BN6" s="2" t="s">
        <v>607</v>
      </c>
      <c r="BO6" s="73"/>
    </row>
    <row r="7" spans="1:67" s="69" customFormat="1" ht="15" customHeight="1" x14ac:dyDescent="0.25">
      <c r="A7" s="65"/>
      <c r="B7" s="2"/>
      <c r="C7" s="4">
        <v>1</v>
      </c>
      <c r="D7" s="36" t="s">
        <v>2755</v>
      </c>
      <c r="E7" s="34" t="s">
        <v>1850</v>
      </c>
      <c r="F7" s="67" t="s">
        <v>2105</v>
      </c>
      <c r="G7" s="23" t="s">
        <v>2832</v>
      </c>
      <c r="H7" s="65" t="s">
        <v>1180</v>
      </c>
      <c r="I7" s="37" t="s">
        <v>2717</v>
      </c>
      <c r="J7" s="37" t="s">
        <v>1793</v>
      </c>
      <c r="K7" s="37" t="str">
        <f>VLOOKUP(_NOI[Lead Department], AgencyNames[],2,FALSE)</f>
        <v>Department of Transportation (DOT)</v>
      </c>
      <c r="L7" s="65"/>
      <c r="M7" s="71"/>
      <c r="N7" s="65" t="s">
        <v>35</v>
      </c>
      <c r="O7" s="38">
        <v>2013</v>
      </c>
      <c r="P7" s="38" t="s">
        <v>3144</v>
      </c>
      <c r="Q7" s="39" t="s">
        <v>3144</v>
      </c>
      <c r="R7" s="64">
        <v>41535</v>
      </c>
      <c r="S7" s="38">
        <v>9</v>
      </c>
      <c r="T7" s="66" t="s">
        <v>327</v>
      </c>
      <c r="U7" s="93" t="s">
        <v>3144</v>
      </c>
      <c r="V7" s="64"/>
      <c r="W7" s="64"/>
      <c r="X7" s="64"/>
      <c r="Y7" s="64" t="s">
        <v>80</v>
      </c>
      <c r="Z7" s="38" t="s">
        <v>3144</v>
      </c>
      <c r="AA7" s="64"/>
      <c r="AB7" s="64"/>
      <c r="AC7" s="70" t="s">
        <v>65</v>
      </c>
      <c r="AD7" s="64"/>
      <c r="AE7" s="64"/>
      <c r="AF7" s="64"/>
      <c r="AG7" s="64"/>
      <c r="AH7" s="64"/>
      <c r="AI7" s="70"/>
      <c r="AJ7" s="43">
        <v>1</v>
      </c>
      <c r="AK7" s="43">
        <v>0</v>
      </c>
      <c r="AL7" s="38">
        <v>0</v>
      </c>
      <c r="AM7" s="38">
        <v>0</v>
      </c>
      <c r="AN7" s="39">
        <v>0</v>
      </c>
      <c r="AO7" s="44" t="s">
        <v>3144</v>
      </c>
      <c r="AP7" s="44">
        <v>5.3561643835616435</v>
      </c>
      <c r="AQ7" s="44" t="s">
        <v>3144</v>
      </c>
      <c r="AR7" s="44" t="s">
        <v>3144</v>
      </c>
      <c r="AS7" s="44" t="s">
        <v>3144</v>
      </c>
      <c r="AT7" s="45" t="s">
        <v>3144</v>
      </c>
      <c r="AU7" s="44" t="s">
        <v>3144</v>
      </c>
      <c r="AV7" s="46" t="s">
        <v>3144</v>
      </c>
      <c r="AW7" s="3"/>
      <c r="AX7" s="93" t="s">
        <v>3144</v>
      </c>
      <c r="AY7" s="3"/>
      <c r="AZ7" s="52" t="s">
        <v>3144</v>
      </c>
      <c r="BA7" s="3"/>
      <c r="BB7" s="93" t="s">
        <v>3144</v>
      </c>
      <c r="BC7" s="3"/>
      <c r="BD7" s="52" t="s">
        <v>3144</v>
      </c>
      <c r="BE7" s="53" t="s">
        <v>3144</v>
      </c>
      <c r="BF7" s="52">
        <v>0</v>
      </c>
      <c r="BG7" s="52">
        <v>0</v>
      </c>
      <c r="BH7" s="53">
        <v>0</v>
      </c>
      <c r="BI7" s="73">
        <v>1</v>
      </c>
      <c r="BJ7" s="73">
        <v>0</v>
      </c>
      <c r="BK7" s="7"/>
      <c r="BL7" s="73"/>
      <c r="BM7" s="64"/>
      <c r="BN7" s="71" t="s">
        <v>2106</v>
      </c>
      <c r="BO7" s="73"/>
    </row>
    <row r="8" spans="1:67" s="69" customFormat="1" ht="15" customHeight="1" x14ac:dyDescent="0.25">
      <c r="A8" s="65"/>
      <c r="B8" s="2"/>
      <c r="C8" s="4">
        <v>1</v>
      </c>
      <c r="D8" s="36" t="s">
        <v>2755</v>
      </c>
      <c r="E8" s="34" t="s">
        <v>1850</v>
      </c>
      <c r="F8" s="67" t="s">
        <v>1999</v>
      </c>
      <c r="G8" s="23" t="s">
        <v>2832</v>
      </c>
      <c r="H8" s="65" t="s">
        <v>488</v>
      </c>
      <c r="I8" s="37" t="s">
        <v>2687</v>
      </c>
      <c r="J8" s="37" t="s">
        <v>488</v>
      </c>
      <c r="K8" s="37" t="str">
        <f>VLOOKUP(_NOI[Lead Department], AgencyNames[],2,FALSE)</f>
        <v>Department of Energy (DOE)</v>
      </c>
      <c r="L8" s="65"/>
      <c r="M8" s="71"/>
      <c r="N8" s="65" t="s">
        <v>329</v>
      </c>
      <c r="O8" s="38">
        <v>2012</v>
      </c>
      <c r="P8" s="38" t="s">
        <v>3144</v>
      </c>
      <c r="Q8" s="39" t="s">
        <v>3144</v>
      </c>
      <c r="R8" s="64">
        <v>40931</v>
      </c>
      <c r="S8" s="38">
        <v>1</v>
      </c>
      <c r="T8" s="66" t="s">
        <v>327</v>
      </c>
      <c r="U8" s="93" t="s">
        <v>3144</v>
      </c>
      <c r="V8" s="64"/>
      <c r="W8" s="64"/>
      <c r="X8" s="64"/>
      <c r="Y8" s="64" t="s">
        <v>80</v>
      </c>
      <c r="Z8" s="38" t="s">
        <v>3144</v>
      </c>
      <c r="AA8" s="64"/>
      <c r="AB8" s="64"/>
      <c r="AC8" s="70" t="s">
        <v>65</v>
      </c>
      <c r="AD8" s="64"/>
      <c r="AE8" s="64"/>
      <c r="AF8" s="64"/>
      <c r="AG8" s="64"/>
      <c r="AH8" s="64"/>
      <c r="AI8" s="70"/>
      <c r="AJ8" s="43">
        <v>1</v>
      </c>
      <c r="AK8" s="43">
        <v>0</v>
      </c>
      <c r="AL8" s="38">
        <v>0</v>
      </c>
      <c r="AM8" s="38">
        <v>0</v>
      </c>
      <c r="AN8" s="39">
        <v>0</v>
      </c>
      <c r="AO8" s="44" t="s">
        <v>3144</v>
      </c>
      <c r="AP8" s="44">
        <v>7.0109589041095894</v>
      </c>
      <c r="AQ8" s="44" t="s">
        <v>3144</v>
      </c>
      <c r="AR8" s="44" t="s">
        <v>3144</v>
      </c>
      <c r="AS8" s="44" t="s">
        <v>3144</v>
      </c>
      <c r="AT8" s="45" t="s">
        <v>3144</v>
      </c>
      <c r="AU8" s="44" t="s">
        <v>3144</v>
      </c>
      <c r="AV8" s="46" t="s">
        <v>3144</v>
      </c>
      <c r="AW8" s="3"/>
      <c r="AX8" s="93" t="s">
        <v>3144</v>
      </c>
      <c r="AY8" s="3"/>
      <c r="AZ8" s="52" t="s">
        <v>3144</v>
      </c>
      <c r="BA8" s="3"/>
      <c r="BB8" s="93" t="s">
        <v>3144</v>
      </c>
      <c r="BC8" s="3"/>
      <c r="BD8" s="52" t="s">
        <v>3144</v>
      </c>
      <c r="BE8" s="53" t="s">
        <v>3144</v>
      </c>
      <c r="BF8" s="52">
        <v>0</v>
      </c>
      <c r="BG8" s="52">
        <v>0</v>
      </c>
      <c r="BH8" s="53">
        <v>0</v>
      </c>
      <c r="BI8" s="20">
        <v>1</v>
      </c>
      <c r="BJ8" s="73">
        <v>0</v>
      </c>
      <c r="BK8" s="7"/>
      <c r="BL8" s="73"/>
      <c r="BM8" s="64"/>
      <c r="BN8" s="71" t="s">
        <v>2000</v>
      </c>
      <c r="BO8" s="73"/>
    </row>
    <row r="9" spans="1:67" s="69" customFormat="1" ht="15" customHeight="1" x14ac:dyDescent="0.25">
      <c r="A9" s="65"/>
      <c r="B9" s="2"/>
      <c r="C9" s="11">
        <v>0</v>
      </c>
      <c r="D9" s="36" t="s">
        <v>2755</v>
      </c>
      <c r="E9" s="34" t="s">
        <v>1850</v>
      </c>
      <c r="F9" s="67" t="s">
        <v>2616</v>
      </c>
      <c r="G9" s="23" t="s">
        <v>2832</v>
      </c>
      <c r="H9" s="65" t="s">
        <v>1621</v>
      </c>
      <c r="I9" s="37" t="s">
        <v>2731</v>
      </c>
      <c r="J9" s="37" t="s">
        <v>1341</v>
      </c>
      <c r="K9" s="37" t="str">
        <f>VLOOKUP(_NOI[Lead Department], AgencyNames[],2,FALSE)</f>
        <v>Department of Defense (DOD)</v>
      </c>
      <c r="L9" s="65"/>
      <c r="M9" s="71"/>
      <c r="N9" s="65"/>
      <c r="O9" s="38">
        <v>2018</v>
      </c>
      <c r="P9" s="38" t="s">
        <v>3144</v>
      </c>
      <c r="Q9" s="39" t="s">
        <v>3144</v>
      </c>
      <c r="R9" s="64">
        <v>43181</v>
      </c>
      <c r="S9" s="38">
        <v>3</v>
      </c>
      <c r="T9" s="66" t="s">
        <v>327</v>
      </c>
      <c r="U9" s="93" t="s">
        <v>3144</v>
      </c>
      <c r="V9" s="64"/>
      <c r="W9" s="64"/>
      <c r="X9" s="64"/>
      <c r="Y9" s="64" t="s">
        <v>80</v>
      </c>
      <c r="Z9" s="38" t="s">
        <v>3144</v>
      </c>
      <c r="AA9" s="64"/>
      <c r="AB9" s="64"/>
      <c r="AC9" s="70" t="s">
        <v>65</v>
      </c>
      <c r="AD9" s="64"/>
      <c r="AE9" s="64"/>
      <c r="AF9" s="64"/>
      <c r="AG9" s="64"/>
      <c r="AH9" s="64"/>
      <c r="AI9" s="70"/>
      <c r="AJ9" s="43">
        <v>1</v>
      </c>
      <c r="AK9" s="43">
        <v>0</v>
      </c>
      <c r="AL9" s="38">
        <v>0</v>
      </c>
      <c r="AM9" s="38">
        <v>0</v>
      </c>
      <c r="AN9" s="39">
        <v>0</v>
      </c>
      <c r="AO9" s="44" t="s">
        <v>3144</v>
      </c>
      <c r="AP9" s="44">
        <v>0.84657534246575339</v>
      </c>
      <c r="AQ9" s="44" t="s">
        <v>3144</v>
      </c>
      <c r="AR9" s="44" t="s">
        <v>3144</v>
      </c>
      <c r="AS9" s="44" t="s">
        <v>3144</v>
      </c>
      <c r="AT9" s="45" t="s">
        <v>3144</v>
      </c>
      <c r="AU9" s="44" t="s">
        <v>3144</v>
      </c>
      <c r="AV9" s="46" t="s">
        <v>3144</v>
      </c>
      <c r="AW9" s="6"/>
      <c r="AX9" s="43" t="s">
        <v>3144</v>
      </c>
      <c r="AY9" s="6"/>
      <c r="AZ9" s="45" t="s">
        <v>3144</v>
      </c>
      <c r="BA9" s="6"/>
      <c r="BB9" s="93" t="s">
        <v>3144</v>
      </c>
      <c r="BC9" s="6"/>
      <c r="BD9" s="45" t="s">
        <v>3144</v>
      </c>
      <c r="BE9" s="46" t="s">
        <v>3144</v>
      </c>
      <c r="BF9" s="45">
        <v>0</v>
      </c>
      <c r="BG9" s="45">
        <v>0</v>
      </c>
      <c r="BH9" s="46">
        <v>0</v>
      </c>
      <c r="BI9" s="20">
        <v>0</v>
      </c>
      <c r="BJ9" s="73">
        <v>0</v>
      </c>
      <c r="BK9" s="73"/>
      <c r="BL9" s="73"/>
      <c r="BM9" s="64"/>
      <c r="BN9" s="71"/>
      <c r="BO9" s="73"/>
    </row>
    <row r="10" spans="1:67" s="69" customFormat="1" ht="15" customHeight="1" x14ac:dyDescent="0.25">
      <c r="A10" s="65"/>
      <c r="B10" s="2"/>
      <c r="C10" s="4">
        <v>0</v>
      </c>
      <c r="D10" s="36" t="s">
        <v>2755</v>
      </c>
      <c r="E10" s="34" t="s">
        <v>1850</v>
      </c>
      <c r="F10" s="67" t="s">
        <v>2015</v>
      </c>
      <c r="G10" s="23" t="s">
        <v>2832</v>
      </c>
      <c r="H10" s="65" t="s">
        <v>1200</v>
      </c>
      <c r="I10" s="37" t="s">
        <v>2691</v>
      </c>
      <c r="J10" s="37" t="s">
        <v>1200</v>
      </c>
      <c r="K10" s="37" t="str">
        <f>VLOOKUP(_NOI[Lead Department], AgencyNames[],2,FALSE)</f>
        <v>Federal Energy Regulatory Commission (FERC)</v>
      </c>
      <c r="L10" s="65"/>
      <c r="M10" s="71"/>
      <c r="N10" s="65" t="s">
        <v>322</v>
      </c>
      <c r="O10" s="38">
        <v>2012</v>
      </c>
      <c r="P10" s="38" t="s">
        <v>3144</v>
      </c>
      <c r="Q10" s="39" t="s">
        <v>3144</v>
      </c>
      <c r="R10" s="64">
        <v>40970</v>
      </c>
      <c r="S10" s="38">
        <v>3</v>
      </c>
      <c r="T10" s="66" t="s">
        <v>327</v>
      </c>
      <c r="U10" s="93" t="s">
        <v>3144</v>
      </c>
      <c r="V10" s="64"/>
      <c r="W10" s="64"/>
      <c r="X10" s="64"/>
      <c r="Y10" s="64" t="s">
        <v>80</v>
      </c>
      <c r="Z10" s="38" t="s">
        <v>3144</v>
      </c>
      <c r="AA10" s="64"/>
      <c r="AB10" s="64"/>
      <c r="AC10" s="70" t="s">
        <v>65</v>
      </c>
      <c r="AD10" s="64"/>
      <c r="AE10" s="64"/>
      <c r="AF10" s="64"/>
      <c r="AG10" s="64"/>
      <c r="AH10" s="64"/>
      <c r="AI10" s="70"/>
      <c r="AJ10" s="43">
        <v>1</v>
      </c>
      <c r="AK10" s="43">
        <v>0</v>
      </c>
      <c r="AL10" s="38">
        <v>0</v>
      </c>
      <c r="AM10" s="38">
        <v>0</v>
      </c>
      <c r="AN10" s="39">
        <v>0</v>
      </c>
      <c r="AO10" s="44" t="s">
        <v>3144</v>
      </c>
      <c r="AP10" s="44">
        <v>6.904109589041096</v>
      </c>
      <c r="AQ10" s="44" t="s">
        <v>3144</v>
      </c>
      <c r="AR10" s="44" t="s">
        <v>3144</v>
      </c>
      <c r="AS10" s="44" t="s">
        <v>3144</v>
      </c>
      <c r="AT10" s="45" t="s">
        <v>3144</v>
      </c>
      <c r="AU10" s="44" t="s">
        <v>3144</v>
      </c>
      <c r="AV10" s="46" t="s">
        <v>3144</v>
      </c>
      <c r="AW10" s="3"/>
      <c r="AX10" s="93" t="s">
        <v>3144</v>
      </c>
      <c r="AY10" s="3"/>
      <c r="AZ10" s="52" t="s">
        <v>3144</v>
      </c>
      <c r="BA10" s="3"/>
      <c r="BB10" s="93" t="s">
        <v>3144</v>
      </c>
      <c r="BC10" s="3"/>
      <c r="BD10" s="52" t="s">
        <v>3144</v>
      </c>
      <c r="BE10" s="53" t="s">
        <v>3144</v>
      </c>
      <c r="BF10" s="52">
        <v>0</v>
      </c>
      <c r="BG10" s="52">
        <v>0</v>
      </c>
      <c r="BH10" s="53">
        <v>0</v>
      </c>
      <c r="BI10" s="20">
        <v>1</v>
      </c>
      <c r="BJ10" s="73">
        <v>0</v>
      </c>
      <c r="BK10" s="7"/>
      <c r="BL10" s="73"/>
      <c r="BM10" s="64"/>
      <c r="BN10" s="71"/>
      <c r="BO10" s="73"/>
    </row>
    <row r="11" spans="1:67" s="69" customFormat="1" ht="30" x14ac:dyDescent="0.25">
      <c r="A11" s="65"/>
      <c r="B11" s="2"/>
      <c r="C11" s="4">
        <v>0</v>
      </c>
      <c r="D11" s="36" t="s">
        <v>2755</v>
      </c>
      <c r="E11" s="34" t="s">
        <v>1850</v>
      </c>
      <c r="F11" s="67" t="s">
        <v>2016</v>
      </c>
      <c r="G11" s="23" t="s">
        <v>2832</v>
      </c>
      <c r="H11" s="65" t="s">
        <v>1200</v>
      </c>
      <c r="I11" s="37" t="s">
        <v>2691</v>
      </c>
      <c r="J11" s="37" t="s">
        <v>1200</v>
      </c>
      <c r="K11" s="37" t="str">
        <f>VLOOKUP(_NOI[Lead Department], AgencyNames[],2,FALSE)</f>
        <v>Federal Energy Regulatory Commission (FERC)</v>
      </c>
      <c r="L11" s="65"/>
      <c r="M11" s="71"/>
      <c r="N11" s="65" t="s">
        <v>322</v>
      </c>
      <c r="O11" s="38">
        <v>2015</v>
      </c>
      <c r="P11" s="38" t="s">
        <v>3144</v>
      </c>
      <c r="Q11" s="39" t="s">
        <v>3144</v>
      </c>
      <c r="R11" s="64">
        <v>42076</v>
      </c>
      <c r="S11" s="38">
        <v>3</v>
      </c>
      <c r="T11" s="66" t="s">
        <v>327</v>
      </c>
      <c r="U11" s="93" t="s">
        <v>3144</v>
      </c>
      <c r="V11" s="64"/>
      <c r="W11" s="64"/>
      <c r="X11" s="64"/>
      <c r="Y11" s="64" t="s">
        <v>80</v>
      </c>
      <c r="Z11" s="38" t="s">
        <v>3144</v>
      </c>
      <c r="AA11" s="64"/>
      <c r="AB11" s="64"/>
      <c r="AC11" s="70" t="s">
        <v>65</v>
      </c>
      <c r="AD11" s="64"/>
      <c r="AE11" s="64"/>
      <c r="AF11" s="64"/>
      <c r="AG11" s="64"/>
      <c r="AH11" s="64"/>
      <c r="AI11" s="70"/>
      <c r="AJ11" s="43">
        <v>1</v>
      </c>
      <c r="AK11" s="43">
        <v>0</v>
      </c>
      <c r="AL11" s="38">
        <v>0</v>
      </c>
      <c r="AM11" s="38">
        <v>0</v>
      </c>
      <c r="AN11" s="39">
        <v>0</v>
      </c>
      <c r="AO11" s="44" t="s">
        <v>3144</v>
      </c>
      <c r="AP11" s="44">
        <v>3.8739726027397259</v>
      </c>
      <c r="AQ11" s="44" t="s">
        <v>3144</v>
      </c>
      <c r="AR11" s="44" t="s">
        <v>3144</v>
      </c>
      <c r="AS11" s="44" t="s">
        <v>3144</v>
      </c>
      <c r="AT11" s="45" t="s">
        <v>3144</v>
      </c>
      <c r="AU11" s="44" t="s">
        <v>3144</v>
      </c>
      <c r="AV11" s="46" t="s">
        <v>3144</v>
      </c>
      <c r="AW11" s="3"/>
      <c r="AX11" s="93" t="s">
        <v>3144</v>
      </c>
      <c r="AY11" s="3"/>
      <c r="AZ11" s="52" t="s">
        <v>3144</v>
      </c>
      <c r="BA11" s="3"/>
      <c r="BB11" s="93" t="s">
        <v>3144</v>
      </c>
      <c r="BC11" s="3"/>
      <c r="BD11" s="52" t="s">
        <v>3144</v>
      </c>
      <c r="BE11" s="53" t="s">
        <v>3144</v>
      </c>
      <c r="BF11" s="52">
        <v>0</v>
      </c>
      <c r="BG11" s="52">
        <v>0</v>
      </c>
      <c r="BH11" s="53">
        <v>0</v>
      </c>
      <c r="BI11" s="20">
        <v>1</v>
      </c>
      <c r="BJ11" s="73">
        <v>0</v>
      </c>
      <c r="BK11" s="7"/>
      <c r="BL11" s="73"/>
      <c r="BM11" s="64"/>
      <c r="BN11" s="71"/>
      <c r="BO11" s="73"/>
    </row>
    <row r="12" spans="1:67" s="69" customFormat="1" ht="30" x14ac:dyDescent="0.25">
      <c r="A12" s="65"/>
      <c r="B12" s="2"/>
      <c r="C12" s="4" t="s">
        <v>1024</v>
      </c>
      <c r="D12" s="36" t="s">
        <v>2755</v>
      </c>
      <c r="E12" s="34" t="s">
        <v>1850</v>
      </c>
      <c r="F12" s="67" t="s">
        <v>2046</v>
      </c>
      <c r="G12" s="23" t="s">
        <v>2832</v>
      </c>
      <c r="H12" s="65" t="s">
        <v>1025</v>
      </c>
      <c r="I12" s="37" t="s">
        <v>2716</v>
      </c>
      <c r="J12" s="37" t="s">
        <v>1793</v>
      </c>
      <c r="K12" s="37" t="str">
        <f>VLOOKUP(_NOI[Lead Department], AgencyNames[],2,FALSE)</f>
        <v>Department of Transportation (DOT)</v>
      </c>
      <c r="L12" s="65"/>
      <c r="M12" s="71"/>
      <c r="N12" s="65" t="s">
        <v>973</v>
      </c>
      <c r="O12" s="38">
        <v>2015</v>
      </c>
      <c r="P12" s="38" t="s">
        <v>3144</v>
      </c>
      <c r="Q12" s="39" t="s">
        <v>3144</v>
      </c>
      <c r="R12" s="64">
        <v>42333</v>
      </c>
      <c r="S12" s="38">
        <v>11</v>
      </c>
      <c r="T12" s="66" t="s">
        <v>327</v>
      </c>
      <c r="U12" s="93" t="s">
        <v>3144</v>
      </c>
      <c r="V12" s="64"/>
      <c r="W12" s="64"/>
      <c r="X12" s="64"/>
      <c r="Y12" s="64" t="s">
        <v>80</v>
      </c>
      <c r="Z12" s="38" t="s">
        <v>3144</v>
      </c>
      <c r="AA12" s="64"/>
      <c r="AB12" s="64"/>
      <c r="AC12" s="70" t="s">
        <v>65</v>
      </c>
      <c r="AD12" s="64"/>
      <c r="AE12" s="64"/>
      <c r="AF12" s="64"/>
      <c r="AG12" s="64"/>
      <c r="AH12" s="64"/>
      <c r="AI12" s="70"/>
      <c r="AJ12" s="43">
        <v>1</v>
      </c>
      <c r="AK12" s="43">
        <v>0</v>
      </c>
      <c r="AL12" s="38">
        <v>0</v>
      </c>
      <c r="AM12" s="38">
        <v>0</v>
      </c>
      <c r="AN12" s="39">
        <v>0</v>
      </c>
      <c r="AO12" s="44" t="s">
        <v>3144</v>
      </c>
      <c r="AP12" s="44">
        <v>3.1698630136986301</v>
      </c>
      <c r="AQ12" s="44" t="s">
        <v>3144</v>
      </c>
      <c r="AR12" s="44" t="s">
        <v>3144</v>
      </c>
      <c r="AS12" s="44" t="s">
        <v>3144</v>
      </c>
      <c r="AT12" s="45" t="s">
        <v>3144</v>
      </c>
      <c r="AU12" s="44" t="s">
        <v>3144</v>
      </c>
      <c r="AV12" s="46" t="s">
        <v>3144</v>
      </c>
      <c r="AW12" s="3"/>
      <c r="AX12" s="93" t="s">
        <v>3144</v>
      </c>
      <c r="AY12" s="3"/>
      <c r="AZ12" s="52" t="s">
        <v>3144</v>
      </c>
      <c r="BA12" s="3"/>
      <c r="BB12" s="93" t="s">
        <v>3144</v>
      </c>
      <c r="BC12" s="3"/>
      <c r="BD12" s="52" t="s">
        <v>3144</v>
      </c>
      <c r="BE12" s="53" t="s">
        <v>3144</v>
      </c>
      <c r="BF12" s="52">
        <v>0</v>
      </c>
      <c r="BG12" s="52">
        <v>0</v>
      </c>
      <c r="BH12" s="53">
        <v>0</v>
      </c>
      <c r="BI12" s="20">
        <v>1</v>
      </c>
      <c r="BJ12" s="73">
        <v>0</v>
      </c>
      <c r="BK12" s="7"/>
      <c r="BL12" s="73"/>
      <c r="BM12" s="64"/>
      <c r="BN12" s="71" t="s">
        <v>2651</v>
      </c>
      <c r="BO12" s="73"/>
    </row>
    <row r="13" spans="1:67" s="69" customFormat="1" ht="15" customHeight="1" x14ac:dyDescent="0.25">
      <c r="A13" s="65"/>
      <c r="B13" s="2"/>
      <c r="C13" s="4">
        <v>0</v>
      </c>
      <c r="D13" s="36" t="s">
        <v>2755</v>
      </c>
      <c r="E13" s="34" t="s">
        <v>1850</v>
      </c>
      <c r="F13" s="67" t="s">
        <v>2017</v>
      </c>
      <c r="G13" s="23" t="s">
        <v>2832</v>
      </c>
      <c r="H13" s="65" t="s">
        <v>1200</v>
      </c>
      <c r="I13" s="37" t="s">
        <v>2691</v>
      </c>
      <c r="J13" s="37" t="s">
        <v>1200</v>
      </c>
      <c r="K13" s="37" t="str">
        <f>VLOOKUP(_NOI[Lead Department], AgencyNames[],2,FALSE)</f>
        <v>Federal Energy Regulatory Commission (FERC)</v>
      </c>
      <c r="L13" s="65"/>
      <c r="M13" s="71"/>
      <c r="N13" s="65" t="s">
        <v>3243</v>
      </c>
      <c r="O13" s="38">
        <v>2016</v>
      </c>
      <c r="P13" s="38" t="s">
        <v>3144</v>
      </c>
      <c r="Q13" s="39" t="s">
        <v>3144</v>
      </c>
      <c r="R13" s="64">
        <v>42496</v>
      </c>
      <c r="S13" s="38">
        <v>5</v>
      </c>
      <c r="T13" s="66" t="s">
        <v>327</v>
      </c>
      <c r="U13" s="93" t="s">
        <v>3144</v>
      </c>
      <c r="V13" s="64"/>
      <c r="W13" s="64"/>
      <c r="X13" s="64"/>
      <c r="Y13" s="64" t="s">
        <v>80</v>
      </c>
      <c r="Z13" s="38" t="s">
        <v>3144</v>
      </c>
      <c r="AA13" s="64"/>
      <c r="AB13" s="64"/>
      <c r="AC13" s="70" t="s">
        <v>65</v>
      </c>
      <c r="AD13" s="64"/>
      <c r="AE13" s="64"/>
      <c r="AF13" s="64"/>
      <c r="AG13" s="64"/>
      <c r="AH13" s="64"/>
      <c r="AI13" s="70"/>
      <c r="AJ13" s="43">
        <v>1</v>
      </c>
      <c r="AK13" s="43">
        <v>0</v>
      </c>
      <c r="AL13" s="38">
        <v>0</v>
      </c>
      <c r="AM13" s="38">
        <v>0</v>
      </c>
      <c r="AN13" s="39">
        <v>0</v>
      </c>
      <c r="AO13" s="44" t="s">
        <v>3144</v>
      </c>
      <c r="AP13" s="44">
        <v>2.7232876712328768</v>
      </c>
      <c r="AQ13" s="44" t="s">
        <v>3144</v>
      </c>
      <c r="AR13" s="44" t="s">
        <v>3144</v>
      </c>
      <c r="AS13" s="44" t="s">
        <v>3144</v>
      </c>
      <c r="AT13" s="45" t="s">
        <v>3144</v>
      </c>
      <c r="AU13" s="44" t="s">
        <v>3144</v>
      </c>
      <c r="AV13" s="46" t="s">
        <v>3144</v>
      </c>
      <c r="AW13" s="3"/>
      <c r="AX13" s="93" t="s">
        <v>3144</v>
      </c>
      <c r="AY13" s="3"/>
      <c r="AZ13" s="52" t="s">
        <v>3144</v>
      </c>
      <c r="BA13" s="3"/>
      <c r="BB13" s="93" t="s">
        <v>3144</v>
      </c>
      <c r="BC13" s="3"/>
      <c r="BD13" s="52" t="s">
        <v>3144</v>
      </c>
      <c r="BE13" s="53" t="s">
        <v>3144</v>
      </c>
      <c r="BF13" s="52">
        <v>0</v>
      </c>
      <c r="BG13" s="52">
        <v>0</v>
      </c>
      <c r="BH13" s="53">
        <v>0</v>
      </c>
      <c r="BI13" s="20">
        <v>1</v>
      </c>
      <c r="BJ13" s="73">
        <v>0</v>
      </c>
      <c r="BK13" s="7"/>
      <c r="BL13" s="73"/>
      <c r="BM13" s="64"/>
      <c r="BN13" s="71"/>
      <c r="BO13" s="73"/>
    </row>
    <row r="14" spans="1:67" s="69" customFormat="1" ht="15" customHeight="1" x14ac:dyDescent="0.25">
      <c r="A14" s="65"/>
      <c r="B14" s="2"/>
      <c r="C14" s="4"/>
      <c r="D14" s="93" t="s">
        <v>2755</v>
      </c>
      <c r="E14" s="32"/>
      <c r="F14" s="67" t="s">
        <v>3097</v>
      </c>
      <c r="G14" s="23" t="s">
        <v>2832</v>
      </c>
      <c r="H14" s="65" t="s">
        <v>1607</v>
      </c>
      <c r="I14" s="38" t="s">
        <v>2700</v>
      </c>
      <c r="J14" s="38" t="s">
        <v>1607</v>
      </c>
      <c r="K14" s="37" t="str">
        <f>VLOOKUP(_NOI[Lead Department], AgencyNames[],2,FALSE)</f>
        <v>Tennessee Valley Authority (TVA)</v>
      </c>
      <c r="L14" s="65"/>
      <c r="M14" s="71"/>
      <c r="N14" s="65" t="s">
        <v>969</v>
      </c>
      <c r="O14" s="38">
        <v>2018</v>
      </c>
      <c r="P14" s="38" t="s">
        <v>3144</v>
      </c>
      <c r="Q14" s="39" t="s">
        <v>3144</v>
      </c>
      <c r="R14" s="64">
        <v>43434</v>
      </c>
      <c r="S14" s="38">
        <v>11</v>
      </c>
      <c r="T14" s="64" t="s">
        <v>327</v>
      </c>
      <c r="U14" s="93" t="s">
        <v>3144</v>
      </c>
      <c r="V14" s="64"/>
      <c r="W14" s="64"/>
      <c r="X14" s="64"/>
      <c r="Y14" s="64" t="s">
        <v>80</v>
      </c>
      <c r="Z14" s="38" t="s">
        <v>3144</v>
      </c>
      <c r="AA14" s="64"/>
      <c r="AB14" s="64"/>
      <c r="AC14" s="70" t="s">
        <v>65</v>
      </c>
      <c r="AD14" s="64"/>
      <c r="AE14" s="64"/>
      <c r="AF14" s="64"/>
      <c r="AG14" s="64"/>
      <c r="AH14" s="64"/>
      <c r="AI14" s="70"/>
      <c r="AJ14" s="43">
        <v>1</v>
      </c>
      <c r="AK14" s="43">
        <v>0</v>
      </c>
      <c r="AL14" s="38">
        <v>0</v>
      </c>
      <c r="AM14" s="38">
        <v>0</v>
      </c>
      <c r="AN14" s="39">
        <v>0</v>
      </c>
      <c r="AO14" s="44" t="s">
        <v>3144</v>
      </c>
      <c r="AP14" s="44">
        <v>0.15342465753424658</v>
      </c>
      <c r="AQ14" s="44" t="s">
        <v>3144</v>
      </c>
      <c r="AR14" s="44" t="s">
        <v>3144</v>
      </c>
      <c r="AS14" s="44" t="s">
        <v>3144</v>
      </c>
      <c r="AT14" s="45" t="s">
        <v>3144</v>
      </c>
      <c r="AU14" s="44" t="s">
        <v>3144</v>
      </c>
      <c r="AV14" s="46" t="s">
        <v>3144</v>
      </c>
      <c r="AW14" s="6"/>
      <c r="AX14" s="99" t="s">
        <v>3144</v>
      </c>
      <c r="AY14" s="6"/>
      <c r="AZ14" s="56" t="s">
        <v>3144</v>
      </c>
      <c r="BA14" s="6"/>
      <c r="BB14" s="76" t="s">
        <v>3144</v>
      </c>
      <c r="BC14" s="6"/>
      <c r="BD14" s="56" t="s">
        <v>3144</v>
      </c>
      <c r="BE14" s="57" t="s">
        <v>3144</v>
      </c>
      <c r="BF14" s="56">
        <v>0</v>
      </c>
      <c r="BG14" s="56">
        <v>0</v>
      </c>
      <c r="BH14" s="57">
        <v>0</v>
      </c>
      <c r="BI14" s="7"/>
      <c r="BJ14" s="73">
        <v>0</v>
      </c>
      <c r="BK14" s="73"/>
      <c r="BL14" s="73"/>
      <c r="BM14" s="64"/>
      <c r="BN14" s="71"/>
      <c r="BO14" s="73"/>
    </row>
    <row r="15" spans="1:67" s="69" customFormat="1" ht="30" x14ac:dyDescent="0.25">
      <c r="A15" s="65"/>
      <c r="B15" s="2"/>
      <c r="C15" s="4">
        <v>1</v>
      </c>
      <c r="D15" s="36" t="s">
        <v>2755</v>
      </c>
      <c r="E15" s="34" t="s">
        <v>1850</v>
      </c>
      <c r="F15" s="67" t="s">
        <v>1872</v>
      </c>
      <c r="G15" s="23" t="s">
        <v>2832</v>
      </c>
      <c r="H15" s="65" t="s">
        <v>487</v>
      </c>
      <c r="I15" s="37" t="s">
        <v>2706</v>
      </c>
      <c r="J15" s="37" t="s">
        <v>471</v>
      </c>
      <c r="K15" s="37" t="str">
        <f>VLOOKUP(_NOI[Lead Department], AgencyNames[],2,FALSE)</f>
        <v>Department of the Interior (DOI)</v>
      </c>
      <c r="L15" s="65"/>
      <c r="M15" s="71"/>
      <c r="N15" s="65" t="s">
        <v>322</v>
      </c>
      <c r="O15" s="38">
        <v>2017</v>
      </c>
      <c r="P15" s="38" t="s">
        <v>3144</v>
      </c>
      <c r="Q15" s="39" t="s">
        <v>3144</v>
      </c>
      <c r="R15" s="64">
        <v>42794</v>
      </c>
      <c r="S15" s="38">
        <v>2</v>
      </c>
      <c r="T15" s="66" t="s">
        <v>327</v>
      </c>
      <c r="U15" s="93" t="s">
        <v>3144</v>
      </c>
      <c r="V15" s="64"/>
      <c r="W15" s="64"/>
      <c r="X15" s="64"/>
      <c r="Y15" s="64" t="s">
        <v>80</v>
      </c>
      <c r="Z15" s="38" t="s">
        <v>3144</v>
      </c>
      <c r="AA15" s="64"/>
      <c r="AB15" s="64"/>
      <c r="AC15" s="70" t="s">
        <v>65</v>
      </c>
      <c r="AD15" s="64"/>
      <c r="AE15" s="64"/>
      <c r="AF15" s="64"/>
      <c r="AG15" s="64"/>
      <c r="AH15" s="64"/>
      <c r="AI15" s="70"/>
      <c r="AJ15" s="43">
        <v>1</v>
      </c>
      <c r="AK15" s="43">
        <v>0</v>
      </c>
      <c r="AL15" s="38">
        <v>0</v>
      </c>
      <c r="AM15" s="38">
        <v>0</v>
      </c>
      <c r="AN15" s="39">
        <v>0</v>
      </c>
      <c r="AO15" s="44" t="s">
        <v>3144</v>
      </c>
      <c r="AP15" s="44">
        <v>1.9068493150684931</v>
      </c>
      <c r="AQ15" s="44" t="s">
        <v>3144</v>
      </c>
      <c r="AR15" s="44" t="s">
        <v>3144</v>
      </c>
      <c r="AS15" s="44" t="s">
        <v>3144</v>
      </c>
      <c r="AT15" s="45" t="s">
        <v>3144</v>
      </c>
      <c r="AU15" s="44" t="s">
        <v>3144</v>
      </c>
      <c r="AV15" s="46" t="s">
        <v>3144</v>
      </c>
      <c r="AW15" s="3"/>
      <c r="AX15" s="93" t="s">
        <v>3144</v>
      </c>
      <c r="AY15" s="3"/>
      <c r="AZ15" s="52" t="s">
        <v>3144</v>
      </c>
      <c r="BA15" s="3"/>
      <c r="BB15" s="93" t="s">
        <v>3144</v>
      </c>
      <c r="BC15" s="3"/>
      <c r="BD15" s="52" t="s">
        <v>3144</v>
      </c>
      <c r="BE15" s="53" t="s">
        <v>3144</v>
      </c>
      <c r="BF15" s="52">
        <v>0</v>
      </c>
      <c r="BG15" s="52">
        <v>0</v>
      </c>
      <c r="BH15" s="53">
        <v>0</v>
      </c>
      <c r="BI15" s="20">
        <v>1</v>
      </c>
      <c r="BJ15" s="73">
        <v>0</v>
      </c>
      <c r="BK15" s="7"/>
      <c r="BL15" s="73"/>
      <c r="BM15" s="64"/>
      <c r="BN15" s="71" t="s">
        <v>1873</v>
      </c>
      <c r="BO15" s="73"/>
    </row>
    <row r="16" spans="1:67" s="69" customFormat="1" ht="30" x14ac:dyDescent="0.25">
      <c r="A16" s="65"/>
      <c r="B16" s="2"/>
      <c r="C16" s="4">
        <v>1</v>
      </c>
      <c r="D16" s="36" t="s">
        <v>2755</v>
      </c>
      <c r="E16" s="34" t="s">
        <v>1850</v>
      </c>
      <c r="F16" s="67" t="s">
        <v>2227</v>
      </c>
      <c r="G16" s="23" t="s">
        <v>2832</v>
      </c>
      <c r="H16" s="65" t="s">
        <v>1352</v>
      </c>
      <c r="I16" s="37" t="s">
        <v>2725</v>
      </c>
      <c r="J16" s="37" t="s">
        <v>940</v>
      </c>
      <c r="K16" s="37" t="str">
        <f>VLOOKUP(_NOI[Lead Department], AgencyNames[],2,FALSE)</f>
        <v>Department of Commerce (DOC)</v>
      </c>
      <c r="L16" s="65"/>
      <c r="M16" s="71"/>
      <c r="N16" s="65"/>
      <c r="O16" s="38">
        <v>2012</v>
      </c>
      <c r="P16" s="38" t="s">
        <v>3144</v>
      </c>
      <c r="Q16" s="39" t="s">
        <v>3144</v>
      </c>
      <c r="R16" s="64">
        <v>41213</v>
      </c>
      <c r="S16" s="38">
        <v>10</v>
      </c>
      <c r="T16" s="66" t="s">
        <v>327</v>
      </c>
      <c r="U16" s="93" t="s">
        <v>3144</v>
      </c>
      <c r="V16" s="64"/>
      <c r="W16" s="64"/>
      <c r="X16" s="64"/>
      <c r="Y16" s="64" t="s">
        <v>80</v>
      </c>
      <c r="Z16" s="38" t="s">
        <v>3144</v>
      </c>
      <c r="AA16" s="64"/>
      <c r="AB16" s="64"/>
      <c r="AC16" s="70" t="s">
        <v>65</v>
      </c>
      <c r="AD16" s="64"/>
      <c r="AE16" s="64"/>
      <c r="AF16" s="64"/>
      <c r="AG16" s="64"/>
      <c r="AH16" s="64"/>
      <c r="AI16" s="70"/>
      <c r="AJ16" s="43">
        <v>1</v>
      </c>
      <c r="AK16" s="43">
        <v>0</v>
      </c>
      <c r="AL16" s="38">
        <v>0</v>
      </c>
      <c r="AM16" s="38">
        <v>0</v>
      </c>
      <c r="AN16" s="39">
        <v>0</v>
      </c>
      <c r="AO16" s="44" t="s">
        <v>3144</v>
      </c>
      <c r="AP16" s="44">
        <v>6.2383561643835614</v>
      </c>
      <c r="AQ16" s="44" t="s">
        <v>3144</v>
      </c>
      <c r="AR16" s="44" t="s">
        <v>3144</v>
      </c>
      <c r="AS16" s="44" t="s">
        <v>3144</v>
      </c>
      <c r="AT16" s="45" t="s">
        <v>3144</v>
      </c>
      <c r="AU16" s="44" t="s">
        <v>3144</v>
      </c>
      <c r="AV16" s="46" t="s">
        <v>3144</v>
      </c>
      <c r="AW16" s="3"/>
      <c r="AX16" s="93" t="s">
        <v>3144</v>
      </c>
      <c r="AY16" s="3"/>
      <c r="AZ16" s="52" t="s">
        <v>3144</v>
      </c>
      <c r="BA16" s="3"/>
      <c r="BB16" s="93" t="s">
        <v>3144</v>
      </c>
      <c r="BC16" s="3"/>
      <c r="BD16" s="52" t="s">
        <v>3144</v>
      </c>
      <c r="BE16" s="53" t="s">
        <v>3144</v>
      </c>
      <c r="BF16" s="52">
        <v>0</v>
      </c>
      <c r="BG16" s="52">
        <v>0</v>
      </c>
      <c r="BH16" s="53">
        <v>0</v>
      </c>
      <c r="BI16" s="20">
        <v>0</v>
      </c>
      <c r="BJ16" s="73">
        <v>0</v>
      </c>
      <c r="BK16" s="7"/>
      <c r="BL16" s="73"/>
      <c r="BM16" s="64"/>
      <c r="BN16" s="71"/>
      <c r="BO16" s="73"/>
    </row>
    <row r="17" spans="1:67" s="69" customFormat="1" ht="15" customHeight="1" x14ac:dyDescent="0.25">
      <c r="A17" s="65"/>
      <c r="B17" s="2"/>
      <c r="C17" s="4">
        <v>1</v>
      </c>
      <c r="D17" s="36" t="s">
        <v>2755</v>
      </c>
      <c r="E17" s="34" t="s">
        <v>1850</v>
      </c>
      <c r="F17" s="67" t="s">
        <v>2229</v>
      </c>
      <c r="G17" s="23" t="s">
        <v>2832</v>
      </c>
      <c r="H17" s="65" t="s">
        <v>1352</v>
      </c>
      <c r="I17" s="37" t="s">
        <v>2725</v>
      </c>
      <c r="J17" s="37" t="s">
        <v>940</v>
      </c>
      <c r="K17" s="37" t="str">
        <f>VLOOKUP(_NOI[Lead Department], AgencyNames[],2,FALSE)</f>
        <v>Department of Commerce (DOC)</v>
      </c>
      <c r="L17" s="65"/>
      <c r="M17" s="71"/>
      <c r="N17" s="65"/>
      <c r="O17" s="38">
        <v>2010</v>
      </c>
      <c r="P17" s="38" t="s">
        <v>3144</v>
      </c>
      <c r="Q17" s="39" t="s">
        <v>3144</v>
      </c>
      <c r="R17" s="64">
        <v>40512</v>
      </c>
      <c r="S17" s="38">
        <v>11</v>
      </c>
      <c r="T17" s="66" t="s">
        <v>327</v>
      </c>
      <c r="U17" s="93" t="s">
        <v>3144</v>
      </c>
      <c r="V17" s="64"/>
      <c r="W17" s="64"/>
      <c r="X17" s="64"/>
      <c r="Y17" s="64" t="s">
        <v>80</v>
      </c>
      <c r="Z17" s="38" t="s">
        <v>3144</v>
      </c>
      <c r="AA17" s="64"/>
      <c r="AB17" s="64"/>
      <c r="AC17" s="70" t="s">
        <v>65</v>
      </c>
      <c r="AD17" s="64"/>
      <c r="AE17" s="64"/>
      <c r="AF17" s="64"/>
      <c r="AG17" s="64"/>
      <c r="AH17" s="64"/>
      <c r="AI17" s="70"/>
      <c r="AJ17" s="43">
        <v>1</v>
      </c>
      <c r="AK17" s="43">
        <v>0</v>
      </c>
      <c r="AL17" s="38">
        <v>0</v>
      </c>
      <c r="AM17" s="38">
        <v>0</v>
      </c>
      <c r="AN17" s="39">
        <v>0</v>
      </c>
      <c r="AO17" s="44" t="s">
        <v>3144</v>
      </c>
      <c r="AP17" s="44">
        <v>8.1589041095890416</v>
      </c>
      <c r="AQ17" s="44" t="s">
        <v>3144</v>
      </c>
      <c r="AR17" s="44" t="s">
        <v>3144</v>
      </c>
      <c r="AS17" s="44" t="s">
        <v>3144</v>
      </c>
      <c r="AT17" s="45" t="s">
        <v>3144</v>
      </c>
      <c r="AU17" s="44" t="s">
        <v>3144</v>
      </c>
      <c r="AV17" s="46" t="s">
        <v>3144</v>
      </c>
      <c r="AW17" s="3"/>
      <c r="AX17" s="93" t="s">
        <v>3144</v>
      </c>
      <c r="AY17" s="3"/>
      <c r="AZ17" s="52" t="s">
        <v>3144</v>
      </c>
      <c r="BA17" s="3"/>
      <c r="BB17" s="93" t="s">
        <v>3144</v>
      </c>
      <c r="BC17" s="3"/>
      <c r="BD17" s="52" t="s">
        <v>3144</v>
      </c>
      <c r="BE17" s="53" t="s">
        <v>3144</v>
      </c>
      <c r="BF17" s="52">
        <v>0</v>
      </c>
      <c r="BG17" s="52">
        <v>0</v>
      </c>
      <c r="BH17" s="53">
        <v>0</v>
      </c>
      <c r="BI17" s="20">
        <v>0</v>
      </c>
      <c r="BJ17" s="73">
        <v>0</v>
      </c>
      <c r="BK17" s="7"/>
      <c r="BL17" s="73"/>
      <c r="BM17" s="64"/>
      <c r="BN17" s="71" t="s">
        <v>2230</v>
      </c>
      <c r="BO17" s="73"/>
    </row>
    <row r="18" spans="1:67" s="69" customFormat="1" ht="15" customHeight="1" x14ac:dyDescent="0.25">
      <c r="A18" s="65"/>
      <c r="B18" s="2"/>
      <c r="C18" s="11">
        <v>0</v>
      </c>
      <c r="D18" s="36" t="s">
        <v>2755</v>
      </c>
      <c r="E18" s="34" t="s">
        <v>1850</v>
      </c>
      <c r="F18" s="67" t="s">
        <v>2602</v>
      </c>
      <c r="G18" s="23" t="s">
        <v>2832</v>
      </c>
      <c r="H18" s="65" t="s">
        <v>487</v>
      </c>
      <c r="I18" s="37" t="s">
        <v>2706</v>
      </c>
      <c r="J18" s="37" t="s">
        <v>471</v>
      </c>
      <c r="K18" s="37" t="str">
        <f>VLOOKUP(_NOI[Lead Department], AgencyNames[],2,FALSE)</f>
        <v>Department of the Interior (DOI)</v>
      </c>
      <c r="L18" s="65"/>
      <c r="M18" s="71"/>
      <c r="N18" s="65" t="s">
        <v>35</v>
      </c>
      <c r="O18" s="38">
        <v>2018</v>
      </c>
      <c r="P18" s="38" t="s">
        <v>3144</v>
      </c>
      <c r="Q18" s="39" t="s">
        <v>3144</v>
      </c>
      <c r="R18" s="64">
        <v>43133</v>
      </c>
      <c r="S18" s="38">
        <v>2</v>
      </c>
      <c r="T18" s="66" t="s">
        <v>327</v>
      </c>
      <c r="U18" s="93" t="s">
        <v>3144</v>
      </c>
      <c r="V18" s="64"/>
      <c r="W18" s="64"/>
      <c r="X18" s="64"/>
      <c r="Y18" s="64" t="s">
        <v>80</v>
      </c>
      <c r="Z18" s="38" t="s">
        <v>3144</v>
      </c>
      <c r="AA18" s="64"/>
      <c r="AB18" s="64"/>
      <c r="AC18" s="70" t="s">
        <v>65</v>
      </c>
      <c r="AD18" s="64"/>
      <c r="AE18" s="64"/>
      <c r="AF18" s="64"/>
      <c r="AG18" s="64"/>
      <c r="AH18" s="64"/>
      <c r="AI18" s="70"/>
      <c r="AJ18" s="43">
        <v>1</v>
      </c>
      <c r="AK18" s="43">
        <v>0</v>
      </c>
      <c r="AL18" s="38">
        <v>0</v>
      </c>
      <c r="AM18" s="38">
        <v>0</v>
      </c>
      <c r="AN18" s="39">
        <v>0</v>
      </c>
      <c r="AO18" s="44" t="s">
        <v>3144</v>
      </c>
      <c r="AP18" s="44">
        <v>0.9780821917808219</v>
      </c>
      <c r="AQ18" s="44" t="s">
        <v>3144</v>
      </c>
      <c r="AR18" s="44" t="s">
        <v>3144</v>
      </c>
      <c r="AS18" s="44" t="s">
        <v>3144</v>
      </c>
      <c r="AT18" s="45" t="s">
        <v>3144</v>
      </c>
      <c r="AU18" s="44" t="s">
        <v>3144</v>
      </c>
      <c r="AV18" s="46" t="s">
        <v>3144</v>
      </c>
      <c r="AW18" s="6"/>
      <c r="AX18" s="43" t="s">
        <v>3144</v>
      </c>
      <c r="AY18" s="6"/>
      <c r="AZ18" s="45" t="s">
        <v>3144</v>
      </c>
      <c r="BA18" s="6"/>
      <c r="BB18" s="93" t="s">
        <v>3144</v>
      </c>
      <c r="BC18" s="6"/>
      <c r="BD18" s="45" t="s">
        <v>3144</v>
      </c>
      <c r="BE18" s="46" t="s">
        <v>3144</v>
      </c>
      <c r="BF18" s="45">
        <v>0</v>
      </c>
      <c r="BG18" s="45">
        <v>0</v>
      </c>
      <c r="BH18" s="46">
        <v>0</v>
      </c>
      <c r="BI18" s="20">
        <v>1</v>
      </c>
      <c r="BJ18" s="73">
        <v>0</v>
      </c>
      <c r="BK18" s="73"/>
      <c r="BL18" s="73"/>
      <c r="BM18" s="64"/>
      <c r="BN18" s="71"/>
      <c r="BO18" s="73"/>
    </row>
    <row r="19" spans="1:67" s="69" customFormat="1" ht="14.25" customHeight="1" x14ac:dyDescent="0.25">
      <c r="A19" s="65"/>
      <c r="B19" s="2"/>
      <c r="C19" s="4">
        <v>1</v>
      </c>
      <c r="D19" s="36" t="s">
        <v>2755</v>
      </c>
      <c r="E19" s="34" t="s">
        <v>1850</v>
      </c>
      <c r="F19" s="67" t="s">
        <v>2194</v>
      </c>
      <c r="G19" s="23" t="s">
        <v>2832</v>
      </c>
      <c r="H19" s="65" t="s">
        <v>1352</v>
      </c>
      <c r="I19" s="37" t="s">
        <v>2725</v>
      </c>
      <c r="J19" s="37" t="s">
        <v>940</v>
      </c>
      <c r="K19" s="37" t="str">
        <f>VLOOKUP(_NOI[Lead Department], AgencyNames[],2,FALSE)</f>
        <v>Department of Commerce (DOC)</v>
      </c>
      <c r="L19" s="65"/>
      <c r="M19" s="71"/>
      <c r="N19" s="65"/>
      <c r="O19" s="38">
        <v>2015</v>
      </c>
      <c r="P19" s="38" t="s">
        <v>3144</v>
      </c>
      <c r="Q19" s="39" t="s">
        <v>3144</v>
      </c>
      <c r="R19" s="64">
        <v>42145</v>
      </c>
      <c r="S19" s="38">
        <v>5</v>
      </c>
      <c r="T19" s="66" t="s">
        <v>327</v>
      </c>
      <c r="U19" s="93" t="s">
        <v>3144</v>
      </c>
      <c r="V19" s="64"/>
      <c r="W19" s="64"/>
      <c r="X19" s="64"/>
      <c r="Y19" s="64" t="s">
        <v>80</v>
      </c>
      <c r="Z19" s="38" t="s">
        <v>3144</v>
      </c>
      <c r="AA19" s="64"/>
      <c r="AB19" s="64"/>
      <c r="AC19" s="70" t="s">
        <v>65</v>
      </c>
      <c r="AD19" s="64"/>
      <c r="AE19" s="64"/>
      <c r="AF19" s="64"/>
      <c r="AG19" s="64"/>
      <c r="AH19" s="64"/>
      <c r="AI19" s="70"/>
      <c r="AJ19" s="43">
        <v>1</v>
      </c>
      <c r="AK19" s="43">
        <v>0</v>
      </c>
      <c r="AL19" s="38">
        <v>0</v>
      </c>
      <c r="AM19" s="38">
        <v>0</v>
      </c>
      <c r="AN19" s="39">
        <v>0</v>
      </c>
      <c r="AO19" s="44" t="s">
        <v>3144</v>
      </c>
      <c r="AP19" s="44">
        <v>3.6849315068493151</v>
      </c>
      <c r="AQ19" s="44" t="s">
        <v>3144</v>
      </c>
      <c r="AR19" s="44" t="s">
        <v>3144</v>
      </c>
      <c r="AS19" s="44" t="s">
        <v>3144</v>
      </c>
      <c r="AT19" s="45" t="s">
        <v>3144</v>
      </c>
      <c r="AU19" s="44" t="s">
        <v>3144</v>
      </c>
      <c r="AV19" s="46" t="s">
        <v>3144</v>
      </c>
      <c r="AW19" s="3"/>
      <c r="AX19" s="93" t="s">
        <v>3144</v>
      </c>
      <c r="AY19" s="3"/>
      <c r="AZ19" s="52" t="s">
        <v>3144</v>
      </c>
      <c r="BA19" s="3"/>
      <c r="BB19" s="93" t="s">
        <v>3144</v>
      </c>
      <c r="BC19" s="3"/>
      <c r="BD19" s="52" t="s">
        <v>3144</v>
      </c>
      <c r="BE19" s="53" t="s">
        <v>3144</v>
      </c>
      <c r="BF19" s="52">
        <v>0</v>
      </c>
      <c r="BG19" s="52">
        <v>0</v>
      </c>
      <c r="BH19" s="53">
        <v>0</v>
      </c>
      <c r="BI19" s="20">
        <v>0</v>
      </c>
      <c r="BJ19" s="73">
        <v>0</v>
      </c>
      <c r="BK19" s="7"/>
      <c r="BL19" s="73" t="s">
        <v>2198</v>
      </c>
      <c r="BM19" s="64"/>
      <c r="BN19" s="71" t="s">
        <v>2195</v>
      </c>
      <c r="BO19" s="73"/>
    </row>
    <row r="20" spans="1:67" s="69" customFormat="1" ht="30" x14ac:dyDescent="0.25">
      <c r="A20" s="65"/>
      <c r="B20" s="2"/>
      <c r="C20" s="4">
        <v>0</v>
      </c>
      <c r="D20" s="36" t="s">
        <v>2755</v>
      </c>
      <c r="E20" s="34" t="s">
        <v>1850</v>
      </c>
      <c r="F20" s="67" t="s">
        <v>2343</v>
      </c>
      <c r="G20" s="23" t="s">
        <v>2832</v>
      </c>
      <c r="H20" s="65" t="s">
        <v>754</v>
      </c>
      <c r="I20" s="37" t="s">
        <v>2733</v>
      </c>
      <c r="J20" s="37" t="s">
        <v>1341</v>
      </c>
      <c r="K20" s="37" t="str">
        <f>VLOOKUP(_NOI[Lead Department], AgencyNames[],2,FALSE)</f>
        <v>Department of Defense (DOD)</v>
      </c>
      <c r="L20" s="65"/>
      <c r="M20" s="71"/>
      <c r="N20" s="65" t="s">
        <v>35</v>
      </c>
      <c r="O20" s="38">
        <v>2016</v>
      </c>
      <c r="P20" s="38" t="s">
        <v>3144</v>
      </c>
      <c r="Q20" s="39" t="s">
        <v>3144</v>
      </c>
      <c r="R20" s="64">
        <v>42496</v>
      </c>
      <c r="S20" s="38">
        <v>5</v>
      </c>
      <c r="T20" s="66" t="s">
        <v>327</v>
      </c>
      <c r="U20" s="93" t="s">
        <v>3144</v>
      </c>
      <c r="V20" s="64"/>
      <c r="W20" s="64"/>
      <c r="X20" s="64"/>
      <c r="Y20" s="64" t="s">
        <v>80</v>
      </c>
      <c r="Z20" s="38" t="s">
        <v>3144</v>
      </c>
      <c r="AA20" s="64"/>
      <c r="AB20" s="64"/>
      <c r="AC20" s="70" t="s">
        <v>65</v>
      </c>
      <c r="AD20" s="64"/>
      <c r="AE20" s="64"/>
      <c r="AF20" s="64"/>
      <c r="AG20" s="64"/>
      <c r="AH20" s="64"/>
      <c r="AI20" s="70"/>
      <c r="AJ20" s="43">
        <v>1</v>
      </c>
      <c r="AK20" s="43">
        <v>0</v>
      </c>
      <c r="AL20" s="38">
        <v>0</v>
      </c>
      <c r="AM20" s="38">
        <v>0</v>
      </c>
      <c r="AN20" s="39">
        <v>0</v>
      </c>
      <c r="AO20" s="44" t="s">
        <v>3144</v>
      </c>
      <c r="AP20" s="44">
        <v>2.7232876712328768</v>
      </c>
      <c r="AQ20" s="44" t="s">
        <v>3144</v>
      </c>
      <c r="AR20" s="44" t="s">
        <v>3144</v>
      </c>
      <c r="AS20" s="44" t="s">
        <v>3144</v>
      </c>
      <c r="AT20" s="45" t="s">
        <v>3144</v>
      </c>
      <c r="AU20" s="44" t="s">
        <v>3144</v>
      </c>
      <c r="AV20" s="46" t="s">
        <v>3144</v>
      </c>
      <c r="AW20" s="3"/>
      <c r="AX20" s="93" t="s">
        <v>3144</v>
      </c>
      <c r="AY20" s="3"/>
      <c r="AZ20" s="52" t="s">
        <v>3144</v>
      </c>
      <c r="BA20" s="3"/>
      <c r="BB20" s="93" t="s">
        <v>3144</v>
      </c>
      <c r="BC20" s="3"/>
      <c r="BD20" s="52" t="s">
        <v>3144</v>
      </c>
      <c r="BE20" s="53" t="s">
        <v>3144</v>
      </c>
      <c r="BF20" s="52">
        <v>0</v>
      </c>
      <c r="BG20" s="52">
        <v>0</v>
      </c>
      <c r="BH20" s="53">
        <v>0</v>
      </c>
      <c r="BI20" s="20">
        <v>0</v>
      </c>
      <c r="BJ20" s="73">
        <v>0</v>
      </c>
      <c r="BK20" s="7"/>
      <c r="BL20" s="73"/>
      <c r="BM20" s="64"/>
      <c r="BN20" s="71"/>
      <c r="BO20" s="73"/>
    </row>
    <row r="21" spans="1:67" s="69" customFormat="1" ht="30" x14ac:dyDescent="0.25">
      <c r="A21" s="65"/>
      <c r="B21" s="2"/>
      <c r="C21" s="4">
        <v>0</v>
      </c>
      <c r="D21" s="36" t="s">
        <v>2755</v>
      </c>
      <c r="E21" s="34" t="s">
        <v>1850</v>
      </c>
      <c r="F21" s="67" t="s">
        <v>2344</v>
      </c>
      <c r="G21" s="23" t="s">
        <v>2832</v>
      </c>
      <c r="H21" s="65" t="s">
        <v>754</v>
      </c>
      <c r="I21" s="37" t="s">
        <v>2733</v>
      </c>
      <c r="J21" s="37" t="s">
        <v>1341</v>
      </c>
      <c r="K21" s="37" t="str">
        <f>VLOOKUP(_NOI[Lead Department], AgencyNames[],2,FALSE)</f>
        <v>Department of Defense (DOD)</v>
      </c>
      <c r="L21" s="65"/>
      <c r="M21" s="71"/>
      <c r="N21" s="65" t="s">
        <v>322</v>
      </c>
      <c r="O21" s="38">
        <v>2013</v>
      </c>
      <c r="P21" s="38" t="s">
        <v>3144</v>
      </c>
      <c r="Q21" s="39" t="s">
        <v>3144</v>
      </c>
      <c r="R21" s="64">
        <v>41414</v>
      </c>
      <c r="S21" s="38">
        <v>5</v>
      </c>
      <c r="T21" s="66" t="s">
        <v>327</v>
      </c>
      <c r="U21" s="93" t="s">
        <v>3144</v>
      </c>
      <c r="V21" s="64"/>
      <c r="W21" s="64"/>
      <c r="X21" s="64"/>
      <c r="Y21" s="64" t="s">
        <v>80</v>
      </c>
      <c r="Z21" s="38" t="s">
        <v>3144</v>
      </c>
      <c r="AA21" s="64"/>
      <c r="AB21" s="64"/>
      <c r="AC21" s="70" t="s">
        <v>65</v>
      </c>
      <c r="AD21" s="64"/>
      <c r="AE21" s="64"/>
      <c r="AF21" s="64"/>
      <c r="AG21" s="64"/>
      <c r="AH21" s="64"/>
      <c r="AI21" s="70"/>
      <c r="AJ21" s="43">
        <v>1</v>
      </c>
      <c r="AK21" s="43">
        <v>0</v>
      </c>
      <c r="AL21" s="38">
        <v>0</v>
      </c>
      <c r="AM21" s="38">
        <v>0</v>
      </c>
      <c r="AN21" s="39">
        <v>0</v>
      </c>
      <c r="AO21" s="44" t="s">
        <v>3144</v>
      </c>
      <c r="AP21" s="44">
        <v>5.6876712328767125</v>
      </c>
      <c r="AQ21" s="44" t="s">
        <v>3144</v>
      </c>
      <c r="AR21" s="44" t="s">
        <v>3144</v>
      </c>
      <c r="AS21" s="44" t="s">
        <v>3144</v>
      </c>
      <c r="AT21" s="45" t="s">
        <v>3144</v>
      </c>
      <c r="AU21" s="44" t="s">
        <v>3144</v>
      </c>
      <c r="AV21" s="46" t="s">
        <v>3144</v>
      </c>
      <c r="AW21" s="3"/>
      <c r="AX21" s="93" t="s">
        <v>3144</v>
      </c>
      <c r="AY21" s="3"/>
      <c r="AZ21" s="52" t="s">
        <v>3144</v>
      </c>
      <c r="BA21" s="3"/>
      <c r="BB21" s="93" t="s">
        <v>3144</v>
      </c>
      <c r="BC21" s="3"/>
      <c r="BD21" s="52" t="s">
        <v>3144</v>
      </c>
      <c r="BE21" s="53" t="s">
        <v>3144</v>
      </c>
      <c r="BF21" s="52">
        <v>0</v>
      </c>
      <c r="BG21" s="52">
        <v>0</v>
      </c>
      <c r="BH21" s="53">
        <v>0</v>
      </c>
      <c r="BI21" s="20">
        <v>1</v>
      </c>
      <c r="BJ21" s="73">
        <v>0</v>
      </c>
      <c r="BK21" s="7"/>
      <c r="BL21" s="73"/>
      <c r="BM21" s="64"/>
      <c r="BN21" s="71"/>
      <c r="BO21" s="73"/>
    </row>
    <row r="22" spans="1:67" s="69" customFormat="1" ht="30" x14ac:dyDescent="0.25">
      <c r="A22" s="65"/>
      <c r="B22" s="2"/>
      <c r="C22" s="11">
        <v>0</v>
      </c>
      <c r="D22" s="36" t="s">
        <v>2755</v>
      </c>
      <c r="E22" s="34" t="s">
        <v>1850</v>
      </c>
      <c r="F22" s="67" t="s">
        <v>2627</v>
      </c>
      <c r="G22" s="23" t="s">
        <v>2832</v>
      </c>
      <c r="H22" s="65" t="s">
        <v>776</v>
      </c>
      <c r="I22" s="37" t="s">
        <v>2732</v>
      </c>
      <c r="J22" s="37" t="s">
        <v>1341</v>
      </c>
      <c r="K22" s="37" t="str">
        <f>VLOOKUP(_NOI[Lead Department], AgencyNames[],2,FALSE)</f>
        <v>Department of Defense (DOD)</v>
      </c>
      <c r="L22" s="65"/>
      <c r="M22" s="71"/>
      <c r="N22" s="65" t="s">
        <v>46</v>
      </c>
      <c r="O22" s="38">
        <v>2018</v>
      </c>
      <c r="P22" s="38" t="s">
        <v>3144</v>
      </c>
      <c r="Q22" s="39" t="s">
        <v>3144</v>
      </c>
      <c r="R22" s="64">
        <v>43209</v>
      </c>
      <c r="S22" s="38">
        <v>4</v>
      </c>
      <c r="T22" s="66" t="s">
        <v>327</v>
      </c>
      <c r="U22" s="93" t="s">
        <v>3144</v>
      </c>
      <c r="V22" s="64"/>
      <c r="W22" s="64"/>
      <c r="X22" s="64"/>
      <c r="Y22" s="64" t="s">
        <v>80</v>
      </c>
      <c r="Z22" s="38" t="s">
        <v>3144</v>
      </c>
      <c r="AA22" s="64"/>
      <c r="AB22" s="64"/>
      <c r="AC22" s="70" t="s">
        <v>65</v>
      </c>
      <c r="AD22" s="64"/>
      <c r="AE22" s="64"/>
      <c r="AF22" s="64"/>
      <c r="AG22" s="64"/>
      <c r="AH22" s="64"/>
      <c r="AI22" s="70"/>
      <c r="AJ22" s="43">
        <v>1</v>
      </c>
      <c r="AK22" s="43">
        <v>0</v>
      </c>
      <c r="AL22" s="38">
        <v>0</v>
      </c>
      <c r="AM22" s="38">
        <v>0</v>
      </c>
      <c r="AN22" s="39">
        <v>0</v>
      </c>
      <c r="AO22" s="44" t="s">
        <v>3144</v>
      </c>
      <c r="AP22" s="44">
        <v>0.76986301369863008</v>
      </c>
      <c r="AQ22" s="44" t="s">
        <v>3144</v>
      </c>
      <c r="AR22" s="44" t="s">
        <v>3144</v>
      </c>
      <c r="AS22" s="44" t="s">
        <v>3144</v>
      </c>
      <c r="AT22" s="45" t="s">
        <v>3144</v>
      </c>
      <c r="AU22" s="44" t="s">
        <v>3144</v>
      </c>
      <c r="AV22" s="46" t="s">
        <v>3144</v>
      </c>
      <c r="AW22" s="6"/>
      <c r="AX22" s="43" t="s">
        <v>3144</v>
      </c>
      <c r="AY22" s="6"/>
      <c r="AZ22" s="45" t="s">
        <v>3144</v>
      </c>
      <c r="BA22" s="6"/>
      <c r="BB22" s="93" t="s">
        <v>3144</v>
      </c>
      <c r="BC22" s="6"/>
      <c r="BD22" s="45" t="s">
        <v>3144</v>
      </c>
      <c r="BE22" s="46" t="s">
        <v>3144</v>
      </c>
      <c r="BF22" s="45">
        <v>0</v>
      </c>
      <c r="BG22" s="45">
        <v>0</v>
      </c>
      <c r="BH22" s="46">
        <v>0</v>
      </c>
      <c r="BI22" s="20">
        <v>1</v>
      </c>
      <c r="BJ22" s="73">
        <v>0</v>
      </c>
      <c r="BK22" s="73"/>
      <c r="BL22" s="73"/>
      <c r="BM22" s="64"/>
      <c r="BN22" s="71"/>
      <c r="BO22" s="73"/>
    </row>
    <row r="23" spans="1:67" s="69" customFormat="1" ht="30" x14ac:dyDescent="0.25">
      <c r="A23" s="65"/>
      <c r="B23" s="2"/>
      <c r="C23" s="4">
        <v>0</v>
      </c>
      <c r="D23" s="36" t="s">
        <v>2755</v>
      </c>
      <c r="E23" s="34" t="s">
        <v>1850</v>
      </c>
      <c r="F23" s="67" t="s">
        <v>2345</v>
      </c>
      <c r="G23" s="23" t="s">
        <v>2832</v>
      </c>
      <c r="H23" s="65" t="s">
        <v>754</v>
      </c>
      <c r="I23" s="37" t="s">
        <v>2733</v>
      </c>
      <c r="J23" s="37" t="s">
        <v>1341</v>
      </c>
      <c r="K23" s="37" t="str">
        <f>VLOOKUP(_NOI[Lead Department], AgencyNames[],2,FALSE)</f>
        <v>Department of Defense (DOD)</v>
      </c>
      <c r="L23" s="65"/>
      <c r="M23" s="71"/>
      <c r="N23" s="65" t="s">
        <v>35</v>
      </c>
      <c r="O23" s="38">
        <v>2014</v>
      </c>
      <c r="P23" s="38" t="s">
        <v>3144</v>
      </c>
      <c r="Q23" s="39" t="s">
        <v>3144</v>
      </c>
      <c r="R23" s="64">
        <v>41935</v>
      </c>
      <c r="S23" s="38">
        <v>10</v>
      </c>
      <c r="T23" s="66" t="s">
        <v>327</v>
      </c>
      <c r="U23" s="93" t="s">
        <v>3144</v>
      </c>
      <c r="V23" s="64"/>
      <c r="W23" s="64"/>
      <c r="X23" s="64"/>
      <c r="Y23" s="64" t="s">
        <v>80</v>
      </c>
      <c r="Z23" s="38" t="s">
        <v>3144</v>
      </c>
      <c r="AA23" s="64"/>
      <c r="AB23" s="64"/>
      <c r="AC23" s="70" t="s">
        <v>65</v>
      </c>
      <c r="AD23" s="64"/>
      <c r="AE23" s="64"/>
      <c r="AF23" s="64"/>
      <c r="AG23" s="64"/>
      <c r="AH23" s="64"/>
      <c r="AI23" s="70"/>
      <c r="AJ23" s="43">
        <v>1</v>
      </c>
      <c r="AK23" s="43">
        <v>0</v>
      </c>
      <c r="AL23" s="38">
        <v>0</v>
      </c>
      <c r="AM23" s="38">
        <v>0</v>
      </c>
      <c r="AN23" s="39">
        <v>0</v>
      </c>
      <c r="AO23" s="44" t="s">
        <v>3144</v>
      </c>
      <c r="AP23" s="44">
        <v>4.2602739726027394</v>
      </c>
      <c r="AQ23" s="44" t="s">
        <v>3144</v>
      </c>
      <c r="AR23" s="44" t="s">
        <v>3144</v>
      </c>
      <c r="AS23" s="44" t="s">
        <v>3144</v>
      </c>
      <c r="AT23" s="45" t="s">
        <v>3144</v>
      </c>
      <c r="AU23" s="44" t="s">
        <v>3144</v>
      </c>
      <c r="AV23" s="46" t="s">
        <v>3144</v>
      </c>
      <c r="AW23" s="3"/>
      <c r="AX23" s="93" t="s">
        <v>3144</v>
      </c>
      <c r="AY23" s="3"/>
      <c r="AZ23" s="52" t="s">
        <v>3144</v>
      </c>
      <c r="BA23" s="3"/>
      <c r="BB23" s="93" t="s">
        <v>3144</v>
      </c>
      <c r="BC23" s="3"/>
      <c r="BD23" s="52" t="s">
        <v>3144</v>
      </c>
      <c r="BE23" s="53" t="s">
        <v>3144</v>
      </c>
      <c r="BF23" s="52">
        <v>0</v>
      </c>
      <c r="BG23" s="52">
        <v>0</v>
      </c>
      <c r="BH23" s="53">
        <v>0</v>
      </c>
      <c r="BI23" s="20">
        <v>2</v>
      </c>
      <c r="BJ23" s="73">
        <v>0</v>
      </c>
      <c r="BK23" s="7"/>
      <c r="BL23" s="73"/>
      <c r="BM23" s="64"/>
      <c r="BN23" s="71"/>
      <c r="BO23" s="73"/>
    </row>
    <row r="24" spans="1:67" s="69" customFormat="1" ht="15" customHeight="1" x14ac:dyDescent="0.25">
      <c r="A24" s="65"/>
      <c r="B24" s="2"/>
      <c r="C24" s="4">
        <v>1</v>
      </c>
      <c r="D24" s="36" t="s">
        <v>2755</v>
      </c>
      <c r="E24" s="34" t="s">
        <v>1850</v>
      </c>
      <c r="F24" s="67" t="s">
        <v>2107</v>
      </c>
      <c r="G24" s="23" t="s">
        <v>2832</v>
      </c>
      <c r="H24" s="65" t="s">
        <v>1180</v>
      </c>
      <c r="I24" s="37" t="s">
        <v>2717</v>
      </c>
      <c r="J24" s="37" t="s">
        <v>1793</v>
      </c>
      <c r="K24" s="37" t="str">
        <f>VLOOKUP(_NOI[Lead Department], AgencyNames[],2,FALSE)</f>
        <v>Department of Transportation (DOT)</v>
      </c>
      <c r="L24" s="65"/>
      <c r="M24" s="71"/>
      <c r="N24" s="65" t="s">
        <v>2108</v>
      </c>
      <c r="O24" s="38">
        <v>2013</v>
      </c>
      <c r="P24" s="38" t="s">
        <v>3144</v>
      </c>
      <c r="Q24" s="39" t="s">
        <v>3144</v>
      </c>
      <c r="R24" s="64">
        <v>41410</v>
      </c>
      <c r="S24" s="38">
        <v>5</v>
      </c>
      <c r="T24" s="66" t="s">
        <v>327</v>
      </c>
      <c r="U24" s="93" t="s">
        <v>3144</v>
      </c>
      <c r="V24" s="64"/>
      <c r="W24" s="64"/>
      <c r="X24" s="64"/>
      <c r="Y24" s="64" t="s">
        <v>80</v>
      </c>
      <c r="Z24" s="38" t="s">
        <v>3144</v>
      </c>
      <c r="AA24" s="64"/>
      <c r="AB24" s="64"/>
      <c r="AC24" s="70" t="s">
        <v>65</v>
      </c>
      <c r="AD24" s="64"/>
      <c r="AE24" s="64"/>
      <c r="AF24" s="64"/>
      <c r="AG24" s="64"/>
      <c r="AH24" s="64"/>
      <c r="AI24" s="70"/>
      <c r="AJ24" s="43">
        <v>1</v>
      </c>
      <c r="AK24" s="43">
        <v>0</v>
      </c>
      <c r="AL24" s="38">
        <v>0</v>
      </c>
      <c r="AM24" s="38">
        <v>0</v>
      </c>
      <c r="AN24" s="39">
        <v>0</v>
      </c>
      <c r="AO24" s="44" t="s">
        <v>3144</v>
      </c>
      <c r="AP24" s="44">
        <v>5.6986301369863011</v>
      </c>
      <c r="AQ24" s="44" t="s">
        <v>3144</v>
      </c>
      <c r="AR24" s="44" t="s">
        <v>3144</v>
      </c>
      <c r="AS24" s="44" t="s">
        <v>3144</v>
      </c>
      <c r="AT24" s="45" t="s">
        <v>3144</v>
      </c>
      <c r="AU24" s="44" t="s">
        <v>3144</v>
      </c>
      <c r="AV24" s="46" t="s">
        <v>3144</v>
      </c>
      <c r="AW24" s="3"/>
      <c r="AX24" s="93" t="s">
        <v>3144</v>
      </c>
      <c r="AY24" s="3"/>
      <c r="AZ24" s="52" t="s">
        <v>3144</v>
      </c>
      <c r="BA24" s="3"/>
      <c r="BB24" s="93" t="s">
        <v>3144</v>
      </c>
      <c r="BC24" s="3"/>
      <c r="BD24" s="52" t="s">
        <v>3144</v>
      </c>
      <c r="BE24" s="53" t="s">
        <v>3144</v>
      </c>
      <c r="BF24" s="52">
        <v>0</v>
      </c>
      <c r="BG24" s="52">
        <v>0</v>
      </c>
      <c r="BH24" s="53">
        <v>0</v>
      </c>
      <c r="BI24" s="73">
        <v>1</v>
      </c>
      <c r="BJ24" s="73">
        <v>0</v>
      </c>
      <c r="BK24" s="7"/>
      <c r="BL24" s="73"/>
      <c r="BM24" s="64"/>
      <c r="BN24" s="71" t="s">
        <v>2109</v>
      </c>
      <c r="BO24" s="73"/>
    </row>
    <row r="25" spans="1:67" s="69" customFormat="1" ht="30" x14ac:dyDescent="0.25">
      <c r="A25" s="65"/>
      <c r="B25" s="2"/>
      <c r="C25" s="11">
        <v>0</v>
      </c>
      <c r="D25" s="36" t="s">
        <v>2755</v>
      </c>
      <c r="E25" s="34" t="s">
        <v>1850</v>
      </c>
      <c r="F25" s="67" t="s">
        <v>2610</v>
      </c>
      <c r="G25" s="23" t="s">
        <v>2832</v>
      </c>
      <c r="H25" s="65" t="s">
        <v>1352</v>
      </c>
      <c r="I25" s="37" t="s">
        <v>2725</v>
      </c>
      <c r="J25" s="37" t="s">
        <v>940</v>
      </c>
      <c r="K25" s="37" t="str">
        <f>VLOOKUP(_NOI[Lead Department], AgencyNames[],2,FALSE)</f>
        <v>Department of Commerce (DOC)</v>
      </c>
      <c r="L25" s="65"/>
      <c r="M25" s="71"/>
      <c r="N25" s="65"/>
      <c r="O25" s="38">
        <v>2018</v>
      </c>
      <c r="P25" s="38" t="s">
        <v>3144</v>
      </c>
      <c r="Q25" s="39" t="s">
        <v>3144</v>
      </c>
      <c r="R25" s="64">
        <v>43161</v>
      </c>
      <c r="S25" s="38">
        <v>3</v>
      </c>
      <c r="T25" s="66" t="s">
        <v>327</v>
      </c>
      <c r="U25" s="93" t="s">
        <v>3144</v>
      </c>
      <c r="V25" s="64"/>
      <c r="W25" s="64"/>
      <c r="X25" s="64"/>
      <c r="Y25" s="64" t="s">
        <v>80</v>
      </c>
      <c r="Z25" s="38" t="s">
        <v>3144</v>
      </c>
      <c r="AA25" s="64"/>
      <c r="AB25" s="64"/>
      <c r="AC25" s="70" t="s">
        <v>65</v>
      </c>
      <c r="AD25" s="64"/>
      <c r="AE25" s="64"/>
      <c r="AF25" s="64"/>
      <c r="AG25" s="64"/>
      <c r="AH25" s="64"/>
      <c r="AI25" s="70"/>
      <c r="AJ25" s="43">
        <v>1</v>
      </c>
      <c r="AK25" s="43">
        <v>0</v>
      </c>
      <c r="AL25" s="38">
        <v>0</v>
      </c>
      <c r="AM25" s="38">
        <v>0</v>
      </c>
      <c r="AN25" s="39">
        <v>0</v>
      </c>
      <c r="AO25" s="44" t="s">
        <v>3144</v>
      </c>
      <c r="AP25" s="44">
        <v>0.90136986301369859</v>
      </c>
      <c r="AQ25" s="44" t="s">
        <v>3144</v>
      </c>
      <c r="AR25" s="44" t="s">
        <v>3144</v>
      </c>
      <c r="AS25" s="44" t="s">
        <v>3144</v>
      </c>
      <c r="AT25" s="45" t="s">
        <v>3144</v>
      </c>
      <c r="AU25" s="44" t="s">
        <v>3144</v>
      </c>
      <c r="AV25" s="46" t="s">
        <v>3144</v>
      </c>
      <c r="AW25" s="6"/>
      <c r="AX25" s="43" t="s">
        <v>3144</v>
      </c>
      <c r="AY25" s="6"/>
      <c r="AZ25" s="45" t="s">
        <v>3144</v>
      </c>
      <c r="BA25" s="6"/>
      <c r="BB25" s="93" t="s">
        <v>3144</v>
      </c>
      <c r="BC25" s="6"/>
      <c r="BD25" s="45" t="s">
        <v>3144</v>
      </c>
      <c r="BE25" s="46" t="s">
        <v>3144</v>
      </c>
      <c r="BF25" s="45">
        <v>0</v>
      </c>
      <c r="BG25" s="45">
        <v>0</v>
      </c>
      <c r="BH25" s="46">
        <v>0</v>
      </c>
      <c r="BI25" s="20">
        <v>0</v>
      </c>
      <c r="BJ25" s="73">
        <v>0</v>
      </c>
      <c r="BK25" s="73"/>
      <c r="BL25" s="73"/>
      <c r="BM25" s="64"/>
      <c r="BN25" s="71"/>
      <c r="BO25" s="73"/>
    </row>
    <row r="26" spans="1:67" s="69" customFormat="1" ht="30" x14ac:dyDescent="0.25">
      <c r="A26" s="65"/>
      <c r="B26" s="2"/>
      <c r="C26" s="4">
        <v>1</v>
      </c>
      <c r="D26" s="36" t="s">
        <v>2755</v>
      </c>
      <c r="E26" s="34" t="s">
        <v>1850</v>
      </c>
      <c r="F26" s="67" t="s">
        <v>2196</v>
      </c>
      <c r="G26" s="23" t="s">
        <v>2832</v>
      </c>
      <c r="H26" s="65" t="s">
        <v>1352</v>
      </c>
      <c r="I26" s="37" t="s">
        <v>2725</v>
      </c>
      <c r="J26" s="37" t="s">
        <v>940</v>
      </c>
      <c r="K26" s="37" t="str">
        <f>VLOOKUP(_NOI[Lead Department], AgencyNames[],2,FALSE)</f>
        <v>Department of Commerce (DOC)</v>
      </c>
      <c r="L26" s="65"/>
      <c r="M26" s="71"/>
      <c r="N26" s="65"/>
      <c r="O26" s="38">
        <v>2013</v>
      </c>
      <c r="P26" s="38" t="s">
        <v>3144</v>
      </c>
      <c r="Q26" s="39" t="s">
        <v>3144</v>
      </c>
      <c r="R26" s="64">
        <v>41290</v>
      </c>
      <c r="S26" s="38">
        <v>1</v>
      </c>
      <c r="T26" s="66" t="s">
        <v>327</v>
      </c>
      <c r="U26" s="93" t="s">
        <v>3144</v>
      </c>
      <c r="V26" s="64"/>
      <c r="W26" s="64"/>
      <c r="X26" s="64"/>
      <c r="Y26" s="64" t="s">
        <v>80</v>
      </c>
      <c r="Z26" s="38" t="s">
        <v>3144</v>
      </c>
      <c r="AA26" s="64"/>
      <c r="AB26" s="64"/>
      <c r="AC26" s="70" t="s">
        <v>65</v>
      </c>
      <c r="AD26" s="64"/>
      <c r="AE26" s="64"/>
      <c r="AF26" s="64"/>
      <c r="AG26" s="64"/>
      <c r="AH26" s="64"/>
      <c r="AI26" s="70"/>
      <c r="AJ26" s="43">
        <v>1</v>
      </c>
      <c r="AK26" s="43">
        <v>0</v>
      </c>
      <c r="AL26" s="38">
        <v>0</v>
      </c>
      <c r="AM26" s="38">
        <v>0</v>
      </c>
      <c r="AN26" s="39">
        <v>0</v>
      </c>
      <c r="AO26" s="44" t="s">
        <v>3144</v>
      </c>
      <c r="AP26" s="44">
        <v>6.0273972602739727</v>
      </c>
      <c r="AQ26" s="44" t="s">
        <v>3144</v>
      </c>
      <c r="AR26" s="44" t="s">
        <v>3144</v>
      </c>
      <c r="AS26" s="44" t="s">
        <v>3144</v>
      </c>
      <c r="AT26" s="45" t="s">
        <v>3144</v>
      </c>
      <c r="AU26" s="44" t="s">
        <v>3144</v>
      </c>
      <c r="AV26" s="46" t="s">
        <v>3144</v>
      </c>
      <c r="AW26" s="3"/>
      <c r="AX26" s="93" t="s">
        <v>3144</v>
      </c>
      <c r="AY26" s="3"/>
      <c r="AZ26" s="52" t="s">
        <v>3144</v>
      </c>
      <c r="BA26" s="3"/>
      <c r="BB26" s="93" t="s">
        <v>3144</v>
      </c>
      <c r="BC26" s="3"/>
      <c r="BD26" s="52" t="s">
        <v>3144</v>
      </c>
      <c r="BE26" s="53" t="s">
        <v>3144</v>
      </c>
      <c r="BF26" s="52">
        <v>0</v>
      </c>
      <c r="BG26" s="52">
        <v>0</v>
      </c>
      <c r="BH26" s="53">
        <v>0</v>
      </c>
      <c r="BI26" s="20">
        <v>0</v>
      </c>
      <c r="BJ26" s="73">
        <v>0</v>
      </c>
      <c r="BK26" s="7"/>
      <c r="BL26" s="73"/>
      <c r="BM26" s="64"/>
      <c r="BN26" s="71"/>
      <c r="BO26" s="73"/>
    </row>
    <row r="27" spans="1:67" s="69" customFormat="1" ht="15" customHeight="1" x14ac:dyDescent="0.25">
      <c r="A27" s="65"/>
      <c r="B27" s="2"/>
      <c r="C27" s="4">
        <v>1</v>
      </c>
      <c r="D27" s="36" t="s">
        <v>2755</v>
      </c>
      <c r="E27" s="34" t="s">
        <v>1850</v>
      </c>
      <c r="F27" s="67" t="s">
        <v>2517</v>
      </c>
      <c r="G27" s="23" t="s">
        <v>2832</v>
      </c>
      <c r="H27" s="65" t="s">
        <v>1550</v>
      </c>
      <c r="I27" s="37" t="s">
        <v>2735</v>
      </c>
      <c r="J27" s="37" t="s">
        <v>471</v>
      </c>
      <c r="K27" s="37" t="str">
        <f>VLOOKUP(_NOI[Lead Department], AgencyNames[],2,FALSE)</f>
        <v>Department of the Interior (DOI)</v>
      </c>
      <c r="L27" s="65"/>
      <c r="M27" s="71"/>
      <c r="N27" s="65" t="s">
        <v>35</v>
      </c>
      <c r="O27" s="38">
        <v>2017</v>
      </c>
      <c r="P27" s="38" t="s">
        <v>3144</v>
      </c>
      <c r="Q27" s="39" t="s">
        <v>3144</v>
      </c>
      <c r="R27" s="64">
        <v>42741</v>
      </c>
      <c r="S27" s="38">
        <v>1</v>
      </c>
      <c r="T27" s="66" t="s">
        <v>327</v>
      </c>
      <c r="U27" s="93" t="s">
        <v>3144</v>
      </c>
      <c r="V27" s="64"/>
      <c r="W27" s="64"/>
      <c r="X27" s="64"/>
      <c r="Y27" s="64" t="s">
        <v>80</v>
      </c>
      <c r="Z27" s="38" t="s">
        <v>3144</v>
      </c>
      <c r="AA27" s="64"/>
      <c r="AB27" s="64"/>
      <c r="AC27" s="70" t="s">
        <v>65</v>
      </c>
      <c r="AD27" s="64"/>
      <c r="AE27" s="64"/>
      <c r="AF27" s="64"/>
      <c r="AG27" s="64"/>
      <c r="AH27" s="64"/>
      <c r="AI27" s="70"/>
      <c r="AJ27" s="43">
        <v>1</v>
      </c>
      <c r="AK27" s="43">
        <v>0</v>
      </c>
      <c r="AL27" s="38">
        <v>0</v>
      </c>
      <c r="AM27" s="38">
        <v>0</v>
      </c>
      <c r="AN27" s="39">
        <v>0</v>
      </c>
      <c r="AO27" s="44" t="s">
        <v>3144</v>
      </c>
      <c r="AP27" s="44">
        <v>2.0520547945205481</v>
      </c>
      <c r="AQ27" s="44" t="s">
        <v>3144</v>
      </c>
      <c r="AR27" s="44" t="s">
        <v>3144</v>
      </c>
      <c r="AS27" s="44" t="s">
        <v>3144</v>
      </c>
      <c r="AT27" s="45" t="s">
        <v>3144</v>
      </c>
      <c r="AU27" s="44" t="s">
        <v>3144</v>
      </c>
      <c r="AV27" s="46" t="s">
        <v>3144</v>
      </c>
      <c r="AW27" s="3"/>
      <c r="AX27" s="93" t="s">
        <v>3144</v>
      </c>
      <c r="AY27" s="3"/>
      <c r="AZ27" s="52" t="s">
        <v>3144</v>
      </c>
      <c r="BA27" s="3"/>
      <c r="BB27" s="93" t="s">
        <v>3144</v>
      </c>
      <c r="BC27" s="3"/>
      <c r="BD27" s="52" t="s">
        <v>3144</v>
      </c>
      <c r="BE27" s="53" t="s">
        <v>3144</v>
      </c>
      <c r="BF27" s="52">
        <v>0</v>
      </c>
      <c r="BG27" s="52">
        <v>0</v>
      </c>
      <c r="BH27" s="53">
        <v>0</v>
      </c>
      <c r="BI27" s="20">
        <v>0</v>
      </c>
      <c r="BJ27" s="73">
        <v>0</v>
      </c>
      <c r="BK27" s="7"/>
      <c r="BL27" s="73"/>
      <c r="BM27" s="64"/>
      <c r="BN27" s="71"/>
      <c r="BO27" s="73"/>
    </row>
    <row r="28" spans="1:67" s="69" customFormat="1" x14ac:dyDescent="0.25">
      <c r="A28" s="65"/>
      <c r="B28" s="2"/>
      <c r="C28" s="4"/>
      <c r="D28" s="93" t="s">
        <v>2983</v>
      </c>
      <c r="E28" s="32"/>
      <c r="F28" s="67" t="s">
        <v>3066</v>
      </c>
      <c r="G28" s="23">
        <v>1</v>
      </c>
      <c r="H28" s="65" t="s">
        <v>487</v>
      </c>
      <c r="I28" s="38" t="s">
        <v>2706</v>
      </c>
      <c r="J28" s="38" t="s">
        <v>471</v>
      </c>
      <c r="K28" s="37" t="str">
        <f>VLOOKUP(_NOI[Lead Department], AgencyNames[],2,FALSE)</f>
        <v>Department of the Interior (DOI)</v>
      </c>
      <c r="L28" s="65"/>
      <c r="M28" s="71"/>
      <c r="N28" s="65" t="s">
        <v>35</v>
      </c>
      <c r="O28" s="38">
        <v>2018</v>
      </c>
      <c r="P28" s="38" t="s">
        <v>3144</v>
      </c>
      <c r="Q28" s="39" t="s">
        <v>3144</v>
      </c>
      <c r="R28" s="64">
        <v>43320</v>
      </c>
      <c r="S28" s="38">
        <v>8</v>
      </c>
      <c r="T28" s="64" t="s">
        <v>327</v>
      </c>
      <c r="U28" s="93" t="s">
        <v>3144</v>
      </c>
      <c r="V28" s="64"/>
      <c r="W28" s="64"/>
      <c r="X28" s="64"/>
      <c r="Y28" s="64" t="s">
        <v>80</v>
      </c>
      <c r="Z28" s="38" t="s">
        <v>3144</v>
      </c>
      <c r="AA28" s="64"/>
      <c r="AB28" s="64"/>
      <c r="AC28" s="70" t="s">
        <v>65</v>
      </c>
      <c r="AD28" s="64"/>
      <c r="AE28" s="64"/>
      <c r="AF28" s="64"/>
      <c r="AG28" s="64"/>
      <c r="AH28" s="64"/>
      <c r="AI28" s="70"/>
      <c r="AJ28" s="43">
        <v>1</v>
      </c>
      <c r="AK28" s="43">
        <v>0</v>
      </c>
      <c r="AL28" s="38">
        <v>0</v>
      </c>
      <c r="AM28" s="38">
        <v>0</v>
      </c>
      <c r="AN28" s="39">
        <v>0</v>
      </c>
      <c r="AO28" s="44" t="s">
        <v>3144</v>
      </c>
      <c r="AP28" s="44">
        <v>0.46575342465753422</v>
      </c>
      <c r="AQ28" s="44" t="s">
        <v>3144</v>
      </c>
      <c r="AR28" s="44" t="s">
        <v>3144</v>
      </c>
      <c r="AS28" s="44" t="s">
        <v>3144</v>
      </c>
      <c r="AT28" s="45" t="s">
        <v>3144</v>
      </c>
      <c r="AU28" s="44" t="s">
        <v>3144</v>
      </c>
      <c r="AV28" s="46" t="s">
        <v>3144</v>
      </c>
      <c r="AW28" s="26"/>
      <c r="AX28" s="93" t="s">
        <v>3144</v>
      </c>
      <c r="AY28" s="26"/>
      <c r="AZ28" s="52" t="s">
        <v>3144</v>
      </c>
      <c r="BA28" s="26"/>
      <c r="BB28" s="93" t="s">
        <v>3144</v>
      </c>
      <c r="BC28" s="26"/>
      <c r="BD28" s="52" t="s">
        <v>3144</v>
      </c>
      <c r="BE28" s="53" t="s">
        <v>3144</v>
      </c>
      <c r="BF28" s="52">
        <v>0</v>
      </c>
      <c r="BG28" s="52">
        <v>0</v>
      </c>
      <c r="BH28" s="53">
        <v>0</v>
      </c>
      <c r="BI28" s="7"/>
      <c r="BJ28" s="73">
        <v>0</v>
      </c>
      <c r="BK28" s="7"/>
      <c r="BL28" s="73"/>
      <c r="BM28" s="64"/>
      <c r="BN28" s="3"/>
      <c r="BO28" s="73"/>
    </row>
    <row r="29" spans="1:67" s="69" customFormat="1" ht="30" x14ac:dyDescent="0.25">
      <c r="A29" s="65"/>
      <c r="B29" s="2"/>
      <c r="C29" s="4">
        <v>1</v>
      </c>
      <c r="D29" s="36" t="s">
        <v>2755</v>
      </c>
      <c r="E29" s="34" t="s">
        <v>1850</v>
      </c>
      <c r="F29" s="67" t="s">
        <v>2170</v>
      </c>
      <c r="G29" s="23" t="s">
        <v>2832</v>
      </c>
      <c r="H29" s="65" t="s">
        <v>1279</v>
      </c>
      <c r="I29" s="37" t="s">
        <v>2695</v>
      </c>
      <c r="J29" s="37" t="s">
        <v>1279</v>
      </c>
      <c r="K29" s="37" t="str">
        <f>VLOOKUP(_NOI[Lead Department], AgencyNames[],2,FALSE)</f>
        <v>Department of Housing and Urban Development (HUD)</v>
      </c>
      <c r="L29" s="65"/>
      <c r="M29" s="71"/>
      <c r="N29" s="65" t="s">
        <v>35</v>
      </c>
      <c r="O29" s="38">
        <v>2010</v>
      </c>
      <c r="P29" s="38" t="s">
        <v>3144</v>
      </c>
      <c r="Q29" s="39" t="s">
        <v>3144</v>
      </c>
      <c r="R29" s="64">
        <v>40189</v>
      </c>
      <c r="S29" s="38">
        <v>1</v>
      </c>
      <c r="T29" s="66" t="s">
        <v>327</v>
      </c>
      <c r="U29" s="93" t="s">
        <v>3144</v>
      </c>
      <c r="V29" s="64"/>
      <c r="W29" s="64"/>
      <c r="X29" s="64"/>
      <c r="Y29" s="64" t="s">
        <v>80</v>
      </c>
      <c r="Z29" s="38" t="s">
        <v>3144</v>
      </c>
      <c r="AA29" s="64"/>
      <c r="AB29" s="64"/>
      <c r="AC29" s="70" t="s">
        <v>65</v>
      </c>
      <c r="AD29" s="64"/>
      <c r="AE29" s="64"/>
      <c r="AF29" s="64"/>
      <c r="AG29" s="64"/>
      <c r="AH29" s="64"/>
      <c r="AI29" s="70"/>
      <c r="AJ29" s="43">
        <v>1</v>
      </c>
      <c r="AK29" s="43">
        <v>0</v>
      </c>
      <c r="AL29" s="38">
        <v>0</v>
      </c>
      <c r="AM29" s="38">
        <v>0</v>
      </c>
      <c r="AN29" s="39">
        <v>0</v>
      </c>
      <c r="AO29" s="44" t="s">
        <v>3144</v>
      </c>
      <c r="AP29" s="44">
        <v>9.043835616438356</v>
      </c>
      <c r="AQ29" s="44" t="s">
        <v>3144</v>
      </c>
      <c r="AR29" s="44" t="s">
        <v>3144</v>
      </c>
      <c r="AS29" s="44" t="s">
        <v>3144</v>
      </c>
      <c r="AT29" s="45" t="s">
        <v>3144</v>
      </c>
      <c r="AU29" s="44" t="s">
        <v>3144</v>
      </c>
      <c r="AV29" s="46" t="s">
        <v>3144</v>
      </c>
      <c r="AW29" s="3"/>
      <c r="AX29" s="93" t="s">
        <v>3144</v>
      </c>
      <c r="AY29" s="3"/>
      <c r="AZ29" s="52" t="s">
        <v>3144</v>
      </c>
      <c r="BA29" s="3"/>
      <c r="BB29" s="93" t="s">
        <v>3144</v>
      </c>
      <c r="BC29" s="3"/>
      <c r="BD29" s="52" t="s">
        <v>3144</v>
      </c>
      <c r="BE29" s="53" t="s">
        <v>3144</v>
      </c>
      <c r="BF29" s="52">
        <v>0</v>
      </c>
      <c r="BG29" s="52">
        <v>0</v>
      </c>
      <c r="BH29" s="53">
        <v>0</v>
      </c>
      <c r="BI29" s="20">
        <v>1</v>
      </c>
      <c r="BJ29" s="73">
        <v>0</v>
      </c>
      <c r="BK29" s="7"/>
      <c r="BL29" s="73"/>
      <c r="BM29" s="64"/>
      <c r="BN29" s="71" t="s">
        <v>2171</v>
      </c>
      <c r="BO29" s="73"/>
    </row>
    <row r="30" spans="1:67" s="69" customFormat="1" ht="15" customHeight="1" x14ac:dyDescent="0.25">
      <c r="A30" s="65"/>
      <c r="B30" s="2"/>
      <c r="C30" s="4">
        <v>1</v>
      </c>
      <c r="D30" s="36" t="s">
        <v>2755</v>
      </c>
      <c r="E30" s="34" t="s">
        <v>1850</v>
      </c>
      <c r="F30" s="67" t="s">
        <v>2110</v>
      </c>
      <c r="G30" s="23" t="s">
        <v>2832</v>
      </c>
      <c r="H30" s="65" t="s">
        <v>1180</v>
      </c>
      <c r="I30" s="37" t="s">
        <v>2717</v>
      </c>
      <c r="J30" s="37" t="s">
        <v>1793</v>
      </c>
      <c r="K30" s="37" t="str">
        <f>VLOOKUP(_NOI[Lead Department], AgencyNames[],2,FALSE)</f>
        <v>Department of Transportation (DOT)</v>
      </c>
      <c r="L30" s="65"/>
      <c r="M30" s="71"/>
      <c r="N30" s="65" t="s">
        <v>2111</v>
      </c>
      <c r="O30" s="38">
        <v>2016</v>
      </c>
      <c r="P30" s="38" t="s">
        <v>3144</v>
      </c>
      <c r="Q30" s="39" t="s">
        <v>3144</v>
      </c>
      <c r="R30" s="64">
        <v>42699</v>
      </c>
      <c r="S30" s="38">
        <v>11</v>
      </c>
      <c r="T30" s="66" t="s">
        <v>327</v>
      </c>
      <c r="U30" s="93" t="s">
        <v>3144</v>
      </c>
      <c r="V30" s="64"/>
      <c r="W30" s="64"/>
      <c r="X30" s="64"/>
      <c r="Y30" s="64" t="s">
        <v>80</v>
      </c>
      <c r="Z30" s="38" t="s">
        <v>3144</v>
      </c>
      <c r="AA30" s="64"/>
      <c r="AB30" s="64"/>
      <c r="AC30" s="70" t="s">
        <v>65</v>
      </c>
      <c r="AD30" s="64"/>
      <c r="AE30" s="64"/>
      <c r="AF30" s="64"/>
      <c r="AG30" s="64"/>
      <c r="AH30" s="64"/>
      <c r="AI30" s="70"/>
      <c r="AJ30" s="43">
        <v>1</v>
      </c>
      <c r="AK30" s="43">
        <v>0</v>
      </c>
      <c r="AL30" s="38">
        <v>0</v>
      </c>
      <c r="AM30" s="38">
        <v>0</v>
      </c>
      <c r="AN30" s="39">
        <v>0</v>
      </c>
      <c r="AO30" s="44" t="s">
        <v>3144</v>
      </c>
      <c r="AP30" s="44">
        <v>2.1671232876712327</v>
      </c>
      <c r="AQ30" s="44" t="s">
        <v>3144</v>
      </c>
      <c r="AR30" s="44" t="s">
        <v>3144</v>
      </c>
      <c r="AS30" s="44" t="s">
        <v>3144</v>
      </c>
      <c r="AT30" s="45" t="s">
        <v>3144</v>
      </c>
      <c r="AU30" s="44" t="s">
        <v>3144</v>
      </c>
      <c r="AV30" s="46" t="s">
        <v>3144</v>
      </c>
      <c r="AW30" s="3"/>
      <c r="AX30" s="93" t="s">
        <v>3144</v>
      </c>
      <c r="AY30" s="3"/>
      <c r="AZ30" s="52" t="s">
        <v>3144</v>
      </c>
      <c r="BA30" s="3"/>
      <c r="BB30" s="93" t="s">
        <v>3144</v>
      </c>
      <c r="BC30" s="3"/>
      <c r="BD30" s="52" t="s">
        <v>3144</v>
      </c>
      <c r="BE30" s="53" t="s">
        <v>3144</v>
      </c>
      <c r="BF30" s="52">
        <v>0</v>
      </c>
      <c r="BG30" s="52">
        <v>0</v>
      </c>
      <c r="BH30" s="53">
        <v>0</v>
      </c>
      <c r="BI30" s="73">
        <v>1</v>
      </c>
      <c r="BJ30" s="73">
        <v>0</v>
      </c>
      <c r="BK30" s="7"/>
      <c r="BL30" s="73"/>
      <c r="BM30" s="64"/>
      <c r="BN30" s="71" t="s">
        <v>2112</v>
      </c>
      <c r="BO30" s="73"/>
    </row>
    <row r="31" spans="1:67" s="69" customFormat="1" ht="30" x14ac:dyDescent="0.25">
      <c r="A31" s="65"/>
      <c r="B31" s="2"/>
      <c r="C31" s="4">
        <v>1</v>
      </c>
      <c r="D31" s="36" t="s">
        <v>2755</v>
      </c>
      <c r="E31" s="34" t="s">
        <v>1850</v>
      </c>
      <c r="F31" s="67" t="s">
        <v>1874</v>
      </c>
      <c r="G31" s="23" t="s">
        <v>2832</v>
      </c>
      <c r="H31" s="65" t="s">
        <v>487</v>
      </c>
      <c r="I31" s="37" t="s">
        <v>2706</v>
      </c>
      <c r="J31" s="37" t="s">
        <v>471</v>
      </c>
      <c r="K31" s="37" t="str">
        <f>VLOOKUP(_NOI[Lead Department], AgencyNames[],2,FALSE)</f>
        <v>Department of the Interior (DOI)</v>
      </c>
      <c r="L31" s="65"/>
      <c r="M31" s="71"/>
      <c r="N31" s="65" t="s">
        <v>225</v>
      </c>
      <c r="O31" s="38">
        <v>2016</v>
      </c>
      <c r="P31" s="38" t="s">
        <v>3144</v>
      </c>
      <c r="Q31" s="39" t="s">
        <v>3144</v>
      </c>
      <c r="R31" s="64">
        <v>42522</v>
      </c>
      <c r="S31" s="38">
        <v>6</v>
      </c>
      <c r="T31" s="66" t="s">
        <v>327</v>
      </c>
      <c r="U31" s="93" t="s">
        <v>3144</v>
      </c>
      <c r="V31" s="64"/>
      <c r="W31" s="64"/>
      <c r="X31" s="64"/>
      <c r="Y31" s="64" t="s">
        <v>80</v>
      </c>
      <c r="Z31" s="38" t="s">
        <v>3144</v>
      </c>
      <c r="AA31" s="64"/>
      <c r="AB31" s="64"/>
      <c r="AC31" s="70" t="s">
        <v>65</v>
      </c>
      <c r="AD31" s="64"/>
      <c r="AE31" s="64"/>
      <c r="AF31" s="64"/>
      <c r="AG31" s="64"/>
      <c r="AH31" s="64"/>
      <c r="AI31" s="70"/>
      <c r="AJ31" s="43">
        <v>1</v>
      </c>
      <c r="AK31" s="43">
        <v>0</v>
      </c>
      <c r="AL31" s="38">
        <v>0</v>
      </c>
      <c r="AM31" s="38">
        <v>0</v>
      </c>
      <c r="AN31" s="39">
        <v>0</v>
      </c>
      <c r="AO31" s="44" t="s">
        <v>3144</v>
      </c>
      <c r="AP31" s="44">
        <v>2.6520547945205482</v>
      </c>
      <c r="AQ31" s="44" t="s">
        <v>3144</v>
      </c>
      <c r="AR31" s="44" t="s">
        <v>3144</v>
      </c>
      <c r="AS31" s="44" t="s">
        <v>3144</v>
      </c>
      <c r="AT31" s="45" t="s">
        <v>3144</v>
      </c>
      <c r="AU31" s="44" t="s">
        <v>3144</v>
      </c>
      <c r="AV31" s="46" t="s">
        <v>3144</v>
      </c>
      <c r="AW31" s="3"/>
      <c r="AX31" s="93" t="s">
        <v>3144</v>
      </c>
      <c r="AY31" s="3"/>
      <c r="AZ31" s="52" t="s">
        <v>3144</v>
      </c>
      <c r="BA31" s="3"/>
      <c r="BB31" s="93" t="s">
        <v>3144</v>
      </c>
      <c r="BC31" s="3"/>
      <c r="BD31" s="52" t="s">
        <v>3144</v>
      </c>
      <c r="BE31" s="53" t="s">
        <v>3144</v>
      </c>
      <c r="BF31" s="52">
        <v>0</v>
      </c>
      <c r="BG31" s="52">
        <v>0</v>
      </c>
      <c r="BH31" s="53">
        <v>0</v>
      </c>
      <c r="BI31" s="20">
        <v>0</v>
      </c>
      <c r="BJ31" s="73">
        <v>0</v>
      </c>
      <c r="BK31" s="7"/>
      <c r="BL31" s="73"/>
      <c r="BM31" s="64"/>
      <c r="BN31" s="2" t="s">
        <v>1875</v>
      </c>
      <c r="BO31" s="73"/>
    </row>
    <row r="32" spans="1:67" s="69" customFormat="1" ht="30" x14ac:dyDescent="0.25">
      <c r="A32" s="65"/>
      <c r="B32" s="2"/>
      <c r="C32" s="4">
        <v>1</v>
      </c>
      <c r="D32" s="36" t="s">
        <v>2755</v>
      </c>
      <c r="E32" s="34" t="s">
        <v>1850</v>
      </c>
      <c r="F32" s="67" t="s">
        <v>1876</v>
      </c>
      <c r="G32" s="23" t="s">
        <v>2832</v>
      </c>
      <c r="H32" s="65" t="s">
        <v>487</v>
      </c>
      <c r="I32" s="37" t="s">
        <v>2706</v>
      </c>
      <c r="J32" s="37" t="s">
        <v>471</v>
      </c>
      <c r="K32" s="37" t="str">
        <f>VLOOKUP(_NOI[Lead Department], AgencyNames[],2,FALSE)</f>
        <v>Department of the Interior (DOI)</v>
      </c>
      <c r="L32" s="65"/>
      <c r="M32" s="71"/>
      <c r="N32" s="65" t="s">
        <v>225</v>
      </c>
      <c r="O32" s="38">
        <v>2010</v>
      </c>
      <c r="P32" s="38" t="s">
        <v>3144</v>
      </c>
      <c r="Q32" s="39" t="s">
        <v>3144</v>
      </c>
      <c r="R32" s="64">
        <v>40525</v>
      </c>
      <c r="S32" s="38">
        <v>12</v>
      </c>
      <c r="T32" s="66" t="s">
        <v>327</v>
      </c>
      <c r="U32" s="93" t="s">
        <v>3144</v>
      </c>
      <c r="V32" s="64"/>
      <c r="W32" s="64"/>
      <c r="X32" s="64"/>
      <c r="Y32" s="64" t="s">
        <v>80</v>
      </c>
      <c r="Z32" s="38" t="s">
        <v>3144</v>
      </c>
      <c r="AA32" s="64"/>
      <c r="AB32" s="64"/>
      <c r="AC32" s="70" t="s">
        <v>65</v>
      </c>
      <c r="AD32" s="64"/>
      <c r="AE32" s="64"/>
      <c r="AF32" s="64"/>
      <c r="AG32" s="64"/>
      <c r="AH32" s="64"/>
      <c r="AI32" s="70"/>
      <c r="AJ32" s="43">
        <v>1</v>
      </c>
      <c r="AK32" s="43">
        <v>0</v>
      </c>
      <c r="AL32" s="38">
        <v>0</v>
      </c>
      <c r="AM32" s="38">
        <v>0</v>
      </c>
      <c r="AN32" s="39">
        <v>0</v>
      </c>
      <c r="AO32" s="44" t="s">
        <v>3144</v>
      </c>
      <c r="AP32" s="44">
        <v>8.1232876712328768</v>
      </c>
      <c r="AQ32" s="44" t="s">
        <v>3144</v>
      </c>
      <c r="AR32" s="44" t="s">
        <v>3144</v>
      </c>
      <c r="AS32" s="44" t="s">
        <v>3144</v>
      </c>
      <c r="AT32" s="45" t="s">
        <v>3144</v>
      </c>
      <c r="AU32" s="44" t="s">
        <v>3144</v>
      </c>
      <c r="AV32" s="46" t="s">
        <v>3144</v>
      </c>
      <c r="AW32" s="3"/>
      <c r="AX32" s="93" t="s">
        <v>3144</v>
      </c>
      <c r="AY32" s="3"/>
      <c r="AZ32" s="52" t="s">
        <v>3144</v>
      </c>
      <c r="BA32" s="3"/>
      <c r="BB32" s="93" t="s">
        <v>3144</v>
      </c>
      <c r="BC32" s="3"/>
      <c r="BD32" s="52" t="s">
        <v>3144</v>
      </c>
      <c r="BE32" s="53" t="s">
        <v>3144</v>
      </c>
      <c r="BF32" s="52">
        <v>0</v>
      </c>
      <c r="BG32" s="52">
        <v>0</v>
      </c>
      <c r="BH32" s="53">
        <v>0</v>
      </c>
      <c r="BI32" s="20">
        <v>0</v>
      </c>
      <c r="BJ32" s="73">
        <v>0</v>
      </c>
      <c r="BK32" s="7"/>
      <c r="BL32" s="73"/>
      <c r="BM32" s="64"/>
      <c r="BN32" s="2" t="s">
        <v>1877</v>
      </c>
      <c r="BO32" s="73"/>
    </row>
    <row r="33" spans="1:67" s="69" customFormat="1" x14ac:dyDescent="0.25">
      <c r="A33" s="65"/>
      <c r="B33" s="2"/>
      <c r="C33" s="4"/>
      <c r="D33" s="93" t="s">
        <v>2755</v>
      </c>
      <c r="E33" s="32"/>
      <c r="F33" s="67" t="s">
        <v>3091</v>
      </c>
      <c r="G33" s="23" t="s">
        <v>2832</v>
      </c>
      <c r="H33" s="65" t="s">
        <v>708</v>
      </c>
      <c r="I33" s="38" t="s">
        <v>2707</v>
      </c>
      <c r="J33" s="38" t="s">
        <v>471</v>
      </c>
      <c r="K33" s="37" t="str">
        <f>VLOOKUP(_NOI[Lead Department], AgencyNames[],2,FALSE)</f>
        <v>Department of the Interior (DOI)</v>
      </c>
      <c r="L33" s="65"/>
      <c r="M33" s="71"/>
      <c r="N33" s="65" t="s">
        <v>322</v>
      </c>
      <c r="O33" s="38">
        <v>2018</v>
      </c>
      <c r="P33" s="38" t="s">
        <v>3144</v>
      </c>
      <c r="Q33" s="39" t="s">
        <v>3144</v>
      </c>
      <c r="R33" s="64">
        <v>43420</v>
      </c>
      <c r="S33" s="38">
        <v>11</v>
      </c>
      <c r="T33" s="64" t="s">
        <v>327</v>
      </c>
      <c r="U33" s="93" t="s">
        <v>3144</v>
      </c>
      <c r="V33" s="64"/>
      <c r="W33" s="64"/>
      <c r="X33" s="64"/>
      <c r="Y33" s="64" t="s">
        <v>80</v>
      </c>
      <c r="Z33" s="38" t="s">
        <v>3144</v>
      </c>
      <c r="AA33" s="64"/>
      <c r="AB33" s="64"/>
      <c r="AC33" s="70" t="s">
        <v>65</v>
      </c>
      <c r="AD33" s="64"/>
      <c r="AE33" s="64"/>
      <c r="AF33" s="64"/>
      <c r="AG33" s="64"/>
      <c r="AH33" s="64"/>
      <c r="AI33" s="70"/>
      <c r="AJ33" s="43">
        <v>1</v>
      </c>
      <c r="AK33" s="43">
        <v>0</v>
      </c>
      <c r="AL33" s="38">
        <v>0</v>
      </c>
      <c r="AM33" s="38">
        <v>0</v>
      </c>
      <c r="AN33" s="39">
        <v>0</v>
      </c>
      <c r="AO33" s="44" t="s">
        <v>3144</v>
      </c>
      <c r="AP33" s="44">
        <v>0.19178082191780821</v>
      </c>
      <c r="AQ33" s="44" t="s">
        <v>3144</v>
      </c>
      <c r="AR33" s="44" t="s">
        <v>3144</v>
      </c>
      <c r="AS33" s="44" t="s">
        <v>3144</v>
      </c>
      <c r="AT33" s="45" t="s">
        <v>3144</v>
      </c>
      <c r="AU33" s="44" t="s">
        <v>3144</v>
      </c>
      <c r="AV33" s="46" t="s">
        <v>3144</v>
      </c>
      <c r="AW33" s="6"/>
      <c r="AX33" s="99" t="s">
        <v>3144</v>
      </c>
      <c r="AY33" s="6"/>
      <c r="AZ33" s="56" t="s">
        <v>3144</v>
      </c>
      <c r="BA33" s="6"/>
      <c r="BB33" s="76" t="s">
        <v>3144</v>
      </c>
      <c r="BC33" s="6"/>
      <c r="BD33" s="56" t="s">
        <v>3144</v>
      </c>
      <c r="BE33" s="57" t="s">
        <v>3144</v>
      </c>
      <c r="BF33" s="56">
        <v>0</v>
      </c>
      <c r="BG33" s="56">
        <v>0</v>
      </c>
      <c r="BH33" s="57">
        <v>0</v>
      </c>
      <c r="BI33" s="7"/>
      <c r="BJ33" s="73">
        <v>0</v>
      </c>
      <c r="BK33" s="73"/>
      <c r="BL33" s="73"/>
      <c r="BM33" s="64"/>
      <c r="BN33" s="71"/>
      <c r="BO33" s="73"/>
    </row>
    <row r="34" spans="1:67" s="69" customFormat="1" ht="15" customHeight="1" x14ac:dyDescent="0.25">
      <c r="A34" s="65"/>
      <c r="B34" s="2"/>
      <c r="C34" s="4">
        <v>0</v>
      </c>
      <c r="D34" s="36" t="s">
        <v>2755</v>
      </c>
      <c r="E34" s="34" t="s">
        <v>1850</v>
      </c>
      <c r="F34" s="67" t="s">
        <v>2427</v>
      </c>
      <c r="G34" s="23" t="s">
        <v>2832</v>
      </c>
      <c r="H34" s="65" t="s">
        <v>36</v>
      </c>
      <c r="I34" s="37" t="s">
        <v>2736</v>
      </c>
      <c r="J34" s="37" t="s">
        <v>1717</v>
      </c>
      <c r="K34" s="37" t="str">
        <f>VLOOKUP(_NOI[Lead Department], AgencyNames[],2,FALSE)</f>
        <v>United States Department of Agriculture (USDA)</v>
      </c>
      <c r="L34" s="65"/>
      <c r="M34" s="71"/>
      <c r="N34" s="65" t="s">
        <v>104</v>
      </c>
      <c r="O34" s="38">
        <v>2013</v>
      </c>
      <c r="P34" s="38" t="s">
        <v>3144</v>
      </c>
      <c r="Q34" s="39" t="s">
        <v>3144</v>
      </c>
      <c r="R34" s="64">
        <v>41345</v>
      </c>
      <c r="S34" s="38">
        <v>3</v>
      </c>
      <c r="T34" s="66" t="s">
        <v>327</v>
      </c>
      <c r="U34" s="93" t="s">
        <v>3144</v>
      </c>
      <c r="V34" s="64"/>
      <c r="W34" s="64"/>
      <c r="X34" s="64"/>
      <c r="Y34" s="64" t="s">
        <v>80</v>
      </c>
      <c r="Z34" s="38" t="s">
        <v>3144</v>
      </c>
      <c r="AA34" s="64"/>
      <c r="AB34" s="64"/>
      <c r="AC34" s="70" t="s">
        <v>65</v>
      </c>
      <c r="AD34" s="64"/>
      <c r="AE34" s="64"/>
      <c r="AF34" s="64"/>
      <c r="AG34" s="64"/>
      <c r="AH34" s="64"/>
      <c r="AI34" s="70"/>
      <c r="AJ34" s="43">
        <v>1</v>
      </c>
      <c r="AK34" s="43">
        <v>0</v>
      </c>
      <c r="AL34" s="38">
        <v>0</v>
      </c>
      <c r="AM34" s="38">
        <v>0</v>
      </c>
      <c r="AN34" s="39">
        <v>0</v>
      </c>
      <c r="AO34" s="44" t="s">
        <v>3144</v>
      </c>
      <c r="AP34" s="44">
        <v>5.8767123287671232</v>
      </c>
      <c r="AQ34" s="44" t="s">
        <v>3144</v>
      </c>
      <c r="AR34" s="44" t="s">
        <v>3144</v>
      </c>
      <c r="AS34" s="44" t="s">
        <v>3144</v>
      </c>
      <c r="AT34" s="45" t="s">
        <v>3144</v>
      </c>
      <c r="AU34" s="44" t="s">
        <v>3144</v>
      </c>
      <c r="AV34" s="46" t="s">
        <v>3144</v>
      </c>
      <c r="AW34" s="3"/>
      <c r="AX34" s="93" t="s">
        <v>3144</v>
      </c>
      <c r="AY34" s="3"/>
      <c r="AZ34" s="52" t="s">
        <v>3144</v>
      </c>
      <c r="BA34" s="3"/>
      <c r="BB34" s="93" t="s">
        <v>3144</v>
      </c>
      <c r="BC34" s="3"/>
      <c r="BD34" s="52" t="s">
        <v>3144</v>
      </c>
      <c r="BE34" s="53" t="s">
        <v>3144</v>
      </c>
      <c r="BF34" s="52">
        <v>0</v>
      </c>
      <c r="BG34" s="52">
        <v>0</v>
      </c>
      <c r="BH34" s="53">
        <v>0</v>
      </c>
      <c r="BI34" s="20">
        <v>0</v>
      </c>
      <c r="BJ34" s="73">
        <v>0</v>
      </c>
      <c r="BK34" s="7"/>
      <c r="BL34" s="73"/>
      <c r="BM34" s="64"/>
      <c r="BN34" s="71"/>
      <c r="BO34" s="73"/>
    </row>
    <row r="35" spans="1:67" s="69" customFormat="1" ht="30" x14ac:dyDescent="0.25">
      <c r="A35" s="65"/>
      <c r="B35" s="2"/>
      <c r="C35" s="4">
        <v>0</v>
      </c>
      <c r="D35" s="36" t="s">
        <v>2755</v>
      </c>
      <c r="E35" s="34" t="s">
        <v>1850</v>
      </c>
      <c r="F35" s="67" t="s">
        <v>2428</v>
      </c>
      <c r="G35" s="23" t="s">
        <v>2832</v>
      </c>
      <c r="H35" s="65" t="s">
        <v>36</v>
      </c>
      <c r="I35" s="37" t="s">
        <v>2736</v>
      </c>
      <c r="J35" s="37" t="s">
        <v>1717</v>
      </c>
      <c r="K35" s="37" t="str">
        <f>VLOOKUP(_NOI[Lead Department], AgencyNames[],2,FALSE)</f>
        <v>United States Department of Agriculture (USDA)</v>
      </c>
      <c r="L35" s="65"/>
      <c r="M35" s="71"/>
      <c r="N35" s="65" t="s">
        <v>104</v>
      </c>
      <c r="O35" s="38">
        <v>2012</v>
      </c>
      <c r="P35" s="38" t="s">
        <v>3144</v>
      </c>
      <c r="Q35" s="39" t="s">
        <v>3144</v>
      </c>
      <c r="R35" s="64">
        <v>40998</v>
      </c>
      <c r="S35" s="38">
        <v>3</v>
      </c>
      <c r="T35" s="66" t="s">
        <v>327</v>
      </c>
      <c r="U35" s="93" t="s">
        <v>3144</v>
      </c>
      <c r="V35" s="64"/>
      <c r="W35" s="64"/>
      <c r="X35" s="64"/>
      <c r="Y35" s="64" t="s">
        <v>80</v>
      </c>
      <c r="Z35" s="38" t="s">
        <v>3144</v>
      </c>
      <c r="AA35" s="64"/>
      <c r="AB35" s="64"/>
      <c r="AC35" s="70" t="s">
        <v>65</v>
      </c>
      <c r="AD35" s="64"/>
      <c r="AE35" s="64"/>
      <c r="AF35" s="64"/>
      <c r="AG35" s="64"/>
      <c r="AH35" s="64"/>
      <c r="AI35" s="70"/>
      <c r="AJ35" s="43">
        <v>1</v>
      </c>
      <c r="AK35" s="43">
        <v>0</v>
      </c>
      <c r="AL35" s="38">
        <v>0</v>
      </c>
      <c r="AM35" s="38">
        <v>0</v>
      </c>
      <c r="AN35" s="39">
        <v>0</v>
      </c>
      <c r="AO35" s="44" t="s">
        <v>3144</v>
      </c>
      <c r="AP35" s="44">
        <v>6.8273972602739725</v>
      </c>
      <c r="AQ35" s="44" t="s">
        <v>3144</v>
      </c>
      <c r="AR35" s="44" t="s">
        <v>3144</v>
      </c>
      <c r="AS35" s="44" t="s">
        <v>3144</v>
      </c>
      <c r="AT35" s="45" t="s">
        <v>3144</v>
      </c>
      <c r="AU35" s="44" t="s">
        <v>3144</v>
      </c>
      <c r="AV35" s="46" t="s">
        <v>3144</v>
      </c>
      <c r="AW35" s="3"/>
      <c r="AX35" s="93" t="s">
        <v>3144</v>
      </c>
      <c r="AY35" s="3"/>
      <c r="AZ35" s="52" t="s">
        <v>3144</v>
      </c>
      <c r="BA35" s="3"/>
      <c r="BB35" s="93" t="s">
        <v>3144</v>
      </c>
      <c r="BC35" s="3"/>
      <c r="BD35" s="52" t="s">
        <v>3144</v>
      </c>
      <c r="BE35" s="53" t="s">
        <v>3144</v>
      </c>
      <c r="BF35" s="52">
        <v>0</v>
      </c>
      <c r="BG35" s="52">
        <v>0</v>
      </c>
      <c r="BH35" s="53">
        <v>0</v>
      </c>
      <c r="BI35" s="20">
        <v>0</v>
      </c>
      <c r="BJ35" s="73">
        <v>0</v>
      </c>
      <c r="BK35" s="7"/>
      <c r="BL35" s="73"/>
      <c r="BM35" s="64"/>
      <c r="BN35" s="71"/>
      <c r="BO35" s="73"/>
    </row>
    <row r="36" spans="1:67" s="69" customFormat="1" ht="30" x14ac:dyDescent="0.25">
      <c r="A36" s="65"/>
      <c r="B36" s="2"/>
      <c r="C36" s="4">
        <v>1</v>
      </c>
      <c r="D36" s="36" t="s">
        <v>2755</v>
      </c>
      <c r="E36" s="34" t="s">
        <v>1850</v>
      </c>
      <c r="F36" s="67" t="s">
        <v>1878</v>
      </c>
      <c r="G36" s="23" t="s">
        <v>2832</v>
      </c>
      <c r="H36" s="65" t="s">
        <v>487</v>
      </c>
      <c r="I36" s="37" t="s">
        <v>2706</v>
      </c>
      <c r="J36" s="37" t="s">
        <v>471</v>
      </c>
      <c r="K36" s="37" t="str">
        <f>VLOOKUP(_NOI[Lead Department], AgencyNames[],2,FALSE)</f>
        <v>Department of the Interior (DOI)</v>
      </c>
      <c r="L36" s="65"/>
      <c r="M36" s="71"/>
      <c r="N36" s="65" t="s">
        <v>322</v>
      </c>
      <c r="O36" s="38">
        <v>2013</v>
      </c>
      <c r="P36" s="38" t="s">
        <v>3144</v>
      </c>
      <c r="Q36" s="39" t="s">
        <v>3144</v>
      </c>
      <c r="R36" s="64">
        <v>41473</v>
      </c>
      <c r="S36" s="38">
        <v>7</v>
      </c>
      <c r="T36" s="66" t="s">
        <v>327</v>
      </c>
      <c r="U36" s="93" t="s">
        <v>3144</v>
      </c>
      <c r="V36" s="64"/>
      <c r="W36" s="64"/>
      <c r="X36" s="64"/>
      <c r="Y36" s="64" t="s">
        <v>80</v>
      </c>
      <c r="Z36" s="38" t="s">
        <v>3144</v>
      </c>
      <c r="AA36" s="64"/>
      <c r="AB36" s="64"/>
      <c r="AC36" s="70" t="s">
        <v>65</v>
      </c>
      <c r="AD36" s="64"/>
      <c r="AE36" s="64"/>
      <c r="AF36" s="64"/>
      <c r="AG36" s="64"/>
      <c r="AH36" s="64"/>
      <c r="AI36" s="70"/>
      <c r="AJ36" s="43">
        <v>1</v>
      </c>
      <c r="AK36" s="43">
        <v>0</v>
      </c>
      <c r="AL36" s="38">
        <v>0</v>
      </c>
      <c r="AM36" s="38">
        <v>0</v>
      </c>
      <c r="AN36" s="39">
        <v>0</v>
      </c>
      <c r="AO36" s="44" t="s">
        <v>3144</v>
      </c>
      <c r="AP36" s="44">
        <v>5.5260273972602736</v>
      </c>
      <c r="AQ36" s="44" t="s">
        <v>3144</v>
      </c>
      <c r="AR36" s="44" t="s">
        <v>3144</v>
      </c>
      <c r="AS36" s="44" t="s">
        <v>3144</v>
      </c>
      <c r="AT36" s="45" t="s">
        <v>3144</v>
      </c>
      <c r="AU36" s="44" t="s">
        <v>3144</v>
      </c>
      <c r="AV36" s="46" t="s">
        <v>3144</v>
      </c>
      <c r="AW36" s="3"/>
      <c r="AX36" s="93" t="s">
        <v>3144</v>
      </c>
      <c r="AY36" s="3"/>
      <c r="AZ36" s="52" t="s">
        <v>3144</v>
      </c>
      <c r="BA36" s="3"/>
      <c r="BB36" s="93" t="s">
        <v>3144</v>
      </c>
      <c r="BC36" s="3"/>
      <c r="BD36" s="52" t="s">
        <v>3144</v>
      </c>
      <c r="BE36" s="53" t="s">
        <v>3144</v>
      </c>
      <c r="BF36" s="52">
        <v>0</v>
      </c>
      <c r="BG36" s="52">
        <v>0</v>
      </c>
      <c r="BH36" s="53">
        <v>0</v>
      </c>
      <c r="BI36" s="20">
        <v>1</v>
      </c>
      <c r="BJ36" s="73">
        <v>0</v>
      </c>
      <c r="BK36" s="7"/>
      <c r="BL36" s="73"/>
      <c r="BM36" s="64"/>
      <c r="BN36" s="2" t="s">
        <v>1879</v>
      </c>
      <c r="BO36" s="73"/>
    </row>
    <row r="37" spans="1:67" s="69" customFormat="1" ht="30" x14ac:dyDescent="0.25">
      <c r="A37" s="65"/>
      <c r="B37" s="2"/>
      <c r="C37" s="4">
        <v>0</v>
      </c>
      <c r="D37" s="36" t="s">
        <v>2755</v>
      </c>
      <c r="E37" s="34" t="s">
        <v>1850</v>
      </c>
      <c r="F37" s="67" t="s">
        <v>2346</v>
      </c>
      <c r="G37" s="23" t="s">
        <v>2832</v>
      </c>
      <c r="H37" s="65" t="s">
        <v>754</v>
      </c>
      <c r="I37" s="37" t="s">
        <v>2733</v>
      </c>
      <c r="J37" s="37" t="s">
        <v>1341</v>
      </c>
      <c r="K37" s="37" t="str">
        <f>VLOOKUP(_NOI[Lead Department], AgencyNames[],2,FALSE)</f>
        <v>Department of Defense (DOD)</v>
      </c>
      <c r="L37" s="65"/>
      <c r="M37" s="71"/>
      <c r="N37" s="65" t="s">
        <v>35</v>
      </c>
      <c r="O37" s="38">
        <v>2014</v>
      </c>
      <c r="P37" s="38" t="s">
        <v>3144</v>
      </c>
      <c r="Q37" s="39" t="s">
        <v>3144</v>
      </c>
      <c r="R37" s="64">
        <v>41740</v>
      </c>
      <c r="S37" s="38">
        <v>4</v>
      </c>
      <c r="T37" s="66" t="s">
        <v>327</v>
      </c>
      <c r="U37" s="93" t="s">
        <v>3144</v>
      </c>
      <c r="V37" s="64"/>
      <c r="W37" s="64"/>
      <c r="X37" s="64"/>
      <c r="Y37" s="64" t="s">
        <v>80</v>
      </c>
      <c r="Z37" s="38" t="s">
        <v>3144</v>
      </c>
      <c r="AA37" s="64"/>
      <c r="AB37" s="64"/>
      <c r="AC37" s="70" t="s">
        <v>65</v>
      </c>
      <c r="AD37" s="64"/>
      <c r="AE37" s="64"/>
      <c r="AF37" s="64"/>
      <c r="AG37" s="64"/>
      <c r="AH37" s="64"/>
      <c r="AI37" s="70"/>
      <c r="AJ37" s="43">
        <v>1</v>
      </c>
      <c r="AK37" s="43">
        <v>0</v>
      </c>
      <c r="AL37" s="38">
        <v>0</v>
      </c>
      <c r="AM37" s="38">
        <v>0</v>
      </c>
      <c r="AN37" s="39">
        <v>0</v>
      </c>
      <c r="AO37" s="44" t="s">
        <v>3144</v>
      </c>
      <c r="AP37" s="44">
        <v>4.7945205479452051</v>
      </c>
      <c r="AQ37" s="44" t="s">
        <v>3144</v>
      </c>
      <c r="AR37" s="44" t="s">
        <v>3144</v>
      </c>
      <c r="AS37" s="44" t="s">
        <v>3144</v>
      </c>
      <c r="AT37" s="45" t="s">
        <v>3144</v>
      </c>
      <c r="AU37" s="44" t="s">
        <v>3144</v>
      </c>
      <c r="AV37" s="46" t="s">
        <v>3144</v>
      </c>
      <c r="AW37" s="3"/>
      <c r="AX37" s="93" t="s">
        <v>3144</v>
      </c>
      <c r="AY37" s="3"/>
      <c r="AZ37" s="52" t="s">
        <v>3144</v>
      </c>
      <c r="BA37" s="3"/>
      <c r="BB37" s="93" t="s">
        <v>3144</v>
      </c>
      <c r="BC37" s="3"/>
      <c r="BD37" s="52" t="s">
        <v>3144</v>
      </c>
      <c r="BE37" s="53" t="s">
        <v>3144</v>
      </c>
      <c r="BF37" s="52">
        <v>0</v>
      </c>
      <c r="BG37" s="52">
        <v>0</v>
      </c>
      <c r="BH37" s="53">
        <v>0</v>
      </c>
      <c r="BI37" s="20">
        <v>1</v>
      </c>
      <c r="BJ37" s="73">
        <v>0</v>
      </c>
      <c r="BK37" s="7"/>
      <c r="BL37" s="73"/>
      <c r="BM37" s="64"/>
      <c r="BN37" s="71"/>
      <c r="BO37" s="73"/>
    </row>
    <row r="38" spans="1:67" s="69" customFormat="1" ht="15" customHeight="1" x14ac:dyDescent="0.25">
      <c r="A38" s="65"/>
      <c r="B38" s="2"/>
      <c r="C38" s="4">
        <v>0</v>
      </c>
      <c r="D38" s="36" t="s">
        <v>2755</v>
      </c>
      <c r="E38" s="34" t="s">
        <v>1850</v>
      </c>
      <c r="F38" s="67" t="s">
        <v>2429</v>
      </c>
      <c r="G38" s="23" t="s">
        <v>2832</v>
      </c>
      <c r="H38" s="65" t="s">
        <v>36</v>
      </c>
      <c r="I38" s="37" t="s">
        <v>2736</v>
      </c>
      <c r="J38" s="37" t="s">
        <v>1717</v>
      </c>
      <c r="K38" s="37" t="str">
        <f>VLOOKUP(_NOI[Lead Department], AgencyNames[],2,FALSE)</f>
        <v>United States Department of Agriculture (USDA)</v>
      </c>
      <c r="L38" s="65"/>
      <c r="M38" s="71"/>
      <c r="N38" s="65" t="s">
        <v>35</v>
      </c>
      <c r="O38" s="38">
        <v>2014</v>
      </c>
      <c r="P38" s="38" t="s">
        <v>3144</v>
      </c>
      <c r="Q38" s="39" t="s">
        <v>3144</v>
      </c>
      <c r="R38" s="64">
        <v>41997</v>
      </c>
      <c r="S38" s="38">
        <v>12</v>
      </c>
      <c r="T38" s="66" t="s">
        <v>327</v>
      </c>
      <c r="U38" s="93" t="s">
        <v>3144</v>
      </c>
      <c r="V38" s="64"/>
      <c r="W38" s="64"/>
      <c r="X38" s="64"/>
      <c r="Y38" s="64" t="s">
        <v>80</v>
      </c>
      <c r="Z38" s="38" t="s">
        <v>3144</v>
      </c>
      <c r="AA38" s="64"/>
      <c r="AB38" s="64"/>
      <c r="AC38" s="70" t="s">
        <v>65</v>
      </c>
      <c r="AD38" s="64"/>
      <c r="AE38" s="64"/>
      <c r="AF38" s="64"/>
      <c r="AG38" s="64"/>
      <c r="AH38" s="64"/>
      <c r="AI38" s="70"/>
      <c r="AJ38" s="43">
        <v>1</v>
      </c>
      <c r="AK38" s="43">
        <v>0</v>
      </c>
      <c r="AL38" s="38">
        <v>0</v>
      </c>
      <c r="AM38" s="38">
        <v>0</v>
      </c>
      <c r="AN38" s="39">
        <v>0</v>
      </c>
      <c r="AO38" s="44" t="s">
        <v>3144</v>
      </c>
      <c r="AP38" s="44">
        <v>4.0904109589041093</v>
      </c>
      <c r="AQ38" s="44" t="s">
        <v>3144</v>
      </c>
      <c r="AR38" s="44" t="s">
        <v>3144</v>
      </c>
      <c r="AS38" s="44" t="s">
        <v>3144</v>
      </c>
      <c r="AT38" s="45" t="s">
        <v>3144</v>
      </c>
      <c r="AU38" s="44" t="s">
        <v>3144</v>
      </c>
      <c r="AV38" s="46" t="s">
        <v>3144</v>
      </c>
      <c r="AW38" s="3"/>
      <c r="AX38" s="93" t="s">
        <v>3144</v>
      </c>
      <c r="AY38" s="3"/>
      <c r="AZ38" s="52" t="s">
        <v>3144</v>
      </c>
      <c r="BA38" s="3"/>
      <c r="BB38" s="93" t="s">
        <v>3144</v>
      </c>
      <c r="BC38" s="3"/>
      <c r="BD38" s="52" t="s">
        <v>3144</v>
      </c>
      <c r="BE38" s="53" t="s">
        <v>3144</v>
      </c>
      <c r="BF38" s="52">
        <v>0</v>
      </c>
      <c r="BG38" s="52">
        <v>0</v>
      </c>
      <c r="BH38" s="53">
        <v>0</v>
      </c>
      <c r="BI38" s="20">
        <v>0</v>
      </c>
      <c r="BJ38" s="73">
        <v>0</v>
      </c>
      <c r="BK38" s="7"/>
      <c r="BL38" s="73"/>
      <c r="BM38" s="64"/>
      <c r="BN38" s="71"/>
      <c r="BO38" s="73"/>
    </row>
    <row r="39" spans="1:67" s="69" customFormat="1" ht="30" x14ac:dyDescent="0.25">
      <c r="A39" s="65"/>
      <c r="B39" s="2"/>
      <c r="C39" s="4">
        <v>1</v>
      </c>
      <c r="D39" s="36" t="s">
        <v>2755</v>
      </c>
      <c r="E39" s="34" t="s">
        <v>1850</v>
      </c>
      <c r="F39" s="67" t="s">
        <v>1880</v>
      </c>
      <c r="G39" s="23" t="s">
        <v>2832</v>
      </c>
      <c r="H39" s="65" t="s">
        <v>487</v>
      </c>
      <c r="I39" s="37" t="s">
        <v>2706</v>
      </c>
      <c r="J39" s="37" t="s">
        <v>471</v>
      </c>
      <c r="K39" s="37" t="str">
        <f>VLOOKUP(_NOI[Lead Department], AgencyNames[],2,FALSE)</f>
        <v>Department of the Interior (DOI)</v>
      </c>
      <c r="L39" s="65"/>
      <c r="M39" s="71"/>
      <c r="N39" s="65" t="s">
        <v>107</v>
      </c>
      <c r="O39" s="38">
        <v>2014</v>
      </c>
      <c r="P39" s="38" t="s">
        <v>3144</v>
      </c>
      <c r="Q39" s="39" t="s">
        <v>3144</v>
      </c>
      <c r="R39" s="64">
        <v>41768</v>
      </c>
      <c r="S39" s="38">
        <v>5</v>
      </c>
      <c r="T39" s="66" t="s">
        <v>327</v>
      </c>
      <c r="U39" s="93" t="s">
        <v>3144</v>
      </c>
      <c r="V39" s="64"/>
      <c r="W39" s="64"/>
      <c r="X39" s="64"/>
      <c r="Y39" s="64" t="s">
        <v>80</v>
      </c>
      <c r="Z39" s="38" t="s">
        <v>3144</v>
      </c>
      <c r="AA39" s="64"/>
      <c r="AB39" s="64"/>
      <c r="AC39" s="70" t="s">
        <v>65</v>
      </c>
      <c r="AD39" s="64"/>
      <c r="AE39" s="64"/>
      <c r="AF39" s="64"/>
      <c r="AG39" s="64"/>
      <c r="AH39" s="64"/>
      <c r="AI39" s="70"/>
      <c r="AJ39" s="43">
        <v>1</v>
      </c>
      <c r="AK39" s="43">
        <v>0</v>
      </c>
      <c r="AL39" s="38">
        <v>0</v>
      </c>
      <c r="AM39" s="38">
        <v>0</v>
      </c>
      <c r="AN39" s="39">
        <v>0</v>
      </c>
      <c r="AO39" s="44" t="s">
        <v>3144</v>
      </c>
      <c r="AP39" s="44">
        <v>4.7178082191780826</v>
      </c>
      <c r="AQ39" s="44" t="s">
        <v>3144</v>
      </c>
      <c r="AR39" s="44" t="s">
        <v>3144</v>
      </c>
      <c r="AS39" s="44" t="s">
        <v>3144</v>
      </c>
      <c r="AT39" s="45" t="s">
        <v>3144</v>
      </c>
      <c r="AU39" s="44" t="s">
        <v>3144</v>
      </c>
      <c r="AV39" s="46" t="s">
        <v>3144</v>
      </c>
      <c r="AW39" s="3"/>
      <c r="AX39" s="93" t="s">
        <v>3144</v>
      </c>
      <c r="AY39" s="3"/>
      <c r="AZ39" s="52" t="s">
        <v>3144</v>
      </c>
      <c r="BA39" s="3"/>
      <c r="BB39" s="93" t="s">
        <v>3144</v>
      </c>
      <c r="BC39" s="3"/>
      <c r="BD39" s="52" t="s">
        <v>3144</v>
      </c>
      <c r="BE39" s="53" t="s">
        <v>3144</v>
      </c>
      <c r="BF39" s="52">
        <v>0</v>
      </c>
      <c r="BG39" s="52">
        <v>0</v>
      </c>
      <c r="BH39" s="53">
        <v>0</v>
      </c>
      <c r="BI39" s="20">
        <v>1</v>
      </c>
      <c r="BJ39" s="73">
        <v>0</v>
      </c>
      <c r="BK39" s="7"/>
      <c r="BL39" s="73"/>
      <c r="BM39" s="64"/>
      <c r="BN39" s="2" t="s">
        <v>1881</v>
      </c>
      <c r="BO39" s="73"/>
    </row>
    <row r="40" spans="1:67" s="69" customFormat="1" x14ac:dyDescent="0.25">
      <c r="A40" s="65"/>
      <c r="B40" s="2" t="s">
        <v>450</v>
      </c>
      <c r="C40" s="4"/>
      <c r="D40" s="36" t="s">
        <v>2756</v>
      </c>
      <c r="E40" s="32"/>
      <c r="F40" s="67" t="s">
        <v>2838</v>
      </c>
      <c r="G40" s="23">
        <v>2</v>
      </c>
      <c r="H40" s="65" t="s">
        <v>433</v>
      </c>
      <c r="I40" s="38" t="s">
        <v>2702</v>
      </c>
      <c r="J40" s="38" t="s">
        <v>1717</v>
      </c>
      <c r="K40" s="37" t="str">
        <f>VLOOKUP(_NOI[Lead Department], AgencyNames[],2,FALSE)</f>
        <v>United States Department of Agriculture (USDA)</v>
      </c>
      <c r="L40" s="65"/>
      <c r="M40" s="71"/>
      <c r="N40" s="65" t="s">
        <v>451</v>
      </c>
      <c r="O40" s="38">
        <v>2013</v>
      </c>
      <c r="P40" s="38" t="s">
        <v>3144</v>
      </c>
      <c r="Q40" s="39" t="s">
        <v>3144</v>
      </c>
      <c r="R40" s="64">
        <v>41541</v>
      </c>
      <c r="S40" s="38">
        <v>9</v>
      </c>
      <c r="T40" s="66" t="s">
        <v>327</v>
      </c>
      <c r="U40" s="93" t="s">
        <v>3144</v>
      </c>
      <c r="V40" s="64"/>
      <c r="W40" s="64"/>
      <c r="X40" s="64"/>
      <c r="Y40" s="64" t="s">
        <v>80</v>
      </c>
      <c r="Z40" s="38" t="s">
        <v>3144</v>
      </c>
      <c r="AA40" s="64"/>
      <c r="AB40" s="64"/>
      <c r="AC40" s="70" t="s">
        <v>65</v>
      </c>
      <c r="AD40" s="64"/>
      <c r="AE40" s="64"/>
      <c r="AF40" s="64"/>
      <c r="AG40" s="64"/>
      <c r="AH40" s="64"/>
      <c r="AI40" s="70"/>
      <c r="AJ40" s="43">
        <v>1</v>
      </c>
      <c r="AK40" s="43">
        <v>0</v>
      </c>
      <c r="AL40" s="38">
        <v>0</v>
      </c>
      <c r="AM40" s="38">
        <v>0</v>
      </c>
      <c r="AN40" s="39">
        <v>0</v>
      </c>
      <c r="AO40" s="44" t="s">
        <v>3144</v>
      </c>
      <c r="AP40" s="44">
        <v>5.3397260273972602</v>
      </c>
      <c r="AQ40" s="44" t="s">
        <v>3144</v>
      </c>
      <c r="AR40" s="44" t="s">
        <v>3144</v>
      </c>
      <c r="AS40" s="44" t="s">
        <v>3144</v>
      </c>
      <c r="AT40" s="45" t="s">
        <v>3144</v>
      </c>
      <c r="AU40" s="44" t="s">
        <v>3144</v>
      </c>
      <c r="AV40" s="46" t="s">
        <v>3144</v>
      </c>
      <c r="AW40" s="26"/>
      <c r="AX40" s="92" t="s">
        <v>3144</v>
      </c>
      <c r="AY40" s="26"/>
      <c r="AZ40" s="52" t="s">
        <v>3144</v>
      </c>
      <c r="BA40" s="26"/>
      <c r="BB40" s="93" t="s">
        <v>3144</v>
      </c>
      <c r="BC40" s="26"/>
      <c r="BD40" s="52" t="s">
        <v>3144</v>
      </c>
      <c r="BE40" s="53" t="s">
        <v>3144</v>
      </c>
      <c r="BF40" s="52">
        <v>0</v>
      </c>
      <c r="BG40" s="52">
        <v>0</v>
      </c>
      <c r="BH40" s="53">
        <v>0</v>
      </c>
      <c r="BI40" s="7"/>
      <c r="BJ40" s="73">
        <v>0</v>
      </c>
      <c r="BK40" s="7"/>
      <c r="BL40" s="73"/>
      <c r="BM40" s="64"/>
      <c r="BN40" s="71"/>
      <c r="BO40" s="73"/>
    </row>
    <row r="41" spans="1:67" s="69" customFormat="1" ht="15" customHeight="1" x14ac:dyDescent="0.25">
      <c r="A41" s="65"/>
      <c r="B41" s="2"/>
      <c r="C41" s="4">
        <v>1</v>
      </c>
      <c r="D41" s="36" t="s">
        <v>2755</v>
      </c>
      <c r="E41" s="34" t="s">
        <v>1850</v>
      </c>
      <c r="F41" s="67" t="s">
        <v>2265</v>
      </c>
      <c r="G41" s="23" t="s">
        <v>2832</v>
      </c>
      <c r="H41" s="65" t="s">
        <v>1417</v>
      </c>
      <c r="I41" s="37" t="s">
        <v>2726</v>
      </c>
      <c r="J41" s="37" t="s">
        <v>471</v>
      </c>
      <c r="K41" s="37" t="str">
        <f>VLOOKUP(_NOI[Lead Department], AgencyNames[],2,FALSE)</f>
        <v>Department of the Interior (DOI)</v>
      </c>
      <c r="L41" s="65"/>
      <c r="M41" s="71"/>
      <c r="N41" s="65" t="s">
        <v>227</v>
      </c>
      <c r="O41" s="38">
        <v>2014</v>
      </c>
      <c r="P41" s="38" t="s">
        <v>3144</v>
      </c>
      <c r="Q41" s="39" t="s">
        <v>3144</v>
      </c>
      <c r="R41" s="64">
        <v>41733</v>
      </c>
      <c r="S41" s="38">
        <v>4</v>
      </c>
      <c r="T41" s="66" t="s">
        <v>327</v>
      </c>
      <c r="U41" s="93" t="s">
        <v>3144</v>
      </c>
      <c r="V41" s="64"/>
      <c r="W41" s="64"/>
      <c r="X41" s="64"/>
      <c r="Y41" s="64" t="s">
        <v>80</v>
      </c>
      <c r="Z41" s="38" t="s">
        <v>3144</v>
      </c>
      <c r="AA41" s="64"/>
      <c r="AB41" s="64"/>
      <c r="AC41" s="70" t="s">
        <v>65</v>
      </c>
      <c r="AD41" s="64"/>
      <c r="AE41" s="64"/>
      <c r="AF41" s="64"/>
      <c r="AG41" s="64"/>
      <c r="AH41" s="64"/>
      <c r="AI41" s="70"/>
      <c r="AJ41" s="43">
        <v>1</v>
      </c>
      <c r="AK41" s="43">
        <v>0</v>
      </c>
      <c r="AL41" s="38">
        <v>0</v>
      </c>
      <c r="AM41" s="38">
        <v>0</v>
      </c>
      <c r="AN41" s="39">
        <v>0</v>
      </c>
      <c r="AO41" s="44" t="s">
        <v>3144</v>
      </c>
      <c r="AP41" s="44">
        <v>4.8136986301369866</v>
      </c>
      <c r="AQ41" s="44" t="s">
        <v>3144</v>
      </c>
      <c r="AR41" s="44" t="s">
        <v>3144</v>
      </c>
      <c r="AS41" s="44" t="s">
        <v>3144</v>
      </c>
      <c r="AT41" s="45" t="s">
        <v>3144</v>
      </c>
      <c r="AU41" s="44" t="s">
        <v>3144</v>
      </c>
      <c r="AV41" s="46" t="s">
        <v>3144</v>
      </c>
      <c r="AW41" s="3"/>
      <c r="AX41" s="93" t="s">
        <v>3144</v>
      </c>
      <c r="AY41" s="3"/>
      <c r="AZ41" s="52" t="s">
        <v>3144</v>
      </c>
      <c r="BA41" s="3"/>
      <c r="BB41" s="93" t="s">
        <v>3144</v>
      </c>
      <c r="BC41" s="3"/>
      <c r="BD41" s="52" t="s">
        <v>3144</v>
      </c>
      <c r="BE41" s="53" t="s">
        <v>3144</v>
      </c>
      <c r="BF41" s="52">
        <v>0</v>
      </c>
      <c r="BG41" s="52">
        <v>0</v>
      </c>
      <c r="BH41" s="53">
        <v>0</v>
      </c>
      <c r="BI41" s="20">
        <v>0</v>
      </c>
      <c r="BJ41" s="73">
        <v>0</v>
      </c>
      <c r="BK41" s="7"/>
      <c r="BL41" s="73" t="s">
        <v>2198</v>
      </c>
      <c r="BM41" s="64"/>
      <c r="BN41" s="71" t="s">
        <v>2266</v>
      </c>
      <c r="BO41" s="73"/>
    </row>
    <row r="42" spans="1:67" s="69" customFormat="1" ht="15" customHeight="1" x14ac:dyDescent="0.25">
      <c r="A42" s="65"/>
      <c r="B42" s="2"/>
      <c r="C42" s="4">
        <v>1</v>
      </c>
      <c r="D42" s="36" t="s">
        <v>2755</v>
      </c>
      <c r="E42" s="34" t="s">
        <v>1850</v>
      </c>
      <c r="F42" s="67" t="s">
        <v>2267</v>
      </c>
      <c r="G42" s="23" t="s">
        <v>2832</v>
      </c>
      <c r="H42" s="65" t="s">
        <v>1417</v>
      </c>
      <c r="I42" s="37" t="s">
        <v>2726</v>
      </c>
      <c r="J42" s="37" t="s">
        <v>471</v>
      </c>
      <c r="K42" s="37" t="str">
        <f>VLOOKUP(_NOI[Lead Department], AgencyNames[],2,FALSE)</f>
        <v>Department of the Interior (DOI)</v>
      </c>
      <c r="L42" s="65"/>
      <c r="M42" s="71"/>
      <c r="N42" s="65" t="s">
        <v>46</v>
      </c>
      <c r="O42" s="38">
        <v>2012</v>
      </c>
      <c r="P42" s="38" t="s">
        <v>3144</v>
      </c>
      <c r="Q42" s="39" t="s">
        <v>3144</v>
      </c>
      <c r="R42" s="64">
        <v>41086</v>
      </c>
      <c r="S42" s="38">
        <v>6</v>
      </c>
      <c r="T42" s="66" t="s">
        <v>327</v>
      </c>
      <c r="U42" s="93" t="s">
        <v>3144</v>
      </c>
      <c r="V42" s="64"/>
      <c r="W42" s="64"/>
      <c r="X42" s="64"/>
      <c r="Y42" s="64" t="s">
        <v>80</v>
      </c>
      <c r="Z42" s="38" t="s">
        <v>3144</v>
      </c>
      <c r="AA42" s="64"/>
      <c r="AB42" s="64"/>
      <c r="AC42" s="70" t="s">
        <v>65</v>
      </c>
      <c r="AD42" s="64"/>
      <c r="AE42" s="64"/>
      <c r="AF42" s="64"/>
      <c r="AG42" s="64"/>
      <c r="AH42" s="64"/>
      <c r="AI42" s="70"/>
      <c r="AJ42" s="43">
        <v>1</v>
      </c>
      <c r="AK42" s="43">
        <v>0</v>
      </c>
      <c r="AL42" s="38">
        <v>0</v>
      </c>
      <c r="AM42" s="38">
        <v>0</v>
      </c>
      <c r="AN42" s="39">
        <v>0</v>
      </c>
      <c r="AO42" s="44" t="s">
        <v>3144</v>
      </c>
      <c r="AP42" s="44">
        <v>6.5863013698630137</v>
      </c>
      <c r="AQ42" s="44" t="s">
        <v>3144</v>
      </c>
      <c r="AR42" s="44" t="s">
        <v>3144</v>
      </c>
      <c r="AS42" s="44" t="s">
        <v>3144</v>
      </c>
      <c r="AT42" s="45" t="s">
        <v>3144</v>
      </c>
      <c r="AU42" s="44" t="s">
        <v>3144</v>
      </c>
      <c r="AV42" s="46" t="s">
        <v>3144</v>
      </c>
      <c r="AW42" s="3"/>
      <c r="AX42" s="93" t="s">
        <v>3144</v>
      </c>
      <c r="AY42" s="3"/>
      <c r="AZ42" s="52" t="s">
        <v>3144</v>
      </c>
      <c r="BA42" s="3"/>
      <c r="BB42" s="93" t="s">
        <v>3144</v>
      </c>
      <c r="BC42" s="3"/>
      <c r="BD42" s="52" t="s">
        <v>3144</v>
      </c>
      <c r="BE42" s="53" t="s">
        <v>3144</v>
      </c>
      <c r="BF42" s="52">
        <v>0</v>
      </c>
      <c r="BG42" s="52">
        <v>0</v>
      </c>
      <c r="BH42" s="53">
        <v>0</v>
      </c>
      <c r="BI42" s="20">
        <v>1</v>
      </c>
      <c r="BJ42" s="73">
        <v>0</v>
      </c>
      <c r="BK42" s="7"/>
      <c r="BL42" s="73" t="s">
        <v>2198</v>
      </c>
      <c r="BM42" s="64"/>
      <c r="BN42" s="71" t="s">
        <v>2268</v>
      </c>
      <c r="BO42" s="73"/>
    </row>
    <row r="43" spans="1:67" s="69" customFormat="1" ht="15" customHeight="1" x14ac:dyDescent="0.25">
      <c r="A43" s="65"/>
      <c r="B43" s="2"/>
      <c r="C43" s="4">
        <v>0</v>
      </c>
      <c r="D43" s="36" t="s">
        <v>2755</v>
      </c>
      <c r="E43" s="34" t="s">
        <v>1850</v>
      </c>
      <c r="F43" s="67" t="s">
        <v>2347</v>
      </c>
      <c r="G43" s="23" t="s">
        <v>2832</v>
      </c>
      <c r="H43" s="65" t="s">
        <v>754</v>
      </c>
      <c r="I43" s="37" t="s">
        <v>2733</v>
      </c>
      <c r="J43" s="37" t="s">
        <v>1341</v>
      </c>
      <c r="K43" s="37" t="str">
        <f>VLOOKUP(_NOI[Lead Department], AgencyNames[],2,FALSE)</f>
        <v>Department of Defense (DOD)</v>
      </c>
      <c r="L43" s="65"/>
      <c r="M43" s="71"/>
      <c r="N43" s="65" t="s">
        <v>320</v>
      </c>
      <c r="O43" s="38">
        <v>2014</v>
      </c>
      <c r="P43" s="38" t="s">
        <v>3144</v>
      </c>
      <c r="Q43" s="39" t="s">
        <v>3144</v>
      </c>
      <c r="R43" s="64">
        <v>41753</v>
      </c>
      <c r="S43" s="38">
        <v>4</v>
      </c>
      <c r="T43" s="66" t="s">
        <v>327</v>
      </c>
      <c r="U43" s="93" t="s">
        <v>3144</v>
      </c>
      <c r="V43" s="64"/>
      <c r="W43" s="64"/>
      <c r="X43" s="64"/>
      <c r="Y43" s="64" t="s">
        <v>80</v>
      </c>
      <c r="Z43" s="38" t="s">
        <v>3144</v>
      </c>
      <c r="AA43" s="64"/>
      <c r="AB43" s="64"/>
      <c r="AC43" s="70" t="s">
        <v>65</v>
      </c>
      <c r="AD43" s="64"/>
      <c r="AE43" s="64"/>
      <c r="AF43" s="64"/>
      <c r="AG43" s="64"/>
      <c r="AH43" s="64"/>
      <c r="AI43" s="70"/>
      <c r="AJ43" s="43">
        <v>1</v>
      </c>
      <c r="AK43" s="43">
        <v>0</v>
      </c>
      <c r="AL43" s="38">
        <v>0</v>
      </c>
      <c r="AM43" s="38">
        <v>0</v>
      </c>
      <c r="AN43" s="39">
        <v>0</v>
      </c>
      <c r="AO43" s="44" t="s">
        <v>3144</v>
      </c>
      <c r="AP43" s="44">
        <v>4.7589041095890412</v>
      </c>
      <c r="AQ43" s="44" t="s">
        <v>3144</v>
      </c>
      <c r="AR43" s="44" t="s">
        <v>3144</v>
      </c>
      <c r="AS43" s="44" t="s">
        <v>3144</v>
      </c>
      <c r="AT43" s="45" t="s">
        <v>3144</v>
      </c>
      <c r="AU43" s="44" t="s">
        <v>3144</v>
      </c>
      <c r="AV43" s="46" t="s">
        <v>3144</v>
      </c>
      <c r="AW43" s="3"/>
      <c r="AX43" s="93" t="s">
        <v>3144</v>
      </c>
      <c r="AY43" s="3"/>
      <c r="AZ43" s="52" t="s">
        <v>3144</v>
      </c>
      <c r="BA43" s="3"/>
      <c r="BB43" s="93" t="s">
        <v>3144</v>
      </c>
      <c r="BC43" s="3"/>
      <c r="BD43" s="52" t="s">
        <v>3144</v>
      </c>
      <c r="BE43" s="53" t="s">
        <v>3144</v>
      </c>
      <c r="BF43" s="52">
        <v>0</v>
      </c>
      <c r="BG43" s="52">
        <v>0</v>
      </c>
      <c r="BH43" s="53">
        <v>0</v>
      </c>
      <c r="BI43" s="20">
        <v>2</v>
      </c>
      <c r="BJ43" s="73">
        <v>0</v>
      </c>
      <c r="BK43" s="7"/>
      <c r="BL43" s="73"/>
      <c r="BM43" s="64"/>
      <c r="BN43" s="71"/>
      <c r="BO43" s="73"/>
    </row>
    <row r="44" spans="1:67" s="69" customFormat="1" ht="15" customHeight="1" x14ac:dyDescent="0.25">
      <c r="A44" s="65"/>
      <c r="B44" s="2"/>
      <c r="C44" s="4">
        <v>1</v>
      </c>
      <c r="D44" s="36" t="s">
        <v>2755</v>
      </c>
      <c r="E44" s="34" t="s">
        <v>1850</v>
      </c>
      <c r="F44" s="67" t="s">
        <v>1884</v>
      </c>
      <c r="G44" s="23" t="s">
        <v>2832</v>
      </c>
      <c r="H44" s="65" t="s">
        <v>487</v>
      </c>
      <c r="I44" s="37" t="s">
        <v>2706</v>
      </c>
      <c r="J44" s="37" t="s">
        <v>471</v>
      </c>
      <c r="K44" s="37" t="str">
        <f>VLOOKUP(_NOI[Lead Department], AgencyNames[],2,FALSE)</f>
        <v>Department of the Interior (DOI)</v>
      </c>
      <c r="L44" s="65"/>
      <c r="M44" s="71"/>
      <c r="N44" s="65" t="s">
        <v>102</v>
      </c>
      <c r="O44" s="38">
        <v>2014</v>
      </c>
      <c r="P44" s="38" t="s">
        <v>3144</v>
      </c>
      <c r="Q44" s="39" t="s">
        <v>3144</v>
      </c>
      <c r="R44" s="64">
        <v>41656</v>
      </c>
      <c r="S44" s="38">
        <v>1</v>
      </c>
      <c r="T44" s="66" t="s">
        <v>327</v>
      </c>
      <c r="U44" s="93" t="s">
        <v>3144</v>
      </c>
      <c r="V44" s="64"/>
      <c r="W44" s="64"/>
      <c r="X44" s="64"/>
      <c r="Y44" s="64" t="s">
        <v>80</v>
      </c>
      <c r="Z44" s="38" t="s">
        <v>3144</v>
      </c>
      <c r="AA44" s="64"/>
      <c r="AB44" s="64"/>
      <c r="AC44" s="70" t="s">
        <v>65</v>
      </c>
      <c r="AD44" s="64"/>
      <c r="AE44" s="64"/>
      <c r="AF44" s="64"/>
      <c r="AG44" s="64"/>
      <c r="AH44" s="64"/>
      <c r="AI44" s="70"/>
      <c r="AJ44" s="43">
        <v>1</v>
      </c>
      <c r="AK44" s="43">
        <v>0</v>
      </c>
      <c r="AL44" s="38">
        <v>0</v>
      </c>
      <c r="AM44" s="38">
        <v>0</v>
      </c>
      <c r="AN44" s="39">
        <v>0</v>
      </c>
      <c r="AO44" s="44" t="s">
        <v>3144</v>
      </c>
      <c r="AP44" s="44">
        <v>5.0246575342465754</v>
      </c>
      <c r="AQ44" s="44" t="s">
        <v>3144</v>
      </c>
      <c r="AR44" s="44" t="s">
        <v>3144</v>
      </c>
      <c r="AS44" s="44" t="s">
        <v>3144</v>
      </c>
      <c r="AT44" s="45" t="s">
        <v>3144</v>
      </c>
      <c r="AU44" s="44" t="s">
        <v>3144</v>
      </c>
      <c r="AV44" s="46" t="s">
        <v>3144</v>
      </c>
      <c r="AW44" s="3"/>
      <c r="AX44" s="93" t="s">
        <v>3144</v>
      </c>
      <c r="AY44" s="3"/>
      <c r="AZ44" s="52" t="s">
        <v>3144</v>
      </c>
      <c r="BA44" s="3"/>
      <c r="BB44" s="93" t="s">
        <v>3144</v>
      </c>
      <c r="BC44" s="3"/>
      <c r="BD44" s="52" t="s">
        <v>3144</v>
      </c>
      <c r="BE44" s="53" t="s">
        <v>3144</v>
      </c>
      <c r="BF44" s="52">
        <v>0</v>
      </c>
      <c r="BG44" s="52">
        <v>0</v>
      </c>
      <c r="BH44" s="53">
        <v>0</v>
      </c>
      <c r="BI44" s="20">
        <v>1</v>
      </c>
      <c r="BJ44" s="73">
        <v>0</v>
      </c>
      <c r="BK44" s="7"/>
      <c r="BL44" s="73"/>
      <c r="BM44" s="64"/>
      <c r="BN44" s="2" t="s">
        <v>1885</v>
      </c>
      <c r="BO44" s="73"/>
    </row>
    <row r="45" spans="1:67" s="69" customFormat="1" x14ac:dyDescent="0.25">
      <c r="A45" s="65"/>
      <c r="B45" s="2"/>
      <c r="C45" s="4"/>
      <c r="D45" s="93" t="s">
        <v>2755</v>
      </c>
      <c r="E45" s="32"/>
      <c r="F45" s="67" t="s">
        <v>3089</v>
      </c>
      <c r="G45" s="23" t="s">
        <v>2832</v>
      </c>
      <c r="H45" s="65" t="s">
        <v>487</v>
      </c>
      <c r="I45" s="38" t="s">
        <v>2706</v>
      </c>
      <c r="J45" s="38" t="s">
        <v>471</v>
      </c>
      <c r="K45" s="37" t="str">
        <f>VLOOKUP(_NOI[Lead Department], AgencyNames[],2,FALSE)</f>
        <v>Department of the Interior (DOI)</v>
      </c>
      <c r="L45" s="65"/>
      <c r="M45" s="71"/>
      <c r="N45" s="65" t="s">
        <v>75</v>
      </c>
      <c r="O45" s="38">
        <v>2018</v>
      </c>
      <c r="P45" s="38" t="s">
        <v>3144</v>
      </c>
      <c r="Q45" s="39" t="s">
        <v>3144</v>
      </c>
      <c r="R45" s="64">
        <v>43413</v>
      </c>
      <c r="S45" s="38">
        <v>11</v>
      </c>
      <c r="T45" s="64" t="s">
        <v>327</v>
      </c>
      <c r="U45" s="93" t="s">
        <v>3144</v>
      </c>
      <c r="V45" s="64"/>
      <c r="W45" s="64"/>
      <c r="X45" s="64"/>
      <c r="Y45" s="64" t="s">
        <v>80</v>
      </c>
      <c r="Z45" s="38" t="s">
        <v>3144</v>
      </c>
      <c r="AA45" s="64"/>
      <c r="AB45" s="64"/>
      <c r="AC45" s="70" t="s">
        <v>65</v>
      </c>
      <c r="AD45" s="64"/>
      <c r="AE45" s="64"/>
      <c r="AF45" s="64"/>
      <c r="AG45" s="64"/>
      <c r="AH45" s="64"/>
      <c r="AI45" s="70"/>
      <c r="AJ45" s="43">
        <v>1</v>
      </c>
      <c r="AK45" s="43">
        <v>0</v>
      </c>
      <c r="AL45" s="38">
        <v>0</v>
      </c>
      <c r="AM45" s="38">
        <v>0</v>
      </c>
      <c r="AN45" s="39">
        <v>0</v>
      </c>
      <c r="AO45" s="44" t="s">
        <v>3144</v>
      </c>
      <c r="AP45" s="44">
        <v>0.21095890410958903</v>
      </c>
      <c r="AQ45" s="44" t="s">
        <v>3144</v>
      </c>
      <c r="AR45" s="44" t="s">
        <v>3144</v>
      </c>
      <c r="AS45" s="44" t="s">
        <v>3144</v>
      </c>
      <c r="AT45" s="45" t="s">
        <v>3144</v>
      </c>
      <c r="AU45" s="44" t="s">
        <v>3144</v>
      </c>
      <c r="AV45" s="46" t="s">
        <v>3144</v>
      </c>
      <c r="AW45" s="6"/>
      <c r="AX45" s="99" t="s">
        <v>3144</v>
      </c>
      <c r="AY45" s="6"/>
      <c r="AZ45" s="56" t="s">
        <v>3144</v>
      </c>
      <c r="BA45" s="6"/>
      <c r="BB45" s="76" t="s">
        <v>3144</v>
      </c>
      <c r="BC45" s="6"/>
      <c r="BD45" s="56" t="s">
        <v>3144</v>
      </c>
      <c r="BE45" s="57" t="s">
        <v>3144</v>
      </c>
      <c r="BF45" s="56">
        <v>0</v>
      </c>
      <c r="BG45" s="56">
        <v>0</v>
      </c>
      <c r="BH45" s="57">
        <v>0</v>
      </c>
      <c r="BI45" s="7"/>
      <c r="BJ45" s="73">
        <v>0</v>
      </c>
      <c r="BK45" s="73"/>
      <c r="BL45" s="73"/>
      <c r="BM45" s="64"/>
      <c r="BN45" s="71"/>
      <c r="BO45" s="73"/>
    </row>
    <row r="46" spans="1:67" s="69" customFormat="1" ht="15" customHeight="1" x14ac:dyDescent="0.25">
      <c r="A46" s="65"/>
      <c r="B46" s="2"/>
      <c r="C46" s="4">
        <v>0</v>
      </c>
      <c r="D46" s="36" t="s">
        <v>2755</v>
      </c>
      <c r="E46" s="34" t="s">
        <v>1850</v>
      </c>
      <c r="F46" s="67" t="s">
        <v>2432</v>
      </c>
      <c r="G46" s="23" t="s">
        <v>2832</v>
      </c>
      <c r="H46" s="65" t="s">
        <v>36</v>
      </c>
      <c r="I46" s="37" t="s">
        <v>2736</v>
      </c>
      <c r="J46" s="37" t="s">
        <v>1717</v>
      </c>
      <c r="K46" s="37" t="str">
        <f>VLOOKUP(_NOI[Lead Department], AgencyNames[],2,FALSE)</f>
        <v>United States Department of Agriculture (USDA)</v>
      </c>
      <c r="L46" s="65"/>
      <c r="M46" s="71"/>
      <c r="N46" s="65" t="s">
        <v>107</v>
      </c>
      <c r="O46" s="38">
        <v>2010</v>
      </c>
      <c r="P46" s="38" t="s">
        <v>3144</v>
      </c>
      <c r="Q46" s="39" t="s">
        <v>3144</v>
      </c>
      <c r="R46" s="64">
        <v>40213</v>
      </c>
      <c r="S46" s="38">
        <v>2</v>
      </c>
      <c r="T46" s="66" t="s">
        <v>327</v>
      </c>
      <c r="U46" s="93" t="s">
        <v>3144</v>
      </c>
      <c r="V46" s="64"/>
      <c r="W46" s="64"/>
      <c r="X46" s="64"/>
      <c r="Y46" s="64" t="s">
        <v>80</v>
      </c>
      <c r="Z46" s="38" t="s">
        <v>3144</v>
      </c>
      <c r="AA46" s="64"/>
      <c r="AB46" s="64"/>
      <c r="AC46" s="70" t="s">
        <v>65</v>
      </c>
      <c r="AD46" s="64"/>
      <c r="AE46" s="64"/>
      <c r="AF46" s="64"/>
      <c r="AG46" s="64"/>
      <c r="AH46" s="64"/>
      <c r="AI46" s="70"/>
      <c r="AJ46" s="43">
        <v>1</v>
      </c>
      <c r="AK46" s="43">
        <v>0</v>
      </c>
      <c r="AL46" s="38">
        <v>0</v>
      </c>
      <c r="AM46" s="38">
        <v>0</v>
      </c>
      <c r="AN46" s="39">
        <v>0</v>
      </c>
      <c r="AO46" s="44" t="s">
        <v>3144</v>
      </c>
      <c r="AP46" s="44">
        <v>8.9780821917808211</v>
      </c>
      <c r="AQ46" s="44" t="s">
        <v>3144</v>
      </c>
      <c r="AR46" s="44" t="s">
        <v>3144</v>
      </c>
      <c r="AS46" s="44" t="s">
        <v>3144</v>
      </c>
      <c r="AT46" s="45" t="s">
        <v>3144</v>
      </c>
      <c r="AU46" s="44" t="s">
        <v>3144</v>
      </c>
      <c r="AV46" s="46" t="s">
        <v>3144</v>
      </c>
      <c r="AW46" s="3"/>
      <c r="AX46" s="93" t="s">
        <v>3144</v>
      </c>
      <c r="AY46" s="3"/>
      <c r="AZ46" s="52" t="s">
        <v>3144</v>
      </c>
      <c r="BA46" s="3"/>
      <c r="BB46" s="93" t="s">
        <v>3144</v>
      </c>
      <c r="BC46" s="3"/>
      <c r="BD46" s="52" t="s">
        <v>3144</v>
      </c>
      <c r="BE46" s="53" t="s">
        <v>3144</v>
      </c>
      <c r="BF46" s="52">
        <v>0</v>
      </c>
      <c r="BG46" s="52">
        <v>0</v>
      </c>
      <c r="BH46" s="53">
        <v>0</v>
      </c>
      <c r="BI46" s="20">
        <v>0</v>
      </c>
      <c r="BJ46" s="73">
        <v>0</v>
      </c>
      <c r="BK46" s="7"/>
      <c r="BL46" s="73"/>
      <c r="BM46" s="64"/>
      <c r="BN46" s="71"/>
      <c r="BO46" s="73"/>
    </row>
    <row r="47" spans="1:67" s="69" customFormat="1" ht="30" x14ac:dyDescent="0.25">
      <c r="A47" s="65"/>
      <c r="B47" s="2"/>
      <c r="C47" s="4">
        <v>0</v>
      </c>
      <c r="D47" s="36" t="s">
        <v>2755</v>
      </c>
      <c r="E47" s="34" t="s">
        <v>1850</v>
      </c>
      <c r="F47" s="67" t="s">
        <v>2018</v>
      </c>
      <c r="G47" s="23" t="s">
        <v>2832</v>
      </c>
      <c r="H47" s="65" t="s">
        <v>1200</v>
      </c>
      <c r="I47" s="37" t="s">
        <v>2691</v>
      </c>
      <c r="J47" s="37" t="s">
        <v>1200</v>
      </c>
      <c r="K47" s="37" t="str">
        <f>VLOOKUP(_NOI[Lead Department], AgencyNames[],2,FALSE)</f>
        <v>Federal Energy Regulatory Commission (FERC)</v>
      </c>
      <c r="L47" s="65"/>
      <c r="M47" s="71"/>
      <c r="N47" s="65" t="s">
        <v>134</v>
      </c>
      <c r="O47" s="38">
        <v>2012</v>
      </c>
      <c r="P47" s="38" t="s">
        <v>3144</v>
      </c>
      <c r="Q47" s="39" t="s">
        <v>3144</v>
      </c>
      <c r="R47" s="64">
        <v>40966</v>
      </c>
      <c r="S47" s="38">
        <v>2</v>
      </c>
      <c r="T47" s="66" t="s">
        <v>327</v>
      </c>
      <c r="U47" s="93" t="s">
        <v>3144</v>
      </c>
      <c r="V47" s="64"/>
      <c r="W47" s="64"/>
      <c r="X47" s="64"/>
      <c r="Y47" s="64" t="s">
        <v>80</v>
      </c>
      <c r="Z47" s="38" t="s">
        <v>3144</v>
      </c>
      <c r="AA47" s="64"/>
      <c r="AB47" s="64"/>
      <c r="AC47" s="70" t="s">
        <v>65</v>
      </c>
      <c r="AD47" s="64"/>
      <c r="AE47" s="64"/>
      <c r="AF47" s="64"/>
      <c r="AG47" s="64"/>
      <c r="AH47" s="64"/>
      <c r="AI47" s="70"/>
      <c r="AJ47" s="43">
        <v>1</v>
      </c>
      <c r="AK47" s="43">
        <v>0</v>
      </c>
      <c r="AL47" s="38">
        <v>0</v>
      </c>
      <c r="AM47" s="38">
        <v>0</v>
      </c>
      <c r="AN47" s="39">
        <v>0</v>
      </c>
      <c r="AO47" s="44" t="s">
        <v>3144</v>
      </c>
      <c r="AP47" s="44">
        <v>6.9150684931506845</v>
      </c>
      <c r="AQ47" s="44" t="s">
        <v>3144</v>
      </c>
      <c r="AR47" s="44" t="s">
        <v>3144</v>
      </c>
      <c r="AS47" s="44" t="s">
        <v>3144</v>
      </c>
      <c r="AT47" s="45" t="s">
        <v>3144</v>
      </c>
      <c r="AU47" s="44" t="s">
        <v>3144</v>
      </c>
      <c r="AV47" s="46" t="s">
        <v>3144</v>
      </c>
      <c r="AW47" s="3"/>
      <c r="AX47" s="93" t="s">
        <v>3144</v>
      </c>
      <c r="AY47" s="3"/>
      <c r="AZ47" s="52" t="s">
        <v>3144</v>
      </c>
      <c r="BA47" s="3"/>
      <c r="BB47" s="93" t="s">
        <v>3144</v>
      </c>
      <c r="BC47" s="3"/>
      <c r="BD47" s="52" t="s">
        <v>3144</v>
      </c>
      <c r="BE47" s="53" t="s">
        <v>3144</v>
      </c>
      <c r="BF47" s="52">
        <v>0</v>
      </c>
      <c r="BG47" s="52">
        <v>0</v>
      </c>
      <c r="BH47" s="53">
        <v>0</v>
      </c>
      <c r="BI47" s="20">
        <v>1</v>
      </c>
      <c r="BJ47" s="73">
        <v>0</v>
      </c>
      <c r="BK47" s="7"/>
      <c r="BL47" s="73"/>
      <c r="BM47" s="64"/>
      <c r="BN47" s="71"/>
      <c r="BO47" s="73"/>
    </row>
    <row r="48" spans="1:67" s="69" customFormat="1" x14ac:dyDescent="0.25">
      <c r="A48" s="65"/>
      <c r="B48" s="2"/>
      <c r="C48" s="4"/>
      <c r="D48" s="93" t="s">
        <v>2983</v>
      </c>
      <c r="E48" s="32"/>
      <c r="F48" s="67" t="s">
        <v>3095</v>
      </c>
      <c r="G48" s="23">
        <v>1</v>
      </c>
      <c r="H48" s="65" t="s">
        <v>487</v>
      </c>
      <c r="I48" s="38" t="s">
        <v>2706</v>
      </c>
      <c r="J48" s="38" t="s">
        <v>471</v>
      </c>
      <c r="K48" s="37" t="str">
        <f>VLOOKUP(_NOI[Lead Department], AgencyNames[],2,FALSE)</f>
        <v>Department of the Interior (DOI)</v>
      </c>
      <c r="L48" s="65"/>
      <c r="M48" s="71"/>
      <c r="N48" s="65" t="s">
        <v>107</v>
      </c>
      <c r="O48" s="38">
        <v>2018</v>
      </c>
      <c r="P48" s="38" t="s">
        <v>3144</v>
      </c>
      <c r="Q48" s="39" t="s">
        <v>3144</v>
      </c>
      <c r="R48" s="64">
        <v>43432</v>
      </c>
      <c r="S48" s="38">
        <v>11</v>
      </c>
      <c r="T48" s="64" t="s">
        <v>327</v>
      </c>
      <c r="U48" s="93" t="s">
        <v>3144</v>
      </c>
      <c r="V48" s="64"/>
      <c r="W48" s="64"/>
      <c r="X48" s="64"/>
      <c r="Y48" s="64" t="s">
        <v>80</v>
      </c>
      <c r="Z48" s="38" t="s">
        <v>3144</v>
      </c>
      <c r="AA48" s="64"/>
      <c r="AB48" s="64"/>
      <c r="AC48" s="70" t="s">
        <v>65</v>
      </c>
      <c r="AD48" s="64"/>
      <c r="AE48" s="64"/>
      <c r="AF48" s="64"/>
      <c r="AG48" s="64"/>
      <c r="AH48" s="64"/>
      <c r="AI48" s="70"/>
      <c r="AJ48" s="43">
        <v>1</v>
      </c>
      <c r="AK48" s="43">
        <v>0</v>
      </c>
      <c r="AL48" s="38">
        <v>0</v>
      </c>
      <c r="AM48" s="38">
        <v>0</v>
      </c>
      <c r="AN48" s="39">
        <v>0</v>
      </c>
      <c r="AO48" s="44" t="s">
        <v>3144</v>
      </c>
      <c r="AP48" s="44">
        <v>0.15890410958904111</v>
      </c>
      <c r="AQ48" s="44" t="s">
        <v>3144</v>
      </c>
      <c r="AR48" s="44" t="s">
        <v>3144</v>
      </c>
      <c r="AS48" s="44" t="s">
        <v>3144</v>
      </c>
      <c r="AT48" s="45" t="s">
        <v>3144</v>
      </c>
      <c r="AU48" s="44" t="s">
        <v>3144</v>
      </c>
      <c r="AV48" s="46" t="s">
        <v>3144</v>
      </c>
      <c r="AW48" s="26"/>
      <c r="AX48" s="93" t="s">
        <v>3144</v>
      </c>
      <c r="AY48" s="26"/>
      <c r="AZ48" s="52" t="s">
        <v>3144</v>
      </c>
      <c r="BA48" s="26"/>
      <c r="BB48" s="93" t="s">
        <v>3144</v>
      </c>
      <c r="BC48" s="26"/>
      <c r="BD48" s="52" t="s">
        <v>3144</v>
      </c>
      <c r="BE48" s="53" t="s">
        <v>3144</v>
      </c>
      <c r="BF48" s="52">
        <v>0</v>
      </c>
      <c r="BG48" s="52">
        <v>0</v>
      </c>
      <c r="BH48" s="53">
        <v>0</v>
      </c>
      <c r="BI48" s="7"/>
      <c r="BJ48" s="73">
        <v>0</v>
      </c>
      <c r="BK48" s="7"/>
      <c r="BL48" s="73"/>
      <c r="BM48" s="64"/>
      <c r="BN48" s="3"/>
      <c r="BO48" s="73"/>
    </row>
    <row r="49" spans="1:67" s="69" customFormat="1" ht="30" x14ac:dyDescent="0.25">
      <c r="A49" s="65"/>
      <c r="B49" s="2"/>
      <c r="C49" s="4">
        <v>1</v>
      </c>
      <c r="D49" s="36" t="s">
        <v>2755</v>
      </c>
      <c r="E49" s="34" t="s">
        <v>1850</v>
      </c>
      <c r="F49" s="67" t="s">
        <v>1886</v>
      </c>
      <c r="G49" s="23" t="s">
        <v>2832</v>
      </c>
      <c r="H49" s="65" t="s">
        <v>487</v>
      </c>
      <c r="I49" s="37" t="s">
        <v>2706</v>
      </c>
      <c r="J49" s="37" t="s">
        <v>471</v>
      </c>
      <c r="K49" s="37" t="str">
        <f>VLOOKUP(_NOI[Lead Department], AgencyNames[],2,FALSE)</f>
        <v>Department of the Interior (DOI)</v>
      </c>
      <c r="L49" s="65"/>
      <c r="M49" s="71"/>
      <c r="N49" s="65" t="s">
        <v>225</v>
      </c>
      <c r="O49" s="38">
        <v>2013</v>
      </c>
      <c r="P49" s="38" t="s">
        <v>3144</v>
      </c>
      <c r="Q49" s="39" t="s">
        <v>3144</v>
      </c>
      <c r="R49" s="64">
        <v>41309</v>
      </c>
      <c r="S49" s="38">
        <v>2</v>
      </c>
      <c r="T49" s="66" t="s">
        <v>327</v>
      </c>
      <c r="U49" s="93" t="s">
        <v>3144</v>
      </c>
      <c r="V49" s="64"/>
      <c r="W49" s="64"/>
      <c r="X49" s="64"/>
      <c r="Y49" s="64" t="s">
        <v>80</v>
      </c>
      <c r="Z49" s="38" t="s">
        <v>3144</v>
      </c>
      <c r="AA49" s="64"/>
      <c r="AB49" s="64"/>
      <c r="AC49" s="70" t="s">
        <v>65</v>
      </c>
      <c r="AD49" s="64"/>
      <c r="AE49" s="64"/>
      <c r="AF49" s="64"/>
      <c r="AG49" s="64"/>
      <c r="AH49" s="64"/>
      <c r="AI49" s="70"/>
      <c r="AJ49" s="43">
        <v>1</v>
      </c>
      <c r="AK49" s="43">
        <v>0</v>
      </c>
      <c r="AL49" s="38">
        <v>0</v>
      </c>
      <c r="AM49" s="38">
        <v>0</v>
      </c>
      <c r="AN49" s="39">
        <v>0</v>
      </c>
      <c r="AO49" s="44" t="s">
        <v>3144</v>
      </c>
      <c r="AP49" s="44">
        <v>5.9753424657534246</v>
      </c>
      <c r="AQ49" s="44" t="s">
        <v>3144</v>
      </c>
      <c r="AR49" s="44" t="s">
        <v>3144</v>
      </c>
      <c r="AS49" s="44" t="s">
        <v>3144</v>
      </c>
      <c r="AT49" s="45" t="s">
        <v>3144</v>
      </c>
      <c r="AU49" s="44" t="s">
        <v>3144</v>
      </c>
      <c r="AV49" s="46" t="s">
        <v>3144</v>
      </c>
      <c r="AW49" s="3"/>
      <c r="AX49" s="93" t="s">
        <v>3144</v>
      </c>
      <c r="AY49" s="3"/>
      <c r="AZ49" s="52" t="s">
        <v>3144</v>
      </c>
      <c r="BA49" s="3"/>
      <c r="BB49" s="93" t="s">
        <v>3144</v>
      </c>
      <c r="BC49" s="3"/>
      <c r="BD49" s="52" t="s">
        <v>3144</v>
      </c>
      <c r="BE49" s="53" t="s">
        <v>3144</v>
      </c>
      <c r="BF49" s="52">
        <v>0</v>
      </c>
      <c r="BG49" s="52">
        <v>0</v>
      </c>
      <c r="BH49" s="53">
        <v>0</v>
      </c>
      <c r="BI49" s="20">
        <v>1</v>
      </c>
      <c r="BJ49" s="73">
        <v>0</v>
      </c>
      <c r="BK49" s="7"/>
      <c r="BL49" s="73"/>
      <c r="BM49" s="64"/>
      <c r="BN49" s="2" t="s">
        <v>1887</v>
      </c>
      <c r="BO49" s="73"/>
    </row>
    <row r="50" spans="1:67" s="69" customFormat="1" ht="15" customHeight="1" x14ac:dyDescent="0.25">
      <c r="A50" s="65"/>
      <c r="B50" s="2"/>
      <c r="C50" s="4" t="s">
        <v>1024</v>
      </c>
      <c r="D50" s="36" t="s">
        <v>2755</v>
      </c>
      <c r="E50" s="34" t="s">
        <v>1850</v>
      </c>
      <c r="F50" s="67" t="s">
        <v>2048</v>
      </c>
      <c r="G50" s="23" t="s">
        <v>2832</v>
      </c>
      <c r="H50" s="65" t="s">
        <v>1025</v>
      </c>
      <c r="I50" s="37" t="s">
        <v>2716</v>
      </c>
      <c r="J50" s="37" t="s">
        <v>1793</v>
      </c>
      <c r="K50" s="37" t="str">
        <f>VLOOKUP(_NOI[Lead Department], AgencyNames[],2,FALSE)</f>
        <v>Department of Transportation (DOT)</v>
      </c>
      <c r="L50" s="65"/>
      <c r="M50" s="71"/>
      <c r="N50" s="65" t="s">
        <v>717</v>
      </c>
      <c r="O50" s="38">
        <v>2013</v>
      </c>
      <c r="P50" s="38" t="s">
        <v>3144</v>
      </c>
      <c r="Q50" s="39" t="s">
        <v>3144</v>
      </c>
      <c r="R50" s="64">
        <v>41487</v>
      </c>
      <c r="S50" s="38">
        <v>8</v>
      </c>
      <c r="T50" s="66" t="s">
        <v>327</v>
      </c>
      <c r="U50" s="93" t="s">
        <v>3144</v>
      </c>
      <c r="V50" s="64"/>
      <c r="W50" s="64"/>
      <c r="X50" s="64"/>
      <c r="Y50" s="64" t="s">
        <v>80</v>
      </c>
      <c r="Z50" s="38" t="s">
        <v>3144</v>
      </c>
      <c r="AA50" s="64"/>
      <c r="AB50" s="64"/>
      <c r="AC50" s="70" t="s">
        <v>65</v>
      </c>
      <c r="AD50" s="64"/>
      <c r="AE50" s="64"/>
      <c r="AF50" s="64"/>
      <c r="AG50" s="64"/>
      <c r="AH50" s="64"/>
      <c r="AI50" s="70"/>
      <c r="AJ50" s="43">
        <v>1</v>
      </c>
      <c r="AK50" s="43">
        <v>0</v>
      </c>
      <c r="AL50" s="38">
        <v>0</v>
      </c>
      <c r="AM50" s="38">
        <v>0</v>
      </c>
      <c r="AN50" s="39">
        <v>0</v>
      </c>
      <c r="AO50" s="44" t="s">
        <v>3144</v>
      </c>
      <c r="AP50" s="44">
        <v>5.4876712328767123</v>
      </c>
      <c r="AQ50" s="44" t="s">
        <v>3144</v>
      </c>
      <c r="AR50" s="44" t="s">
        <v>3144</v>
      </c>
      <c r="AS50" s="44" t="s">
        <v>3144</v>
      </c>
      <c r="AT50" s="45" t="s">
        <v>3144</v>
      </c>
      <c r="AU50" s="44" t="s">
        <v>3144</v>
      </c>
      <c r="AV50" s="46" t="s">
        <v>3144</v>
      </c>
      <c r="AW50" s="3"/>
      <c r="AX50" s="93" t="s">
        <v>3144</v>
      </c>
      <c r="AY50" s="3"/>
      <c r="AZ50" s="52" t="s">
        <v>3144</v>
      </c>
      <c r="BA50" s="3"/>
      <c r="BB50" s="93" t="s">
        <v>3144</v>
      </c>
      <c r="BC50" s="3"/>
      <c r="BD50" s="52" t="s">
        <v>3144</v>
      </c>
      <c r="BE50" s="53" t="s">
        <v>3144</v>
      </c>
      <c r="BF50" s="52">
        <v>0</v>
      </c>
      <c r="BG50" s="52">
        <v>0</v>
      </c>
      <c r="BH50" s="53">
        <v>0</v>
      </c>
      <c r="BI50" s="20">
        <v>1</v>
      </c>
      <c r="BJ50" s="73">
        <v>0</v>
      </c>
      <c r="BK50" s="7"/>
      <c r="BL50" s="73"/>
      <c r="BM50" s="64"/>
      <c r="BN50" s="71"/>
      <c r="BO50" s="73"/>
    </row>
    <row r="51" spans="1:67" s="69" customFormat="1" x14ac:dyDescent="0.25">
      <c r="A51" s="65"/>
      <c r="B51" s="2"/>
      <c r="C51" s="62"/>
      <c r="D51" s="75" t="s">
        <v>2755</v>
      </c>
      <c r="E51" s="32"/>
      <c r="F51" s="67" t="s">
        <v>3021</v>
      </c>
      <c r="G51" s="23" t="s">
        <v>2832</v>
      </c>
      <c r="H51" s="65" t="s">
        <v>36</v>
      </c>
      <c r="I51" s="38" t="s">
        <v>2736</v>
      </c>
      <c r="J51" s="38" t="s">
        <v>1717</v>
      </c>
      <c r="K51" s="37" t="str">
        <f>VLOOKUP(_NOI[Lead Department], AgencyNames[],2,FALSE)</f>
        <v>United States Department of Agriculture (USDA)</v>
      </c>
      <c r="L51" s="65"/>
      <c r="M51" s="71"/>
      <c r="N51" s="65" t="s">
        <v>134</v>
      </c>
      <c r="O51" s="38">
        <v>2017</v>
      </c>
      <c r="P51" s="38" t="s">
        <v>3144</v>
      </c>
      <c r="Q51" s="39" t="s">
        <v>3144</v>
      </c>
      <c r="R51" s="64">
        <v>42948</v>
      </c>
      <c r="S51" s="38">
        <v>8</v>
      </c>
      <c r="T51" s="64" t="s">
        <v>327</v>
      </c>
      <c r="U51" s="75" t="s">
        <v>3144</v>
      </c>
      <c r="V51" s="64"/>
      <c r="W51" s="64"/>
      <c r="X51" s="64"/>
      <c r="Y51" s="64" t="s">
        <v>80</v>
      </c>
      <c r="Z51" s="38" t="s">
        <v>3144</v>
      </c>
      <c r="AA51" s="64"/>
      <c r="AB51" s="64"/>
      <c r="AC51" s="70" t="s">
        <v>65</v>
      </c>
      <c r="AD51" s="64"/>
      <c r="AE51" s="64"/>
      <c r="AF51" s="64"/>
      <c r="AG51" s="64"/>
      <c r="AH51" s="64"/>
      <c r="AI51" s="70"/>
      <c r="AJ51" s="43">
        <v>1</v>
      </c>
      <c r="AK51" s="43">
        <v>0</v>
      </c>
      <c r="AL51" s="38">
        <v>0</v>
      </c>
      <c r="AM51" s="38">
        <v>0</v>
      </c>
      <c r="AN51" s="39">
        <v>0</v>
      </c>
      <c r="AO51" s="44" t="s">
        <v>3144</v>
      </c>
      <c r="AP51" s="44">
        <v>1.484931506849315</v>
      </c>
      <c r="AQ51" s="44" t="s">
        <v>3144</v>
      </c>
      <c r="AR51" s="44" t="s">
        <v>3144</v>
      </c>
      <c r="AS51" s="44" t="s">
        <v>3144</v>
      </c>
      <c r="AT51" s="45" t="s">
        <v>3144</v>
      </c>
      <c r="AU51" s="44" t="s">
        <v>3144</v>
      </c>
      <c r="AV51" s="46" t="s">
        <v>3144</v>
      </c>
      <c r="AW51" s="6"/>
      <c r="AX51" s="99" t="s">
        <v>3144</v>
      </c>
      <c r="AY51" s="6"/>
      <c r="AZ51" s="56" t="s">
        <v>3144</v>
      </c>
      <c r="BA51" s="6"/>
      <c r="BB51" s="76" t="s">
        <v>3144</v>
      </c>
      <c r="BC51" s="6"/>
      <c r="BD51" s="56" t="s">
        <v>3144</v>
      </c>
      <c r="BE51" s="57" t="s">
        <v>3144</v>
      </c>
      <c r="BF51" s="56">
        <v>0</v>
      </c>
      <c r="BG51" s="56">
        <v>0</v>
      </c>
      <c r="BH51" s="57">
        <v>0</v>
      </c>
      <c r="BI51" s="63"/>
      <c r="BJ51" s="73">
        <v>0</v>
      </c>
      <c r="BK51" s="73"/>
      <c r="BL51" s="73"/>
      <c r="BM51" s="64"/>
      <c r="BN51" s="71"/>
      <c r="BO51" s="73"/>
    </row>
    <row r="52" spans="1:67" s="69" customFormat="1" ht="30" x14ac:dyDescent="0.25">
      <c r="A52" s="65"/>
      <c r="B52" s="2"/>
      <c r="C52" s="11">
        <v>0</v>
      </c>
      <c r="D52" s="36" t="s">
        <v>2755</v>
      </c>
      <c r="E52" s="34" t="s">
        <v>1850</v>
      </c>
      <c r="F52" s="67" t="s">
        <v>2597</v>
      </c>
      <c r="G52" s="23" t="s">
        <v>2832</v>
      </c>
      <c r="H52" s="65" t="s">
        <v>1550</v>
      </c>
      <c r="I52" s="37" t="s">
        <v>2735</v>
      </c>
      <c r="J52" s="37" t="s">
        <v>471</v>
      </c>
      <c r="K52" s="37" t="str">
        <f>VLOOKUP(_NOI[Lead Department], AgencyNames[],2,FALSE)</f>
        <v>Department of the Interior (DOI)</v>
      </c>
      <c r="L52" s="65"/>
      <c r="M52" s="71"/>
      <c r="N52" s="65" t="s">
        <v>35</v>
      </c>
      <c r="O52" s="38">
        <v>2018</v>
      </c>
      <c r="P52" s="38" t="s">
        <v>3144</v>
      </c>
      <c r="Q52" s="39" t="s">
        <v>3144</v>
      </c>
      <c r="R52" s="64">
        <v>43111</v>
      </c>
      <c r="S52" s="38">
        <v>1</v>
      </c>
      <c r="T52" s="66" t="s">
        <v>327</v>
      </c>
      <c r="U52" s="93" t="s">
        <v>3144</v>
      </c>
      <c r="V52" s="64"/>
      <c r="W52" s="64"/>
      <c r="X52" s="64"/>
      <c r="Y52" s="64" t="s">
        <v>80</v>
      </c>
      <c r="Z52" s="38" t="s">
        <v>3144</v>
      </c>
      <c r="AA52" s="64"/>
      <c r="AB52" s="64"/>
      <c r="AC52" s="70" t="s">
        <v>65</v>
      </c>
      <c r="AD52" s="64"/>
      <c r="AE52" s="64"/>
      <c r="AF52" s="64"/>
      <c r="AG52" s="64"/>
      <c r="AH52" s="64"/>
      <c r="AI52" s="70"/>
      <c r="AJ52" s="43">
        <v>1</v>
      </c>
      <c r="AK52" s="43">
        <v>0</v>
      </c>
      <c r="AL52" s="38">
        <v>0</v>
      </c>
      <c r="AM52" s="38">
        <v>0</v>
      </c>
      <c r="AN52" s="39">
        <v>0</v>
      </c>
      <c r="AO52" s="44" t="s">
        <v>3144</v>
      </c>
      <c r="AP52" s="44">
        <v>1.0383561643835617</v>
      </c>
      <c r="AQ52" s="44" t="s">
        <v>3144</v>
      </c>
      <c r="AR52" s="44" t="s">
        <v>3144</v>
      </c>
      <c r="AS52" s="44" t="s">
        <v>3144</v>
      </c>
      <c r="AT52" s="45" t="s">
        <v>3144</v>
      </c>
      <c r="AU52" s="44" t="s">
        <v>3144</v>
      </c>
      <c r="AV52" s="46" t="s">
        <v>3144</v>
      </c>
      <c r="AW52" s="6"/>
      <c r="AX52" s="43" t="s">
        <v>3144</v>
      </c>
      <c r="AY52" s="6"/>
      <c r="AZ52" s="45" t="s">
        <v>3144</v>
      </c>
      <c r="BA52" s="6"/>
      <c r="BB52" s="93" t="s">
        <v>3144</v>
      </c>
      <c r="BC52" s="6"/>
      <c r="BD52" s="45" t="s">
        <v>3144</v>
      </c>
      <c r="BE52" s="46" t="s">
        <v>3144</v>
      </c>
      <c r="BF52" s="45">
        <v>0</v>
      </c>
      <c r="BG52" s="45">
        <v>0</v>
      </c>
      <c r="BH52" s="46">
        <v>0</v>
      </c>
      <c r="BI52" s="20">
        <v>2</v>
      </c>
      <c r="BJ52" s="73">
        <v>0</v>
      </c>
      <c r="BK52" s="73"/>
      <c r="BL52" s="73"/>
      <c r="BM52" s="64"/>
      <c r="BN52" s="71"/>
      <c r="BO52" s="73"/>
    </row>
    <row r="53" spans="1:67" s="69" customFormat="1" ht="30" x14ac:dyDescent="0.25">
      <c r="A53" s="65"/>
      <c r="B53" s="2"/>
      <c r="C53" s="4">
        <v>1</v>
      </c>
      <c r="D53" s="36" t="s">
        <v>2755</v>
      </c>
      <c r="E53" s="34" t="s">
        <v>1850</v>
      </c>
      <c r="F53" s="67" t="s">
        <v>1889</v>
      </c>
      <c r="G53" s="23" t="s">
        <v>2832</v>
      </c>
      <c r="H53" s="65" t="s">
        <v>487</v>
      </c>
      <c r="I53" s="37" t="s">
        <v>2706</v>
      </c>
      <c r="J53" s="37" t="s">
        <v>471</v>
      </c>
      <c r="K53" s="37" t="str">
        <f>VLOOKUP(_NOI[Lead Department], AgencyNames[],2,FALSE)</f>
        <v>Department of the Interior (DOI)</v>
      </c>
      <c r="L53" s="65"/>
      <c r="M53" s="71"/>
      <c r="N53" s="65" t="s">
        <v>35</v>
      </c>
      <c r="O53" s="38">
        <v>2015</v>
      </c>
      <c r="P53" s="38" t="s">
        <v>3144</v>
      </c>
      <c r="Q53" s="39" t="s">
        <v>3144</v>
      </c>
      <c r="R53" s="64">
        <v>42044</v>
      </c>
      <c r="S53" s="38">
        <v>2</v>
      </c>
      <c r="T53" s="66" t="s">
        <v>327</v>
      </c>
      <c r="U53" s="93" t="s">
        <v>3144</v>
      </c>
      <c r="V53" s="64"/>
      <c r="W53" s="64"/>
      <c r="X53" s="64"/>
      <c r="Y53" s="64" t="s">
        <v>80</v>
      </c>
      <c r="Z53" s="38" t="s">
        <v>3144</v>
      </c>
      <c r="AA53" s="64"/>
      <c r="AB53" s="64"/>
      <c r="AC53" s="70" t="s">
        <v>65</v>
      </c>
      <c r="AD53" s="64"/>
      <c r="AE53" s="64"/>
      <c r="AF53" s="64"/>
      <c r="AG53" s="64"/>
      <c r="AH53" s="64"/>
      <c r="AI53" s="70"/>
      <c r="AJ53" s="43">
        <v>1</v>
      </c>
      <c r="AK53" s="43">
        <v>0</v>
      </c>
      <c r="AL53" s="38">
        <v>0</v>
      </c>
      <c r="AM53" s="38">
        <v>0</v>
      </c>
      <c r="AN53" s="39">
        <v>0</v>
      </c>
      <c r="AO53" s="44" t="s">
        <v>3144</v>
      </c>
      <c r="AP53" s="44">
        <v>3.9616438356164383</v>
      </c>
      <c r="AQ53" s="44" t="s">
        <v>3144</v>
      </c>
      <c r="AR53" s="44" t="s">
        <v>3144</v>
      </c>
      <c r="AS53" s="44" t="s">
        <v>3144</v>
      </c>
      <c r="AT53" s="45" t="s">
        <v>3144</v>
      </c>
      <c r="AU53" s="44" t="s">
        <v>3144</v>
      </c>
      <c r="AV53" s="46" t="s">
        <v>3144</v>
      </c>
      <c r="AW53" s="3"/>
      <c r="AX53" s="93" t="s">
        <v>3144</v>
      </c>
      <c r="AY53" s="3"/>
      <c r="AZ53" s="52" t="s">
        <v>3144</v>
      </c>
      <c r="BA53" s="3"/>
      <c r="BB53" s="93" t="s">
        <v>3144</v>
      </c>
      <c r="BC53" s="3"/>
      <c r="BD53" s="52" t="s">
        <v>3144</v>
      </c>
      <c r="BE53" s="53" t="s">
        <v>3144</v>
      </c>
      <c r="BF53" s="52">
        <v>0</v>
      </c>
      <c r="BG53" s="52">
        <v>0</v>
      </c>
      <c r="BH53" s="53">
        <v>0</v>
      </c>
      <c r="BI53" s="20">
        <v>0</v>
      </c>
      <c r="BJ53" s="73">
        <v>0</v>
      </c>
      <c r="BK53" s="7"/>
      <c r="BL53" s="73"/>
      <c r="BM53" s="64"/>
      <c r="BN53" s="2" t="s">
        <v>1890</v>
      </c>
      <c r="BO53" s="73"/>
    </row>
    <row r="54" spans="1:67" s="69" customFormat="1" ht="30" x14ac:dyDescent="0.25">
      <c r="A54" s="65"/>
      <c r="B54" s="2"/>
      <c r="C54" s="4">
        <v>1</v>
      </c>
      <c r="D54" s="36" t="s">
        <v>2755</v>
      </c>
      <c r="E54" s="34" t="s">
        <v>1850</v>
      </c>
      <c r="F54" s="67" t="s">
        <v>1891</v>
      </c>
      <c r="G54" s="23" t="s">
        <v>2832</v>
      </c>
      <c r="H54" s="65" t="s">
        <v>487</v>
      </c>
      <c r="I54" s="37" t="s">
        <v>2706</v>
      </c>
      <c r="J54" s="37" t="s">
        <v>471</v>
      </c>
      <c r="K54" s="37" t="str">
        <f>VLOOKUP(_NOI[Lead Department], AgencyNames[],2,FALSE)</f>
        <v>Department of the Interior (DOI)</v>
      </c>
      <c r="L54" s="65"/>
      <c r="M54" s="71"/>
      <c r="N54" s="65" t="s">
        <v>35</v>
      </c>
      <c r="O54" s="38">
        <v>2014</v>
      </c>
      <c r="P54" s="38" t="s">
        <v>3144</v>
      </c>
      <c r="Q54" s="39" t="s">
        <v>3144</v>
      </c>
      <c r="R54" s="64">
        <v>41855</v>
      </c>
      <c r="S54" s="38">
        <v>8</v>
      </c>
      <c r="T54" s="66" t="s">
        <v>327</v>
      </c>
      <c r="U54" s="93" t="s">
        <v>3144</v>
      </c>
      <c r="V54" s="64"/>
      <c r="W54" s="64"/>
      <c r="X54" s="64"/>
      <c r="Y54" s="64" t="s">
        <v>80</v>
      </c>
      <c r="Z54" s="38" t="s">
        <v>3144</v>
      </c>
      <c r="AA54" s="64"/>
      <c r="AB54" s="64"/>
      <c r="AC54" s="70" t="s">
        <v>65</v>
      </c>
      <c r="AD54" s="64"/>
      <c r="AE54" s="64"/>
      <c r="AF54" s="64"/>
      <c r="AG54" s="64"/>
      <c r="AH54" s="64"/>
      <c r="AI54" s="70"/>
      <c r="AJ54" s="43">
        <v>1</v>
      </c>
      <c r="AK54" s="43">
        <v>0</v>
      </c>
      <c r="AL54" s="38">
        <v>0</v>
      </c>
      <c r="AM54" s="38">
        <v>0</v>
      </c>
      <c r="AN54" s="39">
        <v>0</v>
      </c>
      <c r="AO54" s="44" t="s">
        <v>3144</v>
      </c>
      <c r="AP54" s="44">
        <v>4.4794520547945202</v>
      </c>
      <c r="AQ54" s="44" t="s">
        <v>3144</v>
      </c>
      <c r="AR54" s="44" t="s">
        <v>3144</v>
      </c>
      <c r="AS54" s="44" t="s">
        <v>3144</v>
      </c>
      <c r="AT54" s="45" t="s">
        <v>3144</v>
      </c>
      <c r="AU54" s="44" t="s">
        <v>3144</v>
      </c>
      <c r="AV54" s="46" t="s">
        <v>3144</v>
      </c>
      <c r="AW54" s="3"/>
      <c r="AX54" s="93" t="s">
        <v>3144</v>
      </c>
      <c r="AY54" s="3"/>
      <c r="AZ54" s="52" t="s">
        <v>3144</v>
      </c>
      <c r="BA54" s="3"/>
      <c r="BB54" s="93" t="s">
        <v>3144</v>
      </c>
      <c r="BC54" s="3"/>
      <c r="BD54" s="52" t="s">
        <v>3144</v>
      </c>
      <c r="BE54" s="53" t="s">
        <v>3144</v>
      </c>
      <c r="BF54" s="52">
        <v>0</v>
      </c>
      <c r="BG54" s="52">
        <v>0</v>
      </c>
      <c r="BH54" s="53">
        <v>0</v>
      </c>
      <c r="BI54" s="20">
        <v>1</v>
      </c>
      <c r="BJ54" s="73">
        <v>0</v>
      </c>
      <c r="BK54" s="7"/>
      <c r="BL54" s="73"/>
      <c r="BM54" s="64"/>
      <c r="BN54" s="2" t="s">
        <v>1892</v>
      </c>
      <c r="BO54" s="73"/>
    </row>
    <row r="55" spans="1:67" s="69" customFormat="1" ht="30" x14ac:dyDescent="0.25">
      <c r="A55" s="65"/>
      <c r="B55" s="2"/>
      <c r="C55" s="4">
        <v>1</v>
      </c>
      <c r="D55" s="36" t="s">
        <v>2755</v>
      </c>
      <c r="E55" s="34" t="s">
        <v>1850</v>
      </c>
      <c r="F55" s="67" t="s">
        <v>2113</v>
      </c>
      <c r="G55" s="23" t="s">
        <v>2832</v>
      </c>
      <c r="H55" s="65" t="s">
        <v>1180</v>
      </c>
      <c r="I55" s="37" t="s">
        <v>2717</v>
      </c>
      <c r="J55" s="37" t="s">
        <v>1793</v>
      </c>
      <c r="K55" s="37" t="str">
        <f>VLOOKUP(_NOI[Lead Department], AgencyNames[],2,FALSE)</f>
        <v>Department of Transportation (DOT)</v>
      </c>
      <c r="L55" s="65" t="s">
        <v>1193</v>
      </c>
      <c r="M55" s="71"/>
      <c r="N55" s="65" t="s">
        <v>35</v>
      </c>
      <c r="O55" s="38">
        <v>2016</v>
      </c>
      <c r="P55" s="38" t="s">
        <v>3144</v>
      </c>
      <c r="Q55" s="39" t="s">
        <v>3144</v>
      </c>
      <c r="R55" s="64">
        <v>42499</v>
      </c>
      <c r="S55" s="38">
        <v>5</v>
      </c>
      <c r="T55" s="66" t="s">
        <v>327</v>
      </c>
      <c r="U55" s="93" t="s">
        <v>3144</v>
      </c>
      <c r="V55" s="64"/>
      <c r="W55" s="64"/>
      <c r="X55" s="64"/>
      <c r="Y55" s="64" t="s">
        <v>80</v>
      </c>
      <c r="Z55" s="38" t="s">
        <v>3144</v>
      </c>
      <c r="AA55" s="64"/>
      <c r="AB55" s="64"/>
      <c r="AC55" s="70" t="s">
        <v>65</v>
      </c>
      <c r="AD55" s="64"/>
      <c r="AE55" s="64"/>
      <c r="AF55" s="64"/>
      <c r="AG55" s="64"/>
      <c r="AH55" s="64"/>
      <c r="AI55" s="70"/>
      <c r="AJ55" s="43">
        <v>1</v>
      </c>
      <c r="AK55" s="43">
        <v>0</v>
      </c>
      <c r="AL55" s="38">
        <v>0</v>
      </c>
      <c r="AM55" s="38">
        <v>0</v>
      </c>
      <c r="AN55" s="39">
        <v>0</v>
      </c>
      <c r="AO55" s="44" t="s">
        <v>3144</v>
      </c>
      <c r="AP55" s="44">
        <v>2.7150684931506848</v>
      </c>
      <c r="AQ55" s="44" t="s">
        <v>3144</v>
      </c>
      <c r="AR55" s="44" t="s">
        <v>3144</v>
      </c>
      <c r="AS55" s="44" t="s">
        <v>3144</v>
      </c>
      <c r="AT55" s="45" t="s">
        <v>3144</v>
      </c>
      <c r="AU55" s="44" t="s">
        <v>3144</v>
      </c>
      <c r="AV55" s="46" t="s">
        <v>3144</v>
      </c>
      <c r="AW55" s="3"/>
      <c r="AX55" s="93" t="s">
        <v>3144</v>
      </c>
      <c r="AY55" s="3"/>
      <c r="AZ55" s="52" t="s">
        <v>3144</v>
      </c>
      <c r="BA55" s="3"/>
      <c r="BB55" s="93" t="s">
        <v>3144</v>
      </c>
      <c r="BC55" s="3"/>
      <c r="BD55" s="52" t="s">
        <v>3144</v>
      </c>
      <c r="BE55" s="53" t="s">
        <v>3144</v>
      </c>
      <c r="BF55" s="52">
        <v>0</v>
      </c>
      <c r="BG55" s="52">
        <v>0</v>
      </c>
      <c r="BH55" s="53">
        <v>0</v>
      </c>
      <c r="BI55" s="73">
        <v>1</v>
      </c>
      <c r="BJ55" s="73">
        <v>0</v>
      </c>
      <c r="BK55" s="7"/>
      <c r="BL55" s="73"/>
      <c r="BM55" s="64"/>
      <c r="BN55" s="71" t="s">
        <v>2114</v>
      </c>
      <c r="BO55" s="73"/>
    </row>
    <row r="56" spans="1:67" s="69" customFormat="1" ht="30" x14ac:dyDescent="0.25">
      <c r="A56" s="65"/>
      <c r="B56" s="2"/>
      <c r="C56" s="4">
        <v>1</v>
      </c>
      <c r="D56" s="36" t="s">
        <v>2755</v>
      </c>
      <c r="E56" s="34" t="s">
        <v>1850</v>
      </c>
      <c r="F56" s="67" t="s">
        <v>2115</v>
      </c>
      <c r="G56" s="23" t="s">
        <v>2832</v>
      </c>
      <c r="H56" s="65" t="s">
        <v>1180</v>
      </c>
      <c r="I56" s="37" t="s">
        <v>2717</v>
      </c>
      <c r="J56" s="37" t="s">
        <v>1793</v>
      </c>
      <c r="K56" s="37" t="str">
        <f>VLOOKUP(_NOI[Lead Department], AgencyNames[],2,FALSE)</f>
        <v>Department of Transportation (DOT)</v>
      </c>
      <c r="L56" s="65" t="s">
        <v>1193</v>
      </c>
      <c r="M56" s="71"/>
      <c r="N56" s="65" t="s">
        <v>35</v>
      </c>
      <c r="O56" s="38">
        <v>2014</v>
      </c>
      <c r="P56" s="38" t="s">
        <v>3144</v>
      </c>
      <c r="Q56" s="39" t="s">
        <v>3144</v>
      </c>
      <c r="R56" s="64">
        <v>41844</v>
      </c>
      <c r="S56" s="38">
        <v>7</v>
      </c>
      <c r="T56" s="66" t="s">
        <v>327</v>
      </c>
      <c r="U56" s="93" t="s">
        <v>3144</v>
      </c>
      <c r="V56" s="64"/>
      <c r="W56" s="64"/>
      <c r="X56" s="64"/>
      <c r="Y56" s="64" t="s">
        <v>80</v>
      </c>
      <c r="Z56" s="38" t="s">
        <v>3144</v>
      </c>
      <c r="AA56" s="64"/>
      <c r="AB56" s="64"/>
      <c r="AC56" s="70" t="s">
        <v>65</v>
      </c>
      <c r="AD56" s="64"/>
      <c r="AE56" s="64"/>
      <c r="AF56" s="64"/>
      <c r="AG56" s="64"/>
      <c r="AH56" s="64"/>
      <c r="AI56" s="70"/>
      <c r="AJ56" s="43">
        <v>1</v>
      </c>
      <c r="AK56" s="43">
        <v>0</v>
      </c>
      <c r="AL56" s="38">
        <v>0</v>
      </c>
      <c r="AM56" s="38">
        <v>0</v>
      </c>
      <c r="AN56" s="39">
        <v>0</v>
      </c>
      <c r="AO56" s="44" t="s">
        <v>3144</v>
      </c>
      <c r="AP56" s="44">
        <v>4.5095890410958903</v>
      </c>
      <c r="AQ56" s="44" t="s">
        <v>3144</v>
      </c>
      <c r="AR56" s="44" t="s">
        <v>3144</v>
      </c>
      <c r="AS56" s="44" t="s">
        <v>3144</v>
      </c>
      <c r="AT56" s="45" t="s">
        <v>3144</v>
      </c>
      <c r="AU56" s="44" t="s">
        <v>3144</v>
      </c>
      <c r="AV56" s="46" t="s">
        <v>3144</v>
      </c>
      <c r="AW56" s="3"/>
      <c r="AX56" s="93" t="s">
        <v>3144</v>
      </c>
      <c r="AY56" s="3"/>
      <c r="AZ56" s="52" t="s">
        <v>3144</v>
      </c>
      <c r="BA56" s="3"/>
      <c r="BB56" s="93" t="s">
        <v>3144</v>
      </c>
      <c r="BC56" s="3"/>
      <c r="BD56" s="52" t="s">
        <v>3144</v>
      </c>
      <c r="BE56" s="53" t="s">
        <v>3144</v>
      </c>
      <c r="BF56" s="52">
        <v>0</v>
      </c>
      <c r="BG56" s="52">
        <v>0</v>
      </c>
      <c r="BH56" s="53">
        <v>0</v>
      </c>
      <c r="BI56" s="73">
        <v>1</v>
      </c>
      <c r="BJ56" s="73">
        <v>0</v>
      </c>
      <c r="BK56" s="7"/>
      <c r="BL56" s="73"/>
      <c r="BM56" s="64"/>
      <c r="BN56" s="71" t="s">
        <v>2116</v>
      </c>
      <c r="BO56" s="73"/>
    </row>
    <row r="57" spans="1:67" s="69" customFormat="1" ht="15" customHeight="1" x14ac:dyDescent="0.25">
      <c r="A57" s="65"/>
      <c r="B57" s="2"/>
      <c r="C57" s="4">
        <v>1</v>
      </c>
      <c r="D57" s="36" t="s">
        <v>2755</v>
      </c>
      <c r="E57" s="34" t="s">
        <v>1850</v>
      </c>
      <c r="F57" s="67" t="s">
        <v>2117</v>
      </c>
      <c r="G57" s="23" t="s">
        <v>2832</v>
      </c>
      <c r="H57" s="65" t="s">
        <v>1180</v>
      </c>
      <c r="I57" s="37" t="s">
        <v>2717</v>
      </c>
      <c r="J57" s="37" t="s">
        <v>1793</v>
      </c>
      <c r="K57" s="37" t="str">
        <f>VLOOKUP(_NOI[Lead Department], AgencyNames[],2,FALSE)</f>
        <v>Department of Transportation (DOT)</v>
      </c>
      <c r="L57" s="65" t="s">
        <v>1193</v>
      </c>
      <c r="M57" s="71"/>
      <c r="N57" s="65" t="s">
        <v>35</v>
      </c>
      <c r="O57" s="38">
        <v>2014</v>
      </c>
      <c r="P57" s="38" t="s">
        <v>3144</v>
      </c>
      <c r="Q57" s="39" t="s">
        <v>3144</v>
      </c>
      <c r="R57" s="64">
        <v>41844</v>
      </c>
      <c r="S57" s="38">
        <v>7</v>
      </c>
      <c r="T57" s="66" t="s">
        <v>327</v>
      </c>
      <c r="U57" s="93" t="s">
        <v>3144</v>
      </c>
      <c r="V57" s="64"/>
      <c r="W57" s="64"/>
      <c r="X57" s="64"/>
      <c r="Y57" s="64" t="s">
        <v>80</v>
      </c>
      <c r="Z57" s="38" t="s">
        <v>3144</v>
      </c>
      <c r="AA57" s="64"/>
      <c r="AB57" s="64"/>
      <c r="AC57" s="70" t="s">
        <v>65</v>
      </c>
      <c r="AD57" s="64"/>
      <c r="AE57" s="64"/>
      <c r="AF57" s="64"/>
      <c r="AG57" s="64"/>
      <c r="AH57" s="64"/>
      <c r="AI57" s="70"/>
      <c r="AJ57" s="43">
        <v>1</v>
      </c>
      <c r="AK57" s="43">
        <v>0</v>
      </c>
      <c r="AL57" s="38">
        <v>0</v>
      </c>
      <c r="AM57" s="38">
        <v>0</v>
      </c>
      <c r="AN57" s="39">
        <v>0</v>
      </c>
      <c r="AO57" s="44" t="s">
        <v>3144</v>
      </c>
      <c r="AP57" s="44">
        <v>4.5095890410958903</v>
      </c>
      <c r="AQ57" s="44" t="s">
        <v>3144</v>
      </c>
      <c r="AR57" s="44" t="s">
        <v>3144</v>
      </c>
      <c r="AS57" s="44" t="s">
        <v>3144</v>
      </c>
      <c r="AT57" s="45" t="s">
        <v>3144</v>
      </c>
      <c r="AU57" s="44" t="s">
        <v>3144</v>
      </c>
      <c r="AV57" s="46" t="s">
        <v>3144</v>
      </c>
      <c r="AW57" s="3"/>
      <c r="AX57" s="93" t="s">
        <v>3144</v>
      </c>
      <c r="AY57" s="3"/>
      <c r="AZ57" s="52" t="s">
        <v>3144</v>
      </c>
      <c r="BA57" s="3"/>
      <c r="BB57" s="93" t="s">
        <v>3144</v>
      </c>
      <c r="BC57" s="3"/>
      <c r="BD57" s="52" t="s">
        <v>3144</v>
      </c>
      <c r="BE57" s="53" t="s">
        <v>3144</v>
      </c>
      <c r="BF57" s="52">
        <v>0</v>
      </c>
      <c r="BG57" s="52">
        <v>0</v>
      </c>
      <c r="BH57" s="53">
        <v>0</v>
      </c>
      <c r="BI57" s="73">
        <v>1</v>
      </c>
      <c r="BJ57" s="73">
        <v>0</v>
      </c>
      <c r="BK57" s="7"/>
      <c r="BL57" s="73"/>
      <c r="BM57" s="64"/>
      <c r="BN57" s="71" t="s">
        <v>2118</v>
      </c>
      <c r="BO57" s="73"/>
    </row>
    <row r="58" spans="1:67" s="69" customFormat="1" ht="15" customHeight="1" x14ac:dyDescent="0.25">
      <c r="A58" s="65"/>
      <c r="B58" s="2"/>
      <c r="C58" s="4">
        <v>0</v>
      </c>
      <c r="D58" s="36" t="s">
        <v>2755</v>
      </c>
      <c r="E58" s="34" t="s">
        <v>1850</v>
      </c>
      <c r="F58" s="67" t="s">
        <v>2348</v>
      </c>
      <c r="G58" s="23" t="s">
        <v>2832</v>
      </c>
      <c r="H58" s="65" t="s">
        <v>754</v>
      </c>
      <c r="I58" s="37" t="s">
        <v>2733</v>
      </c>
      <c r="J58" s="37" t="s">
        <v>1341</v>
      </c>
      <c r="K58" s="37" t="str">
        <f>VLOOKUP(_NOI[Lead Department], AgencyNames[],2,FALSE)</f>
        <v>Department of Defense (DOD)</v>
      </c>
      <c r="L58" s="65"/>
      <c r="M58" s="71"/>
      <c r="N58" s="65" t="s">
        <v>35</v>
      </c>
      <c r="O58" s="38">
        <v>2012</v>
      </c>
      <c r="P58" s="38" t="s">
        <v>3144</v>
      </c>
      <c r="Q58" s="39" t="s">
        <v>3144</v>
      </c>
      <c r="R58" s="64">
        <v>40963</v>
      </c>
      <c r="S58" s="38">
        <v>2</v>
      </c>
      <c r="T58" s="66" t="s">
        <v>327</v>
      </c>
      <c r="U58" s="93" t="s">
        <v>3144</v>
      </c>
      <c r="V58" s="64"/>
      <c r="W58" s="64"/>
      <c r="X58" s="64"/>
      <c r="Y58" s="64" t="s">
        <v>80</v>
      </c>
      <c r="Z58" s="38" t="s">
        <v>3144</v>
      </c>
      <c r="AA58" s="64"/>
      <c r="AB58" s="64"/>
      <c r="AC58" s="70" t="s">
        <v>65</v>
      </c>
      <c r="AD58" s="64"/>
      <c r="AE58" s="64"/>
      <c r="AF58" s="64"/>
      <c r="AG58" s="64"/>
      <c r="AH58" s="64"/>
      <c r="AI58" s="70"/>
      <c r="AJ58" s="43">
        <v>1</v>
      </c>
      <c r="AK58" s="43">
        <v>0</v>
      </c>
      <c r="AL58" s="38">
        <v>0</v>
      </c>
      <c r="AM58" s="38">
        <v>0</v>
      </c>
      <c r="AN58" s="39">
        <v>0</v>
      </c>
      <c r="AO58" s="44" t="s">
        <v>3144</v>
      </c>
      <c r="AP58" s="44">
        <v>6.9232876712328766</v>
      </c>
      <c r="AQ58" s="44" t="s">
        <v>3144</v>
      </c>
      <c r="AR58" s="44" t="s">
        <v>3144</v>
      </c>
      <c r="AS58" s="44" t="s">
        <v>3144</v>
      </c>
      <c r="AT58" s="45" t="s">
        <v>3144</v>
      </c>
      <c r="AU58" s="44" t="s">
        <v>3144</v>
      </c>
      <c r="AV58" s="46" t="s">
        <v>3144</v>
      </c>
      <c r="AW58" s="3"/>
      <c r="AX58" s="93" t="s">
        <v>3144</v>
      </c>
      <c r="AY58" s="3"/>
      <c r="AZ58" s="52" t="s">
        <v>3144</v>
      </c>
      <c r="BA58" s="3"/>
      <c r="BB58" s="93" t="s">
        <v>3144</v>
      </c>
      <c r="BC58" s="3"/>
      <c r="BD58" s="52" t="s">
        <v>3144</v>
      </c>
      <c r="BE58" s="53" t="s">
        <v>3144</v>
      </c>
      <c r="BF58" s="52">
        <v>0</v>
      </c>
      <c r="BG58" s="52">
        <v>0</v>
      </c>
      <c r="BH58" s="53">
        <v>0</v>
      </c>
      <c r="BI58" s="20">
        <v>1</v>
      </c>
      <c r="BJ58" s="73">
        <v>0</v>
      </c>
      <c r="BK58" s="7"/>
      <c r="BL58" s="73"/>
      <c r="BM58" s="64"/>
      <c r="BN58" s="71"/>
      <c r="BO58" s="73"/>
    </row>
    <row r="59" spans="1:67" s="69" customFormat="1" ht="15" customHeight="1" x14ac:dyDescent="0.25">
      <c r="A59" s="65"/>
      <c r="B59" s="2"/>
      <c r="C59" s="4">
        <v>1</v>
      </c>
      <c r="D59" s="36" t="s">
        <v>2755</v>
      </c>
      <c r="E59" s="34" t="s">
        <v>1850</v>
      </c>
      <c r="F59" s="67" t="s">
        <v>2327</v>
      </c>
      <c r="G59" s="23" t="s">
        <v>2832</v>
      </c>
      <c r="H59" s="65" t="s">
        <v>1600</v>
      </c>
      <c r="I59" s="37" t="s">
        <v>2699</v>
      </c>
      <c r="J59" s="37" t="s">
        <v>1793</v>
      </c>
      <c r="K59" s="37" t="str">
        <f>VLOOKUP(_NOI[Lead Department], AgencyNames[],2,FALSE)</f>
        <v>Department of Transportation (DOT)</v>
      </c>
      <c r="L59" s="65"/>
      <c r="M59" s="71"/>
      <c r="N59" s="65" t="s">
        <v>49</v>
      </c>
      <c r="O59" s="38">
        <v>2014</v>
      </c>
      <c r="P59" s="38" t="s">
        <v>3144</v>
      </c>
      <c r="Q59" s="39" t="s">
        <v>3144</v>
      </c>
      <c r="R59" s="64">
        <v>41939</v>
      </c>
      <c r="S59" s="38">
        <v>10</v>
      </c>
      <c r="T59" s="66" t="s">
        <v>327</v>
      </c>
      <c r="U59" s="93" t="s">
        <v>3144</v>
      </c>
      <c r="V59" s="64"/>
      <c r="W59" s="64"/>
      <c r="X59" s="64"/>
      <c r="Y59" s="64" t="s">
        <v>80</v>
      </c>
      <c r="Z59" s="38" t="s">
        <v>3144</v>
      </c>
      <c r="AA59" s="64"/>
      <c r="AB59" s="64"/>
      <c r="AC59" s="70" t="s">
        <v>65</v>
      </c>
      <c r="AD59" s="64"/>
      <c r="AE59" s="64"/>
      <c r="AF59" s="64"/>
      <c r="AG59" s="64"/>
      <c r="AH59" s="64"/>
      <c r="AI59" s="70"/>
      <c r="AJ59" s="43">
        <v>1</v>
      </c>
      <c r="AK59" s="43">
        <v>0</v>
      </c>
      <c r="AL59" s="38">
        <v>0</v>
      </c>
      <c r="AM59" s="38">
        <v>0</v>
      </c>
      <c r="AN59" s="39">
        <v>0</v>
      </c>
      <c r="AO59" s="44" t="s">
        <v>3144</v>
      </c>
      <c r="AP59" s="44">
        <v>4.2493150684931509</v>
      </c>
      <c r="AQ59" s="44" t="s">
        <v>3144</v>
      </c>
      <c r="AR59" s="44" t="s">
        <v>3144</v>
      </c>
      <c r="AS59" s="44" t="s">
        <v>3144</v>
      </c>
      <c r="AT59" s="45" t="s">
        <v>3144</v>
      </c>
      <c r="AU59" s="44" t="s">
        <v>3144</v>
      </c>
      <c r="AV59" s="46" t="s">
        <v>3144</v>
      </c>
      <c r="AW59" s="3"/>
      <c r="AX59" s="93" t="s">
        <v>3144</v>
      </c>
      <c r="AY59" s="3"/>
      <c r="AZ59" s="52" t="s">
        <v>3144</v>
      </c>
      <c r="BA59" s="3"/>
      <c r="BB59" s="93" t="s">
        <v>3144</v>
      </c>
      <c r="BC59" s="3"/>
      <c r="BD59" s="52" t="s">
        <v>3144</v>
      </c>
      <c r="BE59" s="53" t="s">
        <v>3144</v>
      </c>
      <c r="BF59" s="52">
        <v>0</v>
      </c>
      <c r="BG59" s="52">
        <v>0</v>
      </c>
      <c r="BH59" s="53">
        <v>0</v>
      </c>
      <c r="BI59" s="20">
        <v>1</v>
      </c>
      <c r="BJ59" s="73">
        <v>0</v>
      </c>
      <c r="BK59" s="7"/>
      <c r="BL59" s="73"/>
      <c r="BM59" s="64"/>
      <c r="BN59" s="71" t="s">
        <v>2328</v>
      </c>
      <c r="BO59" s="73"/>
    </row>
    <row r="60" spans="1:67" s="69" customFormat="1" ht="15" customHeight="1" x14ac:dyDescent="0.25">
      <c r="A60" s="65"/>
      <c r="B60" s="2"/>
      <c r="C60" s="4">
        <v>0</v>
      </c>
      <c r="D60" s="36" t="s">
        <v>2755</v>
      </c>
      <c r="E60" s="34" t="s">
        <v>1850</v>
      </c>
      <c r="F60" s="67" t="s">
        <v>2433</v>
      </c>
      <c r="G60" s="23" t="s">
        <v>2832</v>
      </c>
      <c r="H60" s="65" t="s">
        <v>36</v>
      </c>
      <c r="I60" s="37" t="s">
        <v>2736</v>
      </c>
      <c r="J60" s="37" t="s">
        <v>1717</v>
      </c>
      <c r="K60" s="37" t="str">
        <f>VLOOKUP(_NOI[Lead Department], AgencyNames[],2,FALSE)</f>
        <v>United States Department of Agriculture (USDA)</v>
      </c>
      <c r="L60" s="65"/>
      <c r="M60" s="71"/>
      <c r="N60" s="65" t="s">
        <v>320</v>
      </c>
      <c r="O60" s="38">
        <v>2016</v>
      </c>
      <c r="P60" s="38" t="s">
        <v>3144</v>
      </c>
      <c r="Q60" s="39" t="s">
        <v>3144</v>
      </c>
      <c r="R60" s="64">
        <v>42424</v>
      </c>
      <c r="S60" s="38">
        <v>2</v>
      </c>
      <c r="T60" s="66" t="s">
        <v>327</v>
      </c>
      <c r="U60" s="93" t="s">
        <v>3144</v>
      </c>
      <c r="V60" s="64"/>
      <c r="W60" s="64"/>
      <c r="X60" s="64"/>
      <c r="Y60" s="64" t="s">
        <v>80</v>
      </c>
      <c r="Z60" s="38" t="s">
        <v>3144</v>
      </c>
      <c r="AA60" s="64"/>
      <c r="AB60" s="64"/>
      <c r="AC60" s="70" t="s">
        <v>65</v>
      </c>
      <c r="AD60" s="64"/>
      <c r="AE60" s="64"/>
      <c r="AF60" s="64"/>
      <c r="AG60" s="64"/>
      <c r="AH60" s="64"/>
      <c r="AI60" s="70"/>
      <c r="AJ60" s="43">
        <v>1</v>
      </c>
      <c r="AK60" s="43">
        <v>0</v>
      </c>
      <c r="AL60" s="38">
        <v>0</v>
      </c>
      <c r="AM60" s="38">
        <v>0</v>
      </c>
      <c r="AN60" s="39">
        <v>0</v>
      </c>
      <c r="AO60" s="44" t="s">
        <v>3144</v>
      </c>
      <c r="AP60" s="44">
        <v>2.9205479452054797</v>
      </c>
      <c r="AQ60" s="44" t="s">
        <v>3144</v>
      </c>
      <c r="AR60" s="44" t="s">
        <v>3144</v>
      </c>
      <c r="AS60" s="44" t="s">
        <v>3144</v>
      </c>
      <c r="AT60" s="45" t="s">
        <v>3144</v>
      </c>
      <c r="AU60" s="44" t="s">
        <v>3144</v>
      </c>
      <c r="AV60" s="46" t="s">
        <v>3144</v>
      </c>
      <c r="AW60" s="3"/>
      <c r="AX60" s="93" t="s">
        <v>3144</v>
      </c>
      <c r="AY60" s="3"/>
      <c r="AZ60" s="52" t="s">
        <v>3144</v>
      </c>
      <c r="BA60" s="3"/>
      <c r="BB60" s="93" t="s">
        <v>3144</v>
      </c>
      <c r="BC60" s="3"/>
      <c r="BD60" s="52" t="s">
        <v>3144</v>
      </c>
      <c r="BE60" s="53" t="s">
        <v>3144</v>
      </c>
      <c r="BF60" s="52">
        <v>0</v>
      </c>
      <c r="BG60" s="52">
        <v>0</v>
      </c>
      <c r="BH60" s="53">
        <v>0</v>
      </c>
      <c r="BI60" s="20">
        <v>0</v>
      </c>
      <c r="BJ60" s="73">
        <v>0</v>
      </c>
      <c r="BK60" s="7"/>
      <c r="BL60" s="73"/>
      <c r="BM60" s="64"/>
      <c r="BN60" s="71"/>
      <c r="BO60" s="73"/>
    </row>
    <row r="61" spans="1:67" s="69" customFormat="1" ht="30" x14ac:dyDescent="0.25">
      <c r="A61" s="65"/>
      <c r="B61" s="2"/>
      <c r="C61" s="4">
        <v>1</v>
      </c>
      <c r="D61" s="36" t="s">
        <v>2755</v>
      </c>
      <c r="E61" s="34" t="s">
        <v>1850</v>
      </c>
      <c r="F61" s="67" t="s">
        <v>1981</v>
      </c>
      <c r="G61" s="23" t="s">
        <v>2832</v>
      </c>
      <c r="H61" s="65" t="s">
        <v>708</v>
      </c>
      <c r="I61" s="37" t="s">
        <v>2707</v>
      </c>
      <c r="J61" s="37" t="s">
        <v>471</v>
      </c>
      <c r="K61" s="37" t="str">
        <f>VLOOKUP(_NOI[Lead Department], AgencyNames[],2,FALSE)</f>
        <v>Department of the Interior (DOI)</v>
      </c>
      <c r="L61" s="65"/>
      <c r="M61" s="71"/>
      <c r="N61" s="65" t="s">
        <v>35</v>
      </c>
      <c r="O61" s="38">
        <v>2011</v>
      </c>
      <c r="P61" s="38" t="s">
        <v>3144</v>
      </c>
      <c r="Q61" s="39" t="s">
        <v>3144</v>
      </c>
      <c r="R61" s="64">
        <v>40897</v>
      </c>
      <c r="S61" s="38">
        <v>12</v>
      </c>
      <c r="T61" s="66" t="s">
        <v>327</v>
      </c>
      <c r="U61" s="93" t="s">
        <v>3144</v>
      </c>
      <c r="V61" s="64"/>
      <c r="W61" s="64"/>
      <c r="X61" s="64"/>
      <c r="Y61" s="64" t="s">
        <v>80</v>
      </c>
      <c r="Z61" s="38" t="s">
        <v>3144</v>
      </c>
      <c r="AA61" s="64"/>
      <c r="AB61" s="64"/>
      <c r="AC61" s="70" t="s">
        <v>65</v>
      </c>
      <c r="AD61" s="64"/>
      <c r="AE61" s="64"/>
      <c r="AF61" s="64"/>
      <c r="AG61" s="64"/>
      <c r="AH61" s="64"/>
      <c r="AI61" s="70"/>
      <c r="AJ61" s="43">
        <v>1</v>
      </c>
      <c r="AK61" s="43">
        <v>0</v>
      </c>
      <c r="AL61" s="38">
        <v>0</v>
      </c>
      <c r="AM61" s="38">
        <v>0</v>
      </c>
      <c r="AN61" s="39">
        <v>0</v>
      </c>
      <c r="AO61" s="44" t="s">
        <v>3144</v>
      </c>
      <c r="AP61" s="44">
        <v>7.1041095890410961</v>
      </c>
      <c r="AQ61" s="44" t="s">
        <v>3144</v>
      </c>
      <c r="AR61" s="44" t="s">
        <v>3144</v>
      </c>
      <c r="AS61" s="44" t="s">
        <v>3144</v>
      </c>
      <c r="AT61" s="45" t="s">
        <v>3144</v>
      </c>
      <c r="AU61" s="44" t="s">
        <v>3144</v>
      </c>
      <c r="AV61" s="46" t="s">
        <v>3144</v>
      </c>
      <c r="AW61" s="3"/>
      <c r="AX61" s="93" t="s">
        <v>3144</v>
      </c>
      <c r="AY61" s="3"/>
      <c r="AZ61" s="52" t="s">
        <v>3144</v>
      </c>
      <c r="BA61" s="3"/>
      <c r="BB61" s="93" t="s">
        <v>3144</v>
      </c>
      <c r="BC61" s="3"/>
      <c r="BD61" s="52" t="s">
        <v>3144</v>
      </c>
      <c r="BE61" s="53" t="s">
        <v>3144</v>
      </c>
      <c r="BF61" s="52">
        <v>0</v>
      </c>
      <c r="BG61" s="52">
        <v>0</v>
      </c>
      <c r="BH61" s="53">
        <v>0</v>
      </c>
      <c r="BI61" s="20">
        <v>1</v>
      </c>
      <c r="BJ61" s="73">
        <v>0</v>
      </c>
      <c r="BK61" s="7"/>
      <c r="BL61" s="73"/>
      <c r="BM61" s="64"/>
      <c r="BN61" s="71" t="s">
        <v>1982</v>
      </c>
      <c r="BO61" s="73"/>
    </row>
    <row r="62" spans="1:67" s="69" customFormat="1" ht="30" x14ac:dyDescent="0.25">
      <c r="A62" s="65"/>
      <c r="B62" s="2"/>
      <c r="C62" s="4">
        <v>1</v>
      </c>
      <c r="D62" s="36" t="s">
        <v>2755</v>
      </c>
      <c r="E62" s="34" t="s">
        <v>1850</v>
      </c>
      <c r="F62" s="67" t="s">
        <v>1894</v>
      </c>
      <c r="G62" s="23" t="s">
        <v>2832</v>
      </c>
      <c r="H62" s="65" t="s">
        <v>487</v>
      </c>
      <c r="I62" s="37" t="s">
        <v>2706</v>
      </c>
      <c r="J62" s="37" t="s">
        <v>471</v>
      </c>
      <c r="K62" s="37" t="str">
        <f>VLOOKUP(_NOI[Lead Department], AgencyNames[],2,FALSE)</f>
        <v>Department of the Interior (DOI)</v>
      </c>
      <c r="L62" s="65"/>
      <c r="M62" s="71"/>
      <c r="N62" s="65" t="s">
        <v>107</v>
      </c>
      <c r="O62" s="38">
        <v>2013</v>
      </c>
      <c r="P62" s="38" t="s">
        <v>3144</v>
      </c>
      <c r="Q62" s="39" t="s">
        <v>3144</v>
      </c>
      <c r="R62" s="64">
        <v>41291</v>
      </c>
      <c r="S62" s="38">
        <v>1</v>
      </c>
      <c r="T62" s="66" t="s">
        <v>327</v>
      </c>
      <c r="U62" s="93" t="s">
        <v>3144</v>
      </c>
      <c r="V62" s="64"/>
      <c r="W62" s="64"/>
      <c r="X62" s="64"/>
      <c r="Y62" s="64" t="s">
        <v>80</v>
      </c>
      <c r="Z62" s="38" t="s">
        <v>3144</v>
      </c>
      <c r="AA62" s="64"/>
      <c r="AB62" s="64"/>
      <c r="AC62" s="70" t="s">
        <v>65</v>
      </c>
      <c r="AD62" s="64"/>
      <c r="AE62" s="64"/>
      <c r="AF62" s="64"/>
      <c r="AG62" s="64"/>
      <c r="AH62" s="64"/>
      <c r="AI62" s="70"/>
      <c r="AJ62" s="43">
        <v>1</v>
      </c>
      <c r="AK62" s="43">
        <v>0</v>
      </c>
      <c r="AL62" s="38">
        <v>0</v>
      </c>
      <c r="AM62" s="38">
        <v>0</v>
      </c>
      <c r="AN62" s="39">
        <v>0</v>
      </c>
      <c r="AO62" s="44" t="s">
        <v>3144</v>
      </c>
      <c r="AP62" s="44">
        <v>6.0246575342465754</v>
      </c>
      <c r="AQ62" s="44" t="s">
        <v>3144</v>
      </c>
      <c r="AR62" s="44" t="s">
        <v>3144</v>
      </c>
      <c r="AS62" s="44" t="s">
        <v>3144</v>
      </c>
      <c r="AT62" s="45" t="s">
        <v>3144</v>
      </c>
      <c r="AU62" s="44" t="s">
        <v>3144</v>
      </c>
      <c r="AV62" s="46" t="s">
        <v>3144</v>
      </c>
      <c r="AW62" s="3"/>
      <c r="AX62" s="93" t="s">
        <v>3144</v>
      </c>
      <c r="AY62" s="3"/>
      <c r="AZ62" s="52" t="s">
        <v>3144</v>
      </c>
      <c r="BA62" s="3"/>
      <c r="BB62" s="93" t="s">
        <v>3144</v>
      </c>
      <c r="BC62" s="3"/>
      <c r="BD62" s="52" t="s">
        <v>3144</v>
      </c>
      <c r="BE62" s="53" t="s">
        <v>3144</v>
      </c>
      <c r="BF62" s="52">
        <v>0</v>
      </c>
      <c r="BG62" s="52">
        <v>0</v>
      </c>
      <c r="BH62" s="53">
        <v>0</v>
      </c>
      <c r="BI62" s="20">
        <v>1</v>
      </c>
      <c r="BJ62" s="73">
        <v>0</v>
      </c>
      <c r="BK62" s="7"/>
      <c r="BL62" s="73"/>
      <c r="BM62" s="64"/>
      <c r="BN62" s="2" t="s">
        <v>1895</v>
      </c>
      <c r="BO62" s="73"/>
    </row>
    <row r="63" spans="1:67" s="69" customFormat="1" ht="30" x14ac:dyDescent="0.25">
      <c r="A63" s="65"/>
      <c r="B63" s="2"/>
      <c r="C63" s="4">
        <v>1</v>
      </c>
      <c r="D63" s="36" t="s">
        <v>2755</v>
      </c>
      <c r="E63" s="34" t="s">
        <v>1850</v>
      </c>
      <c r="F63" s="67" t="s">
        <v>2197</v>
      </c>
      <c r="G63" s="23" t="s">
        <v>2832</v>
      </c>
      <c r="H63" s="65" t="s">
        <v>1352</v>
      </c>
      <c r="I63" s="37" t="s">
        <v>2725</v>
      </c>
      <c r="J63" s="37" t="s">
        <v>940</v>
      </c>
      <c r="K63" s="37" t="str">
        <f>VLOOKUP(_NOI[Lead Department], AgencyNames[],2,FALSE)</f>
        <v>Department of Commerce (DOC)</v>
      </c>
      <c r="L63" s="65"/>
      <c r="M63" s="71"/>
      <c r="N63" s="65"/>
      <c r="O63" s="38">
        <v>2011</v>
      </c>
      <c r="P63" s="38" t="s">
        <v>3144</v>
      </c>
      <c r="Q63" s="39" t="s">
        <v>3144</v>
      </c>
      <c r="R63" s="64">
        <v>40802</v>
      </c>
      <c r="S63" s="38">
        <v>9</v>
      </c>
      <c r="T63" s="66" t="s">
        <v>327</v>
      </c>
      <c r="U63" s="93" t="s">
        <v>3144</v>
      </c>
      <c r="V63" s="64"/>
      <c r="W63" s="64"/>
      <c r="X63" s="64"/>
      <c r="Y63" s="64" t="s">
        <v>80</v>
      </c>
      <c r="Z63" s="38" t="s">
        <v>3144</v>
      </c>
      <c r="AA63" s="64"/>
      <c r="AB63" s="64"/>
      <c r="AC63" s="70" t="s">
        <v>245</v>
      </c>
      <c r="AD63" s="64"/>
      <c r="AE63" s="64"/>
      <c r="AF63" s="64"/>
      <c r="AG63" s="64"/>
      <c r="AH63" s="64"/>
      <c r="AI63" s="70"/>
      <c r="AJ63" s="43">
        <v>1</v>
      </c>
      <c r="AK63" s="43">
        <v>0</v>
      </c>
      <c r="AL63" s="38">
        <v>0</v>
      </c>
      <c r="AM63" s="38">
        <v>0</v>
      </c>
      <c r="AN63" s="39">
        <v>0</v>
      </c>
      <c r="AO63" s="44" t="s">
        <v>3144</v>
      </c>
      <c r="AP63" s="44">
        <v>7.3643835616438356</v>
      </c>
      <c r="AQ63" s="44" t="s">
        <v>3144</v>
      </c>
      <c r="AR63" s="44" t="s">
        <v>3144</v>
      </c>
      <c r="AS63" s="44" t="s">
        <v>3144</v>
      </c>
      <c r="AT63" s="45" t="s">
        <v>3144</v>
      </c>
      <c r="AU63" s="44" t="s">
        <v>3144</v>
      </c>
      <c r="AV63" s="46" t="s">
        <v>3144</v>
      </c>
      <c r="AW63" s="3"/>
      <c r="AX63" s="93" t="s">
        <v>3144</v>
      </c>
      <c r="AY63" s="3"/>
      <c r="AZ63" s="52" t="s">
        <v>3144</v>
      </c>
      <c r="BA63" s="3"/>
      <c r="BB63" s="93" t="s">
        <v>3144</v>
      </c>
      <c r="BC63" s="3"/>
      <c r="BD63" s="52" t="s">
        <v>3144</v>
      </c>
      <c r="BE63" s="53" t="s">
        <v>3144</v>
      </c>
      <c r="BF63" s="52">
        <v>0</v>
      </c>
      <c r="BG63" s="52">
        <v>0</v>
      </c>
      <c r="BH63" s="53">
        <v>0</v>
      </c>
      <c r="BI63" s="20">
        <v>0</v>
      </c>
      <c r="BJ63" s="73">
        <v>0</v>
      </c>
      <c r="BK63" s="7"/>
      <c r="BL63" s="73" t="s">
        <v>2198</v>
      </c>
      <c r="BM63" s="64"/>
      <c r="BN63" s="71" t="s">
        <v>2198</v>
      </c>
      <c r="BO63" s="73"/>
    </row>
    <row r="64" spans="1:67" s="69" customFormat="1" ht="15" customHeight="1" x14ac:dyDescent="0.25">
      <c r="A64" s="65"/>
      <c r="B64" s="2"/>
      <c r="C64" s="4">
        <v>0</v>
      </c>
      <c r="D64" s="36" t="s">
        <v>2755</v>
      </c>
      <c r="E64" s="34" t="s">
        <v>1850</v>
      </c>
      <c r="F64" s="67" t="s">
        <v>2019</v>
      </c>
      <c r="G64" s="23" t="s">
        <v>2832</v>
      </c>
      <c r="H64" s="65" t="s">
        <v>1200</v>
      </c>
      <c r="I64" s="37" t="s">
        <v>2691</v>
      </c>
      <c r="J64" s="37" t="s">
        <v>1200</v>
      </c>
      <c r="K64" s="37" t="str">
        <f>VLOOKUP(_NOI[Lead Department], AgencyNames[],2,FALSE)</f>
        <v>Federal Energy Regulatory Commission (FERC)</v>
      </c>
      <c r="L64" s="65"/>
      <c r="M64" s="71"/>
      <c r="N64" s="65" t="s">
        <v>717</v>
      </c>
      <c r="O64" s="38">
        <v>2013</v>
      </c>
      <c r="P64" s="38" t="s">
        <v>3144</v>
      </c>
      <c r="Q64" s="39" t="s">
        <v>3144</v>
      </c>
      <c r="R64" s="64">
        <v>41620</v>
      </c>
      <c r="S64" s="38">
        <v>12</v>
      </c>
      <c r="T64" s="66" t="s">
        <v>327</v>
      </c>
      <c r="U64" s="93" t="s">
        <v>3144</v>
      </c>
      <c r="V64" s="64"/>
      <c r="W64" s="64"/>
      <c r="X64" s="64"/>
      <c r="Y64" s="64" t="s">
        <v>80</v>
      </c>
      <c r="Z64" s="38" t="s">
        <v>3144</v>
      </c>
      <c r="AA64" s="64"/>
      <c r="AB64" s="64"/>
      <c r="AC64" s="70" t="s">
        <v>65</v>
      </c>
      <c r="AD64" s="64"/>
      <c r="AE64" s="64"/>
      <c r="AF64" s="64"/>
      <c r="AG64" s="64"/>
      <c r="AH64" s="64"/>
      <c r="AI64" s="70"/>
      <c r="AJ64" s="43">
        <v>1</v>
      </c>
      <c r="AK64" s="43">
        <v>0</v>
      </c>
      <c r="AL64" s="38">
        <v>0</v>
      </c>
      <c r="AM64" s="38">
        <v>0</v>
      </c>
      <c r="AN64" s="39">
        <v>0</v>
      </c>
      <c r="AO64" s="44" t="s">
        <v>3144</v>
      </c>
      <c r="AP64" s="44">
        <v>5.1232876712328768</v>
      </c>
      <c r="AQ64" s="44" t="s">
        <v>3144</v>
      </c>
      <c r="AR64" s="44" t="s">
        <v>3144</v>
      </c>
      <c r="AS64" s="44" t="s">
        <v>3144</v>
      </c>
      <c r="AT64" s="45" t="s">
        <v>3144</v>
      </c>
      <c r="AU64" s="44" t="s">
        <v>3144</v>
      </c>
      <c r="AV64" s="46" t="s">
        <v>3144</v>
      </c>
      <c r="AW64" s="3"/>
      <c r="AX64" s="93" t="s">
        <v>3144</v>
      </c>
      <c r="AY64" s="3"/>
      <c r="AZ64" s="52" t="s">
        <v>3144</v>
      </c>
      <c r="BA64" s="3"/>
      <c r="BB64" s="93" t="s">
        <v>3144</v>
      </c>
      <c r="BC64" s="3"/>
      <c r="BD64" s="52" t="s">
        <v>3144</v>
      </c>
      <c r="BE64" s="53" t="s">
        <v>3144</v>
      </c>
      <c r="BF64" s="52">
        <v>0</v>
      </c>
      <c r="BG64" s="52">
        <v>0</v>
      </c>
      <c r="BH64" s="53">
        <v>0</v>
      </c>
      <c r="BI64" s="20">
        <v>1</v>
      </c>
      <c r="BJ64" s="73">
        <v>0</v>
      </c>
      <c r="BK64" s="7"/>
      <c r="BL64" s="73"/>
      <c r="BM64" s="64"/>
      <c r="BN64" s="71"/>
      <c r="BO64" s="73"/>
    </row>
    <row r="65" spans="1:67" s="69" customFormat="1" ht="30" x14ac:dyDescent="0.25">
      <c r="A65" s="65"/>
      <c r="B65" s="2"/>
      <c r="C65" s="4">
        <v>1</v>
      </c>
      <c r="D65" s="36" t="s">
        <v>2755</v>
      </c>
      <c r="E65" s="34" t="s">
        <v>1850</v>
      </c>
      <c r="F65" s="67" t="s">
        <v>1896</v>
      </c>
      <c r="G65" s="23" t="s">
        <v>2832</v>
      </c>
      <c r="H65" s="65" t="s">
        <v>487</v>
      </c>
      <c r="I65" s="37" t="s">
        <v>2706</v>
      </c>
      <c r="J65" s="37" t="s">
        <v>471</v>
      </c>
      <c r="K65" s="37" t="str">
        <f>VLOOKUP(_NOI[Lead Department], AgencyNames[],2,FALSE)</f>
        <v>Department of the Interior (DOI)</v>
      </c>
      <c r="L65" s="65"/>
      <c r="M65" s="71"/>
      <c r="N65" s="65" t="s">
        <v>100</v>
      </c>
      <c r="O65" s="38">
        <v>2010</v>
      </c>
      <c r="P65" s="38" t="s">
        <v>3144</v>
      </c>
      <c r="Q65" s="39" t="s">
        <v>3144</v>
      </c>
      <c r="R65" s="64">
        <v>40431</v>
      </c>
      <c r="S65" s="38">
        <v>9</v>
      </c>
      <c r="T65" s="66" t="s">
        <v>327</v>
      </c>
      <c r="U65" s="93" t="s">
        <v>3144</v>
      </c>
      <c r="V65" s="64"/>
      <c r="W65" s="64"/>
      <c r="X65" s="64"/>
      <c r="Y65" s="64" t="s">
        <v>80</v>
      </c>
      <c r="Z65" s="38" t="s">
        <v>3144</v>
      </c>
      <c r="AA65" s="64"/>
      <c r="AB65" s="64"/>
      <c r="AC65" s="70" t="s">
        <v>65</v>
      </c>
      <c r="AD65" s="64"/>
      <c r="AE65" s="64"/>
      <c r="AF65" s="64"/>
      <c r="AG65" s="64"/>
      <c r="AH65" s="64"/>
      <c r="AI65" s="70"/>
      <c r="AJ65" s="43">
        <v>1</v>
      </c>
      <c r="AK65" s="43">
        <v>0</v>
      </c>
      <c r="AL65" s="38">
        <v>0</v>
      </c>
      <c r="AM65" s="38">
        <v>0</v>
      </c>
      <c r="AN65" s="39">
        <v>0</v>
      </c>
      <c r="AO65" s="44" t="s">
        <v>3144</v>
      </c>
      <c r="AP65" s="44">
        <v>8.3808219178082197</v>
      </c>
      <c r="AQ65" s="44" t="s">
        <v>3144</v>
      </c>
      <c r="AR65" s="44" t="s">
        <v>3144</v>
      </c>
      <c r="AS65" s="44" t="s">
        <v>3144</v>
      </c>
      <c r="AT65" s="45" t="s">
        <v>3144</v>
      </c>
      <c r="AU65" s="44" t="s">
        <v>3144</v>
      </c>
      <c r="AV65" s="46" t="s">
        <v>3144</v>
      </c>
      <c r="AW65" s="3"/>
      <c r="AX65" s="93" t="s">
        <v>3144</v>
      </c>
      <c r="AY65" s="3"/>
      <c r="AZ65" s="52" t="s">
        <v>3144</v>
      </c>
      <c r="BA65" s="3"/>
      <c r="BB65" s="93" t="s">
        <v>3144</v>
      </c>
      <c r="BC65" s="3"/>
      <c r="BD65" s="52" t="s">
        <v>3144</v>
      </c>
      <c r="BE65" s="53" t="s">
        <v>3144</v>
      </c>
      <c r="BF65" s="52">
        <v>0</v>
      </c>
      <c r="BG65" s="52">
        <v>0</v>
      </c>
      <c r="BH65" s="53">
        <v>0</v>
      </c>
      <c r="BI65" s="20">
        <v>0</v>
      </c>
      <c r="BJ65" s="73">
        <v>0</v>
      </c>
      <c r="BK65" s="7"/>
      <c r="BL65" s="73"/>
      <c r="BM65" s="64"/>
      <c r="BN65" s="2" t="s">
        <v>1897</v>
      </c>
      <c r="BO65" s="73"/>
    </row>
    <row r="66" spans="1:67" s="69" customFormat="1" ht="30" x14ac:dyDescent="0.25">
      <c r="A66" s="65"/>
      <c r="B66" s="2"/>
      <c r="C66" s="11">
        <v>0</v>
      </c>
      <c r="D66" s="36" t="s">
        <v>2755</v>
      </c>
      <c r="E66" s="34" t="s">
        <v>1850</v>
      </c>
      <c r="F66" s="67" t="s">
        <v>2625</v>
      </c>
      <c r="G66" s="23" t="s">
        <v>2832</v>
      </c>
      <c r="H66" s="65" t="s">
        <v>754</v>
      </c>
      <c r="I66" s="37" t="s">
        <v>2733</v>
      </c>
      <c r="J66" s="37" t="s">
        <v>1341</v>
      </c>
      <c r="K66" s="37" t="str">
        <f>VLOOKUP(_NOI[Lead Department], AgencyNames[],2,FALSE)</f>
        <v>Department of Defense (DOD)</v>
      </c>
      <c r="L66" s="65"/>
      <c r="M66" s="71"/>
      <c r="N66" s="65" t="s">
        <v>454</v>
      </c>
      <c r="O66" s="38">
        <v>2018</v>
      </c>
      <c r="P66" s="38" t="s">
        <v>3144</v>
      </c>
      <c r="Q66" s="39" t="s">
        <v>3144</v>
      </c>
      <c r="R66" s="64">
        <v>43203</v>
      </c>
      <c r="S66" s="38">
        <v>4</v>
      </c>
      <c r="T66" s="66" t="s">
        <v>327</v>
      </c>
      <c r="U66" s="93" t="s">
        <v>3144</v>
      </c>
      <c r="V66" s="64"/>
      <c r="W66" s="64"/>
      <c r="X66" s="64"/>
      <c r="Y66" s="64" t="s">
        <v>80</v>
      </c>
      <c r="Z66" s="38" t="s">
        <v>3144</v>
      </c>
      <c r="AA66" s="64"/>
      <c r="AB66" s="64"/>
      <c r="AC66" s="70" t="s">
        <v>65</v>
      </c>
      <c r="AD66" s="64"/>
      <c r="AE66" s="64"/>
      <c r="AF66" s="64"/>
      <c r="AG66" s="64"/>
      <c r="AH66" s="64"/>
      <c r="AI66" s="70"/>
      <c r="AJ66" s="43">
        <v>1</v>
      </c>
      <c r="AK66" s="43">
        <v>0</v>
      </c>
      <c r="AL66" s="38">
        <v>0</v>
      </c>
      <c r="AM66" s="38">
        <v>0</v>
      </c>
      <c r="AN66" s="39">
        <v>0</v>
      </c>
      <c r="AO66" s="44" t="s">
        <v>3144</v>
      </c>
      <c r="AP66" s="44">
        <v>0.78630136986301369</v>
      </c>
      <c r="AQ66" s="44" t="s">
        <v>3144</v>
      </c>
      <c r="AR66" s="44" t="s">
        <v>3144</v>
      </c>
      <c r="AS66" s="44" t="s">
        <v>3144</v>
      </c>
      <c r="AT66" s="45" t="s">
        <v>3144</v>
      </c>
      <c r="AU66" s="44" t="s">
        <v>3144</v>
      </c>
      <c r="AV66" s="46" t="s">
        <v>3144</v>
      </c>
      <c r="AW66" s="6"/>
      <c r="AX66" s="43" t="s">
        <v>3144</v>
      </c>
      <c r="AY66" s="6"/>
      <c r="AZ66" s="45" t="s">
        <v>3144</v>
      </c>
      <c r="BA66" s="6"/>
      <c r="BB66" s="93" t="s">
        <v>3144</v>
      </c>
      <c r="BC66" s="6"/>
      <c r="BD66" s="45" t="s">
        <v>3144</v>
      </c>
      <c r="BE66" s="46" t="s">
        <v>3144</v>
      </c>
      <c r="BF66" s="45">
        <v>0</v>
      </c>
      <c r="BG66" s="45">
        <v>0</v>
      </c>
      <c r="BH66" s="46">
        <v>0</v>
      </c>
      <c r="BI66" s="20">
        <v>1</v>
      </c>
      <c r="BJ66" s="73">
        <v>0</v>
      </c>
      <c r="BK66" s="73"/>
      <c r="BL66" s="73" t="s">
        <v>3010</v>
      </c>
      <c r="BM66" s="64">
        <v>43319</v>
      </c>
      <c r="BN66" s="71"/>
      <c r="BO66" s="73"/>
    </row>
    <row r="67" spans="1:67" s="69" customFormat="1" ht="15" customHeight="1" x14ac:dyDescent="0.25">
      <c r="A67" s="65"/>
      <c r="B67" s="2"/>
      <c r="C67" s="4">
        <v>0</v>
      </c>
      <c r="D67" s="36" t="s">
        <v>2755</v>
      </c>
      <c r="E67" s="34" t="s">
        <v>1850</v>
      </c>
      <c r="F67" s="67" t="s">
        <v>2349</v>
      </c>
      <c r="G67" s="23" t="s">
        <v>2832</v>
      </c>
      <c r="H67" s="65" t="s">
        <v>754</v>
      </c>
      <c r="I67" s="37" t="s">
        <v>2733</v>
      </c>
      <c r="J67" s="37" t="s">
        <v>1341</v>
      </c>
      <c r="K67" s="37" t="str">
        <f>VLOOKUP(_NOI[Lead Department], AgencyNames[],2,FALSE)</f>
        <v>Department of Defense (DOD)</v>
      </c>
      <c r="L67" s="65"/>
      <c r="M67" s="71"/>
      <c r="N67" s="65" t="s">
        <v>35</v>
      </c>
      <c r="O67" s="38">
        <v>2017</v>
      </c>
      <c r="P67" s="38" t="s">
        <v>3144</v>
      </c>
      <c r="Q67" s="39" t="s">
        <v>3144</v>
      </c>
      <c r="R67" s="64">
        <v>42776</v>
      </c>
      <c r="S67" s="38">
        <v>2</v>
      </c>
      <c r="T67" s="66" t="s">
        <v>327</v>
      </c>
      <c r="U67" s="93" t="s">
        <v>3144</v>
      </c>
      <c r="V67" s="64"/>
      <c r="W67" s="64"/>
      <c r="X67" s="64"/>
      <c r="Y67" s="64" t="s">
        <v>80</v>
      </c>
      <c r="Z67" s="38" t="s">
        <v>3144</v>
      </c>
      <c r="AA67" s="64"/>
      <c r="AB67" s="64"/>
      <c r="AC67" s="70" t="s">
        <v>65</v>
      </c>
      <c r="AD67" s="64"/>
      <c r="AE67" s="64"/>
      <c r="AF67" s="64"/>
      <c r="AG67" s="64"/>
      <c r="AH67" s="64"/>
      <c r="AI67" s="70"/>
      <c r="AJ67" s="43">
        <v>1</v>
      </c>
      <c r="AK67" s="43">
        <v>0</v>
      </c>
      <c r="AL67" s="38">
        <v>0</v>
      </c>
      <c r="AM67" s="38">
        <v>0</v>
      </c>
      <c r="AN67" s="39">
        <v>0</v>
      </c>
      <c r="AO67" s="44" t="s">
        <v>3144</v>
      </c>
      <c r="AP67" s="44">
        <v>1.9561643835616438</v>
      </c>
      <c r="AQ67" s="44" t="s">
        <v>3144</v>
      </c>
      <c r="AR67" s="44" t="s">
        <v>3144</v>
      </c>
      <c r="AS67" s="44" t="s">
        <v>3144</v>
      </c>
      <c r="AT67" s="45" t="s">
        <v>3144</v>
      </c>
      <c r="AU67" s="44" t="s">
        <v>3144</v>
      </c>
      <c r="AV67" s="46" t="s">
        <v>3144</v>
      </c>
      <c r="AW67" s="3"/>
      <c r="AX67" s="93" t="s">
        <v>3144</v>
      </c>
      <c r="AY67" s="3"/>
      <c r="AZ67" s="52" t="s">
        <v>3144</v>
      </c>
      <c r="BA67" s="3"/>
      <c r="BB67" s="93" t="s">
        <v>3144</v>
      </c>
      <c r="BC67" s="3"/>
      <c r="BD67" s="52" t="s">
        <v>3144</v>
      </c>
      <c r="BE67" s="53" t="s">
        <v>3144</v>
      </c>
      <c r="BF67" s="52">
        <v>0</v>
      </c>
      <c r="BG67" s="52">
        <v>0</v>
      </c>
      <c r="BH67" s="53">
        <v>0</v>
      </c>
      <c r="BI67" s="20">
        <v>1</v>
      </c>
      <c r="BJ67" s="73">
        <v>0</v>
      </c>
      <c r="BK67" s="7"/>
      <c r="BL67" s="73"/>
      <c r="BM67" s="64"/>
      <c r="BN67" s="71"/>
      <c r="BO67" s="73"/>
    </row>
    <row r="68" spans="1:67" s="69" customFormat="1" ht="30" x14ac:dyDescent="0.25">
      <c r="A68" s="65"/>
      <c r="B68" s="2"/>
      <c r="C68" s="11">
        <v>0</v>
      </c>
      <c r="D68" s="36" t="s">
        <v>2755</v>
      </c>
      <c r="E68" s="34" t="s">
        <v>1850</v>
      </c>
      <c r="F68" s="67" t="s">
        <v>2626</v>
      </c>
      <c r="G68" s="23" t="s">
        <v>2832</v>
      </c>
      <c r="H68" s="65" t="s">
        <v>754</v>
      </c>
      <c r="I68" s="37" t="s">
        <v>2733</v>
      </c>
      <c r="J68" s="37" t="s">
        <v>1341</v>
      </c>
      <c r="K68" s="37" t="str">
        <f>VLOOKUP(_NOI[Lead Department], AgencyNames[],2,FALSE)</f>
        <v>Department of Defense (DOD)</v>
      </c>
      <c r="L68" s="65"/>
      <c r="M68" s="71"/>
      <c r="N68" s="65" t="s">
        <v>49</v>
      </c>
      <c r="O68" s="38">
        <v>2018</v>
      </c>
      <c r="P68" s="38" t="s">
        <v>3144</v>
      </c>
      <c r="Q68" s="39" t="s">
        <v>3144</v>
      </c>
      <c r="R68" s="64">
        <v>43206</v>
      </c>
      <c r="S68" s="38">
        <v>4</v>
      </c>
      <c r="T68" s="66" t="s">
        <v>327</v>
      </c>
      <c r="U68" s="93" t="s">
        <v>3144</v>
      </c>
      <c r="V68" s="64"/>
      <c r="W68" s="64"/>
      <c r="X68" s="64"/>
      <c r="Y68" s="64" t="s">
        <v>80</v>
      </c>
      <c r="Z68" s="38" t="s">
        <v>3144</v>
      </c>
      <c r="AA68" s="64"/>
      <c r="AB68" s="64"/>
      <c r="AC68" s="70" t="s">
        <v>65</v>
      </c>
      <c r="AD68" s="64"/>
      <c r="AE68" s="64"/>
      <c r="AF68" s="64"/>
      <c r="AG68" s="64"/>
      <c r="AH68" s="64"/>
      <c r="AI68" s="70"/>
      <c r="AJ68" s="43">
        <v>1</v>
      </c>
      <c r="AK68" s="43">
        <v>0</v>
      </c>
      <c r="AL68" s="38">
        <v>0</v>
      </c>
      <c r="AM68" s="38">
        <v>0</v>
      </c>
      <c r="AN68" s="39">
        <v>0</v>
      </c>
      <c r="AO68" s="44" t="s">
        <v>3144</v>
      </c>
      <c r="AP68" s="44">
        <v>0.77808219178082194</v>
      </c>
      <c r="AQ68" s="44" t="s">
        <v>3144</v>
      </c>
      <c r="AR68" s="44" t="s">
        <v>3144</v>
      </c>
      <c r="AS68" s="44" t="s">
        <v>3144</v>
      </c>
      <c r="AT68" s="45" t="s">
        <v>3144</v>
      </c>
      <c r="AU68" s="44" t="s">
        <v>3144</v>
      </c>
      <c r="AV68" s="46" t="s">
        <v>3144</v>
      </c>
      <c r="AW68" s="6"/>
      <c r="AX68" s="43" t="s">
        <v>3144</v>
      </c>
      <c r="AY68" s="6"/>
      <c r="AZ68" s="45" t="s">
        <v>3144</v>
      </c>
      <c r="BA68" s="6"/>
      <c r="BB68" s="93" t="s">
        <v>3144</v>
      </c>
      <c r="BC68" s="6"/>
      <c r="BD68" s="45" t="s">
        <v>3144</v>
      </c>
      <c r="BE68" s="46" t="s">
        <v>3144</v>
      </c>
      <c r="BF68" s="45">
        <v>0</v>
      </c>
      <c r="BG68" s="45">
        <v>0</v>
      </c>
      <c r="BH68" s="46">
        <v>0</v>
      </c>
      <c r="BI68" s="20">
        <v>2</v>
      </c>
      <c r="BJ68" s="73">
        <v>0</v>
      </c>
      <c r="BK68" s="73"/>
      <c r="BL68" s="73"/>
      <c r="BM68" s="64"/>
      <c r="BN68" s="71"/>
      <c r="BO68" s="73"/>
    </row>
    <row r="69" spans="1:67" s="69" customFormat="1" ht="30" x14ac:dyDescent="0.25">
      <c r="A69" s="65"/>
      <c r="B69" s="2"/>
      <c r="C69" s="4">
        <v>0</v>
      </c>
      <c r="D69" s="36" t="s">
        <v>2755</v>
      </c>
      <c r="E69" s="34" t="s">
        <v>1850</v>
      </c>
      <c r="F69" s="67" t="s">
        <v>2350</v>
      </c>
      <c r="G69" s="23" t="s">
        <v>2832</v>
      </c>
      <c r="H69" s="65" t="s">
        <v>754</v>
      </c>
      <c r="I69" s="37" t="s">
        <v>2733</v>
      </c>
      <c r="J69" s="37" t="s">
        <v>1341</v>
      </c>
      <c r="K69" s="37" t="str">
        <f>VLOOKUP(_NOI[Lead Department], AgencyNames[],2,FALSE)</f>
        <v>Department of Defense (DOD)</v>
      </c>
      <c r="L69" s="65"/>
      <c r="M69" s="71"/>
      <c r="N69" s="65" t="s">
        <v>49</v>
      </c>
      <c r="O69" s="38">
        <v>2010</v>
      </c>
      <c r="P69" s="38" t="s">
        <v>3144</v>
      </c>
      <c r="Q69" s="39" t="s">
        <v>3144</v>
      </c>
      <c r="R69" s="64">
        <v>40301</v>
      </c>
      <c r="S69" s="38">
        <v>5</v>
      </c>
      <c r="T69" s="66" t="s">
        <v>327</v>
      </c>
      <c r="U69" s="93" t="s">
        <v>3144</v>
      </c>
      <c r="V69" s="64"/>
      <c r="W69" s="64"/>
      <c r="X69" s="64"/>
      <c r="Y69" s="64" t="s">
        <v>80</v>
      </c>
      <c r="Z69" s="38" t="s">
        <v>3144</v>
      </c>
      <c r="AA69" s="64"/>
      <c r="AB69" s="64"/>
      <c r="AC69" s="70" t="s">
        <v>65</v>
      </c>
      <c r="AD69" s="64"/>
      <c r="AE69" s="64"/>
      <c r="AF69" s="64"/>
      <c r="AG69" s="64"/>
      <c r="AH69" s="64"/>
      <c r="AI69" s="70"/>
      <c r="AJ69" s="43">
        <v>1</v>
      </c>
      <c r="AK69" s="43">
        <v>0</v>
      </c>
      <c r="AL69" s="38">
        <v>0</v>
      </c>
      <c r="AM69" s="38">
        <v>0</v>
      </c>
      <c r="AN69" s="39">
        <v>0</v>
      </c>
      <c r="AO69" s="44" t="s">
        <v>3144</v>
      </c>
      <c r="AP69" s="44">
        <v>8.7369863013698623</v>
      </c>
      <c r="AQ69" s="44" t="s">
        <v>3144</v>
      </c>
      <c r="AR69" s="44" t="s">
        <v>3144</v>
      </c>
      <c r="AS69" s="44" t="s">
        <v>3144</v>
      </c>
      <c r="AT69" s="45" t="s">
        <v>3144</v>
      </c>
      <c r="AU69" s="44" t="s">
        <v>3144</v>
      </c>
      <c r="AV69" s="46" t="s">
        <v>3144</v>
      </c>
      <c r="AW69" s="3"/>
      <c r="AX69" s="93" t="s">
        <v>3144</v>
      </c>
      <c r="AY69" s="3"/>
      <c r="AZ69" s="52" t="s">
        <v>3144</v>
      </c>
      <c r="BA69" s="3"/>
      <c r="BB69" s="93" t="s">
        <v>3144</v>
      </c>
      <c r="BC69" s="3"/>
      <c r="BD69" s="52" t="s">
        <v>3144</v>
      </c>
      <c r="BE69" s="53" t="s">
        <v>3144</v>
      </c>
      <c r="BF69" s="52">
        <v>0</v>
      </c>
      <c r="BG69" s="52">
        <v>0</v>
      </c>
      <c r="BH69" s="53">
        <v>0</v>
      </c>
      <c r="BI69" s="20">
        <v>2</v>
      </c>
      <c r="BJ69" s="73">
        <v>0</v>
      </c>
      <c r="BK69" s="7"/>
      <c r="BL69" s="73"/>
      <c r="BM69" s="64"/>
      <c r="BN69" s="71"/>
      <c r="BO69" s="73"/>
    </row>
    <row r="70" spans="1:67" s="69" customFormat="1" ht="15" customHeight="1" x14ac:dyDescent="0.25">
      <c r="A70" s="65"/>
      <c r="B70" s="2"/>
      <c r="C70" s="4"/>
      <c r="D70" s="93" t="s">
        <v>2755</v>
      </c>
      <c r="E70" s="32"/>
      <c r="F70" s="67" t="s">
        <v>3068</v>
      </c>
      <c r="G70" s="23" t="s">
        <v>2832</v>
      </c>
      <c r="H70" s="65" t="s">
        <v>36</v>
      </c>
      <c r="I70" s="38" t="s">
        <v>2736</v>
      </c>
      <c r="J70" s="38" t="s">
        <v>1717</v>
      </c>
      <c r="K70" s="37" t="str">
        <f>VLOOKUP(_NOI[Lead Department], AgencyNames[],2,FALSE)</f>
        <v>United States Department of Agriculture (USDA)</v>
      </c>
      <c r="L70" s="65"/>
      <c r="M70" s="71"/>
      <c r="N70" s="65" t="s">
        <v>322</v>
      </c>
      <c r="O70" s="38">
        <v>2018</v>
      </c>
      <c r="P70" s="38" t="s">
        <v>3144</v>
      </c>
      <c r="Q70" s="39" t="s">
        <v>3144</v>
      </c>
      <c r="R70" s="64">
        <v>43321</v>
      </c>
      <c r="S70" s="38">
        <v>8</v>
      </c>
      <c r="T70" s="64" t="s">
        <v>327</v>
      </c>
      <c r="U70" s="93" t="s">
        <v>3144</v>
      </c>
      <c r="V70" s="64"/>
      <c r="W70" s="64"/>
      <c r="X70" s="64"/>
      <c r="Y70" s="64" t="s">
        <v>80</v>
      </c>
      <c r="Z70" s="38" t="s">
        <v>3144</v>
      </c>
      <c r="AA70" s="64"/>
      <c r="AB70" s="64"/>
      <c r="AC70" s="70" t="s">
        <v>65</v>
      </c>
      <c r="AD70" s="64"/>
      <c r="AE70" s="64"/>
      <c r="AF70" s="64"/>
      <c r="AG70" s="64"/>
      <c r="AH70" s="64"/>
      <c r="AI70" s="70"/>
      <c r="AJ70" s="43">
        <v>1</v>
      </c>
      <c r="AK70" s="43">
        <v>0</v>
      </c>
      <c r="AL70" s="38">
        <v>0</v>
      </c>
      <c r="AM70" s="38">
        <v>0</v>
      </c>
      <c r="AN70" s="39">
        <v>0</v>
      </c>
      <c r="AO70" s="44" t="s">
        <v>3144</v>
      </c>
      <c r="AP70" s="44">
        <v>0.46301369863013697</v>
      </c>
      <c r="AQ70" s="44" t="s">
        <v>3144</v>
      </c>
      <c r="AR70" s="44" t="s">
        <v>3144</v>
      </c>
      <c r="AS70" s="44" t="s">
        <v>3144</v>
      </c>
      <c r="AT70" s="45" t="s">
        <v>3144</v>
      </c>
      <c r="AU70" s="44" t="s">
        <v>3144</v>
      </c>
      <c r="AV70" s="46" t="s">
        <v>3144</v>
      </c>
      <c r="AW70" s="6"/>
      <c r="AX70" s="99" t="s">
        <v>3144</v>
      </c>
      <c r="AY70" s="6"/>
      <c r="AZ70" s="56" t="s">
        <v>3144</v>
      </c>
      <c r="BA70" s="6"/>
      <c r="BB70" s="76" t="s">
        <v>3144</v>
      </c>
      <c r="BC70" s="6"/>
      <c r="BD70" s="56" t="s">
        <v>3144</v>
      </c>
      <c r="BE70" s="57" t="s">
        <v>3144</v>
      </c>
      <c r="BF70" s="56">
        <v>0</v>
      </c>
      <c r="BG70" s="56">
        <v>0</v>
      </c>
      <c r="BH70" s="57">
        <v>0</v>
      </c>
      <c r="BI70" s="7"/>
      <c r="BJ70" s="73">
        <v>0</v>
      </c>
      <c r="BK70" s="73"/>
      <c r="BL70" s="73"/>
      <c r="BM70" s="64"/>
      <c r="BN70" s="71"/>
      <c r="BO70" s="73"/>
    </row>
    <row r="71" spans="1:67" s="69" customFormat="1" ht="15" customHeight="1" x14ac:dyDescent="0.25">
      <c r="A71" s="65"/>
      <c r="B71" s="2"/>
      <c r="C71" s="4">
        <v>1</v>
      </c>
      <c r="D71" s="36" t="s">
        <v>2755</v>
      </c>
      <c r="E71" s="34" t="s">
        <v>1850</v>
      </c>
      <c r="F71" s="67" t="s">
        <v>1898</v>
      </c>
      <c r="G71" s="23" t="s">
        <v>2832</v>
      </c>
      <c r="H71" s="65" t="s">
        <v>487</v>
      </c>
      <c r="I71" s="37" t="s">
        <v>2706</v>
      </c>
      <c r="J71" s="37" t="s">
        <v>471</v>
      </c>
      <c r="K71" s="37" t="str">
        <f>VLOOKUP(_NOI[Lead Department], AgencyNames[],2,FALSE)</f>
        <v>Department of the Interior (DOI)</v>
      </c>
      <c r="L71" s="65"/>
      <c r="M71" s="71"/>
      <c r="N71" s="65" t="s">
        <v>322</v>
      </c>
      <c r="O71" s="38">
        <v>2013</v>
      </c>
      <c r="P71" s="38" t="s">
        <v>3144</v>
      </c>
      <c r="Q71" s="39" t="s">
        <v>3144</v>
      </c>
      <c r="R71" s="64">
        <v>41439</v>
      </c>
      <c r="S71" s="38">
        <v>6</v>
      </c>
      <c r="T71" s="66" t="s">
        <v>327</v>
      </c>
      <c r="U71" s="93" t="s">
        <v>3144</v>
      </c>
      <c r="V71" s="64"/>
      <c r="W71" s="64"/>
      <c r="X71" s="64"/>
      <c r="Y71" s="64" t="s">
        <v>80</v>
      </c>
      <c r="Z71" s="38" t="s">
        <v>3144</v>
      </c>
      <c r="AA71" s="64"/>
      <c r="AB71" s="64"/>
      <c r="AC71" s="70" t="s">
        <v>65</v>
      </c>
      <c r="AD71" s="64"/>
      <c r="AE71" s="64"/>
      <c r="AF71" s="64"/>
      <c r="AG71" s="64"/>
      <c r="AH71" s="64"/>
      <c r="AI71" s="70"/>
      <c r="AJ71" s="43">
        <v>1</v>
      </c>
      <c r="AK71" s="43">
        <v>0</v>
      </c>
      <c r="AL71" s="38">
        <v>0</v>
      </c>
      <c r="AM71" s="38">
        <v>0</v>
      </c>
      <c r="AN71" s="39">
        <v>0</v>
      </c>
      <c r="AO71" s="44" t="s">
        <v>3144</v>
      </c>
      <c r="AP71" s="44">
        <v>5.6191780821917812</v>
      </c>
      <c r="AQ71" s="44" t="s">
        <v>3144</v>
      </c>
      <c r="AR71" s="44" t="s">
        <v>3144</v>
      </c>
      <c r="AS71" s="44" t="s">
        <v>3144</v>
      </c>
      <c r="AT71" s="45" t="s">
        <v>3144</v>
      </c>
      <c r="AU71" s="44" t="s">
        <v>3144</v>
      </c>
      <c r="AV71" s="46" t="s">
        <v>3144</v>
      </c>
      <c r="AW71" s="3"/>
      <c r="AX71" s="93" t="s">
        <v>3144</v>
      </c>
      <c r="AY71" s="3"/>
      <c r="AZ71" s="52" t="s">
        <v>3144</v>
      </c>
      <c r="BA71" s="3"/>
      <c r="BB71" s="93" t="s">
        <v>3144</v>
      </c>
      <c r="BC71" s="3"/>
      <c r="BD71" s="52" t="s">
        <v>3144</v>
      </c>
      <c r="BE71" s="53" t="s">
        <v>3144</v>
      </c>
      <c r="BF71" s="52">
        <v>0</v>
      </c>
      <c r="BG71" s="52">
        <v>0</v>
      </c>
      <c r="BH71" s="53">
        <v>0</v>
      </c>
      <c r="BI71" s="20">
        <v>1</v>
      </c>
      <c r="BJ71" s="73">
        <v>0</v>
      </c>
      <c r="BK71" s="7"/>
      <c r="BL71" s="73"/>
      <c r="BM71" s="64"/>
      <c r="BN71" s="2" t="s">
        <v>1897</v>
      </c>
      <c r="BO71" s="73"/>
    </row>
    <row r="72" spans="1:67" s="69" customFormat="1" x14ac:dyDescent="0.25">
      <c r="A72" s="65"/>
      <c r="B72" s="2"/>
      <c r="C72" s="4"/>
      <c r="D72" s="93" t="s">
        <v>2755</v>
      </c>
      <c r="E72" s="32"/>
      <c r="F72" s="67" t="s">
        <v>3081</v>
      </c>
      <c r="G72" s="23" t="s">
        <v>2832</v>
      </c>
      <c r="H72" s="65" t="s">
        <v>754</v>
      </c>
      <c r="I72" s="38" t="s">
        <v>2733</v>
      </c>
      <c r="J72" s="38" t="s">
        <v>1341</v>
      </c>
      <c r="K72" s="37" t="str">
        <f>VLOOKUP(_NOI[Lead Department], AgencyNames[],2,FALSE)</f>
        <v>Department of Defense (DOD)</v>
      </c>
      <c r="L72" s="65"/>
      <c r="M72" s="71"/>
      <c r="N72" s="65" t="s">
        <v>329</v>
      </c>
      <c r="O72" s="38">
        <v>2018</v>
      </c>
      <c r="P72" s="38" t="s">
        <v>3144</v>
      </c>
      <c r="Q72" s="39" t="s">
        <v>3144</v>
      </c>
      <c r="R72" s="64">
        <v>43371</v>
      </c>
      <c r="S72" s="38">
        <v>9</v>
      </c>
      <c r="T72" s="64" t="s">
        <v>327</v>
      </c>
      <c r="U72" s="93" t="s">
        <v>3144</v>
      </c>
      <c r="V72" s="64"/>
      <c r="W72" s="64"/>
      <c r="X72" s="64"/>
      <c r="Y72" s="64" t="s">
        <v>80</v>
      </c>
      <c r="Z72" s="38" t="s">
        <v>3144</v>
      </c>
      <c r="AA72" s="64"/>
      <c r="AB72" s="64"/>
      <c r="AC72" s="70" t="s">
        <v>65</v>
      </c>
      <c r="AD72" s="64"/>
      <c r="AE72" s="64"/>
      <c r="AF72" s="64"/>
      <c r="AG72" s="64"/>
      <c r="AH72" s="64"/>
      <c r="AI72" s="70"/>
      <c r="AJ72" s="43">
        <v>1</v>
      </c>
      <c r="AK72" s="43">
        <v>0</v>
      </c>
      <c r="AL72" s="38">
        <v>0</v>
      </c>
      <c r="AM72" s="38">
        <v>0</v>
      </c>
      <c r="AN72" s="39">
        <v>0</v>
      </c>
      <c r="AO72" s="44" t="s">
        <v>3144</v>
      </c>
      <c r="AP72" s="44">
        <v>0.32602739726027397</v>
      </c>
      <c r="AQ72" s="44" t="s">
        <v>3144</v>
      </c>
      <c r="AR72" s="44" t="s">
        <v>3144</v>
      </c>
      <c r="AS72" s="44" t="s">
        <v>3144</v>
      </c>
      <c r="AT72" s="45" t="s">
        <v>3144</v>
      </c>
      <c r="AU72" s="44" t="s">
        <v>3144</v>
      </c>
      <c r="AV72" s="46" t="s">
        <v>3144</v>
      </c>
      <c r="AW72" s="6"/>
      <c r="AX72" s="99" t="s">
        <v>3144</v>
      </c>
      <c r="AY72" s="6"/>
      <c r="AZ72" s="56" t="s">
        <v>3144</v>
      </c>
      <c r="BA72" s="6"/>
      <c r="BB72" s="76" t="s">
        <v>3144</v>
      </c>
      <c r="BC72" s="6"/>
      <c r="BD72" s="56" t="s">
        <v>3144</v>
      </c>
      <c r="BE72" s="57" t="s">
        <v>3144</v>
      </c>
      <c r="BF72" s="56">
        <v>0</v>
      </c>
      <c r="BG72" s="56">
        <v>0</v>
      </c>
      <c r="BH72" s="57">
        <v>0</v>
      </c>
      <c r="BI72" s="7"/>
      <c r="BJ72" s="73">
        <v>0</v>
      </c>
      <c r="BK72" s="73"/>
      <c r="BL72" s="73"/>
      <c r="BM72" s="64"/>
      <c r="BN72" s="71"/>
      <c r="BO72" s="73"/>
    </row>
    <row r="73" spans="1:67" s="69" customFormat="1" ht="15" customHeight="1" x14ac:dyDescent="0.25">
      <c r="A73" s="65"/>
      <c r="B73" s="2"/>
      <c r="C73" s="4" t="s">
        <v>1024</v>
      </c>
      <c r="D73" s="36" t="s">
        <v>2755</v>
      </c>
      <c r="E73" s="34" t="s">
        <v>1850</v>
      </c>
      <c r="F73" s="67" t="s">
        <v>2049</v>
      </c>
      <c r="G73" s="23" t="s">
        <v>2832</v>
      </c>
      <c r="H73" s="65" t="s">
        <v>1025</v>
      </c>
      <c r="I73" s="37" t="s">
        <v>2716</v>
      </c>
      <c r="J73" s="37" t="s">
        <v>1793</v>
      </c>
      <c r="K73" s="37" t="str">
        <f>VLOOKUP(_NOI[Lead Department], AgencyNames[],2,FALSE)</f>
        <v>Department of Transportation (DOT)</v>
      </c>
      <c r="L73" s="65"/>
      <c r="M73" s="71"/>
      <c r="N73" s="65" t="s">
        <v>1037</v>
      </c>
      <c r="O73" s="38">
        <v>2017</v>
      </c>
      <c r="P73" s="38" t="s">
        <v>3144</v>
      </c>
      <c r="Q73" s="39" t="s">
        <v>3144</v>
      </c>
      <c r="R73" s="64">
        <v>43019</v>
      </c>
      <c r="S73" s="38">
        <v>10</v>
      </c>
      <c r="T73" s="66" t="s">
        <v>327</v>
      </c>
      <c r="U73" s="93" t="s">
        <v>3144</v>
      </c>
      <c r="V73" s="64"/>
      <c r="W73" s="64"/>
      <c r="X73" s="64"/>
      <c r="Y73" s="64" t="s">
        <v>80</v>
      </c>
      <c r="Z73" s="38" t="s">
        <v>3144</v>
      </c>
      <c r="AA73" s="64"/>
      <c r="AB73" s="64"/>
      <c r="AC73" s="70" t="s">
        <v>65</v>
      </c>
      <c r="AD73" s="64"/>
      <c r="AE73" s="64"/>
      <c r="AF73" s="64"/>
      <c r="AG73" s="64"/>
      <c r="AH73" s="64"/>
      <c r="AI73" s="70"/>
      <c r="AJ73" s="43">
        <v>1</v>
      </c>
      <c r="AK73" s="43">
        <v>0</v>
      </c>
      <c r="AL73" s="38">
        <v>0</v>
      </c>
      <c r="AM73" s="38">
        <v>0</v>
      </c>
      <c r="AN73" s="39">
        <v>0</v>
      </c>
      <c r="AO73" s="44" t="s">
        <v>3144</v>
      </c>
      <c r="AP73" s="44">
        <v>1.2904109589041095</v>
      </c>
      <c r="AQ73" s="44" t="s">
        <v>3144</v>
      </c>
      <c r="AR73" s="44" t="s">
        <v>3144</v>
      </c>
      <c r="AS73" s="44" t="s">
        <v>3144</v>
      </c>
      <c r="AT73" s="45" t="s">
        <v>3144</v>
      </c>
      <c r="AU73" s="44" t="s">
        <v>3144</v>
      </c>
      <c r="AV73" s="46" t="s">
        <v>3144</v>
      </c>
      <c r="AW73" s="3"/>
      <c r="AX73" s="93" t="s">
        <v>3144</v>
      </c>
      <c r="AY73" s="3"/>
      <c r="AZ73" s="52" t="s">
        <v>3144</v>
      </c>
      <c r="BA73" s="3"/>
      <c r="BB73" s="93" t="s">
        <v>3144</v>
      </c>
      <c r="BC73" s="3"/>
      <c r="BD73" s="52" t="s">
        <v>3144</v>
      </c>
      <c r="BE73" s="53" t="s">
        <v>3144</v>
      </c>
      <c r="BF73" s="52">
        <v>0</v>
      </c>
      <c r="BG73" s="52">
        <v>0</v>
      </c>
      <c r="BH73" s="53">
        <v>0</v>
      </c>
      <c r="BI73" s="20">
        <v>1</v>
      </c>
      <c r="BJ73" s="73">
        <v>0</v>
      </c>
      <c r="BK73" s="7"/>
      <c r="BL73" s="73"/>
      <c r="BM73" s="64"/>
      <c r="BN73" s="71" t="s">
        <v>2040</v>
      </c>
      <c r="BO73" s="73"/>
    </row>
    <row r="74" spans="1:67" s="69" customFormat="1" ht="15" customHeight="1" x14ac:dyDescent="0.25">
      <c r="A74" s="65"/>
      <c r="B74" s="2"/>
      <c r="C74" s="4"/>
      <c r="D74" s="93" t="s">
        <v>2755</v>
      </c>
      <c r="E74" s="32"/>
      <c r="F74" s="67" t="s">
        <v>3104</v>
      </c>
      <c r="G74" s="23" t="s">
        <v>2832</v>
      </c>
      <c r="H74" s="65" t="s">
        <v>754</v>
      </c>
      <c r="I74" s="38" t="s">
        <v>2733</v>
      </c>
      <c r="J74" s="38" t="s">
        <v>1341</v>
      </c>
      <c r="K74" s="37" t="str">
        <f>VLOOKUP(_NOI[Lead Department], AgencyNames[],2,FALSE)</f>
        <v>Department of Defense (DOD)</v>
      </c>
      <c r="L74" s="65"/>
      <c r="M74" s="71"/>
      <c r="N74" s="65" t="s">
        <v>973</v>
      </c>
      <c r="O74" s="38">
        <v>2018</v>
      </c>
      <c r="P74" s="38" t="s">
        <v>3144</v>
      </c>
      <c r="Q74" s="39" t="s">
        <v>3144</v>
      </c>
      <c r="R74" s="64">
        <v>43462</v>
      </c>
      <c r="S74" s="38">
        <v>12</v>
      </c>
      <c r="T74" s="64" t="s">
        <v>327</v>
      </c>
      <c r="U74" s="93" t="s">
        <v>3144</v>
      </c>
      <c r="V74" s="64"/>
      <c r="W74" s="64"/>
      <c r="X74" s="64"/>
      <c r="Y74" s="64" t="s">
        <v>80</v>
      </c>
      <c r="Z74" s="38" t="s">
        <v>3144</v>
      </c>
      <c r="AA74" s="64"/>
      <c r="AB74" s="64"/>
      <c r="AC74" s="70" t="s">
        <v>65</v>
      </c>
      <c r="AD74" s="64"/>
      <c r="AE74" s="64"/>
      <c r="AF74" s="64"/>
      <c r="AG74" s="64"/>
      <c r="AH74" s="64"/>
      <c r="AI74" s="70"/>
      <c r="AJ74" s="43">
        <v>1</v>
      </c>
      <c r="AK74" s="43">
        <v>0</v>
      </c>
      <c r="AL74" s="38">
        <v>0</v>
      </c>
      <c r="AM74" s="38">
        <v>0</v>
      </c>
      <c r="AN74" s="39">
        <v>0</v>
      </c>
      <c r="AO74" s="44" t="s">
        <v>3144</v>
      </c>
      <c r="AP74" s="44">
        <v>7.6712328767123292E-2</v>
      </c>
      <c r="AQ74" s="44" t="s">
        <v>3144</v>
      </c>
      <c r="AR74" s="44" t="s">
        <v>3144</v>
      </c>
      <c r="AS74" s="44" t="s">
        <v>3144</v>
      </c>
      <c r="AT74" s="45" t="s">
        <v>3144</v>
      </c>
      <c r="AU74" s="44" t="s">
        <v>3144</v>
      </c>
      <c r="AV74" s="46" t="s">
        <v>3144</v>
      </c>
      <c r="AW74" s="6"/>
      <c r="AX74" s="99" t="s">
        <v>3144</v>
      </c>
      <c r="AY74" s="6"/>
      <c r="AZ74" s="56" t="s">
        <v>3144</v>
      </c>
      <c r="BA74" s="6"/>
      <c r="BB74" s="76" t="s">
        <v>3144</v>
      </c>
      <c r="BC74" s="6"/>
      <c r="BD74" s="56" t="s">
        <v>3144</v>
      </c>
      <c r="BE74" s="57" t="s">
        <v>3144</v>
      </c>
      <c r="BF74" s="56">
        <v>0</v>
      </c>
      <c r="BG74" s="56">
        <v>0</v>
      </c>
      <c r="BH74" s="57">
        <v>0</v>
      </c>
      <c r="BI74" s="7"/>
      <c r="BJ74" s="73">
        <v>0</v>
      </c>
      <c r="BK74" s="73"/>
      <c r="BL74" s="73"/>
      <c r="BM74" s="64"/>
      <c r="BN74" s="71"/>
      <c r="BO74" s="73"/>
    </row>
    <row r="75" spans="1:67" s="69" customFormat="1" ht="15" customHeight="1" x14ac:dyDescent="0.25">
      <c r="A75" s="65"/>
      <c r="B75" s="2"/>
      <c r="C75" s="4">
        <v>0</v>
      </c>
      <c r="D75" s="36" t="s">
        <v>2755</v>
      </c>
      <c r="E75" s="34" t="s">
        <v>1850</v>
      </c>
      <c r="F75" s="67" t="s">
        <v>1987</v>
      </c>
      <c r="G75" s="23" t="s">
        <v>2832</v>
      </c>
      <c r="H75" s="65" t="s">
        <v>735</v>
      </c>
      <c r="I75" s="37" t="s">
        <v>2709</v>
      </c>
      <c r="J75" s="37" t="s">
        <v>471</v>
      </c>
      <c r="K75" s="37" t="str">
        <f>VLOOKUP(_NOI[Lead Department], AgencyNames[],2,FALSE)</f>
        <v>Department of the Interior (DOI)</v>
      </c>
      <c r="L75" s="65"/>
      <c r="M75" s="71"/>
      <c r="N75" s="65" t="s">
        <v>35</v>
      </c>
      <c r="O75" s="38">
        <v>2015</v>
      </c>
      <c r="P75" s="38" t="s">
        <v>3144</v>
      </c>
      <c r="Q75" s="39" t="s">
        <v>3144</v>
      </c>
      <c r="R75" s="64">
        <v>42041</v>
      </c>
      <c r="S75" s="38">
        <v>2</v>
      </c>
      <c r="T75" s="66" t="s">
        <v>327</v>
      </c>
      <c r="U75" s="93" t="s">
        <v>3144</v>
      </c>
      <c r="V75" s="64"/>
      <c r="W75" s="64"/>
      <c r="X75" s="64"/>
      <c r="Y75" s="64" t="s">
        <v>80</v>
      </c>
      <c r="Z75" s="38" t="s">
        <v>3144</v>
      </c>
      <c r="AA75" s="64"/>
      <c r="AB75" s="64"/>
      <c r="AC75" s="70" t="s">
        <v>65</v>
      </c>
      <c r="AD75" s="64"/>
      <c r="AE75" s="64"/>
      <c r="AF75" s="64"/>
      <c r="AG75" s="64"/>
      <c r="AH75" s="64"/>
      <c r="AI75" s="70"/>
      <c r="AJ75" s="43">
        <v>1</v>
      </c>
      <c r="AK75" s="43">
        <v>0</v>
      </c>
      <c r="AL75" s="38">
        <v>0</v>
      </c>
      <c r="AM75" s="38">
        <v>0</v>
      </c>
      <c r="AN75" s="39">
        <v>0</v>
      </c>
      <c r="AO75" s="44" t="s">
        <v>3144</v>
      </c>
      <c r="AP75" s="44">
        <v>3.9698630136986299</v>
      </c>
      <c r="AQ75" s="44" t="s">
        <v>3144</v>
      </c>
      <c r="AR75" s="44" t="s">
        <v>3144</v>
      </c>
      <c r="AS75" s="44" t="s">
        <v>3144</v>
      </c>
      <c r="AT75" s="45" t="s">
        <v>3144</v>
      </c>
      <c r="AU75" s="44" t="s">
        <v>3144</v>
      </c>
      <c r="AV75" s="46" t="s">
        <v>3144</v>
      </c>
      <c r="AW75" s="3"/>
      <c r="AX75" s="93" t="s">
        <v>3144</v>
      </c>
      <c r="AY75" s="3"/>
      <c r="AZ75" s="52" t="s">
        <v>3144</v>
      </c>
      <c r="BA75" s="3"/>
      <c r="BB75" s="93" t="s">
        <v>3144</v>
      </c>
      <c r="BC75" s="3"/>
      <c r="BD75" s="52" t="s">
        <v>3144</v>
      </c>
      <c r="BE75" s="53" t="s">
        <v>3144</v>
      </c>
      <c r="BF75" s="52">
        <v>0</v>
      </c>
      <c r="BG75" s="52">
        <v>0</v>
      </c>
      <c r="BH75" s="53">
        <v>0</v>
      </c>
      <c r="BI75" s="20">
        <v>0</v>
      </c>
      <c r="BJ75" s="73">
        <v>0</v>
      </c>
      <c r="BK75" s="7"/>
      <c r="BL75" s="73"/>
      <c r="BM75" s="64"/>
      <c r="BN75" s="71"/>
      <c r="BO75" s="73"/>
    </row>
    <row r="76" spans="1:67" s="69" customFormat="1" x14ac:dyDescent="0.25">
      <c r="A76" s="65"/>
      <c r="B76" s="2"/>
      <c r="C76" s="4"/>
      <c r="D76" s="93" t="s">
        <v>2755</v>
      </c>
      <c r="E76" s="32"/>
      <c r="F76" s="67" t="s">
        <v>3063</v>
      </c>
      <c r="G76" s="23" t="s">
        <v>2832</v>
      </c>
      <c r="H76" s="65" t="s">
        <v>36</v>
      </c>
      <c r="I76" s="38" t="s">
        <v>2736</v>
      </c>
      <c r="J76" s="38" t="s">
        <v>1717</v>
      </c>
      <c r="K76" s="37" t="str">
        <f>VLOOKUP(_NOI[Lead Department], AgencyNames[],2,FALSE)</f>
        <v>United States Department of Agriculture (USDA)</v>
      </c>
      <c r="L76" s="65"/>
      <c r="M76" s="71"/>
      <c r="N76" s="65" t="s">
        <v>134</v>
      </c>
      <c r="O76" s="38">
        <v>2018</v>
      </c>
      <c r="P76" s="38" t="s">
        <v>3144</v>
      </c>
      <c r="Q76" s="39" t="s">
        <v>3144</v>
      </c>
      <c r="R76" s="64">
        <v>43301</v>
      </c>
      <c r="S76" s="38">
        <v>7</v>
      </c>
      <c r="T76" s="64" t="s">
        <v>327</v>
      </c>
      <c r="U76" s="93" t="s">
        <v>3144</v>
      </c>
      <c r="V76" s="64"/>
      <c r="W76" s="64"/>
      <c r="X76" s="64"/>
      <c r="Y76" s="64" t="s">
        <v>80</v>
      </c>
      <c r="Z76" s="38" t="s">
        <v>3144</v>
      </c>
      <c r="AA76" s="64"/>
      <c r="AB76" s="64"/>
      <c r="AC76" s="70" t="s">
        <v>65</v>
      </c>
      <c r="AD76" s="64"/>
      <c r="AE76" s="64"/>
      <c r="AF76" s="64"/>
      <c r="AG76" s="64"/>
      <c r="AH76" s="64"/>
      <c r="AI76" s="70"/>
      <c r="AJ76" s="43">
        <v>1</v>
      </c>
      <c r="AK76" s="43">
        <v>0</v>
      </c>
      <c r="AL76" s="38">
        <v>0</v>
      </c>
      <c r="AM76" s="38">
        <v>0</v>
      </c>
      <c r="AN76" s="39">
        <v>0</v>
      </c>
      <c r="AO76" s="44" t="s">
        <v>3144</v>
      </c>
      <c r="AP76" s="44">
        <v>0.51780821917808217</v>
      </c>
      <c r="AQ76" s="44" t="s">
        <v>3144</v>
      </c>
      <c r="AR76" s="44" t="s">
        <v>3144</v>
      </c>
      <c r="AS76" s="44" t="s">
        <v>3144</v>
      </c>
      <c r="AT76" s="45" t="s">
        <v>3144</v>
      </c>
      <c r="AU76" s="44" t="s">
        <v>3144</v>
      </c>
      <c r="AV76" s="46" t="s">
        <v>3144</v>
      </c>
      <c r="AW76" s="6"/>
      <c r="AX76" s="99" t="s">
        <v>3144</v>
      </c>
      <c r="AY76" s="6"/>
      <c r="AZ76" s="56" t="s">
        <v>3144</v>
      </c>
      <c r="BA76" s="6"/>
      <c r="BB76" s="76" t="s">
        <v>3144</v>
      </c>
      <c r="BC76" s="6"/>
      <c r="BD76" s="56" t="s">
        <v>3144</v>
      </c>
      <c r="BE76" s="57" t="s">
        <v>3144</v>
      </c>
      <c r="BF76" s="56">
        <v>0</v>
      </c>
      <c r="BG76" s="56">
        <v>0</v>
      </c>
      <c r="BH76" s="57">
        <v>0</v>
      </c>
      <c r="BI76" s="7"/>
      <c r="BJ76" s="73">
        <v>0</v>
      </c>
      <c r="BK76" s="73"/>
      <c r="BL76" s="73"/>
      <c r="BM76" s="64"/>
      <c r="BN76" s="71"/>
      <c r="BO76" s="73"/>
    </row>
    <row r="77" spans="1:67" s="69" customFormat="1" ht="30" x14ac:dyDescent="0.25">
      <c r="A77" s="65"/>
      <c r="B77" s="2"/>
      <c r="C77" s="4">
        <v>0</v>
      </c>
      <c r="D77" s="36" t="s">
        <v>2755</v>
      </c>
      <c r="E77" s="34" t="s">
        <v>1850</v>
      </c>
      <c r="F77" s="67" t="s">
        <v>2146</v>
      </c>
      <c r="G77" s="23" t="s">
        <v>2832</v>
      </c>
      <c r="H77" s="65" t="s">
        <v>1085</v>
      </c>
      <c r="I77" s="37" t="s">
        <v>2718</v>
      </c>
      <c r="J77" s="37" t="s">
        <v>1793</v>
      </c>
      <c r="K77" s="37" t="str">
        <f>VLOOKUP(_NOI[Lead Department], AgencyNames[],2,FALSE)</f>
        <v>Department of Transportation (DOT)</v>
      </c>
      <c r="L77" s="65"/>
      <c r="M77" s="71"/>
      <c r="N77" s="65" t="s">
        <v>728</v>
      </c>
      <c r="O77" s="38">
        <v>2014</v>
      </c>
      <c r="P77" s="38" t="s">
        <v>3144</v>
      </c>
      <c r="Q77" s="39" t="s">
        <v>3144</v>
      </c>
      <c r="R77" s="64">
        <v>41933</v>
      </c>
      <c r="S77" s="38">
        <v>10</v>
      </c>
      <c r="T77" s="66" t="s">
        <v>327</v>
      </c>
      <c r="U77" s="93" t="s">
        <v>3144</v>
      </c>
      <c r="V77" s="64"/>
      <c r="W77" s="64"/>
      <c r="X77" s="64"/>
      <c r="Y77" s="64" t="s">
        <v>80</v>
      </c>
      <c r="Z77" s="38" t="s">
        <v>3144</v>
      </c>
      <c r="AA77" s="64"/>
      <c r="AB77" s="64"/>
      <c r="AC77" s="70" t="s">
        <v>65</v>
      </c>
      <c r="AD77" s="64"/>
      <c r="AE77" s="64"/>
      <c r="AF77" s="64"/>
      <c r="AG77" s="64"/>
      <c r="AH77" s="64"/>
      <c r="AI77" s="70"/>
      <c r="AJ77" s="43">
        <v>1</v>
      </c>
      <c r="AK77" s="43">
        <v>0</v>
      </c>
      <c r="AL77" s="38">
        <v>0</v>
      </c>
      <c r="AM77" s="38">
        <v>0</v>
      </c>
      <c r="AN77" s="39">
        <v>0</v>
      </c>
      <c r="AO77" s="44" t="s">
        <v>3144</v>
      </c>
      <c r="AP77" s="44">
        <v>4.2657534246575342</v>
      </c>
      <c r="AQ77" s="44" t="s">
        <v>3144</v>
      </c>
      <c r="AR77" s="44" t="s">
        <v>3144</v>
      </c>
      <c r="AS77" s="44" t="s">
        <v>3144</v>
      </c>
      <c r="AT77" s="45" t="s">
        <v>3144</v>
      </c>
      <c r="AU77" s="44" t="s">
        <v>3144</v>
      </c>
      <c r="AV77" s="46" t="s">
        <v>3144</v>
      </c>
      <c r="AW77" s="3"/>
      <c r="AX77" s="93" t="s">
        <v>3144</v>
      </c>
      <c r="AY77" s="3"/>
      <c r="AZ77" s="52" t="s">
        <v>3144</v>
      </c>
      <c r="BA77" s="3"/>
      <c r="BB77" s="93" t="s">
        <v>3144</v>
      </c>
      <c r="BC77" s="3"/>
      <c r="BD77" s="52" t="s">
        <v>3144</v>
      </c>
      <c r="BE77" s="53" t="s">
        <v>3144</v>
      </c>
      <c r="BF77" s="52">
        <v>0</v>
      </c>
      <c r="BG77" s="52">
        <v>0</v>
      </c>
      <c r="BH77" s="53">
        <v>0</v>
      </c>
      <c r="BI77" s="20">
        <v>1</v>
      </c>
      <c r="BJ77" s="73">
        <v>0</v>
      </c>
      <c r="BK77" s="7"/>
      <c r="BL77" s="73"/>
      <c r="BM77" s="64"/>
      <c r="BN77" s="71"/>
      <c r="BO77" s="73"/>
    </row>
    <row r="78" spans="1:67" s="69" customFormat="1" ht="30" x14ac:dyDescent="0.25">
      <c r="A78" s="65"/>
      <c r="B78" s="2"/>
      <c r="C78" s="4">
        <v>0</v>
      </c>
      <c r="D78" s="36" t="s">
        <v>2755</v>
      </c>
      <c r="E78" s="34" t="s">
        <v>1850</v>
      </c>
      <c r="F78" s="67" t="s">
        <v>2352</v>
      </c>
      <c r="G78" s="23" t="s">
        <v>2832</v>
      </c>
      <c r="H78" s="65" t="s">
        <v>754</v>
      </c>
      <c r="I78" s="37" t="s">
        <v>2733</v>
      </c>
      <c r="J78" s="37" t="s">
        <v>1341</v>
      </c>
      <c r="K78" s="37" t="str">
        <f>VLOOKUP(_NOI[Lead Department], AgencyNames[],2,FALSE)</f>
        <v>Department of Defense (DOD)</v>
      </c>
      <c r="L78" s="65" t="s">
        <v>2353</v>
      </c>
      <c r="M78" s="71"/>
      <c r="N78" s="65" t="s">
        <v>3244</v>
      </c>
      <c r="O78" s="38">
        <v>2016</v>
      </c>
      <c r="P78" s="38" t="s">
        <v>3144</v>
      </c>
      <c r="Q78" s="39" t="s">
        <v>3144</v>
      </c>
      <c r="R78" s="64">
        <v>42643</v>
      </c>
      <c r="S78" s="38">
        <v>9</v>
      </c>
      <c r="T78" s="66" t="s">
        <v>327</v>
      </c>
      <c r="U78" s="93" t="s">
        <v>3144</v>
      </c>
      <c r="V78" s="64"/>
      <c r="W78" s="64"/>
      <c r="X78" s="64"/>
      <c r="Y78" s="64" t="s">
        <v>80</v>
      </c>
      <c r="Z78" s="38" t="s">
        <v>3144</v>
      </c>
      <c r="AA78" s="64"/>
      <c r="AB78" s="64"/>
      <c r="AC78" s="70" t="s">
        <v>65</v>
      </c>
      <c r="AD78" s="64"/>
      <c r="AE78" s="64"/>
      <c r="AF78" s="64"/>
      <c r="AG78" s="64"/>
      <c r="AH78" s="64"/>
      <c r="AI78" s="70"/>
      <c r="AJ78" s="43">
        <v>1</v>
      </c>
      <c r="AK78" s="43">
        <v>0</v>
      </c>
      <c r="AL78" s="38">
        <v>0</v>
      </c>
      <c r="AM78" s="38">
        <v>0</v>
      </c>
      <c r="AN78" s="39">
        <v>0</v>
      </c>
      <c r="AO78" s="44" t="s">
        <v>3144</v>
      </c>
      <c r="AP78" s="44">
        <v>2.3205479452054796</v>
      </c>
      <c r="AQ78" s="44" t="s">
        <v>3144</v>
      </c>
      <c r="AR78" s="44" t="s">
        <v>3144</v>
      </c>
      <c r="AS78" s="44" t="s">
        <v>3144</v>
      </c>
      <c r="AT78" s="45" t="s">
        <v>3144</v>
      </c>
      <c r="AU78" s="44" t="s">
        <v>3144</v>
      </c>
      <c r="AV78" s="46" t="s">
        <v>3144</v>
      </c>
      <c r="AW78" s="3"/>
      <c r="AX78" s="93" t="s">
        <v>3144</v>
      </c>
      <c r="AY78" s="3"/>
      <c r="AZ78" s="52" t="s">
        <v>3144</v>
      </c>
      <c r="BA78" s="3"/>
      <c r="BB78" s="93" t="s">
        <v>3144</v>
      </c>
      <c r="BC78" s="3"/>
      <c r="BD78" s="52" t="s">
        <v>3144</v>
      </c>
      <c r="BE78" s="53" t="s">
        <v>3144</v>
      </c>
      <c r="BF78" s="52">
        <v>0</v>
      </c>
      <c r="BG78" s="52">
        <v>0</v>
      </c>
      <c r="BH78" s="53">
        <v>0</v>
      </c>
      <c r="BI78" s="20">
        <v>1</v>
      </c>
      <c r="BJ78" s="73">
        <v>0</v>
      </c>
      <c r="BK78" s="7"/>
      <c r="BL78" s="73"/>
      <c r="BM78" s="64"/>
      <c r="BN78" s="71"/>
      <c r="BO78" s="73"/>
    </row>
    <row r="79" spans="1:67" s="69" customFormat="1" ht="30" x14ac:dyDescent="0.25">
      <c r="A79" s="65"/>
      <c r="B79" s="2"/>
      <c r="C79" s="4">
        <v>1</v>
      </c>
      <c r="D79" s="36" t="s">
        <v>2755</v>
      </c>
      <c r="E79" s="34" t="s">
        <v>1850</v>
      </c>
      <c r="F79" s="67" t="s">
        <v>2564</v>
      </c>
      <c r="G79" s="23" t="s">
        <v>2832</v>
      </c>
      <c r="H79" s="65" t="s">
        <v>982</v>
      </c>
      <c r="I79" s="37" t="s">
        <v>2739</v>
      </c>
      <c r="J79" s="37" t="s">
        <v>488</v>
      </c>
      <c r="K79" s="37" t="str">
        <f>VLOOKUP(_NOI[Lead Department], AgencyNames[],2,FALSE)</f>
        <v>Department of Energy (DOE)</v>
      </c>
      <c r="L79" s="65"/>
      <c r="M79" s="71"/>
      <c r="N79" s="65" t="s">
        <v>35</v>
      </c>
      <c r="O79" s="38">
        <v>2017</v>
      </c>
      <c r="P79" s="38" t="s">
        <v>3144</v>
      </c>
      <c r="Q79" s="39" t="s">
        <v>3144</v>
      </c>
      <c r="R79" s="64">
        <v>42741</v>
      </c>
      <c r="S79" s="38">
        <v>1</v>
      </c>
      <c r="T79" s="66" t="s">
        <v>327</v>
      </c>
      <c r="U79" s="93" t="s">
        <v>3144</v>
      </c>
      <c r="V79" s="64"/>
      <c r="W79" s="64"/>
      <c r="X79" s="64"/>
      <c r="Y79" s="64" t="s">
        <v>80</v>
      </c>
      <c r="Z79" s="38" t="s">
        <v>3144</v>
      </c>
      <c r="AA79" s="64"/>
      <c r="AB79" s="64"/>
      <c r="AC79" s="70" t="s">
        <v>65</v>
      </c>
      <c r="AD79" s="64"/>
      <c r="AE79" s="64"/>
      <c r="AF79" s="64"/>
      <c r="AG79" s="64"/>
      <c r="AH79" s="64"/>
      <c r="AI79" s="70"/>
      <c r="AJ79" s="43">
        <v>1</v>
      </c>
      <c r="AK79" s="43">
        <v>0</v>
      </c>
      <c r="AL79" s="38">
        <v>0</v>
      </c>
      <c r="AM79" s="38">
        <v>0</v>
      </c>
      <c r="AN79" s="39">
        <v>0</v>
      </c>
      <c r="AO79" s="44" t="s">
        <v>3144</v>
      </c>
      <c r="AP79" s="44">
        <v>2.0520547945205481</v>
      </c>
      <c r="AQ79" s="44" t="s">
        <v>3144</v>
      </c>
      <c r="AR79" s="44" t="s">
        <v>3144</v>
      </c>
      <c r="AS79" s="44" t="s">
        <v>3144</v>
      </c>
      <c r="AT79" s="45" t="s">
        <v>3144</v>
      </c>
      <c r="AU79" s="44" t="s">
        <v>3144</v>
      </c>
      <c r="AV79" s="46" t="s">
        <v>3144</v>
      </c>
      <c r="AW79" s="3"/>
      <c r="AX79" s="93" t="s">
        <v>3144</v>
      </c>
      <c r="AY79" s="3"/>
      <c r="AZ79" s="52" t="s">
        <v>3144</v>
      </c>
      <c r="BA79" s="3"/>
      <c r="BB79" s="93" t="s">
        <v>3144</v>
      </c>
      <c r="BC79" s="3"/>
      <c r="BD79" s="52" t="s">
        <v>3144</v>
      </c>
      <c r="BE79" s="53" t="s">
        <v>3144</v>
      </c>
      <c r="BF79" s="52">
        <v>0</v>
      </c>
      <c r="BG79" s="52">
        <v>0</v>
      </c>
      <c r="BH79" s="53">
        <v>0</v>
      </c>
      <c r="BI79" s="20">
        <v>1</v>
      </c>
      <c r="BJ79" s="73">
        <v>0</v>
      </c>
      <c r="BK79" s="7"/>
      <c r="BL79" s="73"/>
      <c r="BM79" s="64"/>
      <c r="BN79" s="71" t="s">
        <v>2565</v>
      </c>
      <c r="BO79" s="73"/>
    </row>
    <row r="80" spans="1:67" s="69" customFormat="1" x14ac:dyDescent="0.25">
      <c r="A80" s="65"/>
      <c r="B80" s="2"/>
      <c r="C80" s="62"/>
      <c r="D80" s="75" t="s">
        <v>2755</v>
      </c>
      <c r="E80" s="32"/>
      <c r="F80" s="67" t="s">
        <v>3027</v>
      </c>
      <c r="G80" s="23" t="s">
        <v>2832</v>
      </c>
      <c r="H80" s="65" t="s">
        <v>754</v>
      </c>
      <c r="I80" s="38" t="s">
        <v>2733</v>
      </c>
      <c r="J80" s="38" t="s">
        <v>1341</v>
      </c>
      <c r="K80" s="37" t="str">
        <f>VLOOKUP(_NOI[Lead Department], AgencyNames[],2,FALSE)</f>
        <v>Department of Defense (DOD)</v>
      </c>
      <c r="L80" s="65"/>
      <c r="M80" s="71"/>
      <c r="N80" s="65" t="s">
        <v>49</v>
      </c>
      <c r="O80" s="38">
        <v>2017</v>
      </c>
      <c r="P80" s="38" t="s">
        <v>3144</v>
      </c>
      <c r="Q80" s="39" t="s">
        <v>3144</v>
      </c>
      <c r="R80" s="64">
        <v>42986</v>
      </c>
      <c r="S80" s="38">
        <v>9</v>
      </c>
      <c r="T80" s="64" t="s">
        <v>327</v>
      </c>
      <c r="U80" s="75" t="s">
        <v>3144</v>
      </c>
      <c r="V80" s="64"/>
      <c r="W80" s="64"/>
      <c r="X80" s="64"/>
      <c r="Y80" s="64" t="s">
        <v>80</v>
      </c>
      <c r="Z80" s="38" t="s">
        <v>3144</v>
      </c>
      <c r="AA80" s="64"/>
      <c r="AB80" s="64"/>
      <c r="AC80" s="70" t="s">
        <v>65</v>
      </c>
      <c r="AD80" s="64"/>
      <c r="AE80" s="64"/>
      <c r="AF80" s="64"/>
      <c r="AG80" s="64"/>
      <c r="AH80" s="64"/>
      <c r="AI80" s="70"/>
      <c r="AJ80" s="43">
        <v>1</v>
      </c>
      <c r="AK80" s="43">
        <v>0</v>
      </c>
      <c r="AL80" s="38">
        <v>0</v>
      </c>
      <c r="AM80" s="38">
        <v>0</v>
      </c>
      <c r="AN80" s="39">
        <v>0</v>
      </c>
      <c r="AO80" s="44" t="s">
        <v>3144</v>
      </c>
      <c r="AP80" s="44">
        <v>1.3808219178082193</v>
      </c>
      <c r="AQ80" s="44" t="s">
        <v>3144</v>
      </c>
      <c r="AR80" s="44" t="s">
        <v>3144</v>
      </c>
      <c r="AS80" s="44" t="s">
        <v>3144</v>
      </c>
      <c r="AT80" s="45" t="s">
        <v>3144</v>
      </c>
      <c r="AU80" s="44" t="s">
        <v>3144</v>
      </c>
      <c r="AV80" s="46" t="s">
        <v>3144</v>
      </c>
      <c r="AW80" s="6"/>
      <c r="AX80" s="99" t="s">
        <v>3144</v>
      </c>
      <c r="AY80" s="6"/>
      <c r="AZ80" s="56" t="s">
        <v>3144</v>
      </c>
      <c r="BA80" s="6"/>
      <c r="BB80" s="76" t="s">
        <v>3144</v>
      </c>
      <c r="BC80" s="6"/>
      <c r="BD80" s="56" t="s">
        <v>3144</v>
      </c>
      <c r="BE80" s="57" t="s">
        <v>3144</v>
      </c>
      <c r="BF80" s="56">
        <v>0</v>
      </c>
      <c r="BG80" s="56">
        <v>0</v>
      </c>
      <c r="BH80" s="57">
        <v>0</v>
      </c>
      <c r="BI80" s="63"/>
      <c r="BJ80" s="73">
        <v>0</v>
      </c>
      <c r="BK80" s="73"/>
      <c r="BL80" s="73"/>
      <c r="BM80" s="64"/>
      <c r="BN80" s="71"/>
      <c r="BO80" s="73"/>
    </row>
    <row r="81" spans="1:67" s="69" customFormat="1" ht="15" customHeight="1" x14ac:dyDescent="0.25">
      <c r="A81" s="65"/>
      <c r="B81" s="2"/>
      <c r="C81" s="4">
        <v>0</v>
      </c>
      <c r="D81" s="36" t="s">
        <v>2755</v>
      </c>
      <c r="E81" s="34" t="s">
        <v>1850</v>
      </c>
      <c r="F81" s="67" t="s">
        <v>2354</v>
      </c>
      <c r="G81" s="23" t="s">
        <v>2832</v>
      </c>
      <c r="H81" s="65" t="s">
        <v>754</v>
      </c>
      <c r="I81" s="37" t="s">
        <v>2733</v>
      </c>
      <c r="J81" s="37" t="s">
        <v>1341</v>
      </c>
      <c r="K81" s="37" t="str">
        <f>VLOOKUP(_NOI[Lead Department], AgencyNames[],2,FALSE)</f>
        <v>Department of Defense (DOD)</v>
      </c>
      <c r="L81" s="65"/>
      <c r="M81" s="71"/>
      <c r="N81" s="65" t="s">
        <v>49</v>
      </c>
      <c r="O81" s="38">
        <v>2011</v>
      </c>
      <c r="P81" s="38" t="s">
        <v>3144</v>
      </c>
      <c r="Q81" s="39" t="s">
        <v>3144</v>
      </c>
      <c r="R81" s="64">
        <v>40694</v>
      </c>
      <c r="S81" s="38">
        <v>5</v>
      </c>
      <c r="T81" s="66" t="s">
        <v>327</v>
      </c>
      <c r="U81" s="93" t="s">
        <v>3144</v>
      </c>
      <c r="V81" s="64"/>
      <c r="W81" s="64"/>
      <c r="X81" s="64"/>
      <c r="Y81" s="64" t="s">
        <v>80</v>
      </c>
      <c r="Z81" s="38" t="s">
        <v>3144</v>
      </c>
      <c r="AA81" s="64"/>
      <c r="AB81" s="64"/>
      <c r="AC81" s="70" t="s">
        <v>65</v>
      </c>
      <c r="AD81" s="64"/>
      <c r="AE81" s="64"/>
      <c r="AF81" s="64"/>
      <c r="AG81" s="64"/>
      <c r="AH81" s="64"/>
      <c r="AI81" s="70"/>
      <c r="AJ81" s="43">
        <v>1</v>
      </c>
      <c r="AK81" s="43">
        <v>0</v>
      </c>
      <c r="AL81" s="38">
        <v>0</v>
      </c>
      <c r="AM81" s="38">
        <v>0</v>
      </c>
      <c r="AN81" s="39">
        <v>0</v>
      </c>
      <c r="AO81" s="44" t="s">
        <v>3144</v>
      </c>
      <c r="AP81" s="44">
        <v>7.6602739726027398</v>
      </c>
      <c r="AQ81" s="44" t="s">
        <v>3144</v>
      </c>
      <c r="AR81" s="44" t="s">
        <v>3144</v>
      </c>
      <c r="AS81" s="44" t="s">
        <v>3144</v>
      </c>
      <c r="AT81" s="45" t="s">
        <v>3144</v>
      </c>
      <c r="AU81" s="44" t="s">
        <v>3144</v>
      </c>
      <c r="AV81" s="46" t="s">
        <v>3144</v>
      </c>
      <c r="AW81" s="3"/>
      <c r="AX81" s="93" t="s">
        <v>3144</v>
      </c>
      <c r="AY81" s="3"/>
      <c r="AZ81" s="52" t="s">
        <v>3144</v>
      </c>
      <c r="BA81" s="3"/>
      <c r="BB81" s="93" t="s">
        <v>3144</v>
      </c>
      <c r="BC81" s="3"/>
      <c r="BD81" s="52" t="s">
        <v>3144</v>
      </c>
      <c r="BE81" s="53" t="s">
        <v>3144</v>
      </c>
      <c r="BF81" s="52">
        <v>0</v>
      </c>
      <c r="BG81" s="52">
        <v>0</v>
      </c>
      <c r="BH81" s="53">
        <v>0</v>
      </c>
      <c r="BI81" s="20">
        <v>1</v>
      </c>
      <c r="BJ81" s="73">
        <v>0</v>
      </c>
      <c r="BK81" s="7"/>
      <c r="BL81" s="73"/>
      <c r="BM81" s="64"/>
      <c r="BN81" s="71"/>
      <c r="BO81" s="73"/>
    </row>
    <row r="82" spans="1:67" s="69" customFormat="1" ht="30" x14ac:dyDescent="0.25">
      <c r="A82" s="65"/>
      <c r="B82" s="2"/>
      <c r="C82" s="11">
        <v>0</v>
      </c>
      <c r="D82" s="36" t="s">
        <v>2755</v>
      </c>
      <c r="E82" s="34" t="s">
        <v>1850</v>
      </c>
      <c r="F82" s="67" t="s">
        <v>2612</v>
      </c>
      <c r="G82" s="23" t="s">
        <v>2832</v>
      </c>
      <c r="H82" s="65" t="s">
        <v>1200</v>
      </c>
      <c r="I82" s="37" t="s">
        <v>2691</v>
      </c>
      <c r="J82" s="37" t="s">
        <v>1200</v>
      </c>
      <c r="K82" s="37" t="str">
        <f>VLOOKUP(_NOI[Lead Department], AgencyNames[],2,FALSE)</f>
        <v>Federal Energy Regulatory Commission (FERC)</v>
      </c>
      <c r="L82" s="65"/>
      <c r="M82" s="71"/>
      <c r="N82" s="65" t="s">
        <v>717</v>
      </c>
      <c r="O82" s="38">
        <v>2018</v>
      </c>
      <c r="P82" s="38" t="s">
        <v>3144</v>
      </c>
      <c r="Q82" s="39" t="s">
        <v>3144</v>
      </c>
      <c r="R82" s="64">
        <v>43168</v>
      </c>
      <c r="S82" s="38">
        <v>3</v>
      </c>
      <c r="T82" s="66" t="s">
        <v>327</v>
      </c>
      <c r="U82" s="93" t="s">
        <v>3144</v>
      </c>
      <c r="V82" s="64"/>
      <c r="W82" s="64"/>
      <c r="X82" s="64"/>
      <c r="Y82" s="64" t="s">
        <v>80</v>
      </c>
      <c r="Z82" s="38" t="s">
        <v>3144</v>
      </c>
      <c r="AA82" s="64"/>
      <c r="AB82" s="64"/>
      <c r="AC82" s="70" t="s">
        <v>65</v>
      </c>
      <c r="AD82" s="64"/>
      <c r="AE82" s="64"/>
      <c r="AF82" s="64"/>
      <c r="AG82" s="64"/>
      <c r="AH82" s="64"/>
      <c r="AI82" s="70"/>
      <c r="AJ82" s="43">
        <v>1</v>
      </c>
      <c r="AK82" s="43">
        <v>0</v>
      </c>
      <c r="AL82" s="38">
        <v>0</v>
      </c>
      <c r="AM82" s="38">
        <v>0</v>
      </c>
      <c r="AN82" s="39">
        <v>0</v>
      </c>
      <c r="AO82" s="44" t="s">
        <v>3144</v>
      </c>
      <c r="AP82" s="44">
        <v>0.88219178082191785</v>
      </c>
      <c r="AQ82" s="44" t="s">
        <v>3144</v>
      </c>
      <c r="AR82" s="44" t="s">
        <v>3144</v>
      </c>
      <c r="AS82" s="44" t="s">
        <v>3144</v>
      </c>
      <c r="AT82" s="45" t="s">
        <v>3144</v>
      </c>
      <c r="AU82" s="44" t="s">
        <v>3144</v>
      </c>
      <c r="AV82" s="46" t="s">
        <v>3144</v>
      </c>
      <c r="AW82" s="6"/>
      <c r="AX82" s="43" t="s">
        <v>3144</v>
      </c>
      <c r="AY82" s="6"/>
      <c r="AZ82" s="45" t="s">
        <v>3144</v>
      </c>
      <c r="BA82" s="6"/>
      <c r="BB82" s="93" t="s">
        <v>3144</v>
      </c>
      <c r="BC82" s="6"/>
      <c r="BD82" s="45" t="s">
        <v>3144</v>
      </c>
      <c r="BE82" s="46" t="s">
        <v>3144</v>
      </c>
      <c r="BF82" s="45">
        <v>0</v>
      </c>
      <c r="BG82" s="45">
        <v>0</v>
      </c>
      <c r="BH82" s="46">
        <v>0</v>
      </c>
      <c r="BI82" s="20">
        <v>1</v>
      </c>
      <c r="BJ82" s="73">
        <v>0</v>
      </c>
      <c r="BK82" s="73"/>
      <c r="BL82" s="73"/>
      <c r="BM82" s="64"/>
      <c r="BN82" s="71"/>
      <c r="BO82" s="73"/>
    </row>
    <row r="83" spans="1:67" s="69" customFormat="1" ht="30" x14ac:dyDescent="0.25">
      <c r="A83" s="65"/>
      <c r="B83" s="2"/>
      <c r="C83" s="4">
        <v>1</v>
      </c>
      <c r="D83" s="36" t="s">
        <v>2755</v>
      </c>
      <c r="E83" s="34" t="s">
        <v>1850</v>
      </c>
      <c r="F83" s="67" t="s">
        <v>2001</v>
      </c>
      <c r="G83" s="23" t="s">
        <v>2832</v>
      </c>
      <c r="H83" s="65" t="s">
        <v>488</v>
      </c>
      <c r="I83" s="37" t="s">
        <v>2687</v>
      </c>
      <c r="J83" s="37" t="s">
        <v>488</v>
      </c>
      <c r="K83" s="37" t="str">
        <f>VLOOKUP(_NOI[Lead Department], AgencyNames[],2,FALSE)</f>
        <v>Department of Energy (DOE)</v>
      </c>
      <c r="L83" s="65"/>
      <c r="M83" s="71"/>
      <c r="N83" s="65" t="s">
        <v>75</v>
      </c>
      <c r="O83" s="38">
        <v>2011</v>
      </c>
      <c r="P83" s="38" t="s">
        <v>3144</v>
      </c>
      <c r="Q83" s="39" t="s">
        <v>3144</v>
      </c>
      <c r="R83" s="64">
        <v>40718</v>
      </c>
      <c r="S83" s="38">
        <v>6</v>
      </c>
      <c r="T83" s="66" t="s">
        <v>327</v>
      </c>
      <c r="U83" s="93" t="s">
        <v>3144</v>
      </c>
      <c r="V83" s="64"/>
      <c r="W83" s="64"/>
      <c r="X83" s="64"/>
      <c r="Y83" s="64" t="s">
        <v>80</v>
      </c>
      <c r="Z83" s="38" t="s">
        <v>3144</v>
      </c>
      <c r="AA83" s="64"/>
      <c r="AB83" s="64"/>
      <c r="AC83" s="70" t="s">
        <v>65</v>
      </c>
      <c r="AD83" s="64"/>
      <c r="AE83" s="64"/>
      <c r="AF83" s="64"/>
      <c r="AG83" s="64"/>
      <c r="AH83" s="64"/>
      <c r="AI83" s="70"/>
      <c r="AJ83" s="43">
        <v>1</v>
      </c>
      <c r="AK83" s="43">
        <v>0</v>
      </c>
      <c r="AL83" s="38">
        <v>0</v>
      </c>
      <c r="AM83" s="38">
        <v>0</v>
      </c>
      <c r="AN83" s="39">
        <v>0</v>
      </c>
      <c r="AO83" s="44" t="s">
        <v>3144</v>
      </c>
      <c r="AP83" s="44">
        <v>7.5945205479452058</v>
      </c>
      <c r="AQ83" s="44" t="s">
        <v>3144</v>
      </c>
      <c r="AR83" s="44" t="s">
        <v>3144</v>
      </c>
      <c r="AS83" s="44" t="s">
        <v>3144</v>
      </c>
      <c r="AT83" s="45" t="s">
        <v>3144</v>
      </c>
      <c r="AU83" s="44" t="s">
        <v>3144</v>
      </c>
      <c r="AV83" s="46" t="s">
        <v>3144</v>
      </c>
      <c r="AW83" s="3"/>
      <c r="AX83" s="93" t="s">
        <v>3144</v>
      </c>
      <c r="AY83" s="3"/>
      <c r="AZ83" s="52" t="s">
        <v>3144</v>
      </c>
      <c r="BA83" s="3"/>
      <c r="BB83" s="93" t="s">
        <v>3144</v>
      </c>
      <c r="BC83" s="3"/>
      <c r="BD83" s="52" t="s">
        <v>3144</v>
      </c>
      <c r="BE83" s="53" t="s">
        <v>3144</v>
      </c>
      <c r="BF83" s="52">
        <v>0</v>
      </c>
      <c r="BG83" s="52">
        <v>0</v>
      </c>
      <c r="BH83" s="53">
        <v>0</v>
      </c>
      <c r="BI83" s="20">
        <v>0</v>
      </c>
      <c r="BJ83" s="73">
        <v>0</v>
      </c>
      <c r="BK83" s="7"/>
      <c r="BL83" s="73"/>
      <c r="BM83" s="64"/>
      <c r="BN83" s="71"/>
      <c r="BO83" s="73"/>
    </row>
    <row r="84" spans="1:67" s="69" customFormat="1" ht="15" customHeight="1" x14ac:dyDescent="0.25">
      <c r="A84" s="65"/>
      <c r="B84" s="2"/>
      <c r="C84" s="4" t="s">
        <v>1024</v>
      </c>
      <c r="D84" s="36" t="s">
        <v>2755</v>
      </c>
      <c r="E84" s="34" t="s">
        <v>1850</v>
      </c>
      <c r="F84" s="67" t="s">
        <v>2050</v>
      </c>
      <c r="G84" s="23" t="s">
        <v>2832</v>
      </c>
      <c r="H84" s="65" t="s">
        <v>1025</v>
      </c>
      <c r="I84" s="37" t="s">
        <v>2716</v>
      </c>
      <c r="J84" s="37" t="s">
        <v>1793</v>
      </c>
      <c r="K84" s="37" t="str">
        <f>VLOOKUP(_NOI[Lead Department], AgencyNames[],2,FALSE)</f>
        <v>Department of Transportation (DOT)</v>
      </c>
      <c r="L84" s="65"/>
      <c r="M84" s="71"/>
      <c r="N84" s="65" t="s">
        <v>973</v>
      </c>
      <c r="O84" s="38">
        <v>2011</v>
      </c>
      <c r="P84" s="38" t="s">
        <v>3144</v>
      </c>
      <c r="Q84" s="39" t="s">
        <v>3144</v>
      </c>
      <c r="R84" s="64">
        <v>40630</v>
      </c>
      <c r="S84" s="38">
        <v>3</v>
      </c>
      <c r="T84" s="66" t="s">
        <v>327</v>
      </c>
      <c r="U84" s="93" t="s">
        <v>3144</v>
      </c>
      <c r="V84" s="64"/>
      <c r="W84" s="64"/>
      <c r="X84" s="64"/>
      <c r="Y84" s="64" t="s">
        <v>80</v>
      </c>
      <c r="Z84" s="38" t="s">
        <v>3144</v>
      </c>
      <c r="AA84" s="64"/>
      <c r="AB84" s="64"/>
      <c r="AC84" s="70" t="s">
        <v>65</v>
      </c>
      <c r="AD84" s="64"/>
      <c r="AE84" s="64"/>
      <c r="AF84" s="64"/>
      <c r="AG84" s="64"/>
      <c r="AH84" s="64"/>
      <c r="AI84" s="70"/>
      <c r="AJ84" s="43">
        <v>1</v>
      </c>
      <c r="AK84" s="43">
        <v>0</v>
      </c>
      <c r="AL84" s="38">
        <v>0</v>
      </c>
      <c r="AM84" s="38">
        <v>0</v>
      </c>
      <c r="AN84" s="39">
        <v>0</v>
      </c>
      <c r="AO84" s="44" t="s">
        <v>3144</v>
      </c>
      <c r="AP84" s="44">
        <v>7.8356164383561646</v>
      </c>
      <c r="AQ84" s="44" t="s">
        <v>3144</v>
      </c>
      <c r="AR84" s="44" t="s">
        <v>3144</v>
      </c>
      <c r="AS84" s="44" t="s">
        <v>3144</v>
      </c>
      <c r="AT84" s="45" t="s">
        <v>3144</v>
      </c>
      <c r="AU84" s="44" t="s">
        <v>3144</v>
      </c>
      <c r="AV84" s="46" t="s">
        <v>3144</v>
      </c>
      <c r="AW84" s="3"/>
      <c r="AX84" s="93" t="s">
        <v>3144</v>
      </c>
      <c r="AY84" s="3"/>
      <c r="AZ84" s="52" t="s">
        <v>3144</v>
      </c>
      <c r="BA84" s="3"/>
      <c r="BB84" s="93" t="s">
        <v>3144</v>
      </c>
      <c r="BC84" s="3"/>
      <c r="BD84" s="52" t="s">
        <v>3144</v>
      </c>
      <c r="BE84" s="53" t="s">
        <v>3144</v>
      </c>
      <c r="BF84" s="52">
        <v>0</v>
      </c>
      <c r="BG84" s="52">
        <v>0</v>
      </c>
      <c r="BH84" s="53">
        <v>0</v>
      </c>
      <c r="BI84" s="20">
        <v>1</v>
      </c>
      <c r="BJ84" s="73">
        <v>0</v>
      </c>
      <c r="BK84" s="7"/>
      <c r="BL84" s="73"/>
      <c r="BM84" s="64"/>
      <c r="BN84" s="71" t="s">
        <v>2051</v>
      </c>
      <c r="BO84" s="73"/>
    </row>
    <row r="85" spans="1:67" s="69" customFormat="1" ht="15" customHeight="1" x14ac:dyDescent="0.25">
      <c r="A85" s="65"/>
      <c r="B85" s="2"/>
      <c r="C85" s="4" t="s">
        <v>1024</v>
      </c>
      <c r="D85" s="36" t="s">
        <v>2755</v>
      </c>
      <c r="E85" s="34" t="s">
        <v>1850</v>
      </c>
      <c r="F85" s="67" t="s">
        <v>2052</v>
      </c>
      <c r="G85" s="23" t="s">
        <v>2832</v>
      </c>
      <c r="H85" s="65" t="s">
        <v>1025</v>
      </c>
      <c r="I85" s="37" t="s">
        <v>2716</v>
      </c>
      <c r="J85" s="37" t="s">
        <v>1793</v>
      </c>
      <c r="K85" s="37" t="str">
        <f>VLOOKUP(_NOI[Lead Department], AgencyNames[],2,FALSE)</f>
        <v>Department of Transportation (DOT)</v>
      </c>
      <c r="L85" s="65"/>
      <c r="M85" s="71"/>
      <c r="N85" s="65" t="s">
        <v>973</v>
      </c>
      <c r="O85" s="38">
        <v>2014</v>
      </c>
      <c r="P85" s="38" t="s">
        <v>3144</v>
      </c>
      <c r="Q85" s="39" t="s">
        <v>3144</v>
      </c>
      <c r="R85" s="64">
        <v>41767</v>
      </c>
      <c r="S85" s="38">
        <v>5</v>
      </c>
      <c r="T85" s="66" t="s">
        <v>327</v>
      </c>
      <c r="U85" s="93" t="s">
        <v>3144</v>
      </c>
      <c r="V85" s="64"/>
      <c r="W85" s="64"/>
      <c r="X85" s="64"/>
      <c r="Y85" s="64" t="s">
        <v>80</v>
      </c>
      <c r="Z85" s="38" t="s">
        <v>3144</v>
      </c>
      <c r="AA85" s="64"/>
      <c r="AB85" s="64"/>
      <c r="AC85" s="70" t="s">
        <v>65</v>
      </c>
      <c r="AD85" s="64"/>
      <c r="AE85" s="64"/>
      <c r="AF85" s="64"/>
      <c r="AG85" s="64"/>
      <c r="AH85" s="64"/>
      <c r="AI85" s="70"/>
      <c r="AJ85" s="43">
        <v>1</v>
      </c>
      <c r="AK85" s="43">
        <v>0</v>
      </c>
      <c r="AL85" s="38">
        <v>0</v>
      </c>
      <c r="AM85" s="38">
        <v>0</v>
      </c>
      <c r="AN85" s="39">
        <v>0</v>
      </c>
      <c r="AO85" s="44" t="s">
        <v>3144</v>
      </c>
      <c r="AP85" s="44">
        <v>4.720547945205479</v>
      </c>
      <c r="AQ85" s="44" t="s">
        <v>3144</v>
      </c>
      <c r="AR85" s="44" t="s">
        <v>3144</v>
      </c>
      <c r="AS85" s="44" t="s">
        <v>3144</v>
      </c>
      <c r="AT85" s="45" t="s">
        <v>3144</v>
      </c>
      <c r="AU85" s="44" t="s">
        <v>3144</v>
      </c>
      <c r="AV85" s="46" t="s">
        <v>3144</v>
      </c>
      <c r="AW85" s="3"/>
      <c r="AX85" s="93" t="s">
        <v>3144</v>
      </c>
      <c r="AY85" s="3"/>
      <c r="AZ85" s="52" t="s">
        <v>3144</v>
      </c>
      <c r="BA85" s="3"/>
      <c r="BB85" s="93" t="s">
        <v>3144</v>
      </c>
      <c r="BC85" s="3"/>
      <c r="BD85" s="52" t="s">
        <v>3144</v>
      </c>
      <c r="BE85" s="53" t="s">
        <v>3144</v>
      </c>
      <c r="BF85" s="52">
        <v>0</v>
      </c>
      <c r="BG85" s="52">
        <v>0</v>
      </c>
      <c r="BH85" s="53">
        <v>0</v>
      </c>
      <c r="BI85" s="20">
        <v>1</v>
      </c>
      <c r="BJ85" s="73">
        <v>0</v>
      </c>
      <c r="BK85" s="7"/>
      <c r="BL85" s="73"/>
      <c r="BM85" s="64"/>
      <c r="BN85" s="71"/>
      <c r="BO85" s="73"/>
    </row>
    <row r="86" spans="1:67" s="69" customFormat="1" ht="30" x14ac:dyDescent="0.25">
      <c r="A86" s="65"/>
      <c r="B86" s="2"/>
      <c r="C86" s="4" t="s">
        <v>1024</v>
      </c>
      <c r="D86" s="36" t="s">
        <v>2755</v>
      </c>
      <c r="E86" s="34" t="s">
        <v>1850</v>
      </c>
      <c r="F86" s="67" t="s">
        <v>2053</v>
      </c>
      <c r="G86" s="23" t="s">
        <v>2832</v>
      </c>
      <c r="H86" s="65" t="s">
        <v>1025</v>
      </c>
      <c r="I86" s="37" t="s">
        <v>2716</v>
      </c>
      <c r="J86" s="37" t="s">
        <v>1793</v>
      </c>
      <c r="K86" s="37" t="str">
        <f>VLOOKUP(_NOI[Lead Department], AgencyNames[],2,FALSE)</f>
        <v>Department of Transportation (DOT)</v>
      </c>
      <c r="L86" s="65"/>
      <c r="M86" s="71"/>
      <c r="N86" s="65" t="s">
        <v>973</v>
      </c>
      <c r="O86" s="38">
        <v>2013</v>
      </c>
      <c r="P86" s="38" t="s">
        <v>3144</v>
      </c>
      <c r="Q86" s="39" t="s">
        <v>3144</v>
      </c>
      <c r="R86" s="64">
        <v>41369</v>
      </c>
      <c r="S86" s="38">
        <v>4</v>
      </c>
      <c r="T86" s="66" t="s">
        <v>327</v>
      </c>
      <c r="U86" s="93" t="s">
        <v>3144</v>
      </c>
      <c r="V86" s="64"/>
      <c r="W86" s="64"/>
      <c r="X86" s="64"/>
      <c r="Y86" s="64" t="s">
        <v>80</v>
      </c>
      <c r="Z86" s="38" t="s">
        <v>3144</v>
      </c>
      <c r="AA86" s="64"/>
      <c r="AB86" s="64"/>
      <c r="AC86" s="70" t="s">
        <v>65</v>
      </c>
      <c r="AD86" s="64"/>
      <c r="AE86" s="64"/>
      <c r="AF86" s="64"/>
      <c r="AG86" s="64"/>
      <c r="AH86" s="64"/>
      <c r="AI86" s="70"/>
      <c r="AJ86" s="43">
        <v>1</v>
      </c>
      <c r="AK86" s="43">
        <v>0</v>
      </c>
      <c r="AL86" s="38">
        <v>0</v>
      </c>
      <c r="AM86" s="38">
        <v>0</v>
      </c>
      <c r="AN86" s="39">
        <v>0</v>
      </c>
      <c r="AO86" s="44" t="s">
        <v>3144</v>
      </c>
      <c r="AP86" s="44">
        <v>5.8109589041095893</v>
      </c>
      <c r="AQ86" s="44" t="s">
        <v>3144</v>
      </c>
      <c r="AR86" s="44" t="s">
        <v>3144</v>
      </c>
      <c r="AS86" s="44" t="s">
        <v>3144</v>
      </c>
      <c r="AT86" s="45" t="s">
        <v>3144</v>
      </c>
      <c r="AU86" s="44" t="s">
        <v>3144</v>
      </c>
      <c r="AV86" s="46" t="s">
        <v>3144</v>
      </c>
      <c r="AW86" s="3"/>
      <c r="AX86" s="93" t="s">
        <v>3144</v>
      </c>
      <c r="AY86" s="3"/>
      <c r="AZ86" s="52" t="s">
        <v>3144</v>
      </c>
      <c r="BA86" s="3"/>
      <c r="BB86" s="93" t="s">
        <v>3144</v>
      </c>
      <c r="BC86" s="3"/>
      <c r="BD86" s="52" t="s">
        <v>3144</v>
      </c>
      <c r="BE86" s="53" t="s">
        <v>3144</v>
      </c>
      <c r="BF86" s="52">
        <v>0</v>
      </c>
      <c r="BG86" s="52">
        <v>0</v>
      </c>
      <c r="BH86" s="53">
        <v>0</v>
      </c>
      <c r="BI86" s="20">
        <v>1</v>
      </c>
      <c r="BJ86" s="73">
        <v>0</v>
      </c>
      <c r="BK86" s="7"/>
      <c r="BL86" s="73"/>
      <c r="BM86" s="64"/>
      <c r="BN86" s="71"/>
      <c r="BO86" s="73"/>
    </row>
    <row r="87" spans="1:67" s="69" customFormat="1" ht="15" customHeight="1" x14ac:dyDescent="0.25">
      <c r="A87" s="65"/>
      <c r="B87" s="2"/>
      <c r="C87" s="62"/>
      <c r="D87" s="75" t="s">
        <v>2755</v>
      </c>
      <c r="E87" s="32"/>
      <c r="F87" s="67" t="s">
        <v>3023</v>
      </c>
      <c r="G87" s="23" t="s">
        <v>2832</v>
      </c>
      <c r="H87" s="65" t="s">
        <v>754</v>
      </c>
      <c r="I87" s="38" t="s">
        <v>2733</v>
      </c>
      <c r="J87" s="38" t="s">
        <v>1341</v>
      </c>
      <c r="K87" s="37" t="str">
        <f>VLOOKUP(_NOI[Lead Department], AgencyNames[],2,FALSE)</f>
        <v>Department of Defense (DOD)</v>
      </c>
      <c r="L87" s="65"/>
      <c r="M87" s="71"/>
      <c r="N87" s="65" t="s">
        <v>134</v>
      </c>
      <c r="O87" s="38">
        <v>2017</v>
      </c>
      <c r="P87" s="38" t="s">
        <v>3144</v>
      </c>
      <c r="Q87" s="39" t="s">
        <v>3144</v>
      </c>
      <c r="R87" s="64">
        <v>42965</v>
      </c>
      <c r="S87" s="38">
        <v>8</v>
      </c>
      <c r="T87" s="64" t="s">
        <v>327</v>
      </c>
      <c r="U87" s="75" t="s">
        <v>3144</v>
      </c>
      <c r="V87" s="64"/>
      <c r="W87" s="64"/>
      <c r="X87" s="64"/>
      <c r="Y87" s="64" t="s">
        <v>80</v>
      </c>
      <c r="Z87" s="38" t="s">
        <v>3144</v>
      </c>
      <c r="AA87" s="64"/>
      <c r="AB87" s="64"/>
      <c r="AC87" s="70" t="s">
        <v>65</v>
      </c>
      <c r="AD87" s="64"/>
      <c r="AE87" s="64"/>
      <c r="AF87" s="64"/>
      <c r="AG87" s="64"/>
      <c r="AH87" s="64"/>
      <c r="AI87" s="70"/>
      <c r="AJ87" s="43">
        <v>1</v>
      </c>
      <c r="AK87" s="43">
        <v>0</v>
      </c>
      <c r="AL87" s="38">
        <v>0</v>
      </c>
      <c r="AM87" s="38">
        <v>0</v>
      </c>
      <c r="AN87" s="39">
        <v>0</v>
      </c>
      <c r="AO87" s="44" t="s">
        <v>3144</v>
      </c>
      <c r="AP87" s="44">
        <v>1.4383561643835616</v>
      </c>
      <c r="AQ87" s="44" t="s">
        <v>3144</v>
      </c>
      <c r="AR87" s="44" t="s">
        <v>3144</v>
      </c>
      <c r="AS87" s="44" t="s">
        <v>3144</v>
      </c>
      <c r="AT87" s="45" t="s">
        <v>3144</v>
      </c>
      <c r="AU87" s="44" t="s">
        <v>3144</v>
      </c>
      <c r="AV87" s="46" t="s">
        <v>3144</v>
      </c>
      <c r="AW87" s="6"/>
      <c r="AX87" s="99" t="s">
        <v>3144</v>
      </c>
      <c r="AY87" s="6"/>
      <c r="AZ87" s="56" t="s">
        <v>3144</v>
      </c>
      <c r="BA87" s="6"/>
      <c r="BB87" s="76" t="s">
        <v>3144</v>
      </c>
      <c r="BC87" s="6"/>
      <c r="BD87" s="56" t="s">
        <v>3144</v>
      </c>
      <c r="BE87" s="57" t="s">
        <v>3144</v>
      </c>
      <c r="BF87" s="56">
        <v>0</v>
      </c>
      <c r="BG87" s="56">
        <v>0</v>
      </c>
      <c r="BH87" s="57">
        <v>0</v>
      </c>
      <c r="BI87" s="63"/>
      <c r="BJ87" s="73">
        <v>0</v>
      </c>
      <c r="BK87" s="73"/>
      <c r="BL87" s="73"/>
      <c r="BM87" s="64"/>
      <c r="BN87" s="71"/>
      <c r="BO87" s="73"/>
    </row>
    <row r="88" spans="1:67" s="69" customFormat="1" x14ac:dyDescent="0.25">
      <c r="A88" s="65"/>
      <c r="B88" s="2"/>
      <c r="C88" s="4"/>
      <c r="D88" s="93" t="s">
        <v>2755</v>
      </c>
      <c r="E88" s="32"/>
      <c r="F88" s="67" t="s">
        <v>3088</v>
      </c>
      <c r="G88" s="23" t="s">
        <v>2832</v>
      </c>
      <c r="H88" s="65" t="s">
        <v>1200</v>
      </c>
      <c r="I88" s="38" t="s">
        <v>2691</v>
      </c>
      <c r="J88" s="38" t="s">
        <v>1200</v>
      </c>
      <c r="K88" s="37" t="str">
        <f>VLOOKUP(_NOI[Lead Department], AgencyNames[],2,FALSE)</f>
        <v>Federal Energy Regulatory Commission (FERC)</v>
      </c>
      <c r="L88" s="65"/>
      <c r="M88" s="71"/>
      <c r="N88" s="65" t="s">
        <v>807</v>
      </c>
      <c r="O88" s="38">
        <v>2018</v>
      </c>
      <c r="P88" s="38" t="s">
        <v>3144</v>
      </c>
      <c r="Q88" s="39" t="s">
        <v>3144</v>
      </c>
      <c r="R88" s="64">
        <v>43409</v>
      </c>
      <c r="S88" s="38">
        <v>11</v>
      </c>
      <c r="T88" s="64" t="s">
        <v>327</v>
      </c>
      <c r="U88" s="93" t="s">
        <v>3144</v>
      </c>
      <c r="V88" s="64"/>
      <c r="W88" s="64"/>
      <c r="X88" s="64"/>
      <c r="Y88" s="64" t="s">
        <v>80</v>
      </c>
      <c r="Z88" s="38" t="s">
        <v>3144</v>
      </c>
      <c r="AA88" s="64"/>
      <c r="AB88" s="64"/>
      <c r="AC88" s="70" t="s">
        <v>65</v>
      </c>
      <c r="AD88" s="64"/>
      <c r="AE88" s="64"/>
      <c r="AF88" s="64"/>
      <c r="AG88" s="64"/>
      <c r="AH88" s="64"/>
      <c r="AI88" s="70"/>
      <c r="AJ88" s="43">
        <v>1</v>
      </c>
      <c r="AK88" s="43">
        <v>0</v>
      </c>
      <c r="AL88" s="38">
        <v>0</v>
      </c>
      <c r="AM88" s="38">
        <v>0</v>
      </c>
      <c r="AN88" s="39">
        <v>0</v>
      </c>
      <c r="AO88" s="44" t="s">
        <v>3144</v>
      </c>
      <c r="AP88" s="44">
        <v>0.22191780821917809</v>
      </c>
      <c r="AQ88" s="44" t="s">
        <v>3144</v>
      </c>
      <c r="AR88" s="44" t="s">
        <v>3144</v>
      </c>
      <c r="AS88" s="44" t="s">
        <v>3144</v>
      </c>
      <c r="AT88" s="45" t="s">
        <v>3144</v>
      </c>
      <c r="AU88" s="44" t="s">
        <v>3144</v>
      </c>
      <c r="AV88" s="46" t="s">
        <v>3144</v>
      </c>
      <c r="AW88" s="6"/>
      <c r="AX88" s="99" t="s">
        <v>3144</v>
      </c>
      <c r="AY88" s="6"/>
      <c r="AZ88" s="56" t="s">
        <v>3144</v>
      </c>
      <c r="BA88" s="6"/>
      <c r="BB88" s="76" t="s">
        <v>3144</v>
      </c>
      <c r="BC88" s="6"/>
      <c r="BD88" s="56" t="s">
        <v>3144</v>
      </c>
      <c r="BE88" s="57" t="s">
        <v>3144</v>
      </c>
      <c r="BF88" s="56">
        <v>0</v>
      </c>
      <c r="BG88" s="56">
        <v>0</v>
      </c>
      <c r="BH88" s="57">
        <v>0</v>
      </c>
      <c r="BI88" s="7"/>
      <c r="BJ88" s="73">
        <v>0</v>
      </c>
      <c r="BK88" s="73"/>
      <c r="BL88" s="73"/>
      <c r="BM88" s="64"/>
      <c r="BN88" s="71"/>
      <c r="BO88" s="73"/>
    </row>
    <row r="89" spans="1:67" s="69" customFormat="1" ht="30" x14ac:dyDescent="0.25">
      <c r="A89" s="65"/>
      <c r="B89" s="2"/>
      <c r="C89" s="4">
        <v>0</v>
      </c>
      <c r="D89" s="36" t="s">
        <v>2755</v>
      </c>
      <c r="E89" s="34" t="s">
        <v>1850</v>
      </c>
      <c r="F89" s="67" t="s">
        <v>1853</v>
      </c>
      <c r="G89" s="23" t="s">
        <v>2832</v>
      </c>
      <c r="H89" s="65" t="s">
        <v>456</v>
      </c>
      <c r="I89" s="37" t="s">
        <v>2705</v>
      </c>
      <c r="J89" s="37" t="s">
        <v>471</v>
      </c>
      <c r="K89" s="37" t="str">
        <f>VLOOKUP(_NOI[Lead Department], AgencyNames[],2,FALSE)</f>
        <v>Department of the Interior (DOI)</v>
      </c>
      <c r="L89" s="65"/>
      <c r="M89" s="71"/>
      <c r="N89" s="65" t="s">
        <v>134</v>
      </c>
      <c r="O89" s="38">
        <v>2015</v>
      </c>
      <c r="P89" s="38" t="s">
        <v>3144</v>
      </c>
      <c r="Q89" s="39" t="s">
        <v>3144</v>
      </c>
      <c r="R89" s="64">
        <v>42019</v>
      </c>
      <c r="S89" s="38">
        <v>1</v>
      </c>
      <c r="T89" s="66" t="s">
        <v>327</v>
      </c>
      <c r="U89" s="93" t="s">
        <v>3144</v>
      </c>
      <c r="V89" s="64"/>
      <c r="W89" s="64"/>
      <c r="X89" s="64"/>
      <c r="Y89" s="64" t="s">
        <v>80</v>
      </c>
      <c r="Z89" s="38" t="s">
        <v>3144</v>
      </c>
      <c r="AA89" s="64"/>
      <c r="AB89" s="64"/>
      <c r="AC89" s="70" t="s">
        <v>65</v>
      </c>
      <c r="AD89" s="64"/>
      <c r="AE89" s="64"/>
      <c r="AF89" s="64"/>
      <c r="AG89" s="64"/>
      <c r="AH89" s="64"/>
      <c r="AI89" s="70"/>
      <c r="AJ89" s="43">
        <v>1</v>
      </c>
      <c r="AK89" s="43">
        <v>0</v>
      </c>
      <c r="AL89" s="38">
        <v>0</v>
      </c>
      <c r="AM89" s="38">
        <v>0</v>
      </c>
      <c r="AN89" s="39">
        <v>0</v>
      </c>
      <c r="AO89" s="44" t="s">
        <v>3144</v>
      </c>
      <c r="AP89" s="44">
        <v>4.0301369863013701</v>
      </c>
      <c r="AQ89" s="44" t="s">
        <v>3144</v>
      </c>
      <c r="AR89" s="44" t="s">
        <v>3144</v>
      </c>
      <c r="AS89" s="44" t="s">
        <v>3144</v>
      </c>
      <c r="AT89" s="45" t="s">
        <v>3144</v>
      </c>
      <c r="AU89" s="44" t="s">
        <v>3144</v>
      </c>
      <c r="AV89" s="46" t="s">
        <v>3144</v>
      </c>
      <c r="AW89" s="3"/>
      <c r="AX89" s="93" t="s">
        <v>3144</v>
      </c>
      <c r="AY89" s="3"/>
      <c r="AZ89" s="52" t="s">
        <v>3144</v>
      </c>
      <c r="BA89" s="3"/>
      <c r="BB89" s="93" t="s">
        <v>3144</v>
      </c>
      <c r="BC89" s="3"/>
      <c r="BD89" s="52" t="s">
        <v>3144</v>
      </c>
      <c r="BE89" s="53" t="s">
        <v>3144</v>
      </c>
      <c r="BF89" s="52">
        <v>0</v>
      </c>
      <c r="BG89" s="52">
        <v>0</v>
      </c>
      <c r="BH89" s="53">
        <v>0</v>
      </c>
      <c r="BI89" s="20">
        <v>0</v>
      </c>
      <c r="BJ89" s="73">
        <v>0</v>
      </c>
      <c r="BK89" s="7"/>
      <c r="BL89" s="73"/>
      <c r="BM89" s="64"/>
      <c r="BN89" s="71"/>
      <c r="BO89" s="73"/>
    </row>
    <row r="90" spans="1:67" s="69" customFormat="1" ht="15" customHeight="1" x14ac:dyDescent="0.25">
      <c r="A90" s="65"/>
      <c r="B90" s="2"/>
      <c r="C90" s="100"/>
      <c r="D90" s="101" t="s">
        <v>2755</v>
      </c>
      <c r="E90" s="32"/>
      <c r="F90" s="67" t="s">
        <v>3056</v>
      </c>
      <c r="G90" s="23" t="s">
        <v>2832</v>
      </c>
      <c r="H90" s="65" t="s">
        <v>1352</v>
      </c>
      <c r="I90" s="38" t="s">
        <v>2725</v>
      </c>
      <c r="J90" s="38" t="s">
        <v>940</v>
      </c>
      <c r="K90" s="37" t="str">
        <f>VLOOKUP(_NOI[Lead Department], AgencyNames[],2,FALSE)</f>
        <v>Department of Commerce (DOC)</v>
      </c>
      <c r="L90" s="65"/>
      <c r="M90" s="71"/>
      <c r="N90" s="65" t="s">
        <v>37</v>
      </c>
      <c r="O90" s="38">
        <v>2018</v>
      </c>
      <c r="P90" s="38" t="s">
        <v>3144</v>
      </c>
      <c r="Q90" s="39" t="s">
        <v>3144</v>
      </c>
      <c r="R90" s="64">
        <v>43292</v>
      </c>
      <c r="S90" s="38">
        <v>7</v>
      </c>
      <c r="T90" s="64" t="s">
        <v>327</v>
      </c>
      <c r="U90" s="101" t="s">
        <v>3144</v>
      </c>
      <c r="V90" s="64"/>
      <c r="W90" s="64"/>
      <c r="X90" s="64"/>
      <c r="Y90" s="64" t="s">
        <v>80</v>
      </c>
      <c r="Z90" s="38" t="s">
        <v>3144</v>
      </c>
      <c r="AA90" s="64"/>
      <c r="AB90" s="64"/>
      <c r="AC90" s="70" t="s">
        <v>65</v>
      </c>
      <c r="AD90" s="64"/>
      <c r="AE90" s="64"/>
      <c r="AF90" s="64"/>
      <c r="AG90" s="64"/>
      <c r="AH90" s="64"/>
      <c r="AI90" s="70"/>
      <c r="AJ90" s="43">
        <v>1</v>
      </c>
      <c r="AK90" s="43">
        <v>0</v>
      </c>
      <c r="AL90" s="38">
        <v>0</v>
      </c>
      <c r="AM90" s="38">
        <v>0</v>
      </c>
      <c r="AN90" s="39">
        <v>0</v>
      </c>
      <c r="AO90" s="44" t="s">
        <v>3144</v>
      </c>
      <c r="AP90" s="44">
        <v>0.54246575342465753</v>
      </c>
      <c r="AQ90" s="44" t="s">
        <v>3144</v>
      </c>
      <c r="AR90" s="44" t="s">
        <v>3144</v>
      </c>
      <c r="AS90" s="44" t="s">
        <v>3144</v>
      </c>
      <c r="AT90" s="45" t="s">
        <v>3144</v>
      </c>
      <c r="AU90" s="44" t="s">
        <v>3144</v>
      </c>
      <c r="AV90" s="46" t="s">
        <v>3144</v>
      </c>
      <c r="AW90" s="6"/>
      <c r="AX90" s="99" t="s">
        <v>3144</v>
      </c>
      <c r="AY90" s="6"/>
      <c r="AZ90" s="56" t="s">
        <v>3144</v>
      </c>
      <c r="BA90" s="6"/>
      <c r="BB90" s="76" t="s">
        <v>3144</v>
      </c>
      <c r="BC90" s="6"/>
      <c r="BD90" s="56" t="s">
        <v>3144</v>
      </c>
      <c r="BE90" s="57" t="s">
        <v>3144</v>
      </c>
      <c r="BF90" s="56">
        <v>0</v>
      </c>
      <c r="BG90" s="56">
        <v>0</v>
      </c>
      <c r="BH90" s="57">
        <v>0</v>
      </c>
      <c r="BI90" s="102"/>
      <c r="BJ90" s="73">
        <v>0</v>
      </c>
      <c r="BK90" s="73"/>
      <c r="BL90" s="73"/>
      <c r="BM90" s="64"/>
      <c r="BN90" s="71"/>
      <c r="BO90" s="73"/>
    </row>
    <row r="91" spans="1:67" s="69" customFormat="1" ht="30" x14ac:dyDescent="0.25">
      <c r="A91" s="65"/>
      <c r="B91" s="2"/>
      <c r="C91" s="4">
        <v>1</v>
      </c>
      <c r="D91" s="36" t="s">
        <v>2755</v>
      </c>
      <c r="E91" s="34" t="s">
        <v>1850</v>
      </c>
      <c r="F91" s="67" t="s">
        <v>1899</v>
      </c>
      <c r="G91" s="23" t="s">
        <v>2832</v>
      </c>
      <c r="H91" s="65" t="s">
        <v>487</v>
      </c>
      <c r="I91" s="37" t="s">
        <v>2706</v>
      </c>
      <c r="J91" s="37" t="s">
        <v>471</v>
      </c>
      <c r="K91" s="37" t="str">
        <f>VLOOKUP(_NOI[Lead Department], AgencyNames[],2,FALSE)</f>
        <v>Department of the Interior (DOI)</v>
      </c>
      <c r="L91" s="65"/>
      <c r="M91" s="71"/>
      <c r="N91" s="65" t="s">
        <v>100</v>
      </c>
      <c r="O91" s="38">
        <v>2016</v>
      </c>
      <c r="P91" s="38" t="s">
        <v>3144</v>
      </c>
      <c r="Q91" s="39" t="s">
        <v>3144</v>
      </c>
      <c r="R91" s="64">
        <v>42468</v>
      </c>
      <c r="S91" s="38">
        <v>4</v>
      </c>
      <c r="T91" s="66" t="s">
        <v>327</v>
      </c>
      <c r="U91" s="93" t="s">
        <v>3144</v>
      </c>
      <c r="V91" s="64"/>
      <c r="W91" s="64"/>
      <c r="X91" s="64"/>
      <c r="Y91" s="64" t="s">
        <v>80</v>
      </c>
      <c r="Z91" s="38" t="s">
        <v>3144</v>
      </c>
      <c r="AA91" s="64"/>
      <c r="AB91" s="64"/>
      <c r="AC91" s="70" t="s">
        <v>65</v>
      </c>
      <c r="AD91" s="64"/>
      <c r="AE91" s="64"/>
      <c r="AF91" s="64"/>
      <c r="AG91" s="64"/>
      <c r="AH91" s="64"/>
      <c r="AI91" s="70"/>
      <c r="AJ91" s="43">
        <v>1</v>
      </c>
      <c r="AK91" s="43">
        <v>0</v>
      </c>
      <c r="AL91" s="38">
        <v>0</v>
      </c>
      <c r="AM91" s="38">
        <v>0</v>
      </c>
      <c r="AN91" s="39">
        <v>0</v>
      </c>
      <c r="AO91" s="44" t="s">
        <v>3144</v>
      </c>
      <c r="AP91" s="44">
        <v>2.8</v>
      </c>
      <c r="AQ91" s="44" t="s">
        <v>3144</v>
      </c>
      <c r="AR91" s="44" t="s">
        <v>3144</v>
      </c>
      <c r="AS91" s="44" t="s">
        <v>3144</v>
      </c>
      <c r="AT91" s="45" t="s">
        <v>3144</v>
      </c>
      <c r="AU91" s="44" t="s">
        <v>3144</v>
      </c>
      <c r="AV91" s="46" t="s">
        <v>3144</v>
      </c>
      <c r="AW91" s="3"/>
      <c r="AX91" s="93" t="s">
        <v>3144</v>
      </c>
      <c r="AY91" s="3"/>
      <c r="AZ91" s="52" t="s">
        <v>3144</v>
      </c>
      <c r="BA91" s="3"/>
      <c r="BB91" s="93" t="s">
        <v>3144</v>
      </c>
      <c r="BC91" s="3"/>
      <c r="BD91" s="52" t="s">
        <v>3144</v>
      </c>
      <c r="BE91" s="53" t="s">
        <v>3144</v>
      </c>
      <c r="BF91" s="52">
        <v>0</v>
      </c>
      <c r="BG91" s="52">
        <v>0</v>
      </c>
      <c r="BH91" s="53">
        <v>0</v>
      </c>
      <c r="BI91" s="20">
        <v>1</v>
      </c>
      <c r="BJ91" s="73">
        <v>0</v>
      </c>
      <c r="BK91" s="7"/>
      <c r="BL91" s="73"/>
      <c r="BM91" s="64"/>
      <c r="BN91" s="2" t="s">
        <v>1900</v>
      </c>
      <c r="BO91" s="73"/>
    </row>
    <row r="92" spans="1:67" s="69" customFormat="1" ht="30" x14ac:dyDescent="0.25">
      <c r="A92" s="65"/>
      <c r="B92" s="2"/>
      <c r="C92" s="11">
        <v>0</v>
      </c>
      <c r="D92" s="36" t="s">
        <v>2755</v>
      </c>
      <c r="E92" s="34" t="s">
        <v>1850</v>
      </c>
      <c r="F92" s="67" t="s">
        <v>2611</v>
      </c>
      <c r="G92" s="23" t="s">
        <v>2832</v>
      </c>
      <c r="H92" s="65" t="s">
        <v>487</v>
      </c>
      <c r="I92" s="37" t="s">
        <v>2706</v>
      </c>
      <c r="J92" s="37" t="s">
        <v>471</v>
      </c>
      <c r="K92" s="37" t="str">
        <f>VLOOKUP(_NOI[Lead Department], AgencyNames[],2,FALSE)</f>
        <v>Department of the Interior (DOI)</v>
      </c>
      <c r="L92" s="65"/>
      <c r="M92" s="71"/>
      <c r="N92" s="65" t="s">
        <v>35</v>
      </c>
      <c r="O92" s="38">
        <v>2018</v>
      </c>
      <c r="P92" s="38" t="s">
        <v>3144</v>
      </c>
      <c r="Q92" s="39" t="s">
        <v>3144</v>
      </c>
      <c r="R92" s="64">
        <v>43168</v>
      </c>
      <c r="S92" s="38">
        <v>3</v>
      </c>
      <c r="T92" s="66" t="s">
        <v>327</v>
      </c>
      <c r="U92" s="93" t="s">
        <v>3144</v>
      </c>
      <c r="V92" s="64"/>
      <c r="W92" s="64"/>
      <c r="X92" s="64"/>
      <c r="Y92" s="64" t="s">
        <v>80</v>
      </c>
      <c r="Z92" s="38" t="s">
        <v>3144</v>
      </c>
      <c r="AA92" s="64"/>
      <c r="AB92" s="64"/>
      <c r="AC92" s="70" t="s">
        <v>65</v>
      </c>
      <c r="AD92" s="64"/>
      <c r="AE92" s="64"/>
      <c r="AF92" s="64"/>
      <c r="AG92" s="64"/>
      <c r="AH92" s="64"/>
      <c r="AI92" s="70"/>
      <c r="AJ92" s="43">
        <v>1</v>
      </c>
      <c r="AK92" s="43">
        <v>0</v>
      </c>
      <c r="AL92" s="38">
        <v>0</v>
      </c>
      <c r="AM92" s="38">
        <v>0</v>
      </c>
      <c r="AN92" s="39">
        <v>0</v>
      </c>
      <c r="AO92" s="44" t="s">
        <v>3144</v>
      </c>
      <c r="AP92" s="44">
        <v>0.88219178082191785</v>
      </c>
      <c r="AQ92" s="44" t="s">
        <v>3144</v>
      </c>
      <c r="AR92" s="44" t="s">
        <v>3144</v>
      </c>
      <c r="AS92" s="44" t="s">
        <v>3144</v>
      </c>
      <c r="AT92" s="45" t="s">
        <v>3144</v>
      </c>
      <c r="AU92" s="44" t="s">
        <v>3144</v>
      </c>
      <c r="AV92" s="46" t="s">
        <v>3144</v>
      </c>
      <c r="AW92" s="6"/>
      <c r="AX92" s="43" t="s">
        <v>3144</v>
      </c>
      <c r="AY92" s="6"/>
      <c r="AZ92" s="45" t="s">
        <v>3144</v>
      </c>
      <c r="BA92" s="6"/>
      <c r="BB92" s="93" t="s">
        <v>3144</v>
      </c>
      <c r="BC92" s="6"/>
      <c r="BD92" s="45" t="s">
        <v>3144</v>
      </c>
      <c r="BE92" s="46" t="s">
        <v>3144</v>
      </c>
      <c r="BF92" s="45">
        <v>0</v>
      </c>
      <c r="BG92" s="45">
        <v>0</v>
      </c>
      <c r="BH92" s="46">
        <v>0</v>
      </c>
      <c r="BI92" s="20">
        <v>1</v>
      </c>
      <c r="BJ92" s="73">
        <v>0</v>
      </c>
      <c r="BK92" s="73"/>
      <c r="BL92" s="73"/>
      <c r="BM92" s="64"/>
      <c r="BN92" s="71"/>
      <c r="BO92" s="73"/>
    </row>
    <row r="93" spans="1:67" s="69" customFormat="1" ht="30" x14ac:dyDescent="0.25">
      <c r="A93" s="65"/>
      <c r="B93" s="2"/>
      <c r="C93" s="4">
        <v>1</v>
      </c>
      <c r="D93" s="36" t="s">
        <v>2755</v>
      </c>
      <c r="E93" s="34" t="s">
        <v>1850</v>
      </c>
      <c r="F93" s="67" t="s">
        <v>2172</v>
      </c>
      <c r="G93" s="23" t="s">
        <v>2832</v>
      </c>
      <c r="H93" s="65" t="s">
        <v>1279</v>
      </c>
      <c r="I93" s="37" t="s">
        <v>2695</v>
      </c>
      <c r="J93" s="37" t="s">
        <v>1279</v>
      </c>
      <c r="K93" s="37" t="str">
        <f>VLOOKUP(_NOI[Lead Department], AgencyNames[],2,FALSE)</f>
        <v>Department of Housing and Urban Development (HUD)</v>
      </c>
      <c r="L93" s="65"/>
      <c r="M93" s="71"/>
      <c r="N93" s="65" t="s">
        <v>454</v>
      </c>
      <c r="O93" s="38">
        <v>2014</v>
      </c>
      <c r="P93" s="38" t="s">
        <v>3144</v>
      </c>
      <c r="Q93" s="39" t="s">
        <v>3144</v>
      </c>
      <c r="R93" s="64">
        <v>41731</v>
      </c>
      <c r="S93" s="38">
        <v>4</v>
      </c>
      <c r="T93" s="66" t="s">
        <v>327</v>
      </c>
      <c r="U93" s="93" t="s">
        <v>3144</v>
      </c>
      <c r="V93" s="64"/>
      <c r="W93" s="64"/>
      <c r="X93" s="64"/>
      <c r="Y93" s="64" t="s">
        <v>80</v>
      </c>
      <c r="Z93" s="38" t="s">
        <v>3144</v>
      </c>
      <c r="AA93" s="64"/>
      <c r="AB93" s="64"/>
      <c r="AC93" s="70" t="s">
        <v>65</v>
      </c>
      <c r="AD93" s="64"/>
      <c r="AE93" s="64"/>
      <c r="AF93" s="64"/>
      <c r="AG93" s="64"/>
      <c r="AH93" s="64"/>
      <c r="AI93" s="70"/>
      <c r="AJ93" s="43">
        <v>1</v>
      </c>
      <c r="AK93" s="43">
        <v>0</v>
      </c>
      <c r="AL93" s="38">
        <v>0</v>
      </c>
      <c r="AM93" s="38">
        <v>0</v>
      </c>
      <c r="AN93" s="39">
        <v>0</v>
      </c>
      <c r="AO93" s="44" t="s">
        <v>3144</v>
      </c>
      <c r="AP93" s="44">
        <v>4.8191780821917805</v>
      </c>
      <c r="AQ93" s="44" t="s">
        <v>3144</v>
      </c>
      <c r="AR93" s="44" t="s">
        <v>3144</v>
      </c>
      <c r="AS93" s="44" t="s">
        <v>3144</v>
      </c>
      <c r="AT93" s="45" t="s">
        <v>3144</v>
      </c>
      <c r="AU93" s="44" t="s">
        <v>3144</v>
      </c>
      <c r="AV93" s="46" t="s">
        <v>3144</v>
      </c>
      <c r="AW93" s="3"/>
      <c r="AX93" s="93" t="s">
        <v>3144</v>
      </c>
      <c r="AY93" s="3"/>
      <c r="AZ93" s="52" t="s">
        <v>3144</v>
      </c>
      <c r="BA93" s="3"/>
      <c r="BB93" s="93" t="s">
        <v>3144</v>
      </c>
      <c r="BC93" s="3"/>
      <c r="BD93" s="52" t="s">
        <v>3144</v>
      </c>
      <c r="BE93" s="53" t="s">
        <v>3144</v>
      </c>
      <c r="BF93" s="52">
        <v>0</v>
      </c>
      <c r="BG93" s="52">
        <v>0</v>
      </c>
      <c r="BH93" s="53">
        <v>0</v>
      </c>
      <c r="BI93" s="20">
        <v>1</v>
      </c>
      <c r="BJ93" s="73">
        <v>0</v>
      </c>
      <c r="BK93" s="7"/>
      <c r="BL93" s="73"/>
      <c r="BM93" s="64"/>
      <c r="BN93" s="71" t="s">
        <v>2173</v>
      </c>
      <c r="BO93" s="73"/>
    </row>
    <row r="94" spans="1:67" s="69" customFormat="1" ht="30" x14ac:dyDescent="0.25">
      <c r="A94" s="65"/>
      <c r="B94" s="2"/>
      <c r="C94" s="4" t="s">
        <v>1024</v>
      </c>
      <c r="D94" s="36" t="s">
        <v>2755</v>
      </c>
      <c r="E94" s="34" t="s">
        <v>1850</v>
      </c>
      <c r="F94" s="67" t="s">
        <v>2055</v>
      </c>
      <c r="G94" s="23" t="s">
        <v>2832</v>
      </c>
      <c r="H94" s="65" t="s">
        <v>1025</v>
      </c>
      <c r="I94" s="37" t="s">
        <v>2716</v>
      </c>
      <c r="J94" s="37" t="s">
        <v>1793</v>
      </c>
      <c r="K94" s="37" t="str">
        <f>VLOOKUP(_NOI[Lead Department], AgencyNames[],2,FALSE)</f>
        <v>Department of Transportation (DOT)</v>
      </c>
      <c r="L94" s="65"/>
      <c r="M94" s="71"/>
      <c r="N94" s="65" t="s">
        <v>55</v>
      </c>
      <c r="O94" s="38">
        <v>2010</v>
      </c>
      <c r="P94" s="38" t="s">
        <v>3144</v>
      </c>
      <c r="Q94" s="39" t="s">
        <v>3144</v>
      </c>
      <c r="R94" s="64">
        <v>40211</v>
      </c>
      <c r="S94" s="38">
        <v>2</v>
      </c>
      <c r="T94" s="66" t="s">
        <v>327</v>
      </c>
      <c r="U94" s="93" t="s">
        <v>3144</v>
      </c>
      <c r="V94" s="64"/>
      <c r="W94" s="64"/>
      <c r="X94" s="64"/>
      <c r="Y94" s="64" t="s">
        <v>80</v>
      </c>
      <c r="Z94" s="38" t="s">
        <v>3144</v>
      </c>
      <c r="AA94" s="64"/>
      <c r="AB94" s="64"/>
      <c r="AC94" s="70" t="s">
        <v>65</v>
      </c>
      <c r="AD94" s="64"/>
      <c r="AE94" s="64"/>
      <c r="AF94" s="64"/>
      <c r="AG94" s="64"/>
      <c r="AH94" s="64"/>
      <c r="AI94" s="70"/>
      <c r="AJ94" s="43">
        <v>1</v>
      </c>
      <c r="AK94" s="43">
        <v>0</v>
      </c>
      <c r="AL94" s="38">
        <v>0</v>
      </c>
      <c r="AM94" s="38">
        <v>0</v>
      </c>
      <c r="AN94" s="39">
        <v>0</v>
      </c>
      <c r="AO94" s="44" t="s">
        <v>3144</v>
      </c>
      <c r="AP94" s="44">
        <v>8.9835616438356158</v>
      </c>
      <c r="AQ94" s="44" t="s">
        <v>3144</v>
      </c>
      <c r="AR94" s="44" t="s">
        <v>3144</v>
      </c>
      <c r="AS94" s="44" t="s">
        <v>3144</v>
      </c>
      <c r="AT94" s="45" t="s">
        <v>3144</v>
      </c>
      <c r="AU94" s="44" t="s">
        <v>3144</v>
      </c>
      <c r="AV94" s="46" t="s">
        <v>3144</v>
      </c>
      <c r="AW94" s="3"/>
      <c r="AX94" s="93" t="s">
        <v>3144</v>
      </c>
      <c r="AY94" s="3"/>
      <c r="AZ94" s="52" t="s">
        <v>3144</v>
      </c>
      <c r="BA94" s="3"/>
      <c r="BB94" s="93" t="s">
        <v>3144</v>
      </c>
      <c r="BC94" s="3"/>
      <c r="BD94" s="52" t="s">
        <v>3144</v>
      </c>
      <c r="BE94" s="53" t="s">
        <v>3144</v>
      </c>
      <c r="BF94" s="52">
        <v>0</v>
      </c>
      <c r="BG94" s="52">
        <v>0</v>
      </c>
      <c r="BH94" s="53">
        <v>0</v>
      </c>
      <c r="BI94" s="20">
        <v>1</v>
      </c>
      <c r="BJ94" s="73">
        <v>0</v>
      </c>
      <c r="BK94" s="7"/>
      <c r="BL94" s="73"/>
      <c r="BM94" s="64"/>
      <c r="BN94" s="71" t="s">
        <v>2056</v>
      </c>
      <c r="BO94" s="73"/>
    </row>
    <row r="95" spans="1:67" s="69" customFormat="1" ht="15" customHeight="1" x14ac:dyDescent="0.25">
      <c r="A95" s="65"/>
      <c r="B95" s="2"/>
      <c r="C95" s="4">
        <v>0</v>
      </c>
      <c r="D95" s="36" t="s">
        <v>2755</v>
      </c>
      <c r="E95" s="34" t="s">
        <v>1850</v>
      </c>
      <c r="F95" s="67" t="s">
        <v>2356</v>
      </c>
      <c r="G95" s="23" t="s">
        <v>2832</v>
      </c>
      <c r="H95" s="65" t="s">
        <v>754</v>
      </c>
      <c r="I95" s="37" t="s">
        <v>2733</v>
      </c>
      <c r="J95" s="37" t="s">
        <v>1341</v>
      </c>
      <c r="K95" s="37" t="str">
        <f>VLOOKUP(_NOI[Lead Department], AgencyNames[],2,FALSE)</f>
        <v>Department of Defense (DOD)</v>
      </c>
      <c r="L95" s="65"/>
      <c r="M95" s="71"/>
      <c r="N95" s="65" t="s">
        <v>55</v>
      </c>
      <c r="O95" s="38">
        <v>2011</v>
      </c>
      <c r="P95" s="38" t="s">
        <v>3144</v>
      </c>
      <c r="Q95" s="39" t="s">
        <v>3144</v>
      </c>
      <c r="R95" s="64">
        <v>40723</v>
      </c>
      <c r="S95" s="38">
        <v>6</v>
      </c>
      <c r="T95" s="66" t="s">
        <v>327</v>
      </c>
      <c r="U95" s="93" t="s">
        <v>3144</v>
      </c>
      <c r="V95" s="64"/>
      <c r="W95" s="64"/>
      <c r="X95" s="64"/>
      <c r="Y95" s="64" t="s">
        <v>80</v>
      </c>
      <c r="Z95" s="38" t="s">
        <v>3144</v>
      </c>
      <c r="AA95" s="64"/>
      <c r="AB95" s="64"/>
      <c r="AC95" s="70" t="s">
        <v>65</v>
      </c>
      <c r="AD95" s="64"/>
      <c r="AE95" s="64"/>
      <c r="AF95" s="64"/>
      <c r="AG95" s="64"/>
      <c r="AH95" s="64"/>
      <c r="AI95" s="70"/>
      <c r="AJ95" s="43">
        <v>1</v>
      </c>
      <c r="AK95" s="43">
        <v>0</v>
      </c>
      <c r="AL95" s="38">
        <v>0</v>
      </c>
      <c r="AM95" s="38">
        <v>0</v>
      </c>
      <c r="AN95" s="39">
        <v>0</v>
      </c>
      <c r="AO95" s="44" t="s">
        <v>3144</v>
      </c>
      <c r="AP95" s="44">
        <v>7.580821917808219</v>
      </c>
      <c r="AQ95" s="44" t="s">
        <v>3144</v>
      </c>
      <c r="AR95" s="44" t="s">
        <v>3144</v>
      </c>
      <c r="AS95" s="44" t="s">
        <v>3144</v>
      </c>
      <c r="AT95" s="45" t="s">
        <v>3144</v>
      </c>
      <c r="AU95" s="44" t="s">
        <v>3144</v>
      </c>
      <c r="AV95" s="46" t="s">
        <v>3144</v>
      </c>
      <c r="AW95" s="3"/>
      <c r="AX95" s="93" t="s">
        <v>3144</v>
      </c>
      <c r="AY95" s="3"/>
      <c r="AZ95" s="52" t="s">
        <v>3144</v>
      </c>
      <c r="BA95" s="3"/>
      <c r="BB95" s="93" t="s">
        <v>3144</v>
      </c>
      <c r="BC95" s="3"/>
      <c r="BD95" s="52" t="s">
        <v>3144</v>
      </c>
      <c r="BE95" s="53" t="s">
        <v>3144</v>
      </c>
      <c r="BF95" s="52">
        <v>0</v>
      </c>
      <c r="BG95" s="52">
        <v>0</v>
      </c>
      <c r="BH95" s="53">
        <v>0</v>
      </c>
      <c r="BI95" s="20">
        <v>2</v>
      </c>
      <c r="BJ95" s="73">
        <v>0</v>
      </c>
      <c r="BK95" s="7"/>
      <c r="BL95" s="73"/>
      <c r="BM95" s="64"/>
      <c r="BN95" s="71"/>
      <c r="BO95" s="73"/>
    </row>
    <row r="96" spans="1:67" s="69" customFormat="1" ht="15" customHeight="1" x14ac:dyDescent="0.25">
      <c r="A96" s="65"/>
      <c r="B96" s="2"/>
      <c r="C96" s="4">
        <v>0</v>
      </c>
      <c r="D96" s="36" t="s">
        <v>2755</v>
      </c>
      <c r="E96" s="34" t="s">
        <v>1850</v>
      </c>
      <c r="F96" s="67" t="s">
        <v>2436</v>
      </c>
      <c r="G96" s="23" t="s">
        <v>2832</v>
      </c>
      <c r="H96" s="65" t="s">
        <v>36</v>
      </c>
      <c r="I96" s="37" t="s">
        <v>2736</v>
      </c>
      <c r="J96" s="37" t="s">
        <v>1717</v>
      </c>
      <c r="K96" s="37" t="str">
        <f>VLOOKUP(_NOI[Lead Department], AgencyNames[],2,FALSE)</f>
        <v>United States Department of Agriculture (USDA)</v>
      </c>
      <c r="L96" s="65"/>
      <c r="M96" s="71"/>
      <c r="N96" s="65" t="s">
        <v>140</v>
      </c>
      <c r="O96" s="38">
        <v>2014</v>
      </c>
      <c r="P96" s="38" t="s">
        <v>3144</v>
      </c>
      <c r="Q96" s="39" t="s">
        <v>3144</v>
      </c>
      <c r="R96" s="64">
        <v>41780</v>
      </c>
      <c r="S96" s="38">
        <v>5</v>
      </c>
      <c r="T96" s="66" t="s">
        <v>327</v>
      </c>
      <c r="U96" s="93" t="s">
        <v>3144</v>
      </c>
      <c r="V96" s="64"/>
      <c r="W96" s="64"/>
      <c r="X96" s="64"/>
      <c r="Y96" s="64" t="s">
        <v>80</v>
      </c>
      <c r="Z96" s="38" t="s">
        <v>3144</v>
      </c>
      <c r="AA96" s="64"/>
      <c r="AB96" s="64"/>
      <c r="AC96" s="70" t="s">
        <v>65</v>
      </c>
      <c r="AD96" s="64"/>
      <c r="AE96" s="64"/>
      <c r="AF96" s="64"/>
      <c r="AG96" s="64"/>
      <c r="AH96" s="64"/>
      <c r="AI96" s="70"/>
      <c r="AJ96" s="43">
        <v>1</v>
      </c>
      <c r="AK96" s="43">
        <v>0</v>
      </c>
      <c r="AL96" s="38">
        <v>0</v>
      </c>
      <c r="AM96" s="38">
        <v>0</v>
      </c>
      <c r="AN96" s="39">
        <v>0</v>
      </c>
      <c r="AO96" s="44" t="s">
        <v>3144</v>
      </c>
      <c r="AP96" s="44">
        <v>4.6849315068493151</v>
      </c>
      <c r="AQ96" s="44" t="s">
        <v>3144</v>
      </c>
      <c r="AR96" s="44" t="s">
        <v>3144</v>
      </c>
      <c r="AS96" s="44" t="s">
        <v>3144</v>
      </c>
      <c r="AT96" s="45" t="s">
        <v>3144</v>
      </c>
      <c r="AU96" s="44" t="s">
        <v>3144</v>
      </c>
      <c r="AV96" s="46" t="s">
        <v>3144</v>
      </c>
      <c r="AW96" s="3"/>
      <c r="AX96" s="93" t="s">
        <v>3144</v>
      </c>
      <c r="AY96" s="3"/>
      <c r="AZ96" s="52" t="s">
        <v>3144</v>
      </c>
      <c r="BA96" s="3"/>
      <c r="BB96" s="93" t="s">
        <v>3144</v>
      </c>
      <c r="BC96" s="3"/>
      <c r="BD96" s="52" t="s">
        <v>3144</v>
      </c>
      <c r="BE96" s="53" t="s">
        <v>3144</v>
      </c>
      <c r="BF96" s="52">
        <v>0</v>
      </c>
      <c r="BG96" s="52">
        <v>0</v>
      </c>
      <c r="BH96" s="53">
        <v>0</v>
      </c>
      <c r="BI96" s="20">
        <v>0</v>
      </c>
      <c r="BJ96" s="73">
        <v>0</v>
      </c>
      <c r="BK96" s="7"/>
      <c r="BL96" s="73"/>
      <c r="BM96" s="64"/>
      <c r="BN96" s="71"/>
      <c r="BO96" s="73"/>
    </row>
    <row r="97" spans="1:67" s="69" customFormat="1" ht="15" customHeight="1" x14ac:dyDescent="0.25">
      <c r="A97" s="65"/>
      <c r="B97" s="2"/>
      <c r="C97" s="4" t="s">
        <v>1024</v>
      </c>
      <c r="D97" s="36" t="s">
        <v>2755</v>
      </c>
      <c r="E97" s="34" t="s">
        <v>1850</v>
      </c>
      <c r="F97" s="67" t="s">
        <v>2057</v>
      </c>
      <c r="G97" s="23" t="s">
        <v>2832</v>
      </c>
      <c r="H97" s="65" t="s">
        <v>1025</v>
      </c>
      <c r="I97" s="37" t="s">
        <v>2716</v>
      </c>
      <c r="J97" s="37" t="s">
        <v>1793</v>
      </c>
      <c r="K97" s="37" t="str">
        <f>VLOOKUP(_NOI[Lead Department], AgencyNames[],2,FALSE)</f>
        <v>Department of Transportation (DOT)</v>
      </c>
      <c r="L97" s="65"/>
      <c r="M97" s="71"/>
      <c r="N97" s="65" t="s">
        <v>454</v>
      </c>
      <c r="O97" s="38">
        <v>2017</v>
      </c>
      <c r="P97" s="38" t="s">
        <v>3144</v>
      </c>
      <c r="Q97" s="39" t="s">
        <v>3144</v>
      </c>
      <c r="R97" s="64">
        <v>42811</v>
      </c>
      <c r="S97" s="38">
        <v>3</v>
      </c>
      <c r="T97" s="66" t="s">
        <v>327</v>
      </c>
      <c r="U97" s="93" t="s">
        <v>3144</v>
      </c>
      <c r="V97" s="64"/>
      <c r="W97" s="64"/>
      <c r="X97" s="64"/>
      <c r="Y97" s="64" t="s">
        <v>80</v>
      </c>
      <c r="Z97" s="38" t="s">
        <v>3144</v>
      </c>
      <c r="AA97" s="64"/>
      <c r="AB97" s="64"/>
      <c r="AC97" s="70" t="s">
        <v>65</v>
      </c>
      <c r="AD97" s="64"/>
      <c r="AE97" s="64"/>
      <c r="AF97" s="64"/>
      <c r="AG97" s="64"/>
      <c r="AH97" s="64"/>
      <c r="AI97" s="70"/>
      <c r="AJ97" s="43">
        <v>1</v>
      </c>
      <c r="AK97" s="43">
        <v>0</v>
      </c>
      <c r="AL97" s="38">
        <v>0</v>
      </c>
      <c r="AM97" s="38">
        <v>0</v>
      </c>
      <c r="AN97" s="39">
        <v>0</v>
      </c>
      <c r="AO97" s="44" t="s">
        <v>3144</v>
      </c>
      <c r="AP97" s="44">
        <v>1.8602739726027397</v>
      </c>
      <c r="AQ97" s="44" t="s">
        <v>3144</v>
      </c>
      <c r="AR97" s="44" t="s">
        <v>3144</v>
      </c>
      <c r="AS97" s="44" t="s">
        <v>3144</v>
      </c>
      <c r="AT97" s="45" t="s">
        <v>3144</v>
      </c>
      <c r="AU97" s="44" t="s">
        <v>3144</v>
      </c>
      <c r="AV97" s="46" t="s">
        <v>3144</v>
      </c>
      <c r="AW97" s="3"/>
      <c r="AX97" s="93" t="s">
        <v>3144</v>
      </c>
      <c r="AY97" s="3"/>
      <c r="AZ97" s="52" t="s">
        <v>3144</v>
      </c>
      <c r="BA97" s="3"/>
      <c r="BB97" s="93" t="s">
        <v>3144</v>
      </c>
      <c r="BC97" s="3"/>
      <c r="BD97" s="52" t="s">
        <v>3144</v>
      </c>
      <c r="BE97" s="53" t="s">
        <v>3144</v>
      </c>
      <c r="BF97" s="52">
        <v>0</v>
      </c>
      <c r="BG97" s="52">
        <v>0</v>
      </c>
      <c r="BH97" s="53">
        <v>0</v>
      </c>
      <c r="BI97" s="20">
        <v>1</v>
      </c>
      <c r="BJ97" s="73">
        <v>0</v>
      </c>
      <c r="BK97" s="7"/>
      <c r="BL97" s="73"/>
      <c r="BM97" s="64"/>
      <c r="BN97" s="71"/>
      <c r="BO97" s="73"/>
    </row>
    <row r="98" spans="1:67" s="69" customFormat="1" ht="30" x14ac:dyDescent="0.25">
      <c r="A98" s="65"/>
      <c r="B98" s="2"/>
      <c r="C98" s="4">
        <v>1</v>
      </c>
      <c r="D98" s="36" t="s">
        <v>2755</v>
      </c>
      <c r="E98" s="34" t="s">
        <v>1850</v>
      </c>
      <c r="F98" s="67" t="s">
        <v>2119</v>
      </c>
      <c r="G98" s="23" t="s">
        <v>2832</v>
      </c>
      <c r="H98" s="65" t="s">
        <v>1180</v>
      </c>
      <c r="I98" s="37" t="s">
        <v>2717</v>
      </c>
      <c r="J98" s="37" t="s">
        <v>1793</v>
      </c>
      <c r="K98" s="37" t="str">
        <f>VLOOKUP(_NOI[Lead Department], AgencyNames[],2,FALSE)</f>
        <v>Department of Transportation (DOT)</v>
      </c>
      <c r="L98" s="65"/>
      <c r="M98" s="71"/>
      <c r="N98" s="65" t="s">
        <v>454</v>
      </c>
      <c r="O98" s="38">
        <v>2014</v>
      </c>
      <c r="P98" s="38" t="s">
        <v>3144</v>
      </c>
      <c r="Q98" s="39" t="s">
        <v>3144</v>
      </c>
      <c r="R98" s="64">
        <v>41887</v>
      </c>
      <c r="S98" s="38">
        <v>9</v>
      </c>
      <c r="T98" s="66" t="s">
        <v>327</v>
      </c>
      <c r="U98" s="93" t="s">
        <v>3144</v>
      </c>
      <c r="V98" s="64"/>
      <c r="W98" s="64"/>
      <c r="X98" s="64"/>
      <c r="Y98" s="64" t="s">
        <v>80</v>
      </c>
      <c r="Z98" s="38" t="s">
        <v>3144</v>
      </c>
      <c r="AA98" s="64"/>
      <c r="AB98" s="64"/>
      <c r="AC98" s="70" t="s">
        <v>65</v>
      </c>
      <c r="AD98" s="64"/>
      <c r="AE98" s="64"/>
      <c r="AF98" s="64"/>
      <c r="AG98" s="64"/>
      <c r="AH98" s="64"/>
      <c r="AI98" s="70"/>
      <c r="AJ98" s="43">
        <v>1</v>
      </c>
      <c r="AK98" s="43">
        <v>0</v>
      </c>
      <c r="AL98" s="38">
        <v>0</v>
      </c>
      <c r="AM98" s="38">
        <v>0</v>
      </c>
      <c r="AN98" s="39">
        <v>0</v>
      </c>
      <c r="AO98" s="44" t="s">
        <v>3144</v>
      </c>
      <c r="AP98" s="44">
        <v>4.3917808219178083</v>
      </c>
      <c r="AQ98" s="44" t="s">
        <v>3144</v>
      </c>
      <c r="AR98" s="44" t="s">
        <v>3144</v>
      </c>
      <c r="AS98" s="44" t="s">
        <v>3144</v>
      </c>
      <c r="AT98" s="45" t="s">
        <v>3144</v>
      </c>
      <c r="AU98" s="44" t="s">
        <v>3144</v>
      </c>
      <c r="AV98" s="46" t="s">
        <v>3144</v>
      </c>
      <c r="AW98" s="3"/>
      <c r="AX98" s="93" t="s">
        <v>3144</v>
      </c>
      <c r="AY98" s="3"/>
      <c r="AZ98" s="52" t="s">
        <v>3144</v>
      </c>
      <c r="BA98" s="3"/>
      <c r="BB98" s="93" t="s">
        <v>3144</v>
      </c>
      <c r="BC98" s="3"/>
      <c r="BD98" s="52" t="s">
        <v>3144</v>
      </c>
      <c r="BE98" s="53" t="s">
        <v>3144</v>
      </c>
      <c r="BF98" s="52">
        <v>0</v>
      </c>
      <c r="BG98" s="52">
        <v>0</v>
      </c>
      <c r="BH98" s="53">
        <v>0</v>
      </c>
      <c r="BI98" s="73">
        <v>1</v>
      </c>
      <c r="BJ98" s="73">
        <v>0</v>
      </c>
      <c r="BK98" s="7"/>
      <c r="BL98" s="73"/>
      <c r="BM98" s="64"/>
      <c r="BN98" s="71" t="s">
        <v>2120</v>
      </c>
      <c r="BO98" s="73"/>
    </row>
    <row r="99" spans="1:67" s="69" customFormat="1" ht="30" x14ac:dyDescent="0.25">
      <c r="A99" s="65"/>
      <c r="B99" s="2"/>
      <c r="C99" s="11">
        <v>0</v>
      </c>
      <c r="D99" s="36" t="s">
        <v>2755</v>
      </c>
      <c r="E99" s="34" t="s">
        <v>1850</v>
      </c>
      <c r="F99" s="67" t="s">
        <v>2629</v>
      </c>
      <c r="G99" s="23" t="s">
        <v>2832</v>
      </c>
      <c r="H99" s="65" t="s">
        <v>754</v>
      </c>
      <c r="I99" s="37" t="s">
        <v>2733</v>
      </c>
      <c r="J99" s="37" t="s">
        <v>1341</v>
      </c>
      <c r="K99" s="37" t="str">
        <f>VLOOKUP(_NOI[Lead Department], AgencyNames[],2,FALSE)</f>
        <v>Department of Defense (DOD)</v>
      </c>
      <c r="L99" s="65"/>
      <c r="M99" s="71"/>
      <c r="N99" s="65" t="s">
        <v>969</v>
      </c>
      <c r="O99" s="38">
        <v>2018</v>
      </c>
      <c r="P99" s="38" t="s">
        <v>3144</v>
      </c>
      <c r="Q99" s="39" t="s">
        <v>3144</v>
      </c>
      <c r="R99" s="64">
        <v>43210</v>
      </c>
      <c r="S99" s="38">
        <v>4</v>
      </c>
      <c r="T99" s="66" t="s">
        <v>327</v>
      </c>
      <c r="U99" s="93" t="s">
        <v>3144</v>
      </c>
      <c r="V99" s="64"/>
      <c r="W99" s="64"/>
      <c r="X99" s="64"/>
      <c r="Y99" s="64" t="s">
        <v>80</v>
      </c>
      <c r="Z99" s="38" t="s">
        <v>3144</v>
      </c>
      <c r="AA99" s="64"/>
      <c r="AB99" s="64"/>
      <c r="AC99" s="70" t="s">
        <v>65</v>
      </c>
      <c r="AD99" s="64"/>
      <c r="AE99" s="64"/>
      <c r="AF99" s="64"/>
      <c r="AG99" s="64"/>
      <c r="AH99" s="64"/>
      <c r="AI99" s="70"/>
      <c r="AJ99" s="43">
        <v>1</v>
      </c>
      <c r="AK99" s="43">
        <v>0</v>
      </c>
      <c r="AL99" s="38">
        <v>0</v>
      </c>
      <c r="AM99" s="38">
        <v>0</v>
      </c>
      <c r="AN99" s="39">
        <v>0</v>
      </c>
      <c r="AO99" s="44" t="s">
        <v>3144</v>
      </c>
      <c r="AP99" s="44">
        <v>0.76712328767123283</v>
      </c>
      <c r="AQ99" s="44" t="s">
        <v>3144</v>
      </c>
      <c r="AR99" s="44" t="s">
        <v>3144</v>
      </c>
      <c r="AS99" s="44" t="s">
        <v>3144</v>
      </c>
      <c r="AT99" s="45" t="s">
        <v>3144</v>
      </c>
      <c r="AU99" s="44" t="s">
        <v>3144</v>
      </c>
      <c r="AV99" s="46" t="s">
        <v>3144</v>
      </c>
      <c r="AW99" s="6"/>
      <c r="AX99" s="43" t="s">
        <v>3144</v>
      </c>
      <c r="AY99" s="6"/>
      <c r="AZ99" s="45" t="s">
        <v>3144</v>
      </c>
      <c r="BA99" s="6"/>
      <c r="BB99" s="93" t="s">
        <v>3144</v>
      </c>
      <c r="BC99" s="6"/>
      <c r="BD99" s="45" t="s">
        <v>3144</v>
      </c>
      <c r="BE99" s="46" t="s">
        <v>3144</v>
      </c>
      <c r="BF99" s="45">
        <v>0</v>
      </c>
      <c r="BG99" s="45">
        <v>0</v>
      </c>
      <c r="BH99" s="46">
        <v>0</v>
      </c>
      <c r="BI99" s="20">
        <v>1</v>
      </c>
      <c r="BJ99" s="73">
        <v>0</v>
      </c>
      <c r="BK99" s="73"/>
      <c r="BL99" s="73" t="s">
        <v>3010</v>
      </c>
      <c r="BM99" s="64">
        <v>43452</v>
      </c>
      <c r="BN99" s="71"/>
      <c r="BO99" s="73"/>
    </row>
    <row r="100" spans="1:67" s="69" customFormat="1" ht="30" x14ac:dyDescent="0.25">
      <c r="A100" s="65"/>
      <c r="B100" s="2"/>
      <c r="C100" s="4" t="s">
        <v>1024</v>
      </c>
      <c r="D100" s="36" t="s">
        <v>2755</v>
      </c>
      <c r="E100" s="34" t="s">
        <v>1850</v>
      </c>
      <c r="F100" s="67" t="s">
        <v>2058</v>
      </c>
      <c r="G100" s="23" t="s">
        <v>2832</v>
      </c>
      <c r="H100" s="65" t="s">
        <v>1025</v>
      </c>
      <c r="I100" s="37" t="s">
        <v>2716</v>
      </c>
      <c r="J100" s="37" t="s">
        <v>1793</v>
      </c>
      <c r="K100" s="37" t="str">
        <f>VLOOKUP(_NOI[Lead Department], AgencyNames[],2,FALSE)</f>
        <v>Department of Transportation (DOT)</v>
      </c>
      <c r="L100" s="65"/>
      <c r="M100" s="71"/>
      <c r="N100" s="65" t="s">
        <v>67</v>
      </c>
      <c r="O100" s="38">
        <v>2015</v>
      </c>
      <c r="P100" s="38" t="s">
        <v>3144</v>
      </c>
      <c r="Q100" s="39" t="s">
        <v>3144</v>
      </c>
      <c r="R100" s="64">
        <v>42100</v>
      </c>
      <c r="S100" s="38">
        <v>4</v>
      </c>
      <c r="T100" s="66" t="s">
        <v>327</v>
      </c>
      <c r="U100" s="93" t="s">
        <v>3144</v>
      </c>
      <c r="V100" s="64"/>
      <c r="W100" s="64"/>
      <c r="X100" s="64"/>
      <c r="Y100" s="64" t="s">
        <v>80</v>
      </c>
      <c r="Z100" s="38" t="s">
        <v>3144</v>
      </c>
      <c r="AA100" s="64"/>
      <c r="AB100" s="64"/>
      <c r="AC100" s="70" t="s">
        <v>65</v>
      </c>
      <c r="AD100" s="64"/>
      <c r="AE100" s="64"/>
      <c r="AF100" s="64"/>
      <c r="AG100" s="64"/>
      <c r="AH100" s="64"/>
      <c r="AI100" s="70"/>
      <c r="AJ100" s="43">
        <v>1</v>
      </c>
      <c r="AK100" s="43">
        <v>0</v>
      </c>
      <c r="AL100" s="38">
        <v>0</v>
      </c>
      <c r="AM100" s="38">
        <v>0</v>
      </c>
      <c r="AN100" s="39">
        <v>0</v>
      </c>
      <c r="AO100" s="44" t="s">
        <v>3144</v>
      </c>
      <c r="AP100" s="44">
        <v>3.8082191780821919</v>
      </c>
      <c r="AQ100" s="44" t="s">
        <v>3144</v>
      </c>
      <c r="AR100" s="44" t="s">
        <v>3144</v>
      </c>
      <c r="AS100" s="44" t="s">
        <v>3144</v>
      </c>
      <c r="AT100" s="45" t="s">
        <v>3144</v>
      </c>
      <c r="AU100" s="44" t="s">
        <v>3144</v>
      </c>
      <c r="AV100" s="46" t="s">
        <v>3144</v>
      </c>
      <c r="AW100" s="3"/>
      <c r="AX100" s="93" t="s">
        <v>3144</v>
      </c>
      <c r="AY100" s="3"/>
      <c r="AZ100" s="52" t="s">
        <v>3144</v>
      </c>
      <c r="BA100" s="3"/>
      <c r="BB100" s="93" t="s">
        <v>3144</v>
      </c>
      <c r="BC100" s="3"/>
      <c r="BD100" s="52" t="s">
        <v>3144</v>
      </c>
      <c r="BE100" s="53" t="s">
        <v>3144</v>
      </c>
      <c r="BF100" s="52">
        <v>0</v>
      </c>
      <c r="BG100" s="52">
        <v>0</v>
      </c>
      <c r="BH100" s="53">
        <v>0</v>
      </c>
      <c r="BI100" s="20">
        <v>1</v>
      </c>
      <c r="BJ100" s="73">
        <v>0</v>
      </c>
      <c r="BK100" s="7"/>
      <c r="BL100" s="73" t="s">
        <v>3010</v>
      </c>
      <c r="BM100" s="64">
        <v>43129</v>
      </c>
      <c r="BN100" s="71" t="s">
        <v>2654</v>
      </c>
      <c r="BO100" s="73"/>
    </row>
    <row r="101" spans="1:67" s="69" customFormat="1" x14ac:dyDescent="0.25">
      <c r="A101" s="65"/>
      <c r="B101" s="2"/>
      <c r="C101" s="4"/>
      <c r="D101" s="93" t="s">
        <v>2755</v>
      </c>
      <c r="E101" s="32"/>
      <c r="F101" s="67" t="s">
        <v>3070</v>
      </c>
      <c r="G101" s="23" t="s">
        <v>2832</v>
      </c>
      <c r="H101" s="65" t="s">
        <v>749</v>
      </c>
      <c r="I101" s="38" t="s">
        <v>2734</v>
      </c>
      <c r="J101" s="38" t="s">
        <v>1271</v>
      </c>
      <c r="K101" s="37" t="str">
        <f>VLOOKUP(_NOI[Lead Department], AgencyNames[],2,FALSE)</f>
        <v>Department of Homeland Security (DHS)</v>
      </c>
      <c r="L101" s="65"/>
      <c r="M101" s="71"/>
      <c r="N101" s="65" t="s">
        <v>454</v>
      </c>
      <c r="O101" s="38">
        <v>2018</v>
      </c>
      <c r="P101" s="38" t="s">
        <v>3144</v>
      </c>
      <c r="Q101" s="39" t="s">
        <v>3144</v>
      </c>
      <c r="R101" s="64">
        <v>43322</v>
      </c>
      <c r="S101" s="38">
        <v>8</v>
      </c>
      <c r="T101" s="64" t="s">
        <v>327</v>
      </c>
      <c r="U101" s="93" t="s">
        <v>3144</v>
      </c>
      <c r="V101" s="64"/>
      <c r="W101" s="64"/>
      <c r="X101" s="64"/>
      <c r="Y101" s="64" t="s">
        <v>80</v>
      </c>
      <c r="Z101" s="38" t="s">
        <v>3144</v>
      </c>
      <c r="AA101" s="64"/>
      <c r="AB101" s="64"/>
      <c r="AC101" s="70" t="s">
        <v>65</v>
      </c>
      <c r="AD101" s="64"/>
      <c r="AE101" s="64"/>
      <c r="AF101" s="64"/>
      <c r="AG101" s="64"/>
      <c r="AH101" s="64"/>
      <c r="AI101" s="70"/>
      <c r="AJ101" s="43">
        <v>1</v>
      </c>
      <c r="AK101" s="43">
        <v>0</v>
      </c>
      <c r="AL101" s="38">
        <v>0</v>
      </c>
      <c r="AM101" s="38">
        <v>0</v>
      </c>
      <c r="AN101" s="39">
        <v>0</v>
      </c>
      <c r="AO101" s="44" t="s">
        <v>3144</v>
      </c>
      <c r="AP101" s="44">
        <v>0.46027397260273972</v>
      </c>
      <c r="AQ101" s="44" t="s">
        <v>3144</v>
      </c>
      <c r="AR101" s="44" t="s">
        <v>3144</v>
      </c>
      <c r="AS101" s="44" t="s">
        <v>3144</v>
      </c>
      <c r="AT101" s="45" t="s">
        <v>3144</v>
      </c>
      <c r="AU101" s="44" t="s">
        <v>3144</v>
      </c>
      <c r="AV101" s="46" t="s">
        <v>3144</v>
      </c>
      <c r="AW101" s="6"/>
      <c r="AX101" s="99" t="s">
        <v>3144</v>
      </c>
      <c r="AY101" s="6"/>
      <c r="AZ101" s="56" t="s">
        <v>3144</v>
      </c>
      <c r="BA101" s="6"/>
      <c r="BB101" s="76" t="s">
        <v>3144</v>
      </c>
      <c r="BC101" s="6"/>
      <c r="BD101" s="56" t="s">
        <v>3144</v>
      </c>
      <c r="BE101" s="57" t="s">
        <v>3144</v>
      </c>
      <c r="BF101" s="56">
        <v>0</v>
      </c>
      <c r="BG101" s="56">
        <v>0</v>
      </c>
      <c r="BH101" s="57">
        <v>0</v>
      </c>
      <c r="BI101" s="7"/>
      <c r="BJ101" s="73">
        <v>0</v>
      </c>
      <c r="BK101" s="73"/>
      <c r="BL101" s="73"/>
      <c r="BM101" s="64"/>
      <c r="BN101" s="71"/>
      <c r="BO101" s="73"/>
    </row>
    <row r="102" spans="1:67" s="69" customFormat="1" ht="15" customHeight="1" x14ac:dyDescent="0.25">
      <c r="A102" s="65"/>
      <c r="B102" s="2"/>
      <c r="C102" s="4"/>
      <c r="D102" s="93" t="s">
        <v>2755</v>
      </c>
      <c r="E102" s="32"/>
      <c r="F102" s="67" t="s">
        <v>3082</v>
      </c>
      <c r="G102" s="23" t="s">
        <v>2832</v>
      </c>
      <c r="H102" s="65" t="s">
        <v>708</v>
      </c>
      <c r="I102" s="38" t="s">
        <v>2707</v>
      </c>
      <c r="J102" s="38" t="s">
        <v>471</v>
      </c>
      <c r="K102" s="37" t="str">
        <f>VLOOKUP(_NOI[Lead Department], AgencyNames[],2,FALSE)</f>
        <v>Department of the Interior (DOI)</v>
      </c>
      <c r="L102" s="65"/>
      <c r="M102" s="71"/>
      <c r="N102" s="65" t="s">
        <v>3083</v>
      </c>
      <c r="O102" s="38">
        <v>2018</v>
      </c>
      <c r="P102" s="38" t="s">
        <v>3144</v>
      </c>
      <c r="Q102" s="39" t="s">
        <v>3144</v>
      </c>
      <c r="R102" s="64">
        <v>43392</v>
      </c>
      <c r="S102" s="38">
        <v>10</v>
      </c>
      <c r="T102" s="64" t="s">
        <v>327</v>
      </c>
      <c r="U102" s="93" t="s">
        <v>3144</v>
      </c>
      <c r="V102" s="64"/>
      <c r="W102" s="64"/>
      <c r="X102" s="64"/>
      <c r="Y102" s="64" t="s">
        <v>80</v>
      </c>
      <c r="Z102" s="38" t="s">
        <v>3144</v>
      </c>
      <c r="AA102" s="64"/>
      <c r="AB102" s="64"/>
      <c r="AC102" s="70" t="s">
        <v>65</v>
      </c>
      <c r="AD102" s="64"/>
      <c r="AE102" s="64"/>
      <c r="AF102" s="64"/>
      <c r="AG102" s="64"/>
      <c r="AH102" s="64"/>
      <c r="AI102" s="70"/>
      <c r="AJ102" s="43">
        <v>1</v>
      </c>
      <c r="AK102" s="43">
        <v>0</v>
      </c>
      <c r="AL102" s="38">
        <v>0</v>
      </c>
      <c r="AM102" s="38">
        <v>0</v>
      </c>
      <c r="AN102" s="39">
        <v>0</v>
      </c>
      <c r="AO102" s="44" t="s">
        <v>3144</v>
      </c>
      <c r="AP102" s="44">
        <v>0.26849315068493151</v>
      </c>
      <c r="AQ102" s="44" t="s">
        <v>3144</v>
      </c>
      <c r="AR102" s="44" t="s">
        <v>3144</v>
      </c>
      <c r="AS102" s="44" t="s">
        <v>3144</v>
      </c>
      <c r="AT102" s="45" t="s">
        <v>3144</v>
      </c>
      <c r="AU102" s="44" t="s">
        <v>3144</v>
      </c>
      <c r="AV102" s="46" t="s">
        <v>3144</v>
      </c>
      <c r="AW102" s="6"/>
      <c r="AX102" s="99" t="s">
        <v>3144</v>
      </c>
      <c r="AY102" s="6"/>
      <c r="AZ102" s="56" t="s">
        <v>3144</v>
      </c>
      <c r="BA102" s="6"/>
      <c r="BB102" s="76" t="s">
        <v>3144</v>
      </c>
      <c r="BC102" s="6"/>
      <c r="BD102" s="56" t="s">
        <v>3144</v>
      </c>
      <c r="BE102" s="57" t="s">
        <v>3144</v>
      </c>
      <c r="BF102" s="56">
        <v>0</v>
      </c>
      <c r="BG102" s="56">
        <v>0</v>
      </c>
      <c r="BH102" s="57">
        <v>0</v>
      </c>
      <c r="BI102" s="7"/>
      <c r="BJ102" s="73">
        <v>0</v>
      </c>
      <c r="BK102" s="73"/>
      <c r="BL102" s="73"/>
      <c r="BM102" s="64"/>
      <c r="BN102" s="71"/>
      <c r="BO102" s="73"/>
    </row>
    <row r="103" spans="1:67" s="69" customFormat="1" ht="30" x14ac:dyDescent="0.25">
      <c r="A103" s="65"/>
      <c r="B103" s="2"/>
      <c r="C103" s="4">
        <v>1</v>
      </c>
      <c r="D103" s="36" t="s">
        <v>2755</v>
      </c>
      <c r="E103" s="34" t="s">
        <v>1850</v>
      </c>
      <c r="F103" s="67" t="s">
        <v>2270</v>
      </c>
      <c r="G103" s="23" t="s">
        <v>2832</v>
      </c>
      <c r="H103" s="65" t="s">
        <v>1417</v>
      </c>
      <c r="I103" s="37" t="s">
        <v>2726</v>
      </c>
      <c r="J103" s="37" t="s">
        <v>471</v>
      </c>
      <c r="K103" s="37" t="str">
        <f>VLOOKUP(_NOI[Lead Department], AgencyNames[],2,FALSE)</f>
        <v>Department of the Interior (DOI)</v>
      </c>
      <c r="L103" s="65"/>
      <c r="M103" s="71"/>
      <c r="N103" s="65" t="s">
        <v>2271</v>
      </c>
      <c r="O103" s="38">
        <v>2015</v>
      </c>
      <c r="P103" s="38" t="s">
        <v>3144</v>
      </c>
      <c r="Q103" s="39" t="s">
        <v>3144</v>
      </c>
      <c r="R103" s="64">
        <v>42214</v>
      </c>
      <c r="S103" s="38">
        <v>7</v>
      </c>
      <c r="T103" s="66" t="s">
        <v>327</v>
      </c>
      <c r="U103" s="93" t="s">
        <v>3144</v>
      </c>
      <c r="V103" s="64"/>
      <c r="W103" s="64"/>
      <c r="X103" s="64"/>
      <c r="Y103" s="64" t="s">
        <v>80</v>
      </c>
      <c r="Z103" s="38" t="s">
        <v>3144</v>
      </c>
      <c r="AA103" s="64"/>
      <c r="AB103" s="64"/>
      <c r="AC103" s="70" t="s">
        <v>65</v>
      </c>
      <c r="AD103" s="64"/>
      <c r="AE103" s="64"/>
      <c r="AF103" s="64"/>
      <c r="AG103" s="64"/>
      <c r="AH103" s="64"/>
      <c r="AI103" s="70"/>
      <c r="AJ103" s="43">
        <v>1</v>
      </c>
      <c r="AK103" s="43">
        <v>0</v>
      </c>
      <c r="AL103" s="38">
        <v>0</v>
      </c>
      <c r="AM103" s="38">
        <v>0</v>
      </c>
      <c r="AN103" s="39">
        <v>0</v>
      </c>
      <c r="AO103" s="44" t="s">
        <v>3144</v>
      </c>
      <c r="AP103" s="44">
        <v>3.495890410958904</v>
      </c>
      <c r="AQ103" s="44" t="s">
        <v>3144</v>
      </c>
      <c r="AR103" s="44" t="s">
        <v>3144</v>
      </c>
      <c r="AS103" s="44" t="s">
        <v>3144</v>
      </c>
      <c r="AT103" s="45" t="s">
        <v>3144</v>
      </c>
      <c r="AU103" s="44" t="s">
        <v>3144</v>
      </c>
      <c r="AV103" s="46" t="s">
        <v>3144</v>
      </c>
      <c r="AW103" s="3"/>
      <c r="AX103" s="93" t="s">
        <v>3144</v>
      </c>
      <c r="AY103" s="3"/>
      <c r="AZ103" s="52" t="s">
        <v>3144</v>
      </c>
      <c r="BA103" s="3"/>
      <c r="BB103" s="93" t="s">
        <v>3144</v>
      </c>
      <c r="BC103" s="3"/>
      <c r="BD103" s="52" t="s">
        <v>3144</v>
      </c>
      <c r="BE103" s="53" t="s">
        <v>3144</v>
      </c>
      <c r="BF103" s="52">
        <v>0</v>
      </c>
      <c r="BG103" s="52">
        <v>0</v>
      </c>
      <c r="BH103" s="53">
        <v>0</v>
      </c>
      <c r="BI103" s="20">
        <v>0</v>
      </c>
      <c r="BJ103" s="73">
        <v>0</v>
      </c>
      <c r="BK103" s="7"/>
      <c r="BL103" s="73"/>
      <c r="BM103" s="64"/>
      <c r="BN103" s="71" t="s">
        <v>2272</v>
      </c>
      <c r="BO103" s="73"/>
    </row>
    <row r="104" spans="1:67" s="69" customFormat="1" ht="15" customHeight="1" x14ac:dyDescent="0.25">
      <c r="A104" s="65"/>
      <c r="B104" s="2"/>
      <c r="C104" s="4">
        <v>1</v>
      </c>
      <c r="D104" s="36" t="s">
        <v>2755</v>
      </c>
      <c r="E104" s="34" t="s">
        <v>1850</v>
      </c>
      <c r="F104" s="67" t="s">
        <v>2166</v>
      </c>
      <c r="G104" s="23" t="s">
        <v>2832</v>
      </c>
      <c r="H104" s="65" t="s">
        <v>1270</v>
      </c>
      <c r="I104" s="37" t="s">
        <v>2693</v>
      </c>
      <c r="J104" s="37" t="s">
        <v>1270</v>
      </c>
      <c r="K104" s="37" t="str">
        <f>VLOOKUP(_NOI[Lead Department], AgencyNames[],2,FALSE)</f>
        <v>General Services Administration (GSA)</v>
      </c>
      <c r="L104" s="65"/>
      <c r="M104" s="71"/>
      <c r="N104" s="65" t="s">
        <v>1039</v>
      </c>
      <c r="O104" s="38">
        <v>2017</v>
      </c>
      <c r="P104" s="38" t="s">
        <v>3144</v>
      </c>
      <c r="Q104" s="39" t="s">
        <v>3144</v>
      </c>
      <c r="R104" s="64">
        <v>42758</v>
      </c>
      <c r="S104" s="38">
        <v>1</v>
      </c>
      <c r="T104" s="66" t="s">
        <v>327</v>
      </c>
      <c r="U104" s="93" t="s">
        <v>3144</v>
      </c>
      <c r="V104" s="64"/>
      <c r="W104" s="64"/>
      <c r="X104" s="64"/>
      <c r="Y104" s="64" t="s">
        <v>80</v>
      </c>
      <c r="Z104" s="38" t="s">
        <v>3144</v>
      </c>
      <c r="AA104" s="64"/>
      <c r="AB104" s="64"/>
      <c r="AC104" s="70" t="s">
        <v>65</v>
      </c>
      <c r="AD104" s="64"/>
      <c r="AE104" s="64"/>
      <c r="AF104" s="64"/>
      <c r="AG104" s="64"/>
      <c r="AH104" s="64"/>
      <c r="AI104" s="70"/>
      <c r="AJ104" s="43">
        <v>1</v>
      </c>
      <c r="AK104" s="43">
        <v>0</v>
      </c>
      <c r="AL104" s="38">
        <v>0</v>
      </c>
      <c r="AM104" s="38">
        <v>0</v>
      </c>
      <c r="AN104" s="39">
        <v>0</v>
      </c>
      <c r="AO104" s="44" t="s">
        <v>3144</v>
      </c>
      <c r="AP104" s="44">
        <v>2.0054794520547947</v>
      </c>
      <c r="AQ104" s="44" t="s">
        <v>3144</v>
      </c>
      <c r="AR104" s="44" t="s">
        <v>3144</v>
      </c>
      <c r="AS104" s="44" t="s">
        <v>3144</v>
      </c>
      <c r="AT104" s="45" t="s">
        <v>3144</v>
      </c>
      <c r="AU104" s="44" t="s">
        <v>3144</v>
      </c>
      <c r="AV104" s="46" t="s">
        <v>3144</v>
      </c>
      <c r="AW104" s="3"/>
      <c r="AX104" s="93" t="s">
        <v>3144</v>
      </c>
      <c r="AY104" s="3"/>
      <c r="AZ104" s="52" t="s">
        <v>3144</v>
      </c>
      <c r="BA104" s="3"/>
      <c r="BB104" s="93" t="s">
        <v>3144</v>
      </c>
      <c r="BC104" s="3"/>
      <c r="BD104" s="52" t="s">
        <v>3144</v>
      </c>
      <c r="BE104" s="53" t="s">
        <v>3144</v>
      </c>
      <c r="BF104" s="52">
        <v>0</v>
      </c>
      <c r="BG104" s="52">
        <v>0</v>
      </c>
      <c r="BH104" s="53">
        <v>0</v>
      </c>
      <c r="BI104" s="20">
        <v>0</v>
      </c>
      <c r="BJ104" s="73">
        <v>0</v>
      </c>
      <c r="BK104" s="7"/>
      <c r="BL104" s="73"/>
      <c r="BM104" s="64"/>
      <c r="BN104" s="71" t="s">
        <v>2011</v>
      </c>
      <c r="BO104" s="73"/>
    </row>
    <row r="105" spans="1:67" s="69" customFormat="1" ht="15" customHeight="1" x14ac:dyDescent="0.25">
      <c r="A105" s="65"/>
      <c r="B105" s="2"/>
      <c r="C105" s="100"/>
      <c r="D105" s="101" t="s">
        <v>2755</v>
      </c>
      <c r="E105" s="32"/>
      <c r="F105" s="67" t="s">
        <v>3058</v>
      </c>
      <c r="G105" s="23" t="s">
        <v>2832</v>
      </c>
      <c r="H105" s="65" t="s">
        <v>46</v>
      </c>
      <c r="I105" s="38" t="s">
        <v>2712</v>
      </c>
      <c r="J105" s="38" t="s">
        <v>46</v>
      </c>
      <c r="K105" s="37" t="str">
        <f>VLOOKUP(_NOI[Lead Department], AgencyNames[],2,FALSE)</f>
        <v>Department of Veterans Affairs (VA)</v>
      </c>
      <c r="L105" s="65"/>
      <c r="M105" s="71"/>
      <c r="N105" s="65" t="s">
        <v>37</v>
      </c>
      <c r="O105" s="38">
        <v>2018</v>
      </c>
      <c r="P105" s="38" t="s">
        <v>3144</v>
      </c>
      <c r="Q105" s="39" t="s">
        <v>3144</v>
      </c>
      <c r="R105" s="64">
        <v>43297</v>
      </c>
      <c r="S105" s="38">
        <v>7</v>
      </c>
      <c r="T105" s="64" t="s">
        <v>327</v>
      </c>
      <c r="U105" s="101" t="s">
        <v>3144</v>
      </c>
      <c r="V105" s="64"/>
      <c r="W105" s="64"/>
      <c r="X105" s="64"/>
      <c r="Y105" s="64" t="s">
        <v>80</v>
      </c>
      <c r="Z105" s="38" t="s">
        <v>3144</v>
      </c>
      <c r="AA105" s="64"/>
      <c r="AB105" s="64"/>
      <c r="AC105" s="70" t="s">
        <v>65</v>
      </c>
      <c r="AD105" s="64"/>
      <c r="AE105" s="64"/>
      <c r="AF105" s="64"/>
      <c r="AG105" s="64"/>
      <c r="AH105" s="64"/>
      <c r="AI105" s="70"/>
      <c r="AJ105" s="43">
        <v>1</v>
      </c>
      <c r="AK105" s="43">
        <v>0</v>
      </c>
      <c r="AL105" s="38">
        <v>0</v>
      </c>
      <c r="AM105" s="38">
        <v>0</v>
      </c>
      <c r="AN105" s="39">
        <v>0</v>
      </c>
      <c r="AO105" s="44" t="s">
        <v>3144</v>
      </c>
      <c r="AP105" s="44">
        <v>0.52876712328767128</v>
      </c>
      <c r="AQ105" s="44" t="s">
        <v>3144</v>
      </c>
      <c r="AR105" s="44" t="s">
        <v>3144</v>
      </c>
      <c r="AS105" s="44" t="s">
        <v>3144</v>
      </c>
      <c r="AT105" s="45" t="s">
        <v>3144</v>
      </c>
      <c r="AU105" s="44" t="s">
        <v>3144</v>
      </c>
      <c r="AV105" s="46" t="s">
        <v>3144</v>
      </c>
      <c r="AW105" s="6"/>
      <c r="AX105" s="99" t="s">
        <v>3144</v>
      </c>
      <c r="AY105" s="6"/>
      <c r="AZ105" s="56" t="s">
        <v>3144</v>
      </c>
      <c r="BA105" s="6"/>
      <c r="BB105" s="76" t="s">
        <v>3144</v>
      </c>
      <c r="BC105" s="6"/>
      <c r="BD105" s="56" t="s">
        <v>3144</v>
      </c>
      <c r="BE105" s="57" t="s">
        <v>3144</v>
      </c>
      <c r="BF105" s="56">
        <v>0</v>
      </c>
      <c r="BG105" s="56">
        <v>0</v>
      </c>
      <c r="BH105" s="57">
        <v>0</v>
      </c>
      <c r="BI105" s="102"/>
      <c r="BJ105" s="73">
        <v>0</v>
      </c>
      <c r="BK105" s="73"/>
      <c r="BL105" s="73"/>
      <c r="BM105" s="64"/>
      <c r="BN105" s="71"/>
      <c r="BO105" s="73"/>
    </row>
    <row r="106" spans="1:67" s="69" customFormat="1" ht="15" customHeight="1" x14ac:dyDescent="0.25">
      <c r="A106" s="65"/>
      <c r="B106" s="2"/>
      <c r="C106" s="4" t="s">
        <v>1024</v>
      </c>
      <c r="D106" s="36" t="s">
        <v>2755</v>
      </c>
      <c r="E106" s="34" t="s">
        <v>1850</v>
      </c>
      <c r="F106" s="67" t="s">
        <v>2059</v>
      </c>
      <c r="G106" s="23" t="s">
        <v>2832</v>
      </c>
      <c r="H106" s="65" t="s">
        <v>1025</v>
      </c>
      <c r="I106" s="37" t="s">
        <v>2716</v>
      </c>
      <c r="J106" s="37" t="s">
        <v>1793</v>
      </c>
      <c r="K106" s="37" t="str">
        <f>VLOOKUP(_NOI[Lead Department], AgencyNames[],2,FALSE)</f>
        <v>Department of Transportation (DOT)</v>
      </c>
      <c r="L106" s="65"/>
      <c r="M106" s="71"/>
      <c r="N106" s="65" t="s">
        <v>728</v>
      </c>
      <c r="O106" s="38">
        <v>2017</v>
      </c>
      <c r="P106" s="38" t="s">
        <v>3144</v>
      </c>
      <c r="Q106" s="39" t="s">
        <v>3144</v>
      </c>
      <c r="R106" s="64">
        <v>42934</v>
      </c>
      <c r="S106" s="38">
        <v>7</v>
      </c>
      <c r="T106" s="66" t="s">
        <v>327</v>
      </c>
      <c r="U106" s="93" t="s">
        <v>3144</v>
      </c>
      <c r="V106" s="64"/>
      <c r="W106" s="64"/>
      <c r="X106" s="64"/>
      <c r="Y106" s="64" t="s">
        <v>80</v>
      </c>
      <c r="Z106" s="38" t="s">
        <v>3144</v>
      </c>
      <c r="AA106" s="64"/>
      <c r="AB106" s="64"/>
      <c r="AC106" s="70" t="s">
        <v>65</v>
      </c>
      <c r="AD106" s="64"/>
      <c r="AE106" s="64"/>
      <c r="AF106" s="64"/>
      <c r="AG106" s="64"/>
      <c r="AH106" s="64"/>
      <c r="AI106" s="70"/>
      <c r="AJ106" s="43">
        <v>1</v>
      </c>
      <c r="AK106" s="43">
        <v>0</v>
      </c>
      <c r="AL106" s="38">
        <v>0</v>
      </c>
      <c r="AM106" s="38">
        <v>0</v>
      </c>
      <c r="AN106" s="39">
        <v>0</v>
      </c>
      <c r="AO106" s="44" t="s">
        <v>3144</v>
      </c>
      <c r="AP106" s="44">
        <v>1.5232876712328767</v>
      </c>
      <c r="AQ106" s="44" t="s">
        <v>3144</v>
      </c>
      <c r="AR106" s="44" t="s">
        <v>3144</v>
      </c>
      <c r="AS106" s="44" t="s">
        <v>3144</v>
      </c>
      <c r="AT106" s="45" t="s">
        <v>3144</v>
      </c>
      <c r="AU106" s="44" t="s">
        <v>3144</v>
      </c>
      <c r="AV106" s="46" t="s">
        <v>3144</v>
      </c>
      <c r="AW106" s="3"/>
      <c r="AX106" s="93" t="s">
        <v>3144</v>
      </c>
      <c r="AY106" s="3"/>
      <c r="AZ106" s="52" t="s">
        <v>3144</v>
      </c>
      <c r="BA106" s="3"/>
      <c r="BB106" s="93" t="s">
        <v>3144</v>
      </c>
      <c r="BC106" s="3"/>
      <c r="BD106" s="52" t="s">
        <v>3144</v>
      </c>
      <c r="BE106" s="53" t="s">
        <v>3144</v>
      </c>
      <c r="BF106" s="52">
        <v>0</v>
      </c>
      <c r="BG106" s="52">
        <v>0</v>
      </c>
      <c r="BH106" s="53">
        <v>0</v>
      </c>
      <c r="BI106" s="20">
        <v>1</v>
      </c>
      <c r="BJ106" s="73">
        <v>0</v>
      </c>
      <c r="BK106" s="7"/>
      <c r="BL106" s="73"/>
      <c r="BM106" s="64"/>
      <c r="BN106" s="71"/>
      <c r="BO106" s="73"/>
    </row>
    <row r="107" spans="1:67" s="69" customFormat="1" ht="15" customHeight="1" x14ac:dyDescent="0.25">
      <c r="A107" s="65"/>
      <c r="B107" s="2"/>
      <c r="C107" s="4">
        <v>1</v>
      </c>
      <c r="D107" s="36" t="s">
        <v>2755</v>
      </c>
      <c r="E107" s="34" t="s">
        <v>1850</v>
      </c>
      <c r="F107" s="67" t="s">
        <v>2518</v>
      </c>
      <c r="G107" s="23" t="s">
        <v>2832</v>
      </c>
      <c r="H107" s="65" t="s">
        <v>1550</v>
      </c>
      <c r="I107" s="37" t="s">
        <v>2735</v>
      </c>
      <c r="J107" s="37" t="s">
        <v>471</v>
      </c>
      <c r="K107" s="37" t="str">
        <f>VLOOKUP(_NOI[Lead Department], AgencyNames[],2,FALSE)</f>
        <v>Department of the Interior (DOI)</v>
      </c>
      <c r="L107" s="65"/>
      <c r="M107" s="71"/>
      <c r="N107" s="65" t="s">
        <v>134</v>
      </c>
      <c r="O107" s="38">
        <v>2017</v>
      </c>
      <c r="P107" s="38" t="s">
        <v>3144</v>
      </c>
      <c r="Q107" s="39" t="s">
        <v>3144</v>
      </c>
      <c r="R107" s="64">
        <v>42940</v>
      </c>
      <c r="S107" s="38">
        <v>7</v>
      </c>
      <c r="T107" s="66" t="s">
        <v>327</v>
      </c>
      <c r="U107" s="93" t="s">
        <v>3144</v>
      </c>
      <c r="V107" s="64"/>
      <c r="W107" s="64"/>
      <c r="X107" s="64"/>
      <c r="Y107" s="64" t="s">
        <v>80</v>
      </c>
      <c r="Z107" s="38" t="s">
        <v>3144</v>
      </c>
      <c r="AA107" s="64"/>
      <c r="AB107" s="64"/>
      <c r="AC107" s="70" t="s">
        <v>65</v>
      </c>
      <c r="AD107" s="64"/>
      <c r="AE107" s="64"/>
      <c r="AF107" s="64"/>
      <c r="AG107" s="64"/>
      <c r="AH107" s="64"/>
      <c r="AI107" s="70"/>
      <c r="AJ107" s="43">
        <v>1</v>
      </c>
      <c r="AK107" s="43">
        <v>0</v>
      </c>
      <c r="AL107" s="38">
        <v>0</v>
      </c>
      <c r="AM107" s="38">
        <v>0</v>
      </c>
      <c r="AN107" s="39">
        <v>0</v>
      </c>
      <c r="AO107" s="44" t="s">
        <v>3144</v>
      </c>
      <c r="AP107" s="44">
        <v>1.5068493150684932</v>
      </c>
      <c r="AQ107" s="44" t="s">
        <v>3144</v>
      </c>
      <c r="AR107" s="44" t="s">
        <v>3144</v>
      </c>
      <c r="AS107" s="44" t="s">
        <v>3144</v>
      </c>
      <c r="AT107" s="45" t="s">
        <v>3144</v>
      </c>
      <c r="AU107" s="44" t="s">
        <v>3144</v>
      </c>
      <c r="AV107" s="46" t="s">
        <v>3144</v>
      </c>
      <c r="AW107" s="3"/>
      <c r="AX107" s="93" t="s">
        <v>3144</v>
      </c>
      <c r="AY107" s="3"/>
      <c r="AZ107" s="52" t="s">
        <v>3144</v>
      </c>
      <c r="BA107" s="3"/>
      <c r="BB107" s="93" t="s">
        <v>3144</v>
      </c>
      <c r="BC107" s="3"/>
      <c r="BD107" s="52" t="s">
        <v>3144</v>
      </c>
      <c r="BE107" s="53" t="s">
        <v>3144</v>
      </c>
      <c r="BF107" s="52">
        <v>0</v>
      </c>
      <c r="BG107" s="52">
        <v>0</v>
      </c>
      <c r="BH107" s="53">
        <v>0</v>
      </c>
      <c r="BI107" s="20">
        <v>2</v>
      </c>
      <c r="BJ107" s="73">
        <v>0</v>
      </c>
      <c r="BK107" s="7"/>
      <c r="BL107" s="73"/>
      <c r="BM107" s="64"/>
      <c r="BN107" s="71"/>
      <c r="BO107" s="73"/>
    </row>
    <row r="108" spans="1:67" s="69" customFormat="1" ht="15" customHeight="1" x14ac:dyDescent="0.25">
      <c r="A108" s="65"/>
      <c r="B108" s="2"/>
      <c r="C108" s="62"/>
      <c r="D108" s="75" t="s">
        <v>2755</v>
      </c>
      <c r="E108" s="32"/>
      <c r="F108" s="67" t="s">
        <v>3042</v>
      </c>
      <c r="G108" s="23" t="s">
        <v>2832</v>
      </c>
      <c r="H108" s="65" t="s">
        <v>754</v>
      </c>
      <c r="I108" s="38" t="s">
        <v>2733</v>
      </c>
      <c r="J108" s="38" t="s">
        <v>1341</v>
      </c>
      <c r="K108" s="37" t="str">
        <f>VLOOKUP(_NOI[Lead Department], AgencyNames[],2,FALSE)</f>
        <v>Department of Defense (DOD)</v>
      </c>
      <c r="L108" s="65"/>
      <c r="M108" s="71"/>
      <c r="N108" s="65" t="s">
        <v>134</v>
      </c>
      <c r="O108" s="38">
        <v>2017</v>
      </c>
      <c r="P108" s="38" t="s">
        <v>3144</v>
      </c>
      <c r="Q108" s="39" t="s">
        <v>3144</v>
      </c>
      <c r="R108" s="64">
        <v>43063</v>
      </c>
      <c r="S108" s="38">
        <v>11</v>
      </c>
      <c r="T108" s="64" t="s">
        <v>327</v>
      </c>
      <c r="U108" s="75" t="s">
        <v>3144</v>
      </c>
      <c r="V108" s="64"/>
      <c r="W108" s="64"/>
      <c r="X108" s="64"/>
      <c r="Y108" s="64" t="s">
        <v>80</v>
      </c>
      <c r="Z108" s="38" t="s">
        <v>3144</v>
      </c>
      <c r="AA108" s="64"/>
      <c r="AB108" s="64"/>
      <c r="AC108" s="70" t="s">
        <v>65</v>
      </c>
      <c r="AD108" s="64"/>
      <c r="AE108" s="64"/>
      <c r="AF108" s="64"/>
      <c r="AG108" s="64"/>
      <c r="AH108" s="64"/>
      <c r="AI108" s="70"/>
      <c r="AJ108" s="43">
        <v>1</v>
      </c>
      <c r="AK108" s="43">
        <v>0</v>
      </c>
      <c r="AL108" s="38">
        <v>0</v>
      </c>
      <c r="AM108" s="38">
        <v>0</v>
      </c>
      <c r="AN108" s="39">
        <v>0</v>
      </c>
      <c r="AO108" s="44" t="s">
        <v>3144</v>
      </c>
      <c r="AP108" s="44">
        <v>1.1698630136986301</v>
      </c>
      <c r="AQ108" s="44" t="s">
        <v>3144</v>
      </c>
      <c r="AR108" s="44" t="s">
        <v>3144</v>
      </c>
      <c r="AS108" s="44" t="s">
        <v>3144</v>
      </c>
      <c r="AT108" s="45" t="s">
        <v>3144</v>
      </c>
      <c r="AU108" s="44" t="s">
        <v>3144</v>
      </c>
      <c r="AV108" s="46" t="s">
        <v>3144</v>
      </c>
      <c r="AW108" s="6"/>
      <c r="AX108" s="99" t="s">
        <v>3144</v>
      </c>
      <c r="AY108" s="6"/>
      <c r="AZ108" s="56" t="s">
        <v>3144</v>
      </c>
      <c r="BA108" s="6"/>
      <c r="BB108" s="76" t="s">
        <v>3144</v>
      </c>
      <c r="BC108" s="6"/>
      <c r="BD108" s="56" t="s">
        <v>3144</v>
      </c>
      <c r="BE108" s="57" t="s">
        <v>3144</v>
      </c>
      <c r="BF108" s="56">
        <v>0</v>
      </c>
      <c r="BG108" s="56">
        <v>0</v>
      </c>
      <c r="BH108" s="57">
        <v>0</v>
      </c>
      <c r="BI108" s="63"/>
      <c r="BJ108" s="73">
        <v>0</v>
      </c>
      <c r="BK108" s="73"/>
      <c r="BL108" s="73"/>
      <c r="BM108" s="64"/>
      <c r="BN108" s="71"/>
      <c r="BO108" s="73"/>
    </row>
    <row r="109" spans="1:67" s="69" customFormat="1" x14ac:dyDescent="0.25">
      <c r="A109" s="65"/>
      <c r="B109" s="2" t="s">
        <v>1641</v>
      </c>
      <c r="C109" s="24"/>
      <c r="D109" s="36" t="s">
        <v>2983</v>
      </c>
      <c r="E109" s="32"/>
      <c r="F109" s="67" t="s">
        <v>2859</v>
      </c>
      <c r="G109" s="23">
        <v>1</v>
      </c>
      <c r="H109" s="65" t="s">
        <v>1621</v>
      </c>
      <c r="I109" s="38" t="s">
        <v>2731</v>
      </c>
      <c r="J109" s="38" t="s">
        <v>1341</v>
      </c>
      <c r="K109" s="37" t="str">
        <f>VLOOKUP(_NOI[Lead Department], AgencyNames[],2,FALSE)</f>
        <v>Department of Defense (DOD)</v>
      </c>
      <c r="L109" s="65"/>
      <c r="M109" s="71"/>
      <c r="N109" s="65" t="s">
        <v>1643</v>
      </c>
      <c r="O109" s="38">
        <v>2018</v>
      </c>
      <c r="P109" s="38" t="s">
        <v>3144</v>
      </c>
      <c r="Q109" s="39" t="s">
        <v>3144</v>
      </c>
      <c r="R109" s="64">
        <v>43209</v>
      </c>
      <c r="S109" s="38">
        <v>4</v>
      </c>
      <c r="T109" s="64" t="s">
        <v>327</v>
      </c>
      <c r="U109" s="103" t="s">
        <v>3144</v>
      </c>
      <c r="V109" s="64"/>
      <c r="W109" s="64"/>
      <c r="X109" s="64"/>
      <c r="Y109" s="64" t="s">
        <v>80</v>
      </c>
      <c r="Z109" s="38" t="s">
        <v>3144</v>
      </c>
      <c r="AA109" s="64"/>
      <c r="AB109" s="64"/>
      <c r="AC109" s="70" t="s">
        <v>65</v>
      </c>
      <c r="AD109" s="64"/>
      <c r="AE109" s="64"/>
      <c r="AF109" s="64"/>
      <c r="AG109" s="64"/>
      <c r="AH109" s="64"/>
      <c r="AI109" s="70"/>
      <c r="AJ109" s="43">
        <v>1</v>
      </c>
      <c r="AK109" s="43">
        <v>0</v>
      </c>
      <c r="AL109" s="38">
        <v>0</v>
      </c>
      <c r="AM109" s="38">
        <v>0</v>
      </c>
      <c r="AN109" s="39">
        <v>0</v>
      </c>
      <c r="AO109" s="44" t="s">
        <v>3144</v>
      </c>
      <c r="AP109" s="44">
        <v>0.76986301369863008</v>
      </c>
      <c r="AQ109" s="44" t="s">
        <v>3144</v>
      </c>
      <c r="AR109" s="44" t="s">
        <v>3144</v>
      </c>
      <c r="AS109" s="44" t="s">
        <v>3144</v>
      </c>
      <c r="AT109" s="45" t="s">
        <v>3144</v>
      </c>
      <c r="AU109" s="44" t="s">
        <v>3144</v>
      </c>
      <c r="AV109" s="46" t="s">
        <v>3144</v>
      </c>
      <c r="AW109" s="26"/>
      <c r="AX109" s="92" t="s">
        <v>3144</v>
      </c>
      <c r="AY109" s="26"/>
      <c r="AZ109" s="52" t="s">
        <v>3144</v>
      </c>
      <c r="BA109" s="26"/>
      <c r="BB109" s="93" t="s">
        <v>3144</v>
      </c>
      <c r="BC109" s="26"/>
      <c r="BD109" s="52" t="s">
        <v>3144</v>
      </c>
      <c r="BE109" s="53" t="s">
        <v>3144</v>
      </c>
      <c r="BF109" s="52">
        <v>0</v>
      </c>
      <c r="BG109" s="52">
        <v>0</v>
      </c>
      <c r="BH109" s="53">
        <v>0</v>
      </c>
      <c r="BI109" s="25"/>
      <c r="BJ109" s="73">
        <v>0</v>
      </c>
      <c r="BK109" s="7"/>
      <c r="BL109" s="73"/>
      <c r="BM109" s="64"/>
      <c r="BN109" s="71"/>
      <c r="BO109" s="73"/>
    </row>
    <row r="110" spans="1:67" s="69" customFormat="1" ht="30" x14ac:dyDescent="0.25">
      <c r="A110" s="65"/>
      <c r="B110" s="2"/>
      <c r="C110" s="4">
        <v>1</v>
      </c>
      <c r="D110" s="36" t="s">
        <v>2755</v>
      </c>
      <c r="E110" s="34" t="s">
        <v>1850</v>
      </c>
      <c r="F110" s="67" t="s">
        <v>1905</v>
      </c>
      <c r="G110" s="23" t="s">
        <v>2832</v>
      </c>
      <c r="H110" s="65" t="s">
        <v>487</v>
      </c>
      <c r="I110" s="37" t="s">
        <v>2706</v>
      </c>
      <c r="J110" s="37" t="s">
        <v>471</v>
      </c>
      <c r="K110" s="37" t="str">
        <f>VLOOKUP(_NOI[Lead Department], AgencyNames[],2,FALSE)</f>
        <v>Department of the Interior (DOI)</v>
      </c>
      <c r="L110" s="65"/>
      <c r="M110" s="71"/>
      <c r="N110" s="65" t="s">
        <v>102</v>
      </c>
      <c r="O110" s="38">
        <v>2011</v>
      </c>
      <c r="P110" s="38" t="s">
        <v>3144</v>
      </c>
      <c r="Q110" s="39" t="s">
        <v>3144</v>
      </c>
      <c r="R110" s="64">
        <v>40696</v>
      </c>
      <c r="S110" s="38">
        <v>6</v>
      </c>
      <c r="T110" s="66" t="s">
        <v>327</v>
      </c>
      <c r="U110" s="93" t="s">
        <v>3144</v>
      </c>
      <c r="V110" s="64"/>
      <c r="W110" s="64"/>
      <c r="X110" s="64"/>
      <c r="Y110" s="64" t="s">
        <v>80</v>
      </c>
      <c r="Z110" s="38" t="s">
        <v>3144</v>
      </c>
      <c r="AA110" s="64"/>
      <c r="AB110" s="64"/>
      <c r="AC110" s="70" t="s">
        <v>65</v>
      </c>
      <c r="AD110" s="64"/>
      <c r="AE110" s="64"/>
      <c r="AF110" s="64"/>
      <c r="AG110" s="64"/>
      <c r="AH110" s="64"/>
      <c r="AI110" s="70"/>
      <c r="AJ110" s="43">
        <v>1</v>
      </c>
      <c r="AK110" s="43">
        <v>0</v>
      </c>
      <c r="AL110" s="38">
        <v>0</v>
      </c>
      <c r="AM110" s="38">
        <v>0</v>
      </c>
      <c r="AN110" s="39">
        <v>0</v>
      </c>
      <c r="AO110" s="44" t="s">
        <v>3144</v>
      </c>
      <c r="AP110" s="44">
        <v>7.6547945205479451</v>
      </c>
      <c r="AQ110" s="44" t="s">
        <v>3144</v>
      </c>
      <c r="AR110" s="44" t="s">
        <v>3144</v>
      </c>
      <c r="AS110" s="44" t="s">
        <v>3144</v>
      </c>
      <c r="AT110" s="45" t="s">
        <v>3144</v>
      </c>
      <c r="AU110" s="44" t="s">
        <v>3144</v>
      </c>
      <c r="AV110" s="46" t="s">
        <v>3144</v>
      </c>
      <c r="AW110" s="3"/>
      <c r="AX110" s="93" t="s">
        <v>3144</v>
      </c>
      <c r="AY110" s="3"/>
      <c r="AZ110" s="52" t="s">
        <v>3144</v>
      </c>
      <c r="BA110" s="3"/>
      <c r="BB110" s="93" t="s">
        <v>3144</v>
      </c>
      <c r="BC110" s="3"/>
      <c r="BD110" s="52" t="s">
        <v>3144</v>
      </c>
      <c r="BE110" s="53" t="s">
        <v>3144</v>
      </c>
      <c r="BF110" s="52">
        <v>0</v>
      </c>
      <c r="BG110" s="52">
        <v>0</v>
      </c>
      <c r="BH110" s="53">
        <v>0</v>
      </c>
      <c r="BI110" s="20">
        <v>0</v>
      </c>
      <c r="BJ110" s="73">
        <v>0</v>
      </c>
      <c r="BK110" s="7"/>
      <c r="BL110" s="73"/>
      <c r="BM110" s="64"/>
      <c r="BN110" s="2" t="s">
        <v>1906</v>
      </c>
      <c r="BO110" s="73"/>
    </row>
    <row r="111" spans="1:67" s="69" customFormat="1" ht="30" x14ac:dyDescent="0.25">
      <c r="A111" s="65"/>
      <c r="B111" s="2"/>
      <c r="C111" s="4">
        <v>1</v>
      </c>
      <c r="D111" s="36" t="s">
        <v>2755</v>
      </c>
      <c r="E111" s="34" t="s">
        <v>1850</v>
      </c>
      <c r="F111" s="67" t="s">
        <v>2199</v>
      </c>
      <c r="G111" s="23" t="s">
        <v>2832</v>
      </c>
      <c r="H111" s="65" t="s">
        <v>1352</v>
      </c>
      <c r="I111" s="37" t="s">
        <v>2725</v>
      </c>
      <c r="J111" s="37" t="s">
        <v>940</v>
      </c>
      <c r="K111" s="37" t="str">
        <f>VLOOKUP(_NOI[Lead Department], AgencyNames[],2,FALSE)</f>
        <v>Department of Commerce (DOC)</v>
      </c>
      <c r="L111" s="65"/>
      <c r="M111" s="71"/>
      <c r="N111" s="65" t="s">
        <v>329</v>
      </c>
      <c r="O111" s="38">
        <v>2016</v>
      </c>
      <c r="P111" s="38" t="s">
        <v>3144</v>
      </c>
      <c r="Q111" s="39" t="s">
        <v>3144</v>
      </c>
      <c r="R111" s="64">
        <v>42625</v>
      </c>
      <c r="S111" s="38">
        <v>9</v>
      </c>
      <c r="T111" s="66" t="s">
        <v>327</v>
      </c>
      <c r="U111" s="93" t="s">
        <v>3144</v>
      </c>
      <c r="V111" s="64"/>
      <c r="W111" s="64"/>
      <c r="X111" s="64"/>
      <c r="Y111" s="64" t="s">
        <v>80</v>
      </c>
      <c r="Z111" s="38" t="s">
        <v>3144</v>
      </c>
      <c r="AA111" s="64"/>
      <c r="AB111" s="64"/>
      <c r="AC111" s="70" t="s">
        <v>65</v>
      </c>
      <c r="AD111" s="64"/>
      <c r="AE111" s="64"/>
      <c r="AF111" s="64"/>
      <c r="AG111" s="64"/>
      <c r="AH111" s="64"/>
      <c r="AI111" s="70"/>
      <c r="AJ111" s="43">
        <v>1</v>
      </c>
      <c r="AK111" s="43">
        <v>0</v>
      </c>
      <c r="AL111" s="38">
        <v>0</v>
      </c>
      <c r="AM111" s="38">
        <v>0</v>
      </c>
      <c r="AN111" s="39">
        <v>0</v>
      </c>
      <c r="AO111" s="44" t="s">
        <v>3144</v>
      </c>
      <c r="AP111" s="44">
        <v>2.3698630136986303</v>
      </c>
      <c r="AQ111" s="44" t="s">
        <v>3144</v>
      </c>
      <c r="AR111" s="44" t="s">
        <v>3144</v>
      </c>
      <c r="AS111" s="44" t="s">
        <v>3144</v>
      </c>
      <c r="AT111" s="45" t="s">
        <v>3144</v>
      </c>
      <c r="AU111" s="44" t="s">
        <v>3144</v>
      </c>
      <c r="AV111" s="46" t="s">
        <v>3144</v>
      </c>
      <c r="AW111" s="3"/>
      <c r="AX111" s="93" t="s">
        <v>3144</v>
      </c>
      <c r="AY111" s="3"/>
      <c r="AZ111" s="52" t="s">
        <v>3144</v>
      </c>
      <c r="BA111" s="3"/>
      <c r="BB111" s="93" t="s">
        <v>3144</v>
      </c>
      <c r="BC111" s="3"/>
      <c r="BD111" s="52" t="s">
        <v>3144</v>
      </c>
      <c r="BE111" s="53" t="s">
        <v>3144</v>
      </c>
      <c r="BF111" s="52">
        <v>0</v>
      </c>
      <c r="BG111" s="52">
        <v>0</v>
      </c>
      <c r="BH111" s="53">
        <v>0</v>
      </c>
      <c r="BI111" s="20">
        <v>0</v>
      </c>
      <c r="BJ111" s="73">
        <v>0</v>
      </c>
      <c r="BK111" s="7"/>
      <c r="BL111" s="73"/>
      <c r="BM111" s="64"/>
      <c r="BN111" s="71"/>
      <c r="BO111" s="73"/>
    </row>
    <row r="112" spans="1:67" s="69" customFormat="1" ht="15" customHeight="1" x14ac:dyDescent="0.25">
      <c r="A112" s="65"/>
      <c r="B112" s="2"/>
      <c r="C112" s="62"/>
      <c r="D112" s="75" t="s">
        <v>2755</v>
      </c>
      <c r="E112" s="32"/>
      <c r="F112" s="67" t="s">
        <v>3037</v>
      </c>
      <c r="G112" s="23" t="s">
        <v>2832</v>
      </c>
      <c r="H112" s="65" t="s">
        <v>754</v>
      </c>
      <c r="I112" s="38" t="s">
        <v>2733</v>
      </c>
      <c r="J112" s="38" t="s">
        <v>1341</v>
      </c>
      <c r="K112" s="37" t="str">
        <f>VLOOKUP(_NOI[Lead Department], AgencyNames[],2,FALSE)</f>
        <v>Department of Defense (DOD)</v>
      </c>
      <c r="L112" s="65"/>
      <c r="M112" s="71"/>
      <c r="N112" s="65" t="s">
        <v>49</v>
      </c>
      <c r="O112" s="38">
        <v>2017</v>
      </c>
      <c r="P112" s="38" t="s">
        <v>3144</v>
      </c>
      <c r="Q112" s="39" t="s">
        <v>3144</v>
      </c>
      <c r="R112" s="64">
        <v>43042</v>
      </c>
      <c r="S112" s="38">
        <v>11</v>
      </c>
      <c r="T112" s="64" t="s">
        <v>327</v>
      </c>
      <c r="U112" s="75" t="s">
        <v>3144</v>
      </c>
      <c r="V112" s="64"/>
      <c r="W112" s="64"/>
      <c r="X112" s="64"/>
      <c r="Y112" s="64" t="s">
        <v>80</v>
      </c>
      <c r="Z112" s="38" t="s">
        <v>3144</v>
      </c>
      <c r="AA112" s="64"/>
      <c r="AB112" s="64"/>
      <c r="AC112" s="70" t="s">
        <v>65</v>
      </c>
      <c r="AD112" s="64"/>
      <c r="AE112" s="64"/>
      <c r="AF112" s="64"/>
      <c r="AG112" s="64"/>
      <c r="AH112" s="64"/>
      <c r="AI112" s="70"/>
      <c r="AJ112" s="43">
        <v>1</v>
      </c>
      <c r="AK112" s="43">
        <v>0</v>
      </c>
      <c r="AL112" s="38">
        <v>0</v>
      </c>
      <c r="AM112" s="38">
        <v>0</v>
      </c>
      <c r="AN112" s="39">
        <v>0</v>
      </c>
      <c r="AO112" s="44" t="s">
        <v>3144</v>
      </c>
      <c r="AP112" s="44">
        <v>1.2273972602739727</v>
      </c>
      <c r="AQ112" s="44" t="s">
        <v>3144</v>
      </c>
      <c r="AR112" s="44" t="s">
        <v>3144</v>
      </c>
      <c r="AS112" s="44" t="s">
        <v>3144</v>
      </c>
      <c r="AT112" s="45" t="s">
        <v>3144</v>
      </c>
      <c r="AU112" s="44" t="s">
        <v>3144</v>
      </c>
      <c r="AV112" s="46" t="s">
        <v>3144</v>
      </c>
      <c r="AW112" s="6"/>
      <c r="AX112" s="99" t="s">
        <v>3144</v>
      </c>
      <c r="AY112" s="6"/>
      <c r="AZ112" s="56" t="s">
        <v>3144</v>
      </c>
      <c r="BA112" s="6"/>
      <c r="BB112" s="76" t="s">
        <v>3144</v>
      </c>
      <c r="BC112" s="6"/>
      <c r="BD112" s="56" t="s">
        <v>3144</v>
      </c>
      <c r="BE112" s="57" t="s">
        <v>3144</v>
      </c>
      <c r="BF112" s="56">
        <v>0</v>
      </c>
      <c r="BG112" s="56">
        <v>0</v>
      </c>
      <c r="BH112" s="57">
        <v>0</v>
      </c>
      <c r="BI112" s="63"/>
      <c r="BJ112" s="73">
        <v>0</v>
      </c>
      <c r="BK112" s="73"/>
      <c r="BL112" s="73"/>
      <c r="BM112" s="64"/>
      <c r="BN112" s="71"/>
      <c r="BO112" s="73"/>
    </row>
    <row r="113" spans="1:67" s="69" customFormat="1" ht="30" x14ac:dyDescent="0.25">
      <c r="A113" s="65"/>
      <c r="B113" s="2"/>
      <c r="C113" s="4">
        <v>0</v>
      </c>
      <c r="D113" s="36" t="s">
        <v>2755</v>
      </c>
      <c r="E113" s="34" t="s">
        <v>1850</v>
      </c>
      <c r="F113" s="67" t="s">
        <v>2357</v>
      </c>
      <c r="G113" s="23" t="s">
        <v>2832</v>
      </c>
      <c r="H113" s="65" t="s">
        <v>754</v>
      </c>
      <c r="I113" s="37" t="s">
        <v>2733</v>
      </c>
      <c r="J113" s="37" t="s">
        <v>1341</v>
      </c>
      <c r="K113" s="37" t="str">
        <f>VLOOKUP(_NOI[Lead Department], AgencyNames[],2,FALSE)</f>
        <v>Department of Defense (DOD)</v>
      </c>
      <c r="L113" s="65"/>
      <c r="M113" s="71"/>
      <c r="N113" s="65" t="s">
        <v>55</v>
      </c>
      <c r="O113" s="38">
        <v>2010</v>
      </c>
      <c r="P113" s="38" t="s">
        <v>3144</v>
      </c>
      <c r="Q113" s="39" t="s">
        <v>3144</v>
      </c>
      <c r="R113" s="64">
        <v>40232</v>
      </c>
      <c r="S113" s="38">
        <v>2</v>
      </c>
      <c r="T113" s="66" t="s">
        <v>327</v>
      </c>
      <c r="U113" s="93" t="s">
        <v>3144</v>
      </c>
      <c r="V113" s="64"/>
      <c r="W113" s="64"/>
      <c r="X113" s="64"/>
      <c r="Y113" s="64" t="s">
        <v>80</v>
      </c>
      <c r="Z113" s="38" t="s">
        <v>3144</v>
      </c>
      <c r="AA113" s="64"/>
      <c r="AB113" s="64"/>
      <c r="AC113" s="70" t="s">
        <v>65</v>
      </c>
      <c r="AD113" s="64"/>
      <c r="AE113" s="64"/>
      <c r="AF113" s="64"/>
      <c r="AG113" s="64"/>
      <c r="AH113" s="64"/>
      <c r="AI113" s="70"/>
      <c r="AJ113" s="43">
        <v>1</v>
      </c>
      <c r="AK113" s="43">
        <v>0</v>
      </c>
      <c r="AL113" s="38">
        <v>0</v>
      </c>
      <c r="AM113" s="38">
        <v>0</v>
      </c>
      <c r="AN113" s="39">
        <v>0</v>
      </c>
      <c r="AO113" s="44" t="s">
        <v>3144</v>
      </c>
      <c r="AP113" s="44">
        <v>8.9260273972602739</v>
      </c>
      <c r="AQ113" s="44" t="s">
        <v>3144</v>
      </c>
      <c r="AR113" s="44" t="s">
        <v>3144</v>
      </c>
      <c r="AS113" s="44" t="s">
        <v>3144</v>
      </c>
      <c r="AT113" s="45" t="s">
        <v>3144</v>
      </c>
      <c r="AU113" s="44" t="s">
        <v>3144</v>
      </c>
      <c r="AV113" s="46" t="s">
        <v>3144</v>
      </c>
      <c r="AW113" s="3"/>
      <c r="AX113" s="93" t="s">
        <v>3144</v>
      </c>
      <c r="AY113" s="3"/>
      <c r="AZ113" s="52" t="s">
        <v>3144</v>
      </c>
      <c r="BA113" s="3"/>
      <c r="BB113" s="93" t="s">
        <v>3144</v>
      </c>
      <c r="BC113" s="3"/>
      <c r="BD113" s="52" t="s">
        <v>3144</v>
      </c>
      <c r="BE113" s="53" t="s">
        <v>3144</v>
      </c>
      <c r="BF113" s="52">
        <v>0</v>
      </c>
      <c r="BG113" s="52">
        <v>0</v>
      </c>
      <c r="BH113" s="53">
        <v>0</v>
      </c>
      <c r="BI113" s="20">
        <v>1</v>
      </c>
      <c r="BJ113" s="73">
        <v>0</v>
      </c>
      <c r="BK113" s="7"/>
      <c r="BL113" s="73"/>
      <c r="BM113" s="64"/>
      <c r="BN113" s="71"/>
      <c r="BO113" s="73"/>
    </row>
    <row r="114" spans="1:67" s="69" customFormat="1" ht="30" x14ac:dyDescent="0.25">
      <c r="A114" s="65"/>
      <c r="B114" s="2"/>
      <c r="C114" s="4">
        <v>0</v>
      </c>
      <c r="D114" s="36" t="s">
        <v>2755</v>
      </c>
      <c r="E114" s="34" t="s">
        <v>1850</v>
      </c>
      <c r="F114" s="67" t="s">
        <v>2358</v>
      </c>
      <c r="G114" s="23" t="s">
        <v>2832</v>
      </c>
      <c r="H114" s="65" t="s">
        <v>754</v>
      </c>
      <c r="I114" s="37" t="s">
        <v>2733</v>
      </c>
      <c r="J114" s="37" t="s">
        <v>1341</v>
      </c>
      <c r="K114" s="37" t="str">
        <f>VLOOKUP(_NOI[Lead Department], AgencyNames[],2,FALSE)</f>
        <v>Department of Defense (DOD)</v>
      </c>
      <c r="L114" s="65"/>
      <c r="M114" s="71"/>
      <c r="N114" s="65" t="s">
        <v>35</v>
      </c>
      <c r="O114" s="38">
        <v>2016</v>
      </c>
      <c r="P114" s="38" t="s">
        <v>3144</v>
      </c>
      <c r="Q114" s="39" t="s">
        <v>3144</v>
      </c>
      <c r="R114" s="64">
        <v>42460</v>
      </c>
      <c r="S114" s="38">
        <v>3</v>
      </c>
      <c r="T114" s="66" t="s">
        <v>327</v>
      </c>
      <c r="U114" s="93" t="s">
        <v>3144</v>
      </c>
      <c r="V114" s="64"/>
      <c r="W114" s="64"/>
      <c r="X114" s="64"/>
      <c r="Y114" s="64" t="s">
        <v>80</v>
      </c>
      <c r="Z114" s="38" t="s">
        <v>3144</v>
      </c>
      <c r="AA114" s="64"/>
      <c r="AB114" s="64"/>
      <c r="AC114" s="70" t="s">
        <v>65</v>
      </c>
      <c r="AD114" s="64"/>
      <c r="AE114" s="64"/>
      <c r="AF114" s="64"/>
      <c r="AG114" s="64"/>
      <c r="AH114" s="64"/>
      <c r="AI114" s="70"/>
      <c r="AJ114" s="43">
        <v>1</v>
      </c>
      <c r="AK114" s="43">
        <v>0</v>
      </c>
      <c r="AL114" s="38">
        <v>0</v>
      </c>
      <c r="AM114" s="38">
        <v>0</v>
      </c>
      <c r="AN114" s="39">
        <v>0</v>
      </c>
      <c r="AO114" s="44" t="s">
        <v>3144</v>
      </c>
      <c r="AP114" s="44">
        <v>2.8219178082191783</v>
      </c>
      <c r="AQ114" s="44" t="s">
        <v>3144</v>
      </c>
      <c r="AR114" s="44" t="s">
        <v>3144</v>
      </c>
      <c r="AS114" s="44" t="s">
        <v>3144</v>
      </c>
      <c r="AT114" s="45" t="s">
        <v>3144</v>
      </c>
      <c r="AU114" s="44" t="s">
        <v>3144</v>
      </c>
      <c r="AV114" s="46" t="s">
        <v>3144</v>
      </c>
      <c r="AW114" s="3"/>
      <c r="AX114" s="93" t="s">
        <v>3144</v>
      </c>
      <c r="AY114" s="3"/>
      <c r="AZ114" s="52" t="s">
        <v>3144</v>
      </c>
      <c r="BA114" s="3"/>
      <c r="BB114" s="93" t="s">
        <v>3144</v>
      </c>
      <c r="BC114" s="3"/>
      <c r="BD114" s="52" t="s">
        <v>3144</v>
      </c>
      <c r="BE114" s="53" t="s">
        <v>3144</v>
      </c>
      <c r="BF114" s="52">
        <v>0</v>
      </c>
      <c r="BG114" s="52">
        <v>0</v>
      </c>
      <c r="BH114" s="53">
        <v>0</v>
      </c>
      <c r="BI114" s="20">
        <v>2</v>
      </c>
      <c r="BJ114" s="73">
        <v>0</v>
      </c>
      <c r="BK114" s="7"/>
      <c r="BL114" s="73"/>
      <c r="BM114" s="64"/>
      <c r="BN114" s="71"/>
      <c r="BO114" s="73"/>
    </row>
    <row r="115" spans="1:67" s="69" customFormat="1" ht="15" customHeight="1" x14ac:dyDescent="0.25">
      <c r="A115" s="65"/>
      <c r="B115" s="2"/>
      <c r="C115" s="4">
        <v>1</v>
      </c>
      <c r="D115" s="36" t="s">
        <v>2755</v>
      </c>
      <c r="E115" s="34" t="s">
        <v>1850</v>
      </c>
      <c r="F115" s="67" t="s">
        <v>2174</v>
      </c>
      <c r="G115" s="23" t="s">
        <v>2832</v>
      </c>
      <c r="H115" s="65" t="s">
        <v>1279</v>
      </c>
      <c r="I115" s="37" t="s">
        <v>2695</v>
      </c>
      <c r="J115" s="37" t="s">
        <v>1279</v>
      </c>
      <c r="K115" s="37" t="str">
        <f>VLOOKUP(_NOI[Lead Department], AgencyNames[],2,FALSE)</f>
        <v>Department of Housing and Urban Development (HUD)</v>
      </c>
      <c r="L115" s="65"/>
      <c r="M115" s="71"/>
      <c r="N115" s="65" t="s">
        <v>451</v>
      </c>
      <c r="O115" s="38">
        <v>2015</v>
      </c>
      <c r="P115" s="38" t="s">
        <v>3144</v>
      </c>
      <c r="Q115" s="39" t="s">
        <v>3144</v>
      </c>
      <c r="R115" s="64">
        <v>42325</v>
      </c>
      <c r="S115" s="38">
        <v>11</v>
      </c>
      <c r="T115" s="66" t="s">
        <v>327</v>
      </c>
      <c r="U115" s="93" t="s">
        <v>3144</v>
      </c>
      <c r="V115" s="64"/>
      <c r="W115" s="64"/>
      <c r="X115" s="64"/>
      <c r="Y115" s="64" t="s">
        <v>80</v>
      </c>
      <c r="Z115" s="38" t="s">
        <v>3144</v>
      </c>
      <c r="AA115" s="64"/>
      <c r="AB115" s="64"/>
      <c r="AC115" s="70" t="s">
        <v>65</v>
      </c>
      <c r="AD115" s="64"/>
      <c r="AE115" s="64"/>
      <c r="AF115" s="64"/>
      <c r="AG115" s="64"/>
      <c r="AH115" s="64"/>
      <c r="AI115" s="70"/>
      <c r="AJ115" s="43">
        <v>1</v>
      </c>
      <c r="AK115" s="43">
        <v>0</v>
      </c>
      <c r="AL115" s="38">
        <v>0</v>
      </c>
      <c r="AM115" s="38">
        <v>0</v>
      </c>
      <c r="AN115" s="39">
        <v>0</v>
      </c>
      <c r="AO115" s="44" t="s">
        <v>3144</v>
      </c>
      <c r="AP115" s="44">
        <v>3.1917808219178081</v>
      </c>
      <c r="AQ115" s="44" t="s">
        <v>3144</v>
      </c>
      <c r="AR115" s="44" t="s">
        <v>3144</v>
      </c>
      <c r="AS115" s="44" t="s">
        <v>3144</v>
      </c>
      <c r="AT115" s="45" t="s">
        <v>3144</v>
      </c>
      <c r="AU115" s="44" t="s">
        <v>3144</v>
      </c>
      <c r="AV115" s="46" t="s">
        <v>3144</v>
      </c>
      <c r="AW115" s="3"/>
      <c r="AX115" s="93" t="s">
        <v>3144</v>
      </c>
      <c r="AY115" s="3"/>
      <c r="AZ115" s="52" t="s">
        <v>3144</v>
      </c>
      <c r="BA115" s="3"/>
      <c r="BB115" s="93" t="s">
        <v>3144</v>
      </c>
      <c r="BC115" s="3"/>
      <c r="BD115" s="52" t="s">
        <v>3144</v>
      </c>
      <c r="BE115" s="53" t="s">
        <v>3144</v>
      </c>
      <c r="BF115" s="52">
        <v>0</v>
      </c>
      <c r="BG115" s="52">
        <v>0</v>
      </c>
      <c r="BH115" s="53">
        <v>0</v>
      </c>
      <c r="BI115" s="20">
        <v>1</v>
      </c>
      <c r="BJ115" s="73">
        <v>0</v>
      </c>
      <c r="BK115" s="7"/>
      <c r="BL115" s="73"/>
      <c r="BM115" s="64"/>
      <c r="BN115" s="71"/>
      <c r="BO115" s="73"/>
    </row>
    <row r="116" spans="1:67" s="69" customFormat="1" ht="15" customHeight="1" x14ac:dyDescent="0.25">
      <c r="A116" s="65"/>
      <c r="B116" s="2"/>
      <c r="C116" s="4">
        <v>1</v>
      </c>
      <c r="D116" s="36" t="s">
        <v>2755</v>
      </c>
      <c r="E116" s="34" t="s">
        <v>1850</v>
      </c>
      <c r="F116" s="67" t="s">
        <v>1908</v>
      </c>
      <c r="G116" s="23" t="s">
        <v>2832</v>
      </c>
      <c r="H116" s="65" t="s">
        <v>487</v>
      </c>
      <c r="I116" s="37" t="s">
        <v>2706</v>
      </c>
      <c r="J116" s="37" t="s">
        <v>471</v>
      </c>
      <c r="K116" s="37" t="str">
        <f>VLOOKUP(_NOI[Lead Department], AgencyNames[],2,FALSE)</f>
        <v>Department of the Interior (DOI)</v>
      </c>
      <c r="L116" s="65"/>
      <c r="M116" s="71"/>
      <c r="N116" s="65" t="s">
        <v>102</v>
      </c>
      <c r="O116" s="38">
        <v>2015</v>
      </c>
      <c r="P116" s="38" t="s">
        <v>3144</v>
      </c>
      <c r="Q116" s="39" t="s">
        <v>3144</v>
      </c>
      <c r="R116" s="64">
        <v>42156</v>
      </c>
      <c r="S116" s="38">
        <v>6</v>
      </c>
      <c r="T116" s="66" t="s">
        <v>327</v>
      </c>
      <c r="U116" s="93" t="s">
        <v>3144</v>
      </c>
      <c r="V116" s="64"/>
      <c r="W116" s="64"/>
      <c r="X116" s="64"/>
      <c r="Y116" s="64" t="s">
        <v>80</v>
      </c>
      <c r="Z116" s="38" t="s">
        <v>3144</v>
      </c>
      <c r="AA116" s="64"/>
      <c r="AB116" s="64"/>
      <c r="AC116" s="70" t="s">
        <v>65</v>
      </c>
      <c r="AD116" s="64"/>
      <c r="AE116" s="64"/>
      <c r="AF116" s="64"/>
      <c r="AG116" s="64"/>
      <c r="AH116" s="64"/>
      <c r="AI116" s="70"/>
      <c r="AJ116" s="43">
        <v>1</v>
      </c>
      <c r="AK116" s="43">
        <v>0</v>
      </c>
      <c r="AL116" s="38">
        <v>0</v>
      </c>
      <c r="AM116" s="38">
        <v>0</v>
      </c>
      <c r="AN116" s="39">
        <v>0</v>
      </c>
      <c r="AO116" s="44" t="s">
        <v>3144</v>
      </c>
      <c r="AP116" s="44">
        <v>3.6547945205479451</v>
      </c>
      <c r="AQ116" s="44" t="s">
        <v>3144</v>
      </c>
      <c r="AR116" s="44" t="s">
        <v>3144</v>
      </c>
      <c r="AS116" s="44" t="s">
        <v>3144</v>
      </c>
      <c r="AT116" s="45" t="s">
        <v>3144</v>
      </c>
      <c r="AU116" s="44" t="s">
        <v>3144</v>
      </c>
      <c r="AV116" s="46" t="s">
        <v>3144</v>
      </c>
      <c r="AW116" s="3"/>
      <c r="AX116" s="93" t="s">
        <v>3144</v>
      </c>
      <c r="AY116" s="3"/>
      <c r="AZ116" s="52" t="s">
        <v>3144</v>
      </c>
      <c r="BA116" s="3"/>
      <c r="BB116" s="93" t="s">
        <v>3144</v>
      </c>
      <c r="BC116" s="3"/>
      <c r="BD116" s="52" t="s">
        <v>3144</v>
      </c>
      <c r="BE116" s="53" t="s">
        <v>3144</v>
      </c>
      <c r="BF116" s="52">
        <v>0</v>
      </c>
      <c r="BG116" s="52">
        <v>0</v>
      </c>
      <c r="BH116" s="53">
        <v>0</v>
      </c>
      <c r="BI116" s="20">
        <v>1</v>
      </c>
      <c r="BJ116" s="73">
        <v>0</v>
      </c>
      <c r="BK116" s="7"/>
      <c r="BL116" s="73"/>
      <c r="BM116" s="64"/>
      <c r="BN116" s="2" t="s">
        <v>1909</v>
      </c>
      <c r="BO116" s="73"/>
    </row>
    <row r="117" spans="1:67" s="69" customFormat="1" ht="15" customHeight="1" x14ac:dyDescent="0.25">
      <c r="A117" s="65"/>
      <c r="B117" s="2"/>
      <c r="C117" s="4">
        <v>1</v>
      </c>
      <c r="D117" s="36" t="s">
        <v>2755</v>
      </c>
      <c r="E117" s="34" t="s">
        <v>1850</v>
      </c>
      <c r="F117" s="67" t="s">
        <v>1910</v>
      </c>
      <c r="G117" s="23" t="s">
        <v>2832</v>
      </c>
      <c r="H117" s="65" t="s">
        <v>487</v>
      </c>
      <c r="I117" s="37" t="s">
        <v>2706</v>
      </c>
      <c r="J117" s="37" t="s">
        <v>471</v>
      </c>
      <c r="K117" s="37" t="str">
        <f>VLOOKUP(_NOI[Lead Department], AgencyNames[],2,FALSE)</f>
        <v>Department of the Interior (DOI)</v>
      </c>
      <c r="L117" s="65"/>
      <c r="M117" s="71"/>
      <c r="N117" s="65" t="s">
        <v>329</v>
      </c>
      <c r="O117" s="38">
        <v>2010</v>
      </c>
      <c r="P117" s="38" t="s">
        <v>3144</v>
      </c>
      <c r="Q117" s="39" t="s">
        <v>3144</v>
      </c>
      <c r="R117" s="64">
        <v>40298</v>
      </c>
      <c r="S117" s="38">
        <v>4</v>
      </c>
      <c r="T117" s="66" t="s">
        <v>327</v>
      </c>
      <c r="U117" s="93" t="s">
        <v>3144</v>
      </c>
      <c r="V117" s="64"/>
      <c r="W117" s="64"/>
      <c r="X117" s="64"/>
      <c r="Y117" s="64" t="s">
        <v>80</v>
      </c>
      <c r="Z117" s="38" t="s">
        <v>3144</v>
      </c>
      <c r="AA117" s="64"/>
      <c r="AB117" s="64"/>
      <c r="AC117" s="70" t="s">
        <v>65</v>
      </c>
      <c r="AD117" s="64"/>
      <c r="AE117" s="64"/>
      <c r="AF117" s="64"/>
      <c r="AG117" s="64"/>
      <c r="AH117" s="64"/>
      <c r="AI117" s="70"/>
      <c r="AJ117" s="43">
        <v>1</v>
      </c>
      <c r="AK117" s="43">
        <v>0</v>
      </c>
      <c r="AL117" s="38">
        <v>0</v>
      </c>
      <c r="AM117" s="38">
        <v>0</v>
      </c>
      <c r="AN117" s="39">
        <v>0</v>
      </c>
      <c r="AO117" s="44" t="s">
        <v>3144</v>
      </c>
      <c r="AP117" s="44">
        <v>8.7452054794520553</v>
      </c>
      <c r="AQ117" s="44" t="s">
        <v>3144</v>
      </c>
      <c r="AR117" s="44" t="s">
        <v>3144</v>
      </c>
      <c r="AS117" s="44" t="s">
        <v>3144</v>
      </c>
      <c r="AT117" s="45" t="s">
        <v>3144</v>
      </c>
      <c r="AU117" s="44" t="s">
        <v>3144</v>
      </c>
      <c r="AV117" s="46" t="s">
        <v>3144</v>
      </c>
      <c r="AW117" s="3"/>
      <c r="AX117" s="93" t="s">
        <v>3144</v>
      </c>
      <c r="AY117" s="3"/>
      <c r="AZ117" s="52" t="s">
        <v>3144</v>
      </c>
      <c r="BA117" s="3"/>
      <c r="BB117" s="93" t="s">
        <v>3144</v>
      </c>
      <c r="BC117" s="3"/>
      <c r="BD117" s="52" t="s">
        <v>3144</v>
      </c>
      <c r="BE117" s="53" t="s">
        <v>3144</v>
      </c>
      <c r="BF117" s="52">
        <v>0</v>
      </c>
      <c r="BG117" s="52">
        <v>0</v>
      </c>
      <c r="BH117" s="53">
        <v>0</v>
      </c>
      <c r="BI117" s="20">
        <v>0</v>
      </c>
      <c r="BJ117" s="73">
        <v>0</v>
      </c>
      <c r="BK117" s="7"/>
      <c r="BL117" s="73"/>
      <c r="BM117" s="64"/>
      <c r="BN117" s="2" t="s">
        <v>1911</v>
      </c>
      <c r="BO117" s="73"/>
    </row>
    <row r="118" spans="1:67" s="69" customFormat="1" ht="15" customHeight="1" x14ac:dyDescent="0.25">
      <c r="A118" s="65"/>
      <c r="B118" s="2"/>
      <c r="C118" s="62"/>
      <c r="D118" s="75" t="s">
        <v>2755</v>
      </c>
      <c r="E118" s="32"/>
      <c r="F118" s="67" t="s">
        <v>3043</v>
      </c>
      <c r="G118" s="23" t="s">
        <v>2832</v>
      </c>
      <c r="H118" s="65" t="s">
        <v>1621</v>
      </c>
      <c r="I118" s="38" t="s">
        <v>2731</v>
      </c>
      <c r="J118" s="38" t="s">
        <v>1341</v>
      </c>
      <c r="K118" s="37" t="str">
        <f>VLOOKUP(_NOI[Lead Department], AgencyNames[],2,FALSE)</f>
        <v>Department of Defense (DOD)</v>
      </c>
      <c r="L118" s="65"/>
      <c r="M118" s="71"/>
      <c r="N118" s="65" t="s">
        <v>35</v>
      </c>
      <c r="O118" s="38">
        <v>2017</v>
      </c>
      <c r="P118" s="38" t="s">
        <v>3144</v>
      </c>
      <c r="Q118" s="39" t="s">
        <v>3144</v>
      </c>
      <c r="R118" s="64">
        <v>43066</v>
      </c>
      <c r="S118" s="38">
        <v>11</v>
      </c>
      <c r="T118" s="64" t="s">
        <v>327</v>
      </c>
      <c r="U118" s="75" t="s">
        <v>3144</v>
      </c>
      <c r="V118" s="64"/>
      <c r="W118" s="64"/>
      <c r="X118" s="64"/>
      <c r="Y118" s="64" t="s">
        <v>80</v>
      </c>
      <c r="Z118" s="38" t="s">
        <v>3144</v>
      </c>
      <c r="AA118" s="64"/>
      <c r="AB118" s="64"/>
      <c r="AC118" s="70" t="s">
        <v>65</v>
      </c>
      <c r="AD118" s="64"/>
      <c r="AE118" s="64"/>
      <c r="AF118" s="64"/>
      <c r="AG118" s="64"/>
      <c r="AH118" s="64"/>
      <c r="AI118" s="70"/>
      <c r="AJ118" s="43">
        <v>1</v>
      </c>
      <c r="AK118" s="43">
        <v>0</v>
      </c>
      <c r="AL118" s="38">
        <v>0</v>
      </c>
      <c r="AM118" s="38">
        <v>0</v>
      </c>
      <c r="AN118" s="39">
        <v>0</v>
      </c>
      <c r="AO118" s="44" t="s">
        <v>3144</v>
      </c>
      <c r="AP118" s="44">
        <v>1.1616438356164382</v>
      </c>
      <c r="AQ118" s="44" t="s">
        <v>3144</v>
      </c>
      <c r="AR118" s="44" t="s">
        <v>3144</v>
      </c>
      <c r="AS118" s="44" t="s">
        <v>3144</v>
      </c>
      <c r="AT118" s="45" t="s">
        <v>3144</v>
      </c>
      <c r="AU118" s="44" t="s">
        <v>3144</v>
      </c>
      <c r="AV118" s="46" t="s">
        <v>3144</v>
      </c>
      <c r="AW118" s="6"/>
      <c r="AX118" s="99" t="s">
        <v>3144</v>
      </c>
      <c r="AY118" s="6"/>
      <c r="AZ118" s="56" t="s">
        <v>3144</v>
      </c>
      <c r="BA118" s="6"/>
      <c r="BB118" s="76" t="s">
        <v>3144</v>
      </c>
      <c r="BC118" s="6"/>
      <c r="BD118" s="56" t="s">
        <v>3144</v>
      </c>
      <c r="BE118" s="57" t="s">
        <v>3144</v>
      </c>
      <c r="BF118" s="56">
        <v>0</v>
      </c>
      <c r="BG118" s="56">
        <v>0</v>
      </c>
      <c r="BH118" s="57">
        <v>0</v>
      </c>
      <c r="BI118" s="63"/>
      <c r="BJ118" s="73">
        <v>0</v>
      </c>
      <c r="BK118" s="73"/>
      <c r="BL118" s="73"/>
      <c r="BM118" s="64"/>
      <c r="BN118" s="71"/>
      <c r="BO118" s="73"/>
    </row>
    <row r="119" spans="1:67" s="69" customFormat="1" x14ac:dyDescent="0.25">
      <c r="A119" s="65"/>
      <c r="B119" s="2"/>
      <c r="C119" s="62"/>
      <c r="D119" s="75" t="s">
        <v>2755</v>
      </c>
      <c r="E119" s="32"/>
      <c r="F119" s="67" t="s">
        <v>3031</v>
      </c>
      <c r="G119" s="23" t="s">
        <v>2832</v>
      </c>
      <c r="H119" s="65" t="s">
        <v>36</v>
      </c>
      <c r="I119" s="38" t="s">
        <v>2736</v>
      </c>
      <c r="J119" s="38" t="s">
        <v>1717</v>
      </c>
      <c r="K119" s="37" t="str">
        <f>VLOOKUP(_NOI[Lead Department], AgencyNames[],2,FALSE)</f>
        <v>United States Department of Agriculture (USDA)</v>
      </c>
      <c r="L119" s="65"/>
      <c r="M119" s="71"/>
      <c r="N119" s="65" t="s">
        <v>35</v>
      </c>
      <c r="O119" s="38">
        <v>2017</v>
      </c>
      <c r="P119" s="38" t="s">
        <v>3144</v>
      </c>
      <c r="Q119" s="39" t="s">
        <v>3144</v>
      </c>
      <c r="R119" s="64">
        <v>43010</v>
      </c>
      <c r="S119" s="38">
        <v>10</v>
      </c>
      <c r="T119" s="64" t="s">
        <v>327</v>
      </c>
      <c r="U119" s="75" t="s">
        <v>3144</v>
      </c>
      <c r="V119" s="64"/>
      <c r="W119" s="64"/>
      <c r="X119" s="64"/>
      <c r="Y119" s="64" t="s">
        <v>80</v>
      </c>
      <c r="Z119" s="38" t="s">
        <v>3144</v>
      </c>
      <c r="AA119" s="64"/>
      <c r="AB119" s="64"/>
      <c r="AC119" s="70" t="s">
        <v>65</v>
      </c>
      <c r="AD119" s="64"/>
      <c r="AE119" s="64"/>
      <c r="AF119" s="64"/>
      <c r="AG119" s="64"/>
      <c r="AH119" s="64"/>
      <c r="AI119" s="70"/>
      <c r="AJ119" s="43">
        <v>1</v>
      </c>
      <c r="AK119" s="43">
        <v>0</v>
      </c>
      <c r="AL119" s="38">
        <v>0</v>
      </c>
      <c r="AM119" s="38">
        <v>0</v>
      </c>
      <c r="AN119" s="39">
        <v>0</v>
      </c>
      <c r="AO119" s="44" t="s">
        <v>3144</v>
      </c>
      <c r="AP119" s="44">
        <v>1.3150684931506849</v>
      </c>
      <c r="AQ119" s="44" t="s">
        <v>3144</v>
      </c>
      <c r="AR119" s="44" t="s">
        <v>3144</v>
      </c>
      <c r="AS119" s="44" t="s">
        <v>3144</v>
      </c>
      <c r="AT119" s="45" t="s">
        <v>3144</v>
      </c>
      <c r="AU119" s="44" t="s">
        <v>3144</v>
      </c>
      <c r="AV119" s="46" t="s">
        <v>3144</v>
      </c>
      <c r="AW119" s="6"/>
      <c r="AX119" s="99" t="s">
        <v>3144</v>
      </c>
      <c r="AY119" s="6"/>
      <c r="AZ119" s="56" t="s">
        <v>3144</v>
      </c>
      <c r="BA119" s="6"/>
      <c r="BB119" s="76" t="s">
        <v>3144</v>
      </c>
      <c r="BC119" s="6"/>
      <c r="BD119" s="56" t="s">
        <v>3144</v>
      </c>
      <c r="BE119" s="57" t="s">
        <v>3144</v>
      </c>
      <c r="BF119" s="56">
        <v>0</v>
      </c>
      <c r="BG119" s="56">
        <v>0</v>
      </c>
      <c r="BH119" s="57">
        <v>0</v>
      </c>
      <c r="BI119" s="63"/>
      <c r="BJ119" s="73">
        <v>0</v>
      </c>
      <c r="BK119" s="73"/>
      <c r="BL119" s="73"/>
      <c r="BM119" s="64"/>
      <c r="BN119" s="71"/>
      <c r="BO119" s="73"/>
    </row>
    <row r="120" spans="1:67" s="69" customFormat="1" ht="30" x14ac:dyDescent="0.25">
      <c r="A120" s="65"/>
      <c r="B120" s="2"/>
      <c r="C120" s="4">
        <v>0</v>
      </c>
      <c r="D120" s="36" t="s">
        <v>2755</v>
      </c>
      <c r="E120" s="34" t="s">
        <v>1850</v>
      </c>
      <c r="F120" s="67" t="s">
        <v>2359</v>
      </c>
      <c r="G120" s="23" t="s">
        <v>2832</v>
      </c>
      <c r="H120" s="65" t="s">
        <v>754</v>
      </c>
      <c r="I120" s="37" t="s">
        <v>2733</v>
      </c>
      <c r="J120" s="37" t="s">
        <v>1341</v>
      </c>
      <c r="K120" s="37" t="str">
        <f>VLOOKUP(_NOI[Lead Department], AgencyNames[],2,FALSE)</f>
        <v>Department of Defense (DOD)</v>
      </c>
      <c r="L120" s="65"/>
      <c r="M120" s="71"/>
      <c r="N120" s="65" t="s">
        <v>329</v>
      </c>
      <c r="O120" s="38">
        <v>2010</v>
      </c>
      <c r="P120" s="38" t="s">
        <v>3144</v>
      </c>
      <c r="Q120" s="39" t="s">
        <v>3144</v>
      </c>
      <c r="R120" s="64">
        <v>40326</v>
      </c>
      <c r="S120" s="38">
        <v>5</v>
      </c>
      <c r="T120" s="66" t="s">
        <v>327</v>
      </c>
      <c r="U120" s="93" t="s">
        <v>3144</v>
      </c>
      <c r="V120" s="64"/>
      <c r="W120" s="64"/>
      <c r="X120" s="64"/>
      <c r="Y120" s="64" t="s">
        <v>80</v>
      </c>
      <c r="Z120" s="38" t="s">
        <v>3144</v>
      </c>
      <c r="AA120" s="64"/>
      <c r="AB120" s="64"/>
      <c r="AC120" s="70" t="s">
        <v>65</v>
      </c>
      <c r="AD120" s="64"/>
      <c r="AE120" s="64"/>
      <c r="AF120" s="64"/>
      <c r="AG120" s="64"/>
      <c r="AH120" s="64"/>
      <c r="AI120" s="70"/>
      <c r="AJ120" s="43">
        <v>1</v>
      </c>
      <c r="AK120" s="43">
        <v>0</v>
      </c>
      <c r="AL120" s="38">
        <v>0</v>
      </c>
      <c r="AM120" s="38">
        <v>0</v>
      </c>
      <c r="AN120" s="39">
        <v>0</v>
      </c>
      <c r="AO120" s="44" t="s">
        <v>3144</v>
      </c>
      <c r="AP120" s="44">
        <v>8.668493150684931</v>
      </c>
      <c r="AQ120" s="44" t="s">
        <v>3144</v>
      </c>
      <c r="AR120" s="44" t="s">
        <v>3144</v>
      </c>
      <c r="AS120" s="44" t="s">
        <v>3144</v>
      </c>
      <c r="AT120" s="45" t="s">
        <v>3144</v>
      </c>
      <c r="AU120" s="44" t="s">
        <v>3144</v>
      </c>
      <c r="AV120" s="46" t="s">
        <v>3144</v>
      </c>
      <c r="AW120" s="3"/>
      <c r="AX120" s="93" t="s">
        <v>3144</v>
      </c>
      <c r="AY120" s="3"/>
      <c r="AZ120" s="52" t="s">
        <v>3144</v>
      </c>
      <c r="BA120" s="3"/>
      <c r="BB120" s="93" t="s">
        <v>3144</v>
      </c>
      <c r="BC120" s="3"/>
      <c r="BD120" s="52" t="s">
        <v>3144</v>
      </c>
      <c r="BE120" s="53" t="s">
        <v>3144</v>
      </c>
      <c r="BF120" s="52">
        <v>0</v>
      </c>
      <c r="BG120" s="52">
        <v>0</v>
      </c>
      <c r="BH120" s="53">
        <v>0</v>
      </c>
      <c r="BI120" s="20">
        <v>1</v>
      </c>
      <c r="BJ120" s="73">
        <v>0</v>
      </c>
      <c r="BK120" s="7"/>
      <c r="BL120" s="73"/>
      <c r="BM120" s="64"/>
      <c r="BN120" s="71"/>
      <c r="BO120" s="73"/>
    </row>
    <row r="121" spans="1:67" s="69" customFormat="1" ht="30" x14ac:dyDescent="0.25">
      <c r="A121" s="65"/>
      <c r="B121" s="2"/>
      <c r="C121" s="4">
        <v>1</v>
      </c>
      <c r="D121" s="36" t="s">
        <v>2755</v>
      </c>
      <c r="E121" s="34" t="s">
        <v>1850</v>
      </c>
      <c r="F121" s="67" t="s">
        <v>2520</v>
      </c>
      <c r="G121" s="23" t="s">
        <v>2832</v>
      </c>
      <c r="H121" s="65" t="s">
        <v>1550</v>
      </c>
      <c r="I121" s="37" t="s">
        <v>2735</v>
      </c>
      <c r="J121" s="37" t="s">
        <v>471</v>
      </c>
      <c r="K121" s="37" t="str">
        <f>VLOOKUP(_NOI[Lead Department], AgencyNames[],2,FALSE)</f>
        <v>Department of the Interior (DOI)</v>
      </c>
      <c r="L121" s="65"/>
      <c r="M121" s="71"/>
      <c r="N121" s="65" t="s">
        <v>35</v>
      </c>
      <c r="O121" s="38">
        <v>2011</v>
      </c>
      <c r="P121" s="38" t="s">
        <v>3144</v>
      </c>
      <c r="Q121" s="39" t="s">
        <v>3144</v>
      </c>
      <c r="R121" s="64">
        <v>40625</v>
      </c>
      <c r="S121" s="38">
        <v>3</v>
      </c>
      <c r="T121" s="66" t="s">
        <v>327</v>
      </c>
      <c r="U121" s="93" t="s">
        <v>3144</v>
      </c>
      <c r="V121" s="64"/>
      <c r="W121" s="64"/>
      <c r="X121" s="64"/>
      <c r="Y121" s="64" t="s">
        <v>80</v>
      </c>
      <c r="Z121" s="38" t="s">
        <v>3144</v>
      </c>
      <c r="AA121" s="64"/>
      <c r="AB121" s="64"/>
      <c r="AC121" s="70" t="s">
        <v>65</v>
      </c>
      <c r="AD121" s="64"/>
      <c r="AE121" s="64"/>
      <c r="AF121" s="64"/>
      <c r="AG121" s="64"/>
      <c r="AH121" s="64"/>
      <c r="AI121" s="70"/>
      <c r="AJ121" s="43">
        <v>1</v>
      </c>
      <c r="AK121" s="43">
        <v>0</v>
      </c>
      <c r="AL121" s="38">
        <v>0</v>
      </c>
      <c r="AM121" s="38">
        <v>0</v>
      </c>
      <c r="AN121" s="39">
        <v>0</v>
      </c>
      <c r="AO121" s="44" t="s">
        <v>3144</v>
      </c>
      <c r="AP121" s="44">
        <v>7.8493150684931505</v>
      </c>
      <c r="AQ121" s="44" t="s">
        <v>3144</v>
      </c>
      <c r="AR121" s="44" t="s">
        <v>3144</v>
      </c>
      <c r="AS121" s="44" t="s">
        <v>3144</v>
      </c>
      <c r="AT121" s="45" t="s">
        <v>3144</v>
      </c>
      <c r="AU121" s="44" t="s">
        <v>3144</v>
      </c>
      <c r="AV121" s="46" t="s">
        <v>3144</v>
      </c>
      <c r="AW121" s="3"/>
      <c r="AX121" s="93" t="s">
        <v>3144</v>
      </c>
      <c r="AY121" s="3"/>
      <c r="AZ121" s="52" t="s">
        <v>3144</v>
      </c>
      <c r="BA121" s="3"/>
      <c r="BB121" s="93" t="s">
        <v>3144</v>
      </c>
      <c r="BC121" s="3"/>
      <c r="BD121" s="52" t="s">
        <v>3144</v>
      </c>
      <c r="BE121" s="53" t="s">
        <v>3144</v>
      </c>
      <c r="BF121" s="52">
        <v>0</v>
      </c>
      <c r="BG121" s="52">
        <v>0</v>
      </c>
      <c r="BH121" s="53">
        <v>0</v>
      </c>
      <c r="BI121" s="20">
        <v>2</v>
      </c>
      <c r="BJ121" s="73">
        <v>0</v>
      </c>
      <c r="BK121" s="7"/>
      <c r="BL121" s="73"/>
      <c r="BM121" s="64"/>
      <c r="BN121" s="71"/>
      <c r="BO121" s="73"/>
    </row>
    <row r="122" spans="1:67" s="69" customFormat="1" ht="30" x14ac:dyDescent="0.25">
      <c r="A122" s="65"/>
      <c r="B122" s="2"/>
      <c r="C122" s="4">
        <v>0</v>
      </c>
      <c r="D122" s="36" t="s">
        <v>2755</v>
      </c>
      <c r="E122" s="34" t="s">
        <v>1850</v>
      </c>
      <c r="F122" s="67" t="s">
        <v>2022</v>
      </c>
      <c r="G122" s="23" t="s">
        <v>2832</v>
      </c>
      <c r="H122" s="65" t="s">
        <v>1200</v>
      </c>
      <c r="I122" s="37" t="s">
        <v>2691</v>
      </c>
      <c r="J122" s="37" t="s">
        <v>1200</v>
      </c>
      <c r="K122" s="37" t="str">
        <f>VLOOKUP(_NOI[Lead Department], AgencyNames[],2,FALSE)</f>
        <v>Federal Energy Regulatory Commission (FERC)</v>
      </c>
      <c r="L122" s="65"/>
      <c r="M122" s="71"/>
      <c r="N122" s="65" t="s">
        <v>454</v>
      </c>
      <c r="O122" s="38">
        <v>2013</v>
      </c>
      <c r="P122" s="38" t="s">
        <v>3144</v>
      </c>
      <c r="Q122" s="39" t="s">
        <v>3144</v>
      </c>
      <c r="R122" s="64">
        <v>41345</v>
      </c>
      <c r="S122" s="38">
        <v>3</v>
      </c>
      <c r="T122" s="66" t="s">
        <v>327</v>
      </c>
      <c r="U122" s="93" t="s">
        <v>3144</v>
      </c>
      <c r="V122" s="64"/>
      <c r="W122" s="64"/>
      <c r="X122" s="64"/>
      <c r="Y122" s="64" t="s">
        <v>80</v>
      </c>
      <c r="Z122" s="38" t="s">
        <v>3144</v>
      </c>
      <c r="AA122" s="64"/>
      <c r="AB122" s="64"/>
      <c r="AC122" s="70" t="s">
        <v>65</v>
      </c>
      <c r="AD122" s="64"/>
      <c r="AE122" s="64"/>
      <c r="AF122" s="64"/>
      <c r="AG122" s="64"/>
      <c r="AH122" s="64"/>
      <c r="AI122" s="70"/>
      <c r="AJ122" s="43">
        <v>1</v>
      </c>
      <c r="AK122" s="43">
        <v>0</v>
      </c>
      <c r="AL122" s="38">
        <v>0</v>
      </c>
      <c r="AM122" s="38">
        <v>0</v>
      </c>
      <c r="AN122" s="39">
        <v>0</v>
      </c>
      <c r="AO122" s="44" t="s">
        <v>3144</v>
      </c>
      <c r="AP122" s="44">
        <v>5.8767123287671232</v>
      </c>
      <c r="AQ122" s="44" t="s">
        <v>3144</v>
      </c>
      <c r="AR122" s="44" t="s">
        <v>3144</v>
      </c>
      <c r="AS122" s="44" t="s">
        <v>3144</v>
      </c>
      <c r="AT122" s="45" t="s">
        <v>3144</v>
      </c>
      <c r="AU122" s="44" t="s">
        <v>3144</v>
      </c>
      <c r="AV122" s="46" t="s">
        <v>3144</v>
      </c>
      <c r="AW122" s="3"/>
      <c r="AX122" s="93" t="s">
        <v>3144</v>
      </c>
      <c r="AY122" s="3"/>
      <c r="AZ122" s="52" t="s">
        <v>3144</v>
      </c>
      <c r="BA122" s="3"/>
      <c r="BB122" s="93" t="s">
        <v>3144</v>
      </c>
      <c r="BC122" s="3"/>
      <c r="BD122" s="52" t="s">
        <v>3144</v>
      </c>
      <c r="BE122" s="53" t="s">
        <v>3144</v>
      </c>
      <c r="BF122" s="52">
        <v>0</v>
      </c>
      <c r="BG122" s="52">
        <v>0</v>
      </c>
      <c r="BH122" s="53">
        <v>0</v>
      </c>
      <c r="BI122" s="20">
        <v>1</v>
      </c>
      <c r="BJ122" s="73">
        <v>0</v>
      </c>
      <c r="BK122" s="7"/>
      <c r="BL122" s="73"/>
      <c r="BM122" s="64"/>
      <c r="BN122" s="71"/>
      <c r="BO122" s="73"/>
    </row>
    <row r="123" spans="1:67" s="69" customFormat="1" ht="30" x14ac:dyDescent="0.25">
      <c r="A123" s="65"/>
      <c r="B123" s="2"/>
      <c r="C123" s="4">
        <v>0</v>
      </c>
      <c r="D123" s="36" t="s">
        <v>2755</v>
      </c>
      <c r="E123" s="34" t="s">
        <v>1850</v>
      </c>
      <c r="F123" s="67" t="s">
        <v>2360</v>
      </c>
      <c r="G123" s="23" t="s">
        <v>2832</v>
      </c>
      <c r="H123" s="65" t="s">
        <v>754</v>
      </c>
      <c r="I123" s="37" t="s">
        <v>2733</v>
      </c>
      <c r="J123" s="37" t="s">
        <v>1341</v>
      </c>
      <c r="K123" s="37" t="str">
        <f>VLOOKUP(_NOI[Lead Department], AgencyNames[],2,FALSE)</f>
        <v>Department of Defense (DOD)</v>
      </c>
      <c r="L123" s="65"/>
      <c r="M123" s="71"/>
      <c r="N123" s="65" t="s">
        <v>35</v>
      </c>
      <c r="O123" s="38">
        <v>2011</v>
      </c>
      <c r="P123" s="38" t="s">
        <v>3144</v>
      </c>
      <c r="Q123" s="39" t="s">
        <v>3144</v>
      </c>
      <c r="R123" s="64">
        <v>40830</v>
      </c>
      <c r="S123" s="38">
        <v>10</v>
      </c>
      <c r="T123" s="66" t="s">
        <v>327</v>
      </c>
      <c r="U123" s="93" t="s">
        <v>3144</v>
      </c>
      <c r="V123" s="64"/>
      <c r="W123" s="64"/>
      <c r="X123" s="64"/>
      <c r="Y123" s="64" t="s">
        <v>80</v>
      </c>
      <c r="Z123" s="38" t="s">
        <v>3144</v>
      </c>
      <c r="AA123" s="64"/>
      <c r="AB123" s="64"/>
      <c r="AC123" s="70" t="s">
        <v>65</v>
      </c>
      <c r="AD123" s="64"/>
      <c r="AE123" s="64"/>
      <c r="AF123" s="64"/>
      <c r="AG123" s="64"/>
      <c r="AH123" s="64"/>
      <c r="AI123" s="70"/>
      <c r="AJ123" s="43">
        <v>1</v>
      </c>
      <c r="AK123" s="43">
        <v>0</v>
      </c>
      <c r="AL123" s="38">
        <v>0</v>
      </c>
      <c r="AM123" s="38">
        <v>0</v>
      </c>
      <c r="AN123" s="39">
        <v>0</v>
      </c>
      <c r="AO123" s="44" t="s">
        <v>3144</v>
      </c>
      <c r="AP123" s="44">
        <v>7.2876712328767121</v>
      </c>
      <c r="AQ123" s="44" t="s">
        <v>3144</v>
      </c>
      <c r="AR123" s="44" t="s">
        <v>3144</v>
      </c>
      <c r="AS123" s="44" t="s">
        <v>3144</v>
      </c>
      <c r="AT123" s="45" t="s">
        <v>3144</v>
      </c>
      <c r="AU123" s="44" t="s">
        <v>3144</v>
      </c>
      <c r="AV123" s="46" t="s">
        <v>3144</v>
      </c>
      <c r="AW123" s="3"/>
      <c r="AX123" s="93" t="s">
        <v>3144</v>
      </c>
      <c r="AY123" s="3"/>
      <c r="AZ123" s="52" t="s">
        <v>3144</v>
      </c>
      <c r="BA123" s="3"/>
      <c r="BB123" s="93" t="s">
        <v>3144</v>
      </c>
      <c r="BC123" s="3"/>
      <c r="BD123" s="52" t="s">
        <v>3144</v>
      </c>
      <c r="BE123" s="53" t="s">
        <v>3144</v>
      </c>
      <c r="BF123" s="52">
        <v>0</v>
      </c>
      <c r="BG123" s="52">
        <v>0</v>
      </c>
      <c r="BH123" s="53">
        <v>0</v>
      </c>
      <c r="BI123" s="20">
        <v>1</v>
      </c>
      <c r="BJ123" s="73">
        <v>0</v>
      </c>
      <c r="BK123" s="7"/>
      <c r="BL123" s="73"/>
      <c r="BM123" s="64"/>
      <c r="BN123" s="71"/>
      <c r="BO123" s="73"/>
    </row>
    <row r="124" spans="1:67" s="69" customFormat="1" ht="15" customHeight="1" x14ac:dyDescent="0.25">
      <c r="A124" s="65"/>
      <c r="B124" s="2"/>
      <c r="C124" s="4">
        <v>1</v>
      </c>
      <c r="D124" s="36" t="s">
        <v>2755</v>
      </c>
      <c r="E124" s="34" t="s">
        <v>1850</v>
      </c>
      <c r="F124" s="67" t="s">
        <v>2312</v>
      </c>
      <c r="G124" s="23" t="s">
        <v>2832</v>
      </c>
      <c r="H124" s="65" t="s">
        <v>1498</v>
      </c>
      <c r="I124" s="37" t="s">
        <v>2697</v>
      </c>
      <c r="J124" s="37" t="s">
        <v>1498</v>
      </c>
      <c r="K124" s="37" t="str">
        <f>VLOOKUP(_NOI[Lead Department], AgencyNames[],2,FALSE)</f>
        <v>Nuclear Regulatory Commission (NRC)</v>
      </c>
      <c r="L124" s="65"/>
      <c r="M124" s="71"/>
      <c r="N124" s="65" t="s">
        <v>454</v>
      </c>
      <c r="O124" s="38">
        <v>2010</v>
      </c>
      <c r="P124" s="38" t="s">
        <v>3144</v>
      </c>
      <c r="Q124" s="39" t="s">
        <v>3144</v>
      </c>
      <c r="R124" s="64">
        <v>40484</v>
      </c>
      <c r="S124" s="38">
        <v>11</v>
      </c>
      <c r="T124" s="66" t="s">
        <v>327</v>
      </c>
      <c r="U124" s="93" t="s">
        <v>3144</v>
      </c>
      <c r="V124" s="64"/>
      <c r="W124" s="64"/>
      <c r="X124" s="64"/>
      <c r="Y124" s="64" t="s">
        <v>80</v>
      </c>
      <c r="Z124" s="38" t="s">
        <v>3144</v>
      </c>
      <c r="AA124" s="64"/>
      <c r="AB124" s="64"/>
      <c r="AC124" s="70" t="s">
        <v>65</v>
      </c>
      <c r="AD124" s="64"/>
      <c r="AE124" s="64"/>
      <c r="AF124" s="64"/>
      <c r="AG124" s="64"/>
      <c r="AH124" s="64"/>
      <c r="AI124" s="70"/>
      <c r="AJ124" s="43">
        <v>1</v>
      </c>
      <c r="AK124" s="43">
        <v>0</v>
      </c>
      <c r="AL124" s="38">
        <v>0</v>
      </c>
      <c r="AM124" s="38">
        <v>0</v>
      </c>
      <c r="AN124" s="39">
        <v>0</v>
      </c>
      <c r="AO124" s="44" t="s">
        <v>3144</v>
      </c>
      <c r="AP124" s="44">
        <v>8.2356164383561641</v>
      </c>
      <c r="AQ124" s="44" t="s">
        <v>3144</v>
      </c>
      <c r="AR124" s="44" t="s">
        <v>3144</v>
      </c>
      <c r="AS124" s="44" t="s">
        <v>3144</v>
      </c>
      <c r="AT124" s="45" t="s">
        <v>3144</v>
      </c>
      <c r="AU124" s="44" t="s">
        <v>3144</v>
      </c>
      <c r="AV124" s="46" t="s">
        <v>3144</v>
      </c>
      <c r="AW124" s="3"/>
      <c r="AX124" s="93" t="s">
        <v>3144</v>
      </c>
      <c r="AY124" s="3"/>
      <c r="AZ124" s="52" t="s">
        <v>3144</v>
      </c>
      <c r="BA124" s="3"/>
      <c r="BB124" s="93" t="s">
        <v>3144</v>
      </c>
      <c r="BC124" s="3"/>
      <c r="BD124" s="52" t="s">
        <v>3144</v>
      </c>
      <c r="BE124" s="53" t="s">
        <v>3144</v>
      </c>
      <c r="BF124" s="52">
        <v>0</v>
      </c>
      <c r="BG124" s="52">
        <v>0</v>
      </c>
      <c r="BH124" s="53">
        <v>0</v>
      </c>
      <c r="BI124" s="20">
        <v>1</v>
      </c>
      <c r="BJ124" s="73">
        <v>0</v>
      </c>
      <c r="BK124" s="7"/>
      <c r="BL124" s="73" t="s">
        <v>3015</v>
      </c>
      <c r="BM124" s="64">
        <v>40340</v>
      </c>
      <c r="BN124" s="71" t="s">
        <v>2313</v>
      </c>
      <c r="BO124" s="73"/>
    </row>
    <row r="125" spans="1:67" s="69" customFormat="1" ht="30" x14ac:dyDescent="0.25">
      <c r="A125" s="65"/>
      <c r="B125" s="2"/>
      <c r="C125" s="4">
        <v>0</v>
      </c>
      <c r="D125" s="36" t="s">
        <v>2755</v>
      </c>
      <c r="E125" s="34" t="s">
        <v>1850</v>
      </c>
      <c r="F125" s="67" t="s">
        <v>2147</v>
      </c>
      <c r="G125" s="23" t="s">
        <v>2832</v>
      </c>
      <c r="H125" s="65" t="s">
        <v>1085</v>
      </c>
      <c r="I125" s="37" t="s">
        <v>2718</v>
      </c>
      <c r="J125" s="37" t="s">
        <v>1793</v>
      </c>
      <c r="K125" s="37" t="str">
        <f>VLOOKUP(_NOI[Lead Department], AgencyNames[],2,FALSE)</f>
        <v>Department of Transportation (DOT)</v>
      </c>
      <c r="L125" s="65"/>
      <c r="M125" s="71"/>
      <c r="N125" s="65" t="s">
        <v>765</v>
      </c>
      <c r="O125" s="38">
        <v>2010</v>
      </c>
      <c r="P125" s="38" t="s">
        <v>3144</v>
      </c>
      <c r="Q125" s="39" t="s">
        <v>3144</v>
      </c>
      <c r="R125" s="64">
        <v>40287</v>
      </c>
      <c r="S125" s="38">
        <v>4</v>
      </c>
      <c r="T125" s="66" t="s">
        <v>327</v>
      </c>
      <c r="U125" s="93" t="s">
        <v>3144</v>
      </c>
      <c r="V125" s="64"/>
      <c r="W125" s="64"/>
      <c r="X125" s="64"/>
      <c r="Y125" s="64" t="s">
        <v>80</v>
      </c>
      <c r="Z125" s="38" t="s">
        <v>3144</v>
      </c>
      <c r="AA125" s="64"/>
      <c r="AB125" s="64"/>
      <c r="AC125" s="70" t="s">
        <v>65</v>
      </c>
      <c r="AD125" s="64"/>
      <c r="AE125" s="64"/>
      <c r="AF125" s="64"/>
      <c r="AG125" s="64"/>
      <c r="AH125" s="64"/>
      <c r="AI125" s="70"/>
      <c r="AJ125" s="43">
        <v>1</v>
      </c>
      <c r="AK125" s="43">
        <v>0</v>
      </c>
      <c r="AL125" s="38">
        <v>0</v>
      </c>
      <c r="AM125" s="38">
        <v>0</v>
      </c>
      <c r="AN125" s="39">
        <v>0</v>
      </c>
      <c r="AO125" s="44" t="s">
        <v>3144</v>
      </c>
      <c r="AP125" s="44">
        <v>8.7753424657534254</v>
      </c>
      <c r="AQ125" s="44" t="s">
        <v>3144</v>
      </c>
      <c r="AR125" s="44" t="s">
        <v>3144</v>
      </c>
      <c r="AS125" s="44" t="s">
        <v>3144</v>
      </c>
      <c r="AT125" s="45" t="s">
        <v>3144</v>
      </c>
      <c r="AU125" s="44" t="s">
        <v>3144</v>
      </c>
      <c r="AV125" s="46" t="s">
        <v>3144</v>
      </c>
      <c r="AW125" s="3"/>
      <c r="AX125" s="93" t="s">
        <v>3144</v>
      </c>
      <c r="AY125" s="3"/>
      <c r="AZ125" s="52" t="s">
        <v>3144</v>
      </c>
      <c r="BA125" s="3"/>
      <c r="BB125" s="93" t="s">
        <v>3144</v>
      </c>
      <c r="BC125" s="3"/>
      <c r="BD125" s="52" t="s">
        <v>3144</v>
      </c>
      <c r="BE125" s="53" t="s">
        <v>3144</v>
      </c>
      <c r="BF125" s="52">
        <v>0</v>
      </c>
      <c r="BG125" s="52">
        <v>0</v>
      </c>
      <c r="BH125" s="53">
        <v>0</v>
      </c>
      <c r="BI125" s="20">
        <v>1</v>
      </c>
      <c r="BJ125" s="73">
        <v>0</v>
      </c>
      <c r="BK125" s="7"/>
      <c r="BL125" s="73"/>
      <c r="BM125" s="64"/>
      <c r="BN125" s="71"/>
      <c r="BO125" s="73"/>
    </row>
    <row r="126" spans="1:67" s="69" customFormat="1" ht="30" x14ac:dyDescent="0.25">
      <c r="A126" s="65"/>
      <c r="B126" s="2"/>
      <c r="C126" s="4">
        <v>0</v>
      </c>
      <c r="D126" s="36" t="s">
        <v>2755</v>
      </c>
      <c r="E126" s="34" t="s">
        <v>1850</v>
      </c>
      <c r="F126" s="67" t="s">
        <v>1988</v>
      </c>
      <c r="G126" s="23" t="s">
        <v>2832</v>
      </c>
      <c r="H126" s="65" t="s">
        <v>735</v>
      </c>
      <c r="I126" s="37" t="s">
        <v>2709</v>
      </c>
      <c r="J126" s="37" t="s">
        <v>471</v>
      </c>
      <c r="K126" s="37" t="str">
        <f>VLOOKUP(_NOI[Lead Department], AgencyNames[],2,FALSE)</f>
        <v>Department of the Interior (DOI)</v>
      </c>
      <c r="L126" s="65"/>
      <c r="M126" s="71"/>
      <c r="N126" s="65" t="s">
        <v>225</v>
      </c>
      <c r="O126" s="38">
        <v>2015</v>
      </c>
      <c r="P126" s="38" t="s">
        <v>3144</v>
      </c>
      <c r="Q126" s="39" t="s">
        <v>3144</v>
      </c>
      <c r="R126" s="64">
        <v>42296</v>
      </c>
      <c r="S126" s="38">
        <v>10</v>
      </c>
      <c r="T126" s="66" t="s">
        <v>327</v>
      </c>
      <c r="U126" s="93" t="s">
        <v>3144</v>
      </c>
      <c r="V126" s="64"/>
      <c r="W126" s="64"/>
      <c r="X126" s="64"/>
      <c r="Y126" s="64" t="s">
        <v>80</v>
      </c>
      <c r="Z126" s="38" t="s">
        <v>3144</v>
      </c>
      <c r="AA126" s="64"/>
      <c r="AB126" s="64"/>
      <c r="AC126" s="70" t="s">
        <v>65</v>
      </c>
      <c r="AD126" s="64"/>
      <c r="AE126" s="64"/>
      <c r="AF126" s="64"/>
      <c r="AG126" s="64"/>
      <c r="AH126" s="64"/>
      <c r="AI126" s="70"/>
      <c r="AJ126" s="43">
        <v>1</v>
      </c>
      <c r="AK126" s="43">
        <v>0</v>
      </c>
      <c r="AL126" s="38">
        <v>0</v>
      </c>
      <c r="AM126" s="38">
        <v>0</v>
      </c>
      <c r="AN126" s="39">
        <v>0</v>
      </c>
      <c r="AO126" s="44" t="s">
        <v>3144</v>
      </c>
      <c r="AP126" s="44">
        <v>3.2712328767123289</v>
      </c>
      <c r="AQ126" s="44" t="s">
        <v>3144</v>
      </c>
      <c r="AR126" s="44" t="s">
        <v>3144</v>
      </c>
      <c r="AS126" s="44" t="s">
        <v>3144</v>
      </c>
      <c r="AT126" s="45" t="s">
        <v>3144</v>
      </c>
      <c r="AU126" s="44" t="s">
        <v>3144</v>
      </c>
      <c r="AV126" s="46" t="s">
        <v>3144</v>
      </c>
      <c r="AW126" s="3"/>
      <c r="AX126" s="93" t="s">
        <v>3144</v>
      </c>
      <c r="AY126" s="3"/>
      <c r="AZ126" s="52" t="s">
        <v>3144</v>
      </c>
      <c r="BA126" s="3"/>
      <c r="BB126" s="93" t="s">
        <v>3144</v>
      </c>
      <c r="BC126" s="3"/>
      <c r="BD126" s="52" t="s">
        <v>3144</v>
      </c>
      <c r="BE126" s="53" t="s">
        <v>3144</v>
      </c>
      <c r="BF126" s="52">
        <v>0</v>
      </c>
      <c r="BG126" s="52">
        <v>0</v>
      </c>
      <c r="BH126" s="53">
        <v>0</v>
      </c>
      <c r="BI126" s="20">
        <v>1</v>
      </c>
      <c r="BJ126" s="73">
        <v>0</v>
      </c>
      <c r="BK126" s="7"/>
      <c r="BL126" s="73"/>
      <c r="BM126" s="64"/>
      <c r="BN126" s="71"/>
      <c r="BO126" s="73"/>
    </row>
    <row r="127" spans="1:67" s="69" customFormat="1" ht="15" customHeight="1" x14ac:dyDescent="0.25">
      <c r="A127" s="65"/>
      <c r="B127" s="2"/>
      <c r="C127" s="11">
        <v>0</v>
      </c>
      <c r="D127" s="36" t="s">
        <v>2755</v>
      </c>
      <c r="E127" s="34" t="s">
        <v>1850</v>
      </c>
      <c r="F127" s="67" t="s">
        <v>2603</v>
      </c>
      <c r="G127" s="23" t="s">
        <v>2832</v>
      </c>
      <c r="H127" s="65" t="s">
        <v>1621</v>
      </c>
      <c r="I127" s="37" t="s">
        <v>2731</v>
      </c>
      <c r="J127" s="37" t="s">
        <v>1341</v>
      </c>
      <c r="K127" s="37" t="str">
        <f>VLOOKUP(_NOI[Lead Department], AgencyNames[],2,FALSE)</f>
        <v>Department of Defense (DOD)</v>
      </c>
      <c r="L127" s="65"/>
      <c r="M127" s="71"/>
      <c r="N127" s="65" t="s">
        <v>3246</v>
      </c>
      <c r="O127" s="38">
        <v>2018</v>
      </c>
      <c r="P127" s="38" t="s">
        <v>3144</v>
      </c>
      <c r="Q127" s="39" t="s">
        <v>3144</v>
      </c>
      <c r="R127" s="64">
        <v>43138</v>
      </c>
      <c r="S127" s="38">
        <v>2</v>
      </c>
      <c r="T127" s="66" t="s">
        <v>327</v>
      </c>
      <c r="U127" s="93" t="s">
        <v>3144</v>
      </c>
      <c r="V127" s="64"/>
      <c r="W127" s="64"/>
      <c r="X127" s="64"/>
      <c r="Y127" s="64" t="s">
        <v>80</v>
      </c>
      <c r="Z127" s="38" t="s">
        <v>3144</v>
      </c>
      <c r="AA127" s="64"/>
      <c r="AB127" s="64"/>
      <c r="AC127" s="70" t="s">
        <v>65</v>
      </c>
      <c r="AD127" s="64"/>
      <c r="AE127" s="64"/>
      <c r="AF127" s="64"/>
      <c r="AG127" s="64"/>
      <c r="AH127" s="64"/>
      <c r="AI127" s="70"/>
      <c r="AJ127" s="43">
        <v>1</v>
      </c>
      <c r="AK127" s="43">
        <v>0</v>
      </c>
      <c r="AL127" s="38">
        <v>0</v>
      </c>
      <c r="AM127" s="38">
        <v>0</v>
      </c>
      <c r="AN127" s="39">
        <v>0</v>
      </c>
      <c r="AO127" s="44" t="s">
        <v>3144</v>
      </c>
      <c r="AP127" s="44">
        <v>0.96438356164383565</v>
      </c>
      <c r="AQ127" s="44" t="s">
        <v>3144</v>
      </c>
      <c r="AR127" s="44" t="s">
        <v>3144</v>
      </c>
      <c r="AS127" s="44" t="s">
        <v>3144</v>
      </c>
      <c r="AT127" s="45" t="s">
        <v>3144</v>
      </c>
      <c r="AU127" s="44" t="s">
        <v>3144</v>
      </c>
      <c r="AV127" s="46" t="s">
        <v>3144</v>
      </c>
      <c r="AW127" s="6"/>
      <c r="AX127" s="43" t="s">
        <v>3144</v>
      </c>
      <c r="AY127" s="6"/>
      <c r="AZ127" s="45" t="s">
        <v>3144</v>
      </c>
      <c r="BA127" s="6"/>
      <c r="BB127" s="93" t="s">
        <v>3144</v>
      </c>
      <c r="BC127" s="6"/>
      <c r="BD127" s="45" t="s">
        <v>3144</v>
      </c>
      <c r="BE127" s="46" t="s">
        <v>3144</v>
      </c>
      <c r="BF127" s="45">
        <v>0</v>
      </c>
      <c r="BG127" s="45">
        <v>0</v>
      </c>
      <c r="BH127" s="46">
        <v>0</v>
      </c>
      <c r="BI127" s="20">
        <v>0</v>
      </c>
      <c r="BJ127" s="73">
        <v>0</v>
      </c>
      <c r="BK127" s="73"/>
      <c r="BL127" s="73"/>
      <c r="BM127" s="64"/>
      <c r="BN127" s="71"/>
      <c r="BO127" s="73"/>
    </row>
    <row r="128" spans="1:67" s="69" customFormat="1" ht="15" customHeight="1" x14ac:dyDescent="0.25">
      <c r="A128" s="65"/>
      <c r="B128" s="2"/>
      <c r="C128" s="4">
        <v>1</v>
      </c>
      <c r="D128" s="36" t="s">
        <v>2755</v>
      </c>
      <c r="E128" s="34" t="s">
        <v>1850</v>
      </c>
      <c r="F128" s="67" t="s">
        <v>1913</v>
      </c>
      <c r="G128" s="23" t="s">
        <v>2832</v>
      </c>
      <c r="H128" s="65" t="s">
        <v>487</v>
      </c>
      <c r="I128" s="37" t="s">
        <v>2706</v>
      </c>
      <c r="J128" s="37" t="s">
        <v>471</v>
      </c>
      <c r="K128" s="37" t="str">
        <f>VLOOKUP(_NOI[Lead Department], AgencyNames[],2,FALSE)</f>
        <v>Department of the Interior (DOI)</v>
      </c>
      <c r="L128" s="65"/>
      <c r="M128" s="71"/>
      <c r="N128" s="65" t="s">
        <v>107</v>
      </c>
      <c r="O128" s="38">
        <v>2017</v>
      </c>
      <c r="P128" s="38" t="s">
        <v>3144</v>
      </c>
      <c r="Q128" s="39" t="s">
        <v>3144</v>
      </c>
      <c r="R128" s="64">
        <v>42944</v>
      </c>
      <c r="S128" s="38">
        <v>7</v>
      </c>
      <c r="T128" s="66" t="s">
        <v>327</v>
      </c>
      <c r="U128" s="93" t="s">
        <v>3144</v>
      </c>
      <c r="V128" s="64"/>
      <c r="W128" s="64"/>
      <c r="X128" s="64"/>
      <c r="Y128" s="64" t="s">
        <v>80</v>
      </c>
      <c r="Z128" s="38" t="s">
        <v>3144</v>
      </c>
      <c r="AA128" s="64"/>
      <c r="AB128" s="64"/>
      <c r="AC128" s="70" t="s">
        <v>65</v>
      </c>
      <c r="AD128" s="64"/>
      <c r="AE128" s="64"/>
      <c r="AF128" s="64"/>
      <c r="AG128" s="64"/>
      <c r="AH128" s="64"/>
      <c r="AI128" s="70"/>
      <c r="AJ128" s="43">
        <v>1</v>
      </c>
      <c r="AK128" s="43">
        <v>0</v>
      </c>
      <c r="AL128" s="38">
        <v>0</v>
      </c>
      <c r="AM128" s="38">
        <v>0</v>
      </c>
      <c r="AN128" s="39">
        <v>0</v>
      </c>
      <c r="AO128" s="44" t="s">
        <v>3144</v>
      </c>
      <c r="AP128" s="44">
        <v>1.4958904109589042</v>
      </c>
      <c r="AQ128" s="44" t="s">
        <v>3144</v>
      </c>
      <c r="AR128" s="44" t="s">
        <v>3144</v>
      </c>
      <c r="AS128" s="44" t="s">
        <v>3144</v>
      </c>
      <c r="AT128" s="45" t="s">
        <v>3144</v>
      </c>
      <c r="AU128" s="44" t="s">
        <v>3144</v>
      </c>
      <c r="AV128" s="46" t="s">
        <v>3144</v>
      </c>
      <c r="AW128" s="3"/>
      <c r="AX128" s="93" t="s">
        <v>3144</v>
      </c>
      <c r="AY128" s="3"/>
      <c r="AZ128" s="52" t="s">
        <v>3144</v>
      </c>
      <c r="BA128" s="3"/>
      <c r="BB128" s="93" t="s">
        <v>3144</v>
      </c>
      <c r="BC128" s="3"/>
      <c r="BD128" s="52" t="s">
        <v>3144</v>
      </c>
      <c r="BE128" s="53" t="s">
        <v>3144</v>
      </c>
      <c r="BF128" s="52">
        <v>0</v>
      </c>
      <c r="BG128" s="52">
        <v>0</v>
      </c>
      <c r="BH128" s="53">
        <v>0</v>
      </c>
      <c r="BI128" s="20">
        <v>1</v>
      </c>
      <c r="BJ128" s="73">
        <v>0</v>
      </c>
      <c r="BK128" s="7"/>
      <c r="BL128" s="73"/>
      <c r="BM128" s="64"/>
      <c r="BN128" s="2" t="s">
        <v>1914</v>
      </c>
      <c r="BO128" s="73"/>
    </row>
    <row r="129" spans="1:67" s="69" customFormat="1" ht="30" x14ac:dyDescent="0.25">
      <c r="A129" s="65"/>
      <c r="B129" s="2"/>
      <c r="C129" s="4">
        <v>1</v>
      </c>
      <c r="D129" s="36" t="s">
        <v>2755</v>
      </c>
      <c r="E129" s="34" t="s">
        <v>1850</v>
      </c>
      <c r="F129" s="67" t="s">
        <v>2273</v>
      </c>
      <c r="G129" s="23" t="s">
        <v>2832</v>
      </c>
      <c r="H129" s="65" t="s">
        <v>1417</v>
      </c>
      <c r="I129" s="37" t="s">
        <v>2726</v>
      </c>
      <c r="J129" s="37" t="s">
        <v>471</v>
      </c>
      <c r="K129" s="37" t="str">
        <f>VLOOKUP(_NOI[Lead Department], AgencyNames[],2,FALSE)</f>
        <v>Department of the Interior (DOI)</v>
      </c>
      <c r="L129" s="65"/>
      <c r="M129" s="71"/>
      <c r="N129" s="65" t="s">
        <v>104</v>
      </c>
      <c r="O129" s="38">
        <v>2016</v>
      </c>
      <c r="P129" s="38" t="s">
        <v>3144</v>
      </c>
      <c r="Q129" s="39" t="s">
        <v>3144</v>
      </c>
      <c r="R129" s="64">
        <v>42471</v>
      </c>
      <c r="S129" s="38">
        <v>4</v>
      </c>
      <c r="T129" s="66" t="s">
        <v>327</v>
      </c>
      <c r="U129" s="93" t="s">
        <v>3144</v>
      </c>
      <c r="V129" s="64"/>
      <c r="W129" s="64"/>
      <c r="X129" s="64"/>
      <c r="Y129" s="64" t="s">
        <v>80</v>
      </c>
      <c r="Z129" s="38" t="s">
        <v>3144</v>
      </c>
      <c r="AA129" s="64"/>
      <c r="AB129" s="64"/>
      <c r="AC129" s="70" t="s">
        <v>65</v>
      </c>
      <c r="AD129" s="64"/>
      <c r="AE129" s="64"/>
      <c r="AF129" s="64"/>
      <c r="AG129" s="64"/>
      <c r="AH129" s="64"/>
      <c r="AI129" s="70"/>
      <c r="AJ129" s="43">
        <v>1</v>
      </c>
      <c r="AK129" s="43">
        <v>0</v>
      </c>
      <c r="AL129" s="38">
        <v>0</v>
      </c>
      <c r="AM129" s="38">
        <v>0</v>
      </c>
      <c r="AN129" s="39">
        <v>0</v>
      </c>
      <c r="AO129" s="44" t="s">
        <v>3144</v>
      </c>
      <c r="AP129" s="44">
        <v>2.7917808219178082</v>
      </c>
      <c r="AQ129" s="44" t="s">
        <v>3144</v>
      </c>
      <c r="AR129" s="44" t="s">
        <v>3144</v>
      </c>
      <c r="AS129" s="44" t="s">
        <v>3144</v>
      </c>
      <c r="AT129" s="45" t="s">
        <v>3144</v>
      </c>
      <c r="AU129" s="44" t="s">
        <v>3144</v>
      </c>
      <c r="AV129" s="46" t="s">
        <v>3144</v>
      </c>
      <c r="AW129" s="3"/>
      <c r="AX129" s="93" t="s">
        <v>3144</v>
      </c>
      <c r="AY129" s="3"/>
      <c r="AZ129" s="52" t="s">
        <v>3144</v>
      </c>
      <c r="BA129" s="3"/>
      <c r="BB129" s="93" t="s">
        <v>3144</v>
      </c>
      <c r="BC129" s="3"/>
      <c r="BD129" s="52" t="s">
        <v>3144</v>
      </c>
      <c r="BE129" s="53" t="s">
        <v>3144</v>
      </c>
      <c r="BF129" s="52">
        <v>0</v>
      </c>
      <c r="BG129" s="52">
        <v>0</v>
      </c>
      <c r="BH129" s="53">
        <v>0</v>
      </c>
      <c r="BI129" s="20">
        <v>0</v>
      </c>
      <c r="BJ129" s="73">
        <v>0</v>
      </c>
      <c r="BK129" s="7"/>
      <c r="BL129" s="73"/>
      <c r="BM129" s="64"/>
      <c r="BN129" s="71" t="s">
        <v>2274</v>
      </c>
      <c r="BO129" s="73"/>
    </row>
    <row r="130" spans="1:67" s="69" customFormat="1" ht="15" customHeight="1" x14ac:dyDescent="0.25">
      <c r="A130" s="65"/>
      <c r="B130" s="2"/>
      <c r="C130" s="4">
        <v>1</v>
      </c>
      <c r="D130" s="36" t="s">
        <v>2755</v>
      </c>
      <c r="E130" s="34" t="s">
        <v>1850</v>
      </c>
      <c r="F130" s="67" t="s">
        <v>2233</v>
      </c>
      <c r="G130" s="23" t="s">
        <v>2832</v>
      </c>
      <c r="H130" s="65" t="s">
        <v>1352</v>
      </c>
      <c r="I130" s="37" t="s">
        <v>2725</v>
      </c>
      <c r="J130" s="37" t="s">
        <v>940</v>
      </c>
      <c r="K130" s="37" t="str">
        <f>VLOOKUP(_NOI[Lead Department], AgencyNames[],2,FALSE)</f>
        <v>Department of Commerce (DOC)</v>
      </c>
      <c r="L130" s="65"/>
      <c r="M130" s="71"/>
      <c r="N130" s="65"/>
      <c r="O130" s="38">
        <v>2011</v>
      </c>
      <c r="P130" s="38" t="s">
        <v>3144</v>
      </c>
      <c r="Q130" s="39" t="s">
        <v>3144</v>
      </c>
      <c r="R130" s="64">
        <v>40546</v>
      </c>
      <c r="S130" s="38">
        <v>1</v>
      </c>
      <c r="T130" s="66" t="s">
        <v>327</v>
      </c>
      <c r="U130" s="93" t="s">
        <v>3144</v>
      </c>
      <c r="V130" s="64"/>
      <c r="W130" s="64"/>
      <c r="X130" s="64"/>
      <c r="Y130" s="64" t="s">
        <v>80</v>
      </c>
      <c r="Z130" s="38" t="s">
        <v>3144</v>
      </c>
      <c r="AA130" s="64"/>
      <c r="AB130" s="64"/>
      <c r="AC130" s="70" t="s">
        <v>65</v>
      </c>
      <c r="AD130" s="64"/>
      <c r="AE130" s="64"/>
      <c r="AF130" s="64"/>
      <c r="AG130" s="64"/>
      <c r="AH130" s="64"/>
      <c r="AI130" s="70"/>
      <c r="AJ130" s="43">
        <v>1</v>
      </c>
      <c r="AK130" s="43">
        <v>0</v>
      </c>
      <c r="AL130" s="38">
        <v>0</v>
      </c>
      <c r="AM130" s="38">
        <v>0</v>
      </c>
      <c r="AN130" s="39">
        <v>0</v>
      </c>
      <c r="AO130" s="44" t="s">
        <v>3144</v>
      </c>
      <c r="AP130" s="44">
        <v>8.0657534246575349</v>
      </c>
      <c r="AQ130" s="44" t="s">
        <v>3144</v>
      </c>
      <c r="AR130" s="44" t="s">
        <v>3144</v>
      </c>
      <c r="AS130" s="44" t="s">
        <v>3144</v>
      </c>
      <c r="AT130" s="45" t="s">
        <v>3144</v>
      </c>
      <c r="AU130" s="44" t="s">
        <v>3144</v>
      </c>
      <c r="AV130" s="46" t="s">
        <v>3144</v>
      </c>
      <c r="AW130" s="3"/>
      <c r="AX130" s="93" t="s">
        <v>3144</v>
      </c>
      <c r="AY130" s="3"/>
      <c r="AZ130" s="52" t="s">
        <v>3144</v>
      </c>
      <c r="BA130" s="3"/>
      <c r="BB130" s="93" t="s">
        <v>3144</v>
      </c>
      <c r="BC130" s="3"/>
      <c r="BD130" s="52" t="s">
        <v>3144</v>
      </c>
      <c r="BE130" s="53" t="s">
        <v>3144</v>
      </c>
      <c r="BF130" s="52">
        <v>0</v>
      </c>
      <c r="BG130" s="52">
        <v>0</v>
      </c>
      <c r="BH130" s="53">
        <v>0</v>
      </c>
      <c r="BI130" s="20">
        <v>0</v>
      </c>
      <c r="BJ130" s="73">
        <v>0</v>
      </c>
      <c r="BK130" s="7"/>
      <c r="BL130" s="73"/>
      <c r="BM130" s="64"/>
      <c r="BN130" s="71" t="s">
        <v>2234</v>
      </c>
      <c r="BO130" s="73"/>
    </row>
    <row r="131" spans="1:67" s="69" customFormat="1" ht="30" x14ac:dyDescent="0.25">
      <c r="A131" s="65"/>
      <c r="B131" s="2"/>
      <c r="C131" s="4">
        <v>1</v>
      </c>
      <c r="D131" s="36" t="s">
        <v>2755</v>
      </c>
      <c r="E131" s="34" t="s">
        <v>1850</v>
      </c>
      <c r="F131" s="67" t="s">
        <v>2200</v>
      </c>
      <c r="G131" s="23" t="s">
        <v>2832</v>
      </c>
      <c r="H131" s="65" t="s">
        <v>1352</v>
      </c>
      <c r="I131" s="37" t="s">
        <v>2725</v>
      </c>
      <c r="J131" s="37" t="s">
        <v>940</v>
      </c>
      <c r="K131" s="37" t="str">
        <f>VLOOKUP(_NOI[Lead Department], AgencyNames[],2,FALSE)</f>
        <v>Department of Commerce (DOC)</v>
      </c>
      <c r="L131" s="65"/>
      <c r="M131" s="71"/>
      <c r="N131" s="65"/>
      <c r="O131" s="38">
        <v>2011</v>
      </c>
      <c r="P131" s="38" t="s">
        <v>3144</v>
      </c>
      <c r="Q131" s="39" t="s">
        <v>3144</v>
      </c>
      <c r="R131" s="64">
        <v>40546</v>
      </c>
      <c r="S131" s="38">
        <v>1</v>
      </c>
      <c r="T131" s="66" t="s">
        <v>327</v>
      </c>
      <c r="U131" s="93" t="s">
        <v>3144</v>
      </c>
      <c r="V131" s="64"/>
      <c r="W131" s="64"/>
      <c r="X131" s="64"/>
      <c r="Y131" s="64" t="s">
        <v>80</v>
      </c>
      <c r="Z131" s="38" t="s">
        <v>3144</v>
      </c>
      <c r="AA131" s="64"/>
      <c r="AB131" s="64"/>
      <c r="AC131" s="70" t="s">
        <v>245</v>
      </c>
      <c r="AD131" s="64"/>
      <c r="AE131" s="64"/>
      <c r="AF131" s="64"/>
      <c r="AG131" s="64"/>
      <c r="AH131" s="64"/>
      <c r="AI131" s="70"/>
      <c r="AJ131" s="43">
        <v>1</v>
      </c>
      <c r="AK131" s="43">
        <v>0</v>
      </c>
      <c r="AL131" s="38">
        <v>0</v>
      </c>
      <c r="AM131" s="38">
        <v>0</v>
      </c>
      <c r="AN131" s="39">
        <v>0</v>
      </c>
      <c r="AO131" s="44" t="s">
        <v>3144</v>
      </c>
      <c r="AP131" s="44">
        <v>8.0657534246575349</v>
      </c>
      <c r="AQ131" s="44" t="s">
        <v>3144</v>
      </c>
      <c r="AR131" s="44" t="s">
        <v>3144</v>
      </c>
      <c r="AS131" s="44" t="s">
        <v>3144</v>
      </c>
      <c r="AT131" s="45" t="s">
        <v>3144</v>
      </c>
      <c r="AU131" s="44" t="s">
        <v>3144</v>
      </c>
      <c r="AV131" s="46" t="s">
        <v>3144</v>
      </c>
      <c r="AW131" s="3"/>
      <c r="AX131" s="93" t="s">
        <v>3144</v>
      </c>
      <c r="AY131" s="3"/>
      <c r="AZ131" s="52" t="s">
        <v>3144</v>
      </c>
      <c r="BA131" s="3"/>
      <c r="BB131" s="93" t="s">
        <v>3144</v>
      </c>
      <c r="BC131" s="3"/>
      <c r="BD131" s="52" t="s">
        <v>3144</v>
      </c>
      <c r="BE131" s="53" t="s">
        <v>3144</v>
      </c>
      <c r="BF131" s="52">
        <v>0</v>
      </c>
      <c r="BG131" s="52">
        <v>0</v>
      </c>
      <c r="BH131" s="53">
        <v>0</v>
      </c>
      <c r="BI131" s="20">
        <v>0</v>
      </c>
      <c r="BJ131" s="73">
        <v>0</v>
      </c>
      <c r="BK131" s="7"/>
      <c r="BL131" s="73"/>
      <c r="BM131" s="64"/>
      <c r="BN131" s="71" t="s">
        <v>2201</v>
      </c>
      <c r="BO131" s="73"/>
    </row>
    <row r="132" spans="1:67" s="69" customFormat="1" ht="30" x14ac:dyDescent="0.25">
      <c r="A132" s="65"/>
      <c r="B132" s="2"/>
      <c r="C132" s="4">
        <v>1</v>
      </c>
      <c r="D132" s="36" t="s">
        <v>2755</v>
      </c>
      <c r="E132" s="34" t="s">
        <v>1850</v>
      </c>
      <c r="F132" s="67" t="s">
        <v>2202</v>
      </c>
      <c r="G132" s="23" t="s">
        <v>2832</v>
      </c>
      <c r="H132" s="65" t="s">
        <v>1352</v>
      </c>
      <c r="I132" s="37" t="s">
        <v>2725</v>
      </c>
      <c r="J132" s="37" t="s">
        <v>940</v>
      </c>
      <c r="K132" s="37" t="str">
        <f>VLOOKUP(_NOI[Lead Department], AgencyNames[],2,FALSE)</f>
        <v>Department of Commerce (DOC)</v>
      </c>
      <c r="L132" s="65"/>
      <c r="M132" s="71"/>
      <c r="N132" s="65"/>
      <c r="O132" s="38">
        <v>2011</v>
      </c>
      <c r="P132" s="38" t="s">
        <v>3144</v>
      </c>
      <c r="Q132" s="39" t="s">
        <v>3144</v>
      </c>
      <c r="R132" s="64">
        <v>40546</v>
      </c>
      <c r="S132" s="38">
        <v>1</v>
      </c>
      <c r="T132" s="66" t="s">
        <v>327</v>
      </c>
      <c r="U132" s="93" t="s">
        <v>3144</v>
      </c>
      <c r="V132" s="64"/>
      <c r="W132" s="64"/>
      <c r="X132" s="64"/>
      <c r="Y132" s="64" t="s">
        <v>80</v>
      </c>
      <c r="Z132" s="38" t="s">
        <v>3144</v>
      </c>
      <c r="AA132" s="64"/>
      <c r="AB132" s="64"/>
      <c r="AC132" s="70" t="s">
        <v>245</v>
      </c>
      <c r="AD132" s="64"/>
      <c r="AE132" s="64"/>
      <c r="AF132" s="64"/>
      <c r="AG132" s="64"/>
      <c r="AH132" s="64"/>
      <c r="AI132" s="70"/>
      <c r="AJ132" s="43">
        <v>1</v>
      </c>
      <c r="AK132" s="43">
        <v>0</v>
      </c>
      <c r="AL132" s="38">
        <v>0</v>
      </c>
      <c r="AM132" s="38">
        <v>0</v>
      </c>
      <c r="AN132" s="39">
        <v>0</v>
      </c>
      <c r="AO132" s="44" t="s">
        <v>3144</v>
      </c>
      <c r="AP132" s="44">
        <v>8.0657534246575349</v>
      </c>
      <c r="AQ132" s="44" t="s">
        <v>3144</v>
      </c>
      <c r="AR132" s="44" t="s">
        <v>3144</v>
      </c>
      <c r="AS132" s="44" t="s">
        <v>3144</v>
      </c>
      <c r="AT132" s="45" t="s">
        <v>3144</v>
      </c>
      <c r="AU132" s="44" t="s">
        <v>3144</v>
      </c>
      <c r="AV132" s="46" t="s">
        <v>3144</v>
      </c>
      <c r="AW132" s="3"/>
      <c r="AX132" s="93" t="s">
        <v>3144</v>
      </c>
      <c r="AY132" s="3"/>
      <c r="AZ132" s="52" t="s">
        <v>3144</v>
      </c>
      <c r="BA132" s="3"/>
      <c r="BB132" s="93" t="s">
        <v>3144</v>
      </c>
      <c r="BC132" s="3"/>
      <c r="BD132" s="52" t="s">
        <v>3144</v>
      </c>
      <c r="BE132" s="53" t="s">
        <v>3144</v>
      </c>
      <c r="BF132" s="52">
        <v>0</v>
      </c>
      <c r="BG132" s="52">
        <v>0</v>
      </c>
      <c r="BH132" s="53">
        <v>0</v>
      </c>
      <c r="BI132" s="20">
        <v>0</v>
      </c>
      <c r="BJ132" s="73">
        <v>0</v>
      </c>
      <c r="BK132" s="7"/>
      <c r="BL132" s="73" t="s">
        <v>2198</v>
      </c>
      <c r="BM132" s="64"/>
      <c r="BN132" s="71" t="s">
        <v>2198</v>
      </c>
      <c r="BO132" s="73"/>
    </row>
    <row r="133" spans="1:67" s="69" customFormat="1" ht="30" x14ac:dyDescent="0.25">
      <c r="A133" s="65"/>
      <c r="B133" s="2"/>
      <c r="C133" s="4">
        <v>1</v>
      </c>
      <c r="D133" s="36" t="s">
        <v>2755</v>
      </c>
      <c r="E133" s="34" t="s">
        <v>1850</v>
      </c>
      <c r="F133" s="67" t="s">
        <v>2203</v>
      </c>
      <c r="G133" s="23" t="s">
        <v>2832</v>
      </c>
      <c r="H133" s="65" t="s">
        <v>1352</v>
      </c>
      <c r="I133" s="37" t="s">
        <v>2725</v>
      </c>
      <c r="J133" s="37" t="s">
        <v>940</v>
      </c>
      <c r="K133" s="37" t="str">
        <f>VLOOKUP(_NOI[Lead Department], AgencyNames[],2,FALSE)</f>
        <v>Department of Commerce (DOC)</v>
      </c>
      <c r="L133" s="65"/>
      <c r="M133" s="71"/>
      <c r="N133" s="65" t="s">
        <v>768</v>
      </c>
      <c r="O133" s="38">
        <v>2013</v>
      </c>
      <c r="P133" s="38" t="s">
        <v>3144</v>
      </c>
      <c r="Q133" s="39" t="s">
        <v>3144</v>
      </c>
      <c r="R133" s="64">
        <v>41431</v>
      </c>
      <c r="S133" s="38">
        <v>6</v>
      </c>
      <c r="T133" s="66" t="s">
        <v>327</v>
      </c>
      <c r="U133" s="93" t="s">
        <v>3144</v>
      </c>
      <c r="V133" s="64"/>
      <c r="W133" s="64"/>
      <c r="X133" s="64"/>
      <c r="Y133" s="64" t="s">
        <v>80</v>
      </c>
      <c r="Z133" s="38" t="s">
        <v>3144</v>
      </c>
      <c r="AA133" s="64"/>
      <c r="AB133" s="64"/>
      <c r="AC133" s="70" t="s">
        <v>65</v>
      </c>
      <c r="AD133" s="64"/>
      <c r="AE133" s="64"/>
      <c r="AF133" s="64"/>
      <c r="AG133" s="64"/>
      <c r="AH133" s="64"/>
      <c r="AI133" s="70"/>
      <c r="AJ133" s="43">
        <v>1</v>
      </c>
      <c r="AK133" s="43">
        <v>0</v>
      </c>
      <c r="AL133" s="38">
        <v>0</v>
      </c>
      <c r="AM133" s="38">
        <v>0</v>
      </c>
      <c r="AN133" s="39">
        <v>0</v>
      </c>
      <c r="AO133" s="44" t="s">
        <v>3144</v>
      </c>
      <c r="AP133" s="44">
        <v>5.6410958904109592</v>
      </c>
      <c r="AQ133" s="44" t="s">
        <v>3144</v>
      </c>
      <c r="AR133" s="44" t="s">
        <v>3144</v>
      </c>
      <c r="AS133" s="44" t="s">
        <v>3144</v>
      </c>
      <c r="AT133" s="45" t="s">
        <v>3144</v>
      </c>
      <c r="AU133" s="44" t="s">
        <v>3144</v>
      </c>
      <c r="AV133" s="46" t="s">
        <v>3144</v>
      </c>
      <c r="AW133" s="3"/>
      <c r="AX133" s="93" t="s">
        <v>3144</v>
      </c>
      <c r="AY133" s="3"/>
      <c r="AZ133" s="52" t="s">
        <v>3144</v>
      </c>
      <c r="BA133" s="3"/>
      <c r="BB133" s="93" t="s">
        <v>3144</v>
      </c>
      <c r="BC133" s="3"/>
      <c r="BD133" s="52" t="s">
        <v>3144</v>
      </c>
      <c r="BE133" s="53" t="s">
        <v>3144</v>
      </c>
      <c r="BF133" s="52">
        <v>0</v>
      </c>
      <c r="BG133" s="52">
        <v>0</v>
      </c>
      <c r="BH133" s="53">
        <v>0</v>
      </c>
      <c r="BI133" s="20">
        <v>0</v>
      </c>
      <c r="BJ133" s="73">
        <v>0</v>
      </c>
      <c r="BK133" s="7"/>
      <c r="BL133" s="73"/>
      <c r="BM133" s="64"/>
      <c r="BN133" s="71"/>
      <c r="BO133" s="73"/>
    </row>
    <row r="134" spans="1:67" s="69" customFormat="1" ht="30" x14ac:dyDescent="0.25">
      <c r="A134" s="65"/>
      <c r="B134" s="2"/>
      <c r="C134" s="4">
        <v>1</v>
      </c>
      <c r="D134" s="36" t="s">
        <v>2755</v>
      </c>
      <c r="E134" s="34" t="s">
        <v>1850</v>
      </c>
      <c r="F134" s="67" t="s">
        <v>2204</v>
      </c>
      <c r="G134" s="23" t="s">
        <v>2832</v>
      </c>
      <c r="H134" s="65" t="s">
        <v>1352</v>
      </c>
      <c r="I134" s="37" t="s">
        <v>2725</v>
      </c>
      <c r="J134" s="37" t="s">
        <v>940</v>
      </c>
      <c r="K134" s="37" t="str">
        <f>VLOOKUP(_NOI[Lead Department], AgencyNames[],2,FALSE)</f>
        <v>Department of Commerce (DOC)</v>
      </c>
      <c r="L134" s="65"/>
      <c r="M134" s="71"/>
      <c r="N134" s="65" t="s">
        <v>1368</v>
      </c>
      <c r="O134" s="38">
        <v>2013</v>
      </c>
      <c r="P134" s="38" t="s">
        <v>3144</v>
      </c>
      <c r="Q134" s="39" t="s">
        <v>3144</v>
      </c>
      <c r="R134" s="64">
        <v>41431</v>
      </c>
      <c r="S134" s="38">
        <v>6</v>
      </c>
      <c r="T134" s="66" t="s">
        <v>327</v>
      </c>
      <c r="U134" s="93" t="s">
        <v>3144</v>
      </c>
      <c r="V134" s="64"/>
      <c r="W134" s="64"/>
      <c r="X134" s="64"/>
      <c r="Y134" s="64" t="s">
        <v>80</v>
      </c>
      <c r="Z134" s="38" t="s">
        <v>3144</v>
      </c>
      <c r="AA134" s="64"/>
      <c r="AB134" s="64"/>
      <c r="AC134" s="70" t="s">
        <v>65</v>
      </c>
      <c r="AD134" s="64"/>
      <c r="AE134" s="64"/>
      <c r="AF134" s="64"/>
      <c r="AG134" s="64"/>
      <c r="AH134" s="64"/>
      <c r="AI134" s="70"/>
      <c r="AJ134" s="43">
        <v>1</v>
      </c>
      <c r="AK134" s="43">
        <v>0</v>
      </c>
      <c r="AL134" s="38">
        <v>0</v>
      </c>
      <c r="AM134" s="38">
        <v>0</v>
      </c>
      <c r="AN134" s="39">
        <v>0</v>
      </c>
      <c r="AO134" s="44" t="s">
        <v>3144</v>
      </c>
      <c r="AP134" s="44">
        <v>5.6410958904109592</v>
      </c>
      <c r="AQ134" s="44" t="s">
        <v>3144</v>
      </c>
      <c r="AR134" s="44" t="s">
        <v>3144</v>
      </c>
      <c r="AS134" s="44" t="s">
        <v>3144</v>
      </c>
      <c r="AT134" s="45" t="s">
        <v>3144</v>
      </c>
      <c r="AU134" s="44" t="s">
        <v>3144</v>
      </c>
      <c r="AV134" s="46" t="s">
        <v>3144</v>
      </c>
      <c r="AW134" s="3"/>
      <c r="AX134" s="93" t="s">
        <v>3144</v>
      </c>
      <c r="AY134" s="3"/>
      <c r="AZ134" s="52" t="s">
        <v>3144</v>
      </c>
      <c r="BA134" s="3"/>
      <c r="BB134" s="93" t="s">
        <v>3144</v>
      </c>
      <c r="BC134" s="3"/>
      <c r="BD134" s="52" t="s">
        <v>3144</v>
      </c>
      <c r="BE134" s="53" t="s">
        <v>3144</v>
      </c>
      <c r="BF134" s="52">
        <v>0</v>
      </c>
      <c r="BG134" s="52">
        <v>0</v>
      </c>
      <c r="BH134" s="53">
        <v>0</v>
      </c>
      <c r="BI134" s="20">
        <v>0</v>
      </c>
      <c r="BJ134" s="73">
        <v>0</v>
      </c>
      <c r="BK134" s="7"/>
      <c r="BL134" s="73"/>
      <c r="BM134" s="64"/>
      <c r="BN134" s="71"/>
      <c r="BO134" s="73"/>
    </row>
    <row r="135" spans="1:67" s="69" customFormat="1" ht="15" customHeight="1" x14ac:dyDescent="0.25">
      <c r="A135" s="65"/>
      <c r="B135" s="2"/>
      <c r="C135" s="4">
        <v>1</v>
      </c>
      <c r="D135" s="36" t="s">
        <v>2755</v>
      </c>
      <c r="E135" s="34" t="s">
        <v>1850</v>
      </c>
      <c r="F135" s="67" t="s">
        <v>2205</v>
      </c>
      <c r="G135" s="23" t="s">
        <v>2832</v>
      </c>
      <c r="H135" s="65" t="s">
        <v>1352</v>
      </c>
      <c r="I135" s="37" t="s">
        <v>2725</v>
      </c>
      <c r="J135" s="37" t="s">
        <v>940</v>
      </c>
      <c r="K135" s="37" t="str">
        <f>VLOOKUP(_NOI[Lead Department], AgencyNames[],2,FALSE)</f>
        <v>Department of Commerce (DOC)</v>
      </c>
      <c r="L135" s="65"/>
      <c r="M135" s="71"/>
      <c r="N135" s="65" t="s">
        <v>1368</v>
      </c>
      <c r="O135" s="38">
        <v>2013</v>
      </c>
      <c r="P135" s="38" t="s">
        <v>3144</v>
      </c>
      <c r="Q135" s="39" t="s">
        <v>3144</v>
      </c>
      <c r="R135" s="64">
        <v>41431</v>
      </c>
      <c r="S135" s="38">
        <v>6</v>
      </c>
      <c r="T135" s="66" t="s">
        <v>327</v>
      </c>
      <c r="U135" s="93" t="s">
        <v>3144</v>
      </c>
      <c r="V135" s="64"/>
      <c r="W135" s="64"/>
      <c r="X135" s="64"/>
      <c r="Y135" s="64" t="s">
        <v>80</v>
      </c>
      <c r="Z135" s="38" t="s">
        <v>3144</v>
      </c>
      <c r="AA135" s="64"/>
      <c r="AB135" s="64"/>
      <c r="AC135" s="70" t="s">
        <v>65</v>
      </c>
      <c r="AD135" s="64"/>
      <c r="AE135" s="64"/>
      <c r="AF135" s="64"/>
      <c r="AG135" s="64"/>
      <c r="AH135" s="64"/>
      <c r="AI135" s="70"/>
      <c r="AJ135" s="43">
        <v>1</v>
      </c>
      <c r="AK135" s="43">
        <v>0</v>
      </c>
      <c r="AL135" s="38">
        <v>0</v>
      </c>
      <c r="AM135" s="38">
        <v>0</v>
      </c>
      <c r="AN135" s="39">
        <v>0</v>
      </c>
      <c r="AO135" s="44" t="s">
        <v>3144</v>
      </c>
      <c r="AP135" s="44">
        <v>5.6410958904109592</v>
      </c>
      <c r="AQ135" s="44" t="s">
        <v>3144</v>
      </c>
      <c r="AR135" s="44" t="s">
        <v>3144</v>
      </c>
      <c r="AS135" s="44" t="s">
        <v>3144</v>
      </c>
      <c r="AT135" s="45" t="s">
        <v>3144</v>
      </c>
      <c r="AU135" s="44" t="s">
        <v>3144</v>
      </c>
      <c r="AV135" s="46" t="s">
        <v>3144</v>
      </c>
      <c r="AW135" s="3"/>
      <c r="AX135" s="93" t="s">
        <v>3144</v>
      </c>
      <c r="AY135" s="3"/>
      <c r="AZ135" s="52" t="s">
        <v>3144</v>
      </c>
      <c r="BA135" s="3"/>
      <c r="BB135" s="93" t="s">
        <v>3144</v>
      </c>
      <c r="BC135" s="3"/>
      <c r="BD135" s="52" t="s">
        <v>3144</v>
      </c>
      <c r="BE135" s="53" t="s">
        <v>3144</v>
      </c>
      <c r="BF135" s="52">
        <v>0</v>
      </c>
      <c r="BG135" s="52">
        <v>0</v>
      </c>
      <c r="BH135" s="53">
        <v>0</v>
      </c>
      <c r="BI135" s="20">
        <v>0</v>
      </c>
      <c r="BJ135" s="73">
        <v>0</v>
      </c>
      <c r="BK135" s="7"/>
      <c r="BL135" s="73"/>
      <c r="BM135" s="64"/>
      <c r="BN135" s="71"/>
      <c r="BO135" s="73"/>
    </row>
    <row r="136" spans="1:67" s="69" customFormat="1" ht="30" x14ac:dyDescent="0.25">
      <c r="A136" s="65"/>
      <c r="B136" s="2"/>
      <c r="C136" s="4">
        <v>1</v>
      </c>
      <c r="D136" s="36" t="s">
        <v>2755</v>
      </c>
      <c r="E136" s="34" t="s">
        <v>1850</v>
      </c>
      <c r="F136" s="67" t="s">
        <v>2235</v>
      </c>
      <c r="G136" s="23" t="s">
        <v>2832</v>
      </c>
      <c r="H136" s="65" t="s">
        <v>1352</v>
      </c>
      <c r="I136" s="37" t="s">
        <v>2725</v>
      </c>
      <c r="J136" s="37" t="s">
        <v>940</v>
      </c>
      <c r="K136" s="37" t="str">
        <f>VLOOKUP(_NOI[Lead Department], AgencyNames[],2,FALSE)</f>
        <v>Department of Commerce (DOC)</v>
      </c>
      <c r="L136" s="65"/>
      <c r="M136" s="71"/>
      <c r="N136" s="65"/>
      <c r="O136" s="38">
        <v>2014</v>
      </c>
      <c r="P136" s="38" t="s">
        <v>3144</v>
      </c>
      <c r="Q136" s="39" t="s">
        <v>3144</v>
      </c>
      <c r="R136" s="64">
        <v>41670</v>
      </c>
      <c r="S136" s="38">
        <v>1</v>
      </c>
      <c r="T136" s="66" t="s">
        <v>327</v>
      </c>
      <c r="U136" s="93" t="s">
        <v>3144</v>
      </c>
      <c r="V136" s="64"/>
      <c r="W136" s="64"/>
      <c r="X136" s="64"/>
      <c r="Y136" s="64" t="s">
        <v>80</v>
      </c>
      <c r="Z136" s="38" t="s">
        <v>3144</v>
      </c>
      <c r="AA136" s="64"/>
      <c r="AB136" s="64"/>
      <c r="AC136" s="70" t="s">
        <v>65</v>
      </c>
      <c r="AD136" s="64"/>
      <c r="AE136" s="64"/>
      <c r="AF136" s="64"/>
      <c r="AG136" s="64"/>
      <c r="AH136" s="64"/>
      <c r="AI136" s="70"/>
      <c r="AJ136" s="43">
        <v>1</v>
      </c>
      <c r="AK136" s="43">
        <v>0</v>
      </c>
      <c r="AL136" s="38">
        <v>0</v>
      </c>
      <c r="AM136" s="38">
        <v>0</v>
      </c>
      <c r="AN136" s="39">
        <v>0</v>
      </c>
      <c r="AO136" s="44" t="s">
        <v>3144</v>
      </c>
      <c r="AP136" s="44">
        <v>4.9863013698630141</v>
      </c>
      <c r="AQ136" s="44" t="s">
        <v>3144</v>
      </c>
      <c r="AR136" s="44" t="s">
        <v>3144</v>
      </c>
      <c r="AS136" s="44" t="s">
        <v>3144</v>
      </c>
      <c r="AT136" s="45" t="s">
        <v>3144</v>
      </c>
      <c r="AU136" s="44" t="s">
        <v>3144</v>
      </c>
      <c r="AV136" s="46" t="s">
        <v>3144</v>
      </c>
      <c r="AW136" s="3"/>
      <c r="AX136" s="93" t="s">
        <v>3144</v>
      </c>
      <c r="AY136" s="3"/>
      <c r="AZ136" s="52" t="s">
        <v>3144</v>
      </c>
      <c r="BA136" s="3"/>
      <c r="BB136" s="93" t="s">
        <v>3144</v>
      </c>
      <c r="BC136" s="3"/>
      <c r="BD136" s="52" t="s">
        <v>3144</v>
      </c>
      <c r="BE136" s="53" t="s">
        <v>3144</v>
      </c>
      <c r="BF136" s="52">
        <v>0</v>
      </c>
      <c r="BG136" s="52">
        <v>0</v>
      </c>
      <c r="BH136" s="53">
        <v>0</v>
      </c>
      <c r="BI136" s="20">
        <v>0</v>
      </c>
      <c r="BJ136" s="73">
        <v>0</v>
      </c>
      <c r="BK136" s="7"/>
      <c r="BL136" s="73" t="s">
        <v>2198</v>
      </c>
      <c r="BM136" s="64">
        <v>41879</v>
      </c>
      <c r="BN136" s="71" t="s">
        <v>2236</v>
      </c>
      <c r="BO136" s="73"/>
    </row>
    <row r="137" spans="1:67" s="69" customFormat="1" ht="30" x14ac:dyDescent="0.25">
      <c r="A137" s="65"/>
      <c r="B137" s="2"/>
      <c r="C137" s="4">
        <v>1</v>
      </c>
      <c r="D137" s="36" t="s">
        <v>2755</v>
      </c>
      <c r="E137" s="34" t="s">
        <v>1850</v>
      </c>
      <c r="F137" s="67" t="s">
        <v>2237</v>
      </c>
      <c r="G137" s="23" t="s">
        <v>2832</v>
      </c>
      <c r="H137" s="65" t="s">
        <v>1352</v>
      </c>
      <c r="I137" s="37" t="s">
        <v>2725</v>
      </c>
      <c r="J137" s="37" t="s">
        <v>940</v>
      </c>
      <c r="K137" s="37" t="str">
        <f>VLOOKUP(_NOI[Lead Department], AgencyNames[],2,FALSE)</f>
        <v>Department of Commerce (DOC)</v>
      </c>
      <c r="L137" s="65"/>
      <c r="M137" s="71"/>
      <c r="N137" s="65"/>
      <c r="O137" s="38">
        <v>2016</v>
      </c>
      <c r="P137" s="38" t="s">
        <v>3144</v>
      </c>
      <c r="Q137" s="39" t="s">
        <v>3144</v>
      </c>
      <c r="R137" s="64">
        <v>42507</v>
      </c>
      <c r="S137" s="38">
        <v>5</v>
      </c>
      <c r="T137" s="66" t="s">
        <v>327</v>
      </c>
      <c r="U137" s="93" t="s">
        <v>3144</v>
      </c>
      <c r="V137" s="64"/>
      <c r="W137" s="64"/>
      <c r="X137" s="64"/>
      <c r="Y137" s="64" t="s">
        <v>80</v>
      </c>
      <c r="Z137" s="38" t="s">
        <v>3144</v>
      </c>
      <c r="AA137" s="64"/>
      <c r="AB137" s="64"/>
      <c r="AC137" s="70" t="s">
        <v>65</v>
      </c>
      <c r="AD137" s="64"/>
      <c r="AE137" s="64"/>
      <c r="AF137" s="64"/>
      <c r="AG137" s="64"/>
      <c r="AH137" s="64"/>
      <c r="AI137" s="70"/>
      <c r="AJ137" s="43">
        <v>1</v>
      </c>
      <c r="AK137" s="43">
        <v>0</v>
      </c>
      <c r="AL137" s="38">
        <v>0</v>
      </c>
      <c r="AM137" s="38">
        <v>0</v>
      </c>
      <c r="AN137" s="39">
        <v>0</v>
      </c>
      <c r="AO137" s="44" t="s">
        <v>3144</v>
      </c>
      <c r="AP137" s="44">
        <v>2.6931506849315068</v>
      </c>
      <c r="AQ137" s="44" t="s">
        <v>3144</v>
      </c>
      <c r="AR137" s="44" t="s">
        <v>3144</v>
      </c>
      <c r="AS137" s="44" t="s">
        <v>3144</v>
      </c>
      <c r="AT137" s="45" t="s">
        <v>3144</v>
      </c>
      <c r="AU137" s="44" t="s">
        <v>3144</v>
      </c>
      <c r="AV137" s="46" t="s">
        <v>3144</v>
      </c>
      <c r="AW137" s="3"/>
      <c r="AX137" s="93" t="s">
        <v>3144</v>
      </c>
      <c r="AY137" s="3"/>
      <c r="AZ137" s="52" t="s">
        <v>3144</v>
      </c>
      <c r="BA137" s="3"/>
      <c r="BB137" s="93" t="s">
        <v>3144</v>
      </c>
      <c r="BC137" s="3"/>
      <c r="BD137" s="52" t="s">
        <v>3144</v>
      </c>
      <c r="BE137" s="53" t="s">
        <v>3144</v>
      </c>
      <c r="BF137" s="52">
        <v>0</v>
      </c>
      <c r="BG137" s="52">
        <v>0</v>
      </c>
      <c r="BH137" s="53">
        <v>0</v>
      </c>
      <c r="BI137" s="20">
        <v>0</v>
      </c>
      <c r="BJ137" s="73">
        <v>0</v>
      </c>
      <c r="BK137" s="7"/>
      <c r="BL137" s="73"/>
      <c r="BM137" s="64"/>
      <c r="BN137" s="71"/>
      <c r="BO137" s="73"/>
    </row>
    <row r="138" spans="1:67" s="69" customFormat="1" ht="15" customHeight="1" x14ac:dyDescent="0.25">
      <c r="A138" s="65"/>
      <c r="B138" s="2"/>
      <c r="C138" s="4">
        <v>1</v>
      </c>
      <c r="D138" s="36" t="s">
        <v>2755</v>
      </c>
      <c r="E138" s="34" t="s">
        <v>1850</v>
      </c>
      <c r="F138" s="67" t="s">
        <v>2238</v>
      </c>
      <c r="G138" s="23" t="s">
        <v>2832</v>
      </c>
      <c r="H138" s="65" t="s">
        <v>1352</v>
      </c>
      <c r="I138" s="37" t="s">
        <v>2725</v>
      </c>
      <c r="J138" s="37" t="s">
        <v>940</v>
      </c>
      <c r="K138" s="37" t="str">
        <f>VLOOKUP(_NOI[Lead Department], AgencyNames[],2,FALSE)</f>
        <v>Department of Commerce (DOC)</v>
      </c>
      <c r="L138" s="65"/>
      <c r="M138" s="71"/>
      <c r="N138" s="65"/>
      <c r="O138" s="38">
        <v>2016</v>
      </c>
      <c r="P138" s="38" t="s">
        <v>3144</v>
      </c>
      <c r="Q138" s="39" t="s">
        <v>3144</v>
      </c>
      <c r="R138" s="64">
        <v>42500</v>
      </c>
      <c r="S138" s="38">
        <v>5</v>
      </c>
      <c r="T138" s="66" t="s">
        <v>327</v>
      </c>
      <c r="U138" s="93" t="s">
        <v>3144</v>
      </c>
      <c r="V138" s="64"/>
      <c r="W138" s="64"/>
      <c r="X138" s="64"/>
      <c r="Y138" s="64" t="s">
        <v>80</v>
      </c>
      <c r="Z138" s="38" t="s">
        <v>3144</v>
      </c>
      <c r="AA138" s="64"/>
      <c r="AB138" s="64"/>
      <c r="AC138" s="70" t="s">
        <v>65</v>
      </c>
      <c r="AD138" s="64"/>
      <c r="AE138" s="64"/>
      <c r="AF138" s="64"/>
      <c r="AG138" s="64"/>
      <c r="AH138" s="64"/>
      <c r="AI138" s="70"/>
      <c r="AJ138" s="43">
        <v>1</v>
      </c>
      <c r="AK138" s="43">
        <v>0</v>
      </c>
      <c r="AL138" s="38">
        <v>0</v>
      </c>
      <c r="AM138" s="38">
        <v>0</v>
      </c>
      <c r="AN138" s="39">
        <v>0</v>
      </c>
      <c r="AO138" s="44" t="s">
        <v>3144</v>
      </c>
      <c r="AP138" s="44">
        <v>2.7123287671232879</v>
      </c>
      <c r="AQ138" s="44" t="s">
        <v>3144</v>
      </c>
      <c r="AR138" s="44" t="s">
        <v>3144</v>
      </c>
      <c r="AS138" s="44" t="s">
        <v>3144</v>
      </c>
      <c r="AT138" s="45" t="s">
        <v>3144</v>
      </c>
      <c r="AU138" s="44" t="s">
        <v>3144</v>
      </c>
      <c r="AV138" s="46" t="s">
        <v>3144</v>
      </c>
      <c r="AW138" s="3"/>
      <c r="AX138" s="93" t="s">
        <v>3144</v>
      </c>
      <c r="AY138" s="3"/>
      <c r="AZ138" s="52" t="s">
        <v>3144</v>
      </c>
      <c r="BA138" s="3"/>
      <c r="BB138" s="93" t="s">
        <v>3144</v>
      </c>
      <c r="BC138" s="3"/>
      <c r="BD138" s="52" t="s">
        <v>3144</v>
      </c>
      <c r="BE138" s="53" t="s">
        <v>3144</v>
      </c>
      <c r="BF138" s="52">
        <v>0</v>
      </c>
      <c r="BG138" s="52">
        <v>0</v>
      </c>
      <c r="BH138" s="53">
        <v>0</v>
      </c>
      <c r="BI138" s="20">
        <v>0</v>
      </c>
      <c r="BJ138" s="73">
        <v>0</v>
      </c>
      <c r="BK138" s="7"/>
      <c r="BL138" s="73"/>
      <c r="BM138" s="64"/>
      <c r="BN138" s="71"/>
      <c r="BO138" s="73"/>
    </row>
    <row r="139" spans="1:67" s="69" customFormat="1" ht="30" x14ac:dyDescent="0.25">
      <c r="A139" s="65"/>
      <c r="B139" s="2"/>
      <c r="C139" s="4">
        <v>1</v>
      </c>
      <c r="D139" s="36" t="s">
        <v>2755</v>
      </c>
      <c r="E139" s="34" t="s">
        <v>1850</v>
      </c>
      <c r="F139" s="67" t="s">
        <v>2239</v>
      </c>
      <c r="G139" s="23" t="s">
        <v>2832</v>
      </c>
      <c r="H139" s="65" t="s">
        <v>1352</v>
      </c>
      <c r="I139" s="37" t="s">
        <v>2725</v>
      </c>
      <c r="J139" s="37" t="s">
        <v>940</v>
      </c>
      <c r="K139" s="37" t="str">
        <f>VLOOKUP(_NOI[Lead Department], AgencyNames[],2,FALSE)</f>
        <v>Department of Commerce (DOC)</v>
      </c>
      <c r="L139" s="65"/>
      <c r="M139" s="71"/>
      <c r="N139" s="65"/>
      <c r="O139" s="38">
        <v>2015</v>
      </c>
      <c r="P139" s="38" t="s">
        <v>3144</v>
      </c>
      <c r="Q139" s="39" t="s">
        <v>3144</v>
      </c>
      <c r="R139" s="64">
        <v>42102</v>
      </c>
      <c r="S139" s="38">
        <v>4</v>
      </c>
      <c r="T139" s="66" t="s">
        <v>327</v>
      </c>
      <c r="U139" s="93" t="s">
        <v>3144</v>
      </c>
      <c r="V139" s="64"/>
      <c r="W139" s="64"/>
      <c r="X139" s="64"/>
      <c r="Y139" s="64" t="s">
        <v>80</v>
      </c>
      <c r="Z139" s="38" t="s">
        <v>3144</v>
      </c>
      <c r="AA139" s="64"/>
      <c r="AB139" s="64"/>
      <c r="AC139" s="70" t="s">
        <v>65</v>
      </c>
      <c r="AD139" s="64"/>
      <c r="AE139" s="64"/>
      <c r="AF139" s="64"/>
      <c r="AG139" s="64"/>
      <c r="AH139" s="64"/>
      <c r="AI139" s="70"/>
      <c r="AJ139" s="43">
        <v>1</v>
      </c>
      <c r="AK139" s="43">
        <v>0</v>
      </c>
      <c r="AL139" s="38">
        <v>0</v>
      </c>
      <c r="AM139" s="38">
        <v>0</v>
      </c>
      <c r="AN139" s="39">
        <v>0</v>
      </c>
      <c r="AO139" s="44" t="s">
        <v>3144</v>
      </c>
      <c r="AP139" s="44">
        <v>3.8027397260273972</v>
      </c>
      <c r="AQ139" s="44" t="s">
        <v>3144</v>
      </c>
      <c r="AR139" s="44" t="s">
        <v>3144</v>
      </c>
      <c r="AS139" s="44" t="s">
        <v>3144</v>
      </c>
      <c r="AT139" s="45" t="s">
        <v>3144</v>
      </c>
      <c r="AU139" s="44" t="s">
        <v>3144</v>
      </c>
      <c r="AV139" s="46" t="s">
        <v>3144</v>
      </c>
      <c r="AW139" s="3"/>
      <c r="AX139" s="93" t="s">
        <v>3144</v>
      </c>
      <c r="AY139" s="3"/>
      <c r="AZ139" s="52" t="s">
        <v>3144</v>
      </c>
      <c r="BA139" s="3"/>
      <c r="BB139" s="93" t="s">
        <v>3144</v>
      </c>
      <c r="BC139" s="3"/>
      <c r="BD139" s="52" t="s">
        <v>3144</v>
      </c>
      <c r="BE139" s="53" t="s">
        <v>3144</v>
      </c>
      <c r="BF139" s="52">
        <v>0</v>
      </c>
      <c r="BG139" s="52">
        <v>0</v>
      </c>
      <c r="BH139" s="53">
        <v>0</v>
      </c>
      <c r="BI139" s="20">
        <v>0</v>
      </c>
      <c r="BJ139" s="73">
        <v>0</v>
      </c>
      <c r="BK139" s="7"/>
      <c r="BL139" s="73" t="s">
        <v>2198</v>
      </c>
      <c r="BM139" s="64"/>
      <c r="BN139" s="71" t="s">
        <v>2198</v>
      </c>
      <c r="BO139" s="73"/>
    </row>
    <row r="140" spans="1:67" s="69" customFormat="1" ht="30" x14ac:dyDescent="0.25">
      <c r="A140" s="65"/>
      <c r="B140" s="2"/>
      <c r="C140" s="4">
        <v>1</v>
      </c>
      <c r="D140" s="36" t="s">
        <v>2755</v>
      </c>
      <c r="E140" s="34" t="s">
        <v>1850</v>
      </c>
      <c r="F140" s="67" t="s">
        <v>2206</v>
      </c>
      <c r="G140" s="23" t="s">
        <v>2832</v>
      </c>
      <c r="H140" s="65" t="s">
        <v>1352</v>
      </c>
      <c r="I140" s="37" t="s">
        <v>2725</v>
      </c>
      <c r="J140" s="37" t="s">
        <v>940</v>
      </c>
      <c r="K140" s="37" t="str">
        <f>VLOOKUP(_NOI[Lead Department], AgencyNames[],2,FALSE)</f>
        <v>Department of Commerce (DOC)</v>
      </c>
      <c r="L140" s="65"/>
      <c r="M140" s="71"/>
      <c r="N140" s="65"/>
      <c r="O140" s="38">
        <v>2017</v>
      </c>
      <c r="P140" s="38" t="s">
        <v>3144</v>
      </c>
      <c r="Q140" s="39" t="s">
        <v>3144</v>
      </c>
      <c r="R140" s="64">
        <v>42741</v>
      </c>
      <c r="S140" s="38">
        <v>1</v>
      </c>
      <c r="T140" s="66" t="s">
        <v>327</v>
      </c>
      <c r="U140" s="93" t="s">
        <v>3144</v>
      </c>
      <c r="V140" s="64"/>
      <c r="W140" s="64"/>
      <c r="X140" s="64"/>
      <c r="Y140" s="64" t="s">
        <v>80</v>
      </c>
      <c r="Z140" s="38" t="s">
        <v>3144</v>
      </c>
      <c r="AA140" s="64"/>
      <c r="AB140" s="64"/>
      <c r="AC140" s="70" t="s">
        <v>65</v>
      </c>
      <c r="AD140" s="64"/>
      <c r="AE140" s="64"/>
      <c r="AF140" s="64"/>
      <c r="AG140" s="64"/>
      <c r="AH140" s="64"/>
      <c r="AI140" s="70"/>
      <c r="AJ140" s="43">
        <v>1</v>
      </c>
      <c r="AK140" s="43">
        <v>0</v>
      </c>
      <c r="AL140" s="38">
        <v>0</v>
      </c>
      <c r="AM140" s="38">
        <v>0</v>
      </c>
      <c r="AN140" s="39">
        <v>0</v>
      </c>
      <c r="AO140" s="44" t="s">
        <v>3144</v>
      </c>
      <c r="AP140" s="44">
        <v>2.0520547945205481</v>
      </c>
      <c r="AQ140" s="44" t="s">
        <v>3144</v>
      </c>
      <c r="AR140" s="44" t="s">
        <v>3144</v>
      </c>
      <c r="AS140" s="44" t="s">
        <v>3144</v>
      </c>
      <c r="AT140" s="45" t="s">
        <v>3144</v>
      </c>
      <c r="AU140" s="44" t="s">
        <v>3144</v>
      </c>
      <c r="AV140" s="46" t="s">
        <v>3144</v>
      </c>
      <c r="AW140" s="3"/>
      <c r="AX140" s="93" t="s">
        <v>3144</v>
      </c>
      <c r="AY140" s="3"/>
      <c r="AZ140" s="52" t="s">
        <v>3144</v>
      </c>
      <c r="BA140" s="3"/>
      <c r="BB140" s="93" t="s">
        <v>3144</v>
      </c>
      <c r="BC140" s="3"/>
      <c r="BD140" s="52" t="s">
        <v>3144</v>
      </c>
      <c r="BE140" s="53" t="s">
        <v>3144</v>
      </c>
      <c r="BF140" s="52">
        <v>0</v>
      </c>
      <c r="BG140" s="52">
        <v>0</v>
      </c>
      <c r="BH140" s="53">
        <v>0</v>
      </c>
      <c r="BI140" s="20">
        <v>0</v>
      </c>
      <c r="BJ140" s="73">
        <v>0</v>
      </c>
      <c r="BK140" s="7"/>
      <c r="BL140" s="73"/>
      <c r="BM140" s="64"/>
      <c r="BN140" s="71"/>
      <c r="BO140" s="73"/>
    </row>
    <row r="141" spans="1:67" s="69" customFormat="1" ht="30" x14ac:dyDescent="0.25">
      <c r="A141" s="65"/>
      <c r="B141" s="2"/>
      <c r="C141" s="4">
        <v>1</v>
      </c>
      <c r="D141" s="36" t="s">
        <v>2755</v>
      </c>
      <c r="E141" s="34" t="s">
        <v>1850</v>
      </c>
      <c r="F141" s="67" t="s">
        <v>2240</v>
      </c>
      <c r="G141" s="23" t="s">
        <v>2832</v>
      </c>
      <c r="H141" s="65" t="s">
        <v>1352</v>
      </c>
      <c r="I141" s="37" t="s">
        <v>2725</v>
      </c>
      <c r="J141" s="37" t="s">
        <v>940</v>
      </c>
      <c r="K141" s="37" t="str">
        <f>VLOOKUP(_NOI[Lead Department], AgencyNames[],2,FALSE)</f>
        <v>Department of Commerce (DOC)</v>
      </c>
      <c r="L141" s="65"/>
      <c r="M141" s="71"/>
      <c r="N141" s="65"/>
      <c r="O141" s="38">
        <v>2012</v>
      </c>
      <c r="P141" s="38" t="s">
        <v>3144</v>
      </c>
      <c r="Q141" s="39" t="s">
        <v>3144</v>
      </c>
      <c r="R141" s="64">
        <v>41052</v>
      </c>
      <c r="S141" s="38">
        <v>5</v>
      </c>
      <c r="T141" s="66" t="s">
        <v>327</v>
      </c>
      <c r="U141" s="93" t="s">
        <v>3144</v>
      </c>
      <c r="V141" s="64"/>
      <c r="W141" s="64"/>
      <c r="X141" s="64"/>
      <c r="Y141" s="64" t="s">
        <v>80</v>
      </c>
      <c r="Z141" s="38" t="s">
        <v>3144</v>
      </c>
      <c r="AA141" s="64"/>
      <c r="AB141" s="64"/>
      <c r="AC141" s="70" t="s">
        <v>65</v>
      </c>
      <c r="AD141" s="64"/>
      <c r="AE141" s="64"/>
      <c r="AF141" s="64"/>
      <c r="AG141" s="64"/>
      <c r="AH141" s="64"/>
      <c r="AI141" s="70"/>
      <c r="AJ141" s="43">
        <v>1</v>
      </c>
      <c r="AK141" s="43">
        <v>0</v>
      </c>
      <c r="AL141" s="38">
        <v>0</v>
      </c>
      <c r="AM141" s="38">
        <v>0</v>
      </c>
      <c r="AN141" s="39">
        <v>0</v>
      </c>
      <c r="AO141" s="44" t="s">
        <v>3144</v>
      </c>
      <c r="AP141" s="44">
        <v>6.6794520547945204</v>
      </c>
      <c r="AQ141" s="44" t="s">
        <v>3144</v>
      </c>
      <c r="AR141" s="44" t="s">
        <v>3144</v>
      </c>
      <c r="AS141" s="44" t="s">
        <v>3144</v>
      </c>
      <c r="AT141" s="45" t="s">
        <v>3144</v>
      </c>
      <c r="AU141" s="44" t="s">
        <v>3144</v>
      </c>
      <c r="AV141" s="46" t="s">
        <v>3144</v>
      </c>
      <c r="AW141" s="3"/>
      <c r="AX141" s="93" t="s">
        <v>3144</v>
      </c>
      <c r="AY141" s="3"/>
      <c r="AZ141" s="52" t="s">
        <v>3144</v>
      </c>
      <c r="BA141" s="3"/>
      <c r="BB141" s="93" t="s">
        <v>3144</v>
      </c>
      <c r="BC141" s="3"/>
      <c r="BD141" s="52" t="s">
        <v>3144</v>
      </c>
      <c r="BE141" s="53" t="s">
        <v>3144</v>
      </c>
      <c r="BF141" s="52">
        <v>0</v>
      </c>
      <c r="BG141" s="52">
        <v>0</v>
      </c>
      <c r="BH141" s="53">
        <v>0</v>
      </c>
      <c r="BI141" s="20">
        <v>0</v>
      </c>
      <c r="BJ141" s="73">
        <v>0</v>
      </c>
      <c r="BK141" s="7"/>
      <c r="BL141" s="73"/>
      <c r="BM141" s="64"/>
      <c r="BN141" s="71" t="s">
        <v>2241</v>
      </c>
      <c r="BO141" s="73"/>
    </row>
    <row r="142" spans="1:67" s="69" customFormat="1" ht="30" x14ac:dyDescent="0.25">
      <c r="A142" s="65"/>
      <c r="B142" s="2"/>
      <c r="C142" s="4">
        <v>1</v>
      </c>
      <c r="D142" s="36" t="s">
        <v>2755</v>
      </c>
      <c r="E142" s="34" t="s">
        <v>1850</v>
      </c>
      <c r="F142" s="67" t="s">
        <v>2207</v>
      </c>
      <c r="G142" s="23" t="s">
        <v>2832</v>
      </c>
      <c r="H142" s="65" t="s">
        <v>1352</v>
      </c>
      <c r="I142" s="37" t="s">
        <v>2725</v>
      </c>
      <c r="J142" s="37" t="s">
        <v>940</v>
      </c>
      <c r="K142" s="37" t="str">
        <f>VLOOKUP(_NOI[Lead Department], AgencyNames[],2,FALSE)</f>
        <v>Department of Commerce (DOC)</v>
      </c>
      <c r="L142" s="65"/>
      <c r="M142" s="71"/>
      <c r="N142" s="65"/>
      <c r="O142" s="38">
        <v>2017</v>
      </c>
      <c r="P142" s="38" t="s">
        <v>3144</v>
      </c>
      <c r="Q142" s="39" t="s">
        <v>3144</v>
      </c>
      <c r="R142" s="64">
        <v>42816</v>
      </c>
      <c r="S142" s="38">
        <v>3</v>
      </c>
      <c r="T142" s="66" t="s">
        <v>327</v>
      </c>
      <c r="U142" s="93" t="s">
        <v>3144</v>
      </c>
      <c r="V142" s="64"/>
      <c r="W142" s="64"/>
      <c r="X142" s="64"/>
      <c r="Y142" s="64" t="s">
        <v>80</v>
      </c>
      <c r="Z142" s="38" t="s">
        <v>3144</v>
      </c>
      <c r="AA142" s="64"/>
      <c r="AB142" s="64"/>
      <c r="AC142" s="70" t="s">
        <v>65</v>
      </c>
      <c r="AD142" s="64"/>
      <c r="AE142" s="64"/>
      <c r="AF142" s="64"/>
      <c r="AG142" s="64"/>
      <c r="AH142" s="64"/>
      <c r="AI142" s="70"/>
      <c r="AJ142" s="43">
        <v>1</v>
      </c>
      <c r="AK142" s="43">
        <v>0</v>
      </c>
      <c r="AL142" s="38">
        <v>0</v>
      </c>
      <c r="AM142" s="38">
        <v>0</v>
      </c>
      <c r="AN142" s="39">
        <v>0</v>
      </c>
      <c r="AO142" s="44" t="s">
        <v>3144</v>
      </c>
      <c r="AP142" s="44">
        <v>1.8465753424657534</v>
      </c>
      <c r="AQ142" s="44" t="s">
        <v>3144</v>
      </c>
      <c r="AR142" s="44" t="s">
        <v>3144</v>
      </c>
      <c r="AS142" s="44" t="s">
        <v>3144</v>
      </c>
      <c r="AT142" s="45" t="s">
        <v>3144</v>
      </c>
      <c r="AU142" s="44" t="s">
        <v>3144</v>
      </c>
      <c r="AV142" s="46" t="s">
        <v>3144</v>
      </c>
      <c r="AW142" s="3"/>
      <c r="AX142" s="93" t="s">
        <v>3144</v>
      </c>
      <c r="AY142" s="3"/>
      <c r="AZ142" s="52" t="s">
        <v>3144</v>
      </c>
      <c r="BA142" s="3"/>
      <c r="BB142" s="93" t="s">
        <v>3144</v>
      </c>
      <c r="BC142" s="3"/>
      <c r="BD142" s="52" t="s">
        <v>3144</v>
      </c>
      <c r="BE142" s="53" t="s">
        <v>3144</v>
      </c>
      <c r="BF142" s="52">
        <v>0</v>
      </c>
      <c r="BG142" s="52">
        <v>0</v>
      </c>
      <c r="BH142" s="53">
        <v>0</v>
      </c>
      <c r="BI142" s="20">
        <v>0</v>
      </c>
      <c r="BJ142" s="73">
        <v>0</v>
      </c>
      <c r="BK142" s="7"/>
      <c r="BL142" s="73"/>
      <c r="BM142" s="64"/>
      <c r="BN142" s="71"/>
      <c r="BO142" s="73"/>
    </row>
    <row r="143" spans="1:67" s="69" customFormat="1" ht="30" x14ac:dyDescent="0.25">
      <c r="A143" s="65"/>
      <c r="B143" s="2"/>
      <c r="C143" s="4">
        <v>1</v>
      </c>
      <c r="D143" s="36" t="s">
        <v>2755</v>
      </c>
      <c r="E143" s="34" t="s">
        <v>1850</v>
      </c>
      <c r="F143" s="67" t="s">
        <v>2208</v>
      </c>
      <c r="G143" s="23" t="s">
        <v>2832</v>
      </c>
      <c r="H143" s="65" t="s">
        <v>1352</v>
      </c>
      <c r="I143" s="37" t="s">
        <v>2725</v>
      </c>
      <c r="J143" s="37" t="s">
        <v>940</v>
      </c>
      <c r="K143" s="37" t="str">
        <f>VLOOKUP(_NOI[Lead Department], AgencyNames[],2,FALSE)</f>
        <v>Department of Commerce (DOC)</v>
      </c>
      <c r="L143" s="65"/>
      <c r="M143" s="71"/>
      <c r="N143" s="65"/>
      <c r="O143" s="38">
        <v>2017</v>
      </c>
      <c r="P143" s="38" t="s">
        <v>3144</v>
      </c>
      <c r="Q143" s="39" t="s">
        <v>3144</v>
      </c>
      <c r="R143" s="64">
        <v>42783</v>
      </c>
      <c r="S143" s="38">
        <v>2</v>
      </c>
      <c r="T143" s="66" t="s">
        <v>327</v>
      </c>
      <c r="U143" s="93" t="s">
        <v>3144</v>
      </c>
      <c r="V143" s="64"/>
      <c r="W143" s="64"/>
      <c r="X143" s="64"/>
      <c r="Y143" s="64" t="s">
        <v>80</v>
      </c>
      <c r="Z143" s="38" t="s">
        <v>3144</v>
      </c>
      <c r="AA143" s="64"/>
      <c r="AB143" s="64"/>
      <c r="AC143" s="70" t="s">
        <v>65</v>
      </c>
      <c r="AD143" s="64"/>
      <c r="AE143" s="64"/>
      <c r="AF143" s="64"/>
      <c r="AG143" s="64"/>
      <c r="AH143" s="64"/>
      <c r="AI143" s="70"/>
      <c r="AJ143" s="43">
        <v>1</v>
      </c>
      <c r="AK143" s="43">
        <v>0</v>
      </c>
      <c r="AL143" s="38">
        <v>0</v>
      </c>
      <c r="AM143" s="38">
        <v>0</v>
      </c>
      <c r="AN143" s="39">
        <v>0</v>
      </c>
      <c r="AO143" s="44" t="s">
        <v>3144</v>
      </c>
      <c r="AP143" s="44">
        <v>1.9369863013698629</v>
      </c>
      <c r="AQ143" s="44" t="s">
        <v>3144</v>
      </c>
      <c r="AR143" s="44" t="s">
        <v>3144</v>
      </c>
      <c r="AS143" s="44" t="s">
        <v>3144</v>
      </c>
      <c r="AT143" s="45" t="s">
        <v>3144</v>
      </c>
      <c r="AU143" s="44" t="s">
        <v>3144</v>
      </c>
      <c r="AV143" s="46" t="s">
        <v>3144</v>
      </c>
      <c r="AW143" s="3"/>
      <c r="AX143" s="93" t="s">
        <v>3144</v>
      </c>
      <c r="AY143" s="3"/>
      <c r="AZ143" s="52" t="s">
        <v>3144</v>
      </c>
      <c r="BA143" s="3"/>
      <c r="BB143" s="93" t="s">
        <v>3144</v>
      </c>
      <c r="BC143" s="3"/>
      <c r="BD143" s="52" t="s">
        <v>3144</v>
      </c>
      <c r="BE143" s="53" t="s">
        <v>3144</v>
      </c>
      <c r="BF143" s="52">
        <v>0</v>
      </c>
      <c r="BG143" s="52">
        <v>0</v>
      </c>
      <c r="BH143" s="53">
        <v>0</v>
      </c>
      <c r="BI143" s="20">
        <v>0</v>
      </c>
      <c r="BJ143" s="73">
        <v>0</v>
      </c>
      <c r="BK143" s="7"/>
      <c r="BL143" s="73"/>
      <c r="BM143" s="64"/>
      <c r="BN143" s="71"/>
      <c r="BO143" s="73"/>
    </row>
    <row r="144" spans="1:67" s="69" customFormat="1" ht="30" x14ac:dyDescent="0.25">
      <c r="A144" s="65"/>
      <c r="B144" s="2"/>
      <c r="C144" s="4">
        <v>1</v>
      </c>
      <c r="D144" s="36" t="s">
        <v>2755</v>
      </c>
      <c r="E144" s="34" t="s">
        <v>1850</v>
      </c>
      <c r="F144" s="67" t="s">
        <v>2209</v>
      </c>
      <c r="G144" s="23" t="s">
        <v>2832</v>
      </c>
      <c r="H144" s="65" t="s">
        <v>1352</v>
      </c>
      <c r="I144" s="37" t="s">
        <v>2725</v>
      </c>
      <c r="J144" s="37" t="s">
        <v>940</v>
      </c>
      <c r="K144" s="37" t="str">
        <f>VLOOKUP(_NOI[Lead Department], AgencyNames[],2,FALSE)</f>
        <v>Department of Commerce (DOC)</v>
      </c>
      <c r="L144" s="65"/>
      <c r="M144" s="71"/>
      <c r="N144" s="65"/>
      <c r="O144" s="38">
        <v>2017</v>
      </c>
      <c r="P144" s="38" t="s">
        <v>3144</v>
      </c>
      <c r="Q144" s="39" t="s">
        <v>3144</v>
      </c>
      <c r="R144" s="64">
        <v>42739</v>
      </c>
      <c r="S144" s="38">
        <v>1</v>
      </c>
      <c r="T144" s="66" t="s">
        <v>327</v>
      </c>
      <c r="U144" s="93" t="s">
        <v>3144</v>
      </c>
      <c r="V144" s="64"/>
      <c r="W144" s="64"/>
      <c r="X144" s="64"/>
      <c r="Y144" s="64" t="s">
        <v>80</v>
      </c>
      <c r="Z144" s="38" t="s">
        <v>3144</v>
      </c>
      <c r="AA144" s="64"/>
      <c r="AB144" s="64"/>
      <c r="AC144" s="70" t="s">
        <v>65</v>
      </c>
      <c r="AD144" s="64"/>
      <c r="AE144" s="64"/>
      <c r="AF144" s="64"/>
      <c r="AG144" s="64"/>
      <c r="AH144" s="64"/>
      <c r="AI144" s="70"/>
      <c r="AJ144" s="43">
        <v>1</v>
      </c>
      <c r="AK144" s="43">
        <v>0</v>
      </c>
      <c r="AL144" s="38">
        <v>0</v>
      </c>
      <c r="AM144" s="38">
        <v>0</v>
      </c>
      <c r="AN144" s="39">
        <v>0</v>
      </c>
      <c r="AO144" s="44" t="s">
        <v>3144</v>
      </c>
      <c r="AP144" s="44">
        <v>2.0575342465753423</v>
      </c>
      <c r="AQ144" s="44" t="s">
        <v>3144</v>
      </c>
      <c r="AR144" s="44" t="s">
        <v>3144</v>
      </c>
      <c r="AS144" s="44" t="s">
        <v>3144</v>
      </c>
      <c r="AT144" s="45" t="s">
        <v>3144</v>
      </c>
      <c r="AU144" s="44" t="s">
        <v>3144</v>
      </c>
      <c r="AV144" s="46" t="s">
        <v>3144</v>
      </c>
      <c r="AW144" s="3"/>
      <c r="AX144" s="93" t="s">
        <v>3144</v>
      </c>
      <c r="AY144" s="3"/>
      <c r="AZ144" s="52" t="s">
        <v>3144</v>
      </c>
      <c r="BA144" s="3"/>
      <c r="BB144" s="93" t="s">
        <v>3144</v>
      </c>
      <c r="BC144" s="3"/>
      <c r="BD144" s="52" t="s">
        <v>3144</v>
      </c>
      <c r="BE144" s="53" t="s">
        <v>3144</v>
      </c>
      <c r="BF144" s="52">
        <v>0</v>
      </c>
      <c r="BG144" s="52">
        <v>0</v>
      </c>
      <c r="BH144" s="53">
        <v>0</v>
      </c>
      <c r="BI144" s="20">
        <v>0</v>
      </c>
      <c r="BJ144" s="73">
        <v>0</v>
      </c>
      <c r="BK144" s="7"/>
      <c r="BL144" s="73"/>
      <c r="BM144" s="64"/>
      <c r="BN144" s="71"/>
      <c r="BO144" s="73"/>
    </row>
    <row r="145" spans="1:67" s="69" customFormat="1" ht="30" x14ac:dyDescent="0.25">
      <c r="A145" s="65"/>
      <c r="B145" s="2"/>
      <c r="C145" s="11">
        <v>0</v>
      </c>
      <c r="D145" s="36" t="s">
        <v>2755</v>
      </c>
      <c r="E145" s="34" t="s">
        <v>1850</v>
      </c>
      <c r="F145" s="67" t="s">
        <v>2639</v>
      </c>
      <c r="G145" s="23" t="s">
        <v>2832</v>
      </c>
      <c r="H145" s="65" t="s">
        <v>1352</v>
      </c>
      <c r="I145" s="37" t="s">
        <v>2725</v>
      </c>
      <c r="J145" s="37" t="s">
        <v>940</v>
      </c>
      <c r="K145" s="37" t="str">
        <f>VLOOKUP(_NOI[Lead Department], AgencyNames[],2,FALSE)</f>
        <v>Department of Commerce (DOC)</v>
      </c>
      <c r="L145" s="65"/>
      <c r="M145" s="71"/>
      <c r="N145" s="65"/>
      <c r="O145" s="38">
        <v>2018</v>
      </c>
      <c r="P145" s="38" t="s">
        <v>3144</v>
      </c>
      <c r="Q145" s="39" t="s">
        <v>3144</v>
      </c>
      <c r="R145" s="64">
        <v>43257</v>
      </c>
      <c r="S145" s="38">
        <v>6</v>
      </c>
      <c r="T145" s="66" t="s">
        <v>327</v>
      </c>
      <c r="U145" s="93" t="s">
        <v>3144</v>
      </c>
      <c r="V145" s="64"/>
      <c r="W145" s="64"/>
      <c r="X145" s="64"/>
      <c r="Y145" s="64" t="s">
        <v>80</v>
      </c>
      <c r="Z145" s="38" t="s">
        <v>3144</v>
      </c>
      <c r="AA145" s="64"/>
      <c r="AB145" s="64"/>
      <c r="AC145" s="70" t="s">
        <v>65</v>
      </c>
      <c r="AD145" s="64"/>
      <c r="AE145" s="64"/>
      <c r="AF145" s="64"/>
      <c r="AG145" s="64"/>
      <c r="AH145" s="64"/>
      <c r="AI145" s="70"/>
      <c r="AJ145" s="43">
        <v>1</v>
      </c>
      <c r="AK145" s="43">
        <v>0</v>
      </c>
      <c r="AL145" s="38">
        <v>0</v>
      </c>
      <c r="AM145" s="38">
        <v>0</v>
      </c>
      <c r="AN145" s="39">
        <v>0</v>
      </c>
      <c r="AO145" s="44" t="s">
        <v>3144</v>
      </c>
      <c r="AP145" s="44">
        <v>0.63835616438356169</v>
      </c>
      <c r="AQ145" s="44" t="s">
        <v>3144</v>
      </c>
      <c r="AR145" s="44" t="s">
        <v>3144</v>
      </c>
      <c r="AS145" s="44" t="s">
        <v>3144</v>
      </c>
      <c r="AT145" s="45" t="s">
        <v>3144</v>
      </c>
      <c r="AU145" s="44" t="s">
        <v>3144</v>
      </c>
      <c r="AV145" s="46" t="s">
        <v>3144</v>
      </c>
      <c r="AW145" s="6"/>
      <c r="AX145" s="43" t="s">
        <v>3144</v>
      </c>
      <c r="AY145" s="6"/>
      <c r="AZ145" s="45" t="s">
        <v>3144</v>
      </c>
      <c r="BA145" s="6"/>
      <c r="BB145" s="93" t="s">
        <v>3144</v>
      </c>
      <c r="BC145" s="6"/>
      <c r="BD145" s="45" t="s">
        <v>3144</v>
      </c>
      <c r="BE145" s="46" t="s">
        <v>3144</v>
      </c>
      <c r="BF145" s="45">
        <v>0</v>
      </c>
      <c r="BG145" s="45">
        <v>0</v>
      </c>
      <c r="BH145" s="46">
        <v>0</v>
      </c>
      <c r="BI145" s="20">
        <v>0</v>
      </c>
      <c r="BJ145" s="73">
        <v>0</v>
      </c>
      <c r="BK145" s="73"/>
      <c r="BL145" s="73"/>
      <c r="BM145" s="64"/>
      <c r="BN145" s="71"/>
      <c r="BO145" s="73"/>
    </row>
    <row r="146" spans="1:67" s="69" customFormat="1" ht="15" customHeight="1" x14ac:dyDescent="0.25">
      <c r="A146" s="65"/>
      <c r="B146" s="2"/>
      <c r="C146" s="4"/>
      <c r="D146" s="93" t="s">
        <v>2755</v>
      </c>
      <c r="E146" s="32"/>
      <c r="F146" s="67" t="s">
        <v>3073</v>
      </c>
      <c r="G146" s="23" t="s">
        <v>2832</v>
      </c>
      <c r="H146" s="65" t="s">
        <v>36</v>
      </c>
      <c r="I146" s="38" t="s">
        <v>2736</v>
      </c>
      <c r="J146" s="38" t="s">
        <v>1717</v>
      </c>
      <c r="K146" s="37" t="str">
        <f>VLOOKUP(_NOI[Lead Department], AgencyNames[],2,FALSE)</f>
        <v>United States Department of Agriculture (USDA)</v>
      </c>
      <c r="L146" s="65"/>
      <c r="M146" s="71"/>
      <c r="N146" s="65" t="s">
        <v>134</v>
      </c>
      <c r="O146" s="38">
        <v>2018</v>
      </c>
      <c r="P146" s="38" t="s">
        <v>3144</v>
      </c>
      <c r="Q146" s="39" t="s">
        <v>3144</v>
      </c>
      <c r="R146" s="64">
        <v>43332</v>
      </c>
      <c r="S146" s="38">
        <v>8</v>
      </c>
      <c r="T146" s="64" t="s">
        <v>327</v>
      </c>
      <c r="U146" s="93" t="s">
        <v>3144</v>
      </c>
      <c r="V146" s="64"/>
      <c r="W146" s="64"/>
      <c r="X146" s="64"/>
      <c r="Y146" s="64" t="s">
        <v>80</v>
      </c>
      <c r="Z146" s="38" t="s">
        <v>3144</v>
      </c>
      <c r="AA146" s="64"/>
      <c r="AB146" s="64"/>
      <c r="AC146" s="70" t="s">
        <v>65</v>
      </c>
      <c r="AD146" s="64"/>
      <c r="AE146" s="64"/>
      <c r="AF146" s="64"/>
      <c r="AG146" s="64"/>
      <c r="AH146" s="64"/>
      <c r="AI146" s="70"/>
      <c r="AJ146" s="43">
        <v>1</v>
      </c>
      <c r="AK146" s="43">
        <v>0</v>
      </c>
      <c r="AL146" s="38">
        <v>0</v>
      </c>
      <c r="AM146" s="38">
        <v>0</v>
      </c>
      <c r="AN146" s="39">
        <v>0</v>
      </c>
      <c r="AO146" s="44" t="s">
        <v>3144</v>
      </c>
      <c r="AP146" s="44">
        <v>0.43287671232876712</v>
      </c>
      <c r="AQ146" s="44" t="s">
        <v>3144</v>
      </c>
      <c r="AR146" s="44" t="s">
        <v>3144</v>
      </c>
      <c r="AS146" s="44" t="s">
        <v>3144</v>
      </c>
      <c r="AT146" s="45" t="s">
        <v>3144</v>
      </c>
      <c r="AU146" s="44" t="s">
        <v>3144</v>
      </c>
      <c r="AV146" s="46" t="s">
        <v>3144</v>
      </c>
      <c r="AW146" s="6"/>
      <c r="AX146" s="99" t="s">
        <v>3144</v>
      </c>
      <c r="AY146" s="6"/>
      <c r="AZ146" s="56" t="s">
        <v>3144</v>
      </c>
      <c r="BA146" s="6"/>
      <c r="BB146" s="76" t="s">
        <v>3144</v>
      </c>
      <c r="BC146" s="6"/>
      <c r="BD146" s="56" t="s">
        <v>3144</v>
      </c>
      <c r="BE146" s="57" t="s">
        <v>3144</v>
      </c>
      <c r="BF146" s="56">
        <v>0</v>
      </c>
      <c r="BG146" s="56">
        <v>0</v>
      </c>
      <c r="BH146" s="57">
        <v>0</v>
      </c>
      <c r="BI146" s="7"/>
      <c r="BJ146" s="73">
        <v>0</v>
      </c>
      <c r="BK146" s="73"/>
      <c r="BL146" s="73"/>
      <c r="BM146" s="64"/>
      <c r="BN146" s="71"/>
      <c r="BO146" s="73"/>
    </row>
    <row r="147" spans="1:67" s="69" customFormat="1" ht="30" x14ac:dyDescent="0.25">
      <c r="A147" s="65"/>
      <c r="B147" s="2"/>
      <c r="C147" s="4">
        <v>0</v>
      </c>
      <c r="D147" s="36" t="s">
        <v>2755</v>
      </c>
      <c r="E147" s="34" t="s">
        <v>1850</v>
      </c>
      <c r="F147" s="67" t="s">
        <v>2361</v>
      </c>
      <c r="G147" s="23" t="s">
        <v>2832</v>
      </c>
      <c r="H147" s="65" t="s">
        <v>754</v>
      </c>
      <c r="I147" s="37" t="s">
        <v>2733</v>
      </c>
      <c r="J147" s="37" t="s">
        <v>1341</v>
      </c>
      <c r="K147" s="37" t="str">
        <f>VLOOKUP(_NOI[Lead Department], AgencyNames[],2,FALSE)</f>
        <v>Department of Defense (DOD)</v>
      </c>
      <c r="L147" s="65"/>
      <c r="M147" s="71"/>
      <c r="N147" s="65" t="s">
        <v>140</v>
      </c>
      <c r="O147" s="38">
        <v>2016</v>
      </c>
      <c r="P147" s="38" t="s">
        <v>3144</v>
      </c>
      <c r="Q147" s="39" t="s">
        <v>3144</v>
      </c>
      <c r="R147" s="64">
        <v>42600</v>
      </c>
      <c r="S147" s="38">
        <v>8</v>
      </c>
      <c r="T147" s="66" t="s">
        <v>327</v>
      </c>
      <c r="U147" s="93" t="s">
        <v>3144</v>
      </c>
      <c r="V147" s="64"/>
      <c r="W147" s="64"/>
      <c r="X147" s="64"/>
      <c r="Y147" s="64" t="s">
        <v>80</v>
      </c>
      <c r="Z147" s="38" t="s">
        <v>3144</v>
      </c>
      <c r="AA147" s="64"/>
      <c r="AB147" s="64"/>
      <c r="AC147" s="70" t="s">
        <v>65</v>
      </c>
      <c r="AD147" s="64"/>
      <c r="AE147" s="64"/>
      <c r="AF147" s="64"/>
      <c r="AG147" s="64"/>
      <c r="AH147" s="64"/>
      <c r="AI147" s="70"/>
      <c r="AJ147" s="43">
        <v>1</v>
      </c>
      <c r="AK147" s="43">
        <v>0</v>
      </c>
      <c r="AL147" s="38">
        <v>0</v>
      </c>
      <c r="AM147" s="38">
        <v>0</v>
      </c>
      <c r="AN147" s="39">
        <v>0</v>
      </c>
      <c r="AO147" s="44" t="s">
        <v>3144</v>
      </c>
      <c r="AP147" s="44">
        <v>2.4383561643835616</v>
      </c>
      <c r="AQ147" s="44" t="s">
        <v>3144</v>
      </c>
      <c r="AR147" s="44" t="s">
        <v>3144</v>
      </c>
      <c r="AS147" s="44" t="s">
        <v>3144</v>
      </c>
      <c r="AT147" s="45" t="s">
        <v>3144</v>
      </c>
      <c r="AU147" s="44" t="s">
        <v>3144</v>
      </c>
      <c r="AV147" s="46" t="s">
        <v>3144</v>
      </c>
      <c r="AW147" s="3"/>
      <c r="AX147" s="93" t="s">
        <v>3144</v>
      </c>
      <c r="AY147" s="3"/>
      <c r="AZ147" s="52" t="s">
        <v>3144</v>
      </c>
      <c r="BA147" s="3"/>
      <c r="BB147" s="93" t="s">
        <v>3144</v>
      </c>
      <c r="BC147" s="3"/>
      <c r="BD147" s="52" t="s">
        <v>3144</v>
      </c>
      <c r="BE147" s="53" t="s">
        <v>3144</v>
      </c>
      <c r="BF147" s="52">
        <v>0</v>
      </c>
      <c r="BG147" s="52">
        <v>0</v>
      </c>
      <c r="BH147" s="53">
        <v>0</v>
      </c>
      <c r="BI147" s="20">
        <v>1</v>
      </c>
      <c r="BJ147" s="73">
        <v>0</v>
      </c>
      <c r="BK147" s="7"/>
      <c r="BL147" s="73" t="s">
        <v>2198</v>
      </c>
      <c r="BM147" s="64">
        <v>43034</v>
      </c>
      <c r="BN147" s="71"/>
      <c r="BO147" s="73"/>
    </row>
    <row r="148" spans="1:67" s="69" customFormat="1" ht="30" x14ac:dyDescent="0.25">
      <c r="A148" s="65"/>
      <c r="B148" s="2"/>
      <c r="C148" s="4">
        <v>0</v>
      </c>
      <c r="D148" s="36" t="s">
        <v>2755</v>
      </c>
      <c r="E148" s="34" t="s">
        <v>1850</v>
      </c>
      <c r="F148" s="67" t="s">
        <v>2669</v>
      </c>
      <c r="G148" s="23" t="s">
        <v>2832</v>
      </c>
      <c r="H148" s="65" t="s">
        <v>1498</v>
      </c>
      <c r="I148" s="37" t="s">
        <v>2697</v>
      </c>
      <c r="J148" s="37" t="s">
        <v>1498</v>
      </c>
      <c r="K148" s="37" t="str">
        <f>VLOOKUP(_NOI[Lead Department], AgencyNames[],2,FALSE)</f>
        <v>Nuclear Regulatory Commission (NRC)</v>
      </c>
      <c r="L148" s="65"/>
      <c r="M148" s="71"/>
      <c r="N148" s="65" t="s">
        <v>49</v>
      </c>
      <c r="O148" s="38">
        <v>2018</v>
      </c>
      <c r="P148" s="38" t="s">
        <v>3144</v>
      </c>
      <c r="Q148" s="39" t="s">
        <v>3144</v>
      </c>
      <c r="R148" s="64">
        <v>43242</v>
      </c>
      <c r="S148" s="38">
        <v>5</v>
      </c>
      <c r="T148" s="66" t="s">
        <v>327</v>
      </c>
      <c r="U148" s="93" t="s">
        <v>3144</v>
      </c>
      <c r="V148" s="64"/>
      <c r="W148" s="64"/>
      <c r="X148" s="64"/>
      <c r="Y148" s="64" t="s">
        <v>80</v>
      </c>
      <c r="Z148" s="38" t="s">
        <v>3144</v>
      </c>
      <c r="AA148" s="64"/>
      <c r="AB148" s="64"/>
      <c r="AC148" s="70" t="s">
        <v>65</v>
      </c>
      <c r="AD148" s="64"/>
      <c r="AE148" s="64"/>
      <c r="AF148" s="64"/>
      <c r="AG148" s="64"/>
      <c r="AH148" s="64"/>
      <c r="AI148" s="70"/>
      <c r="AJ148" s="43">
        <v>1</v>
      </c>
      <c r="AK148" s="43">
        <v>0</v>
      </c>
      <c r="AL148" s="38">
        <v>0</v>
      </c>
      <c r="AM148" s="38">
        <v>0</v>
      </c>
      <c r="AN148" s="39">
        <v>0</v>
      </c>
      <c r="AO148" s="44" t="s">
        <v>3144</v>
      </c>
      <c r="AP148" s="44">
        <v>0.67945205479452053</v>
      </c>
      <c r="AQ148" s="44" t="s">
        <v>3144</v>
      </c>
      <c r="AR148" s="44" t="s">
        <v>3144</v>
      </c>
      <c r="AS148" s="44" t="s">
        <v>3144</v>
      </c>
      <c r="AT148" s="45" t="s">
        <v>3144</v>
      </c>
      <c r="AU148" s="44" t="s">
        <v>3144</v>
      </c>
      <c r="AV148" s="46" t="s">
        <v>3144</v>
      </c>
      <c r="AW148" s="6"/>
      <c r="AX148" s="43" t="s">
        <v>3144</v>
      </c>
      <c r="AY148" s="6"/>
      <c r="AZ148" s="56" t="s">
        <v>3144</v>
      </c>
      <c r="BA148" s="6"/>
      <c r="BB148" s="93" t="s">
        <v>3144</v>
      </c>
      <c r="BC148" s="6"/>
      <c r="BD148" s="56" t="s">
        <v>3144</v>
      </c>
      <c r="BE148" s="57" t="s">
        <v>3144</v>
      </c>
      <c r="BF148" s="56">
        <v>0</v>
      </c>
      <c r="BG148" s="56">
        <v>0</v>
      </c>
      <c r="BH148" s="57">
        <v>0</v>
      </c>
      <c r="BI148" s="20">
        <v>1</v>
      </c>
      <c r="BJ148" s="73">
        <v>0</v>
      </c>
      <c r="BK148" s="73"/>
      <c r="BL148" s="73"/>
      <c r="BM148" s="64"/>
      <c r="BN148" s="71"/>
      <c r="BO148" s="73"/>
    </row>
    <row r="149" spans="1:67" s="69" customFormat="1" ht="15" customHeight="1" x14ac:dyDescent="0.25">
      <c r="A149" s="65"/>
      <c r="B149" s="2"/>
      <c r="C149" s="4">
        <v>0</v>
      </c>
      <c r="D149" s="36" t="s">
        <v>2755</v>
      </c>
      <c r="E149" s="34" t="s">
        <v>1850</v>
      </c>
      <c r="F149" s="67" t="s">
        <v>1854</v>
      </c>
      <c r="G149" s="23" t="s">
        <v>2832</v>
      </c>
      <c r="H149" s="65" t="s">
        <v>456</v>
      </c>
      <c r="I149" s="37" t="s">
        <v>2705</v>
      </c>
      <c r="J149" s="37" t="s">
        <v>471</v>
      </c>
      <c r="K149" s="37" t="str">
        <f>VLOOKUP(_NOI[Lead Department], AgencyNames[],2,FALSE)</f>
        <v>Department of the Interior (DOI)</v>
      </c>
      <c r="L149" s="65"/>
      <c r="M149" s="71"/>
      <c r="N149" s="65" t="s">
        <v>225</v>
      </c>
      <c r="O149" s="38">
        <v>2016</v>
      </c>
      <c r="P149" s="38" t="s">
        <v>3144</v>
      </c>
      <c r="Q149" s="39" t="s">
        <v>3144</v>
      </c>
      <c r="R149" s="64">
        <v>42471</v>
      </c>
      <c r="S149" s="38">
        <v>4</v>
      </c>
      <c r="T149" s="66" t="s">
        <v>327</v>
      </c>
      <c r="U149" s="93" t="s">
        <v>3144</v>
      </c>
      <c r="V149" s="64"/>
      <c r="W149" s="64"/>
      <c r="X149" s="64"/>
      <c r="Y149" s="64" t="s">
        <v>80</v>
      </c>
      <c r="Z149" s="38" t="s">
        <v>3144</v>
      </c>
      <c r="AA149" s="64"/>
      <c r="AB149" s="64"/>
      <c r="AC149" s="70" t="s">
        <v>65</v>
      </c>
      <c r="AD149" s="64"/>
      <c r="AE149" s="64"/>
      <c r="AF149" s="64"/>
      <c r="AG149" s="64"/>
      <c r="AH149" s="64"/>
      <c r="AI149" s="70"/>
      <c r="AJ149" s="43">
        <v>1</v>
      </c>
      <c r="AK149" s="43">
        <v>0</v>
      </c>
      <c r="AL149" s="38">
        <v>0</v>
      </c>
      <c r="AM149" s="38">
        <v>0</v>
      </c>
      <c r="AN149" s="39">
        <v>0</v>
      </c>
      <c r="AO149" s="44" t="s">
        <v>3144</v>
      </c>
      <c r="AP149" s="44">
        <v>2.7917808219178082</v>
      </c>
      <c r="AQ149" s="44" t="s">
        <v>3144</v>
      </c>
      <c r="AR149" s="44" t="s">
        <v>3144</v>
      </c>
      <c r="AS149" s="44" t="s">
        <v>3144</v>
      </c>
      <c r="AT149" s="45" t="s">
        <v>3144</v>
      </c>
      <c r="AU149" s="44" t="s">
        <v>3144</v>
      </c>
      <c r="AV149" s="46" t="s">
        <v>3144</v>
      </c>
      <c r="AW149" s="3"/>
      <c r="AX149" s="93" t="s">
        <v>3144</v>
      </c>
      <c r="AY149" s="3"/>
      <c r="AZ149" s="52" t="s">
        <v>3144</v>
      </c>
      <c r="BA149" s="3"/>
      <c r="BB149" s="93" t="s">
        <v>3144</v>
      </c>
      <c r="BC149" s="3"/>
      <c r="BD149" s="52" t="s">
        <v>3144</v>
      </c>
      <c r="BE149" s="53" t="s">
        <v>3144</v>
      </c>
      <c r="BF149" s="52">
        <v>0</v>
      </c>
      <c r="BG149" s="52">
        <v>0</v>
      </c>
      <c r="BH149" s="53">
        <v>0</v>
      </c>
      <c r="BI149" s="20">
        <v>1</v>
      </c>
      <c r="BJ149" s="73">
        <v>0</v>
      </c>
      <c r="BK149" s="7"/>
      <c r="BL149" s="73" t="s">
        <v>3010</v>
      </c>
      <c r="BM149" s="64">
        <v>43370</v>
      </c>
      <c r="BN149" s="71"/>
      <c r="BO149" s="73"/>
    </row>
    <row r="150" spans="1:67" s="69" customFormat="1" x14ac:dyDescent="0.25">
      <c r="A150" s="65"/>
      <c r="B150" s="2"/>
      <c r="C150" s="62"/>
      <c r="D150" s="75" t="s">
        <v>2755</v>
      </c>
      <c r="E150" s="32"/>
      <c r="F150" s="67" t="s">
        <v>3036</v>
      </c>
      <c r="G150" s="23" t="s">
        <v>2832</v>
      </c>
      <c r="H150" s="65" t="s">
        <v>1200</v>
      </c>
      <c r="I150" s="38" t="s">
        <v>2691</v>
      </c>
      <c r="J150" s="38" t="s">
        <v>1200</v>
      </c>
      <c r="K150" s="37" t="str">
        <f>VLOOKUP(_NOI[Lead Department], AgencyNames[],2,FALSE)</f>
        <v>Federal Energy Regulatory Commission (FERC)</v>
      </c>
      <c r="L150" s="65"/>
      <c r="M150" s="71"/>
      <c r="N150" s="65" t="s">
        <v>717</v>
      </c>
      <c r="O150" s="38">
        <v>2017</v>
      </c>
      <c r="P150" s="38" t="s">
        <v>3144</v>
      </c>
      <c r="Q150" s="39" t="s">
        <v>3144</v>
      </c>
      <c r="R150" s="64">
        <v>43042</v>
      </c>
      <c r="S150" s="38">
        <v>11</v>
      </c>
      <c r="T150" s="64" t="s">
        <v>327</v>
      </c>
      <c r="U150" s="75" t="s">
        <v>3144</v>
      </c>
      <c r="V150" s="64"/>
      <c r="W150" s="64"/>
      <c r="X150" s="64"/>
      <c r="Y150" s="64" t="s">
        <v>80</v>
      </c>
      <c r="Z150" s="38" t="s">
        <v>3144</v>
      </c>
      <c r="AA150" s="64"/>
      <c r="AB150" s="64"/>
      <c r="AC150" s="70" t="s">
        <v>65</v>
      </c>
      <c r="AD150" s="64"/>
      <c r="AE150" s="64"/>
      <c r="AF150" s="64"/>
      <c r="AG150" s="64"/>
      <c r="AH150" s="64"/>
      <c r="AI150" s="70"/>
      <c r="AJ150" s="43">
        <v>1</v>
      </c>
      <c r="AK150" s="43">
        <v>0</v>
      </c>
      <c r="AL150" s="38">
        <v>0</v>
      </c>
      <c r="AM150" s="38">
        <v>0</v>
      </c>
      <c r="AN150" s="39">
        <v>0</v>
      </c>
      <c r="AO150" s="44" t="s">
        <v>3144</v>
      </c>
      <c r="AP150" s="44">
        <v>1.2273972602739727</v>
      </c>
      <c r="AQ150" s="44" t="s">
        <v>3144</v>
      </c>
      <c r="AR150" s="44" t="s">
        <v>3144</v>
      </c>
      <c r="AS150" s="44" t="s">
        <v>3144</v>
      </c>
      <c r="AT150" s="45" t="s">
        <v>3144</v>
      </c>
      <c r="AU150" s="44" t="s">
        <v>3144</v>
      </c>
      <c r="AV150" s="46" t="s">
        <v>3144</v>
      </c>
      <c r="AW150" s="6"/>
      <c r="AX150" s="99" t="s">
        <v>3144</v>
      </c>
      <c r="AY150" s="6"/>
      <c r="AZ150" s="56" t="s">
        <v>3144</v>
      </c>
      <c r="BA150" s="6"/>
      <c r="BB150" s="76" t="s">
        <v>3144</v>
      </c>
      <c r="BC150" s="6"/>
      <c r="BD150" s="56" t="s">
        <v>3144</v>
      </c>
      <c r="BE150" s="57" t="s">
        <v>3144</v>
      </c>
      <c r="BF150" s="56">
        <v>0</v>
      </c>
      <c r="BG150" s="56">
        <v>0</v>
      </c>
      <c r="BH150" s="57">
        <v>0</v>
      </c>
      <c r="BI150" s="63"/>
      <c r="BJ150" s="73">
        <v>0</v>
      </c>
      <c r="BK150" s="73"/>
      <c r="BL150" s="73"/>
      <c r="BM150" s="64"/>
      <c r="BN150" s="71"/>
      <c r="BO150" s="73"/>
    </row>
    <row r="151" spans="1:67" s="69" customFormat="1" ht="15" customHeight="1" x14ac:dyDescent="0.25">
      <c r="A151" s="65"/>
      <c r="B151" s="2"/>
      <c r="C151" s="4">
        <v>0</v>
      </c>
      <c r="D151" s="36" t="s">
        <v>2755</v>
      </c>
      <c r="E151" s="34" t="s">
        <v>1850</v>
      </c>
      <c r="F151" s="67" t="s">
        <v>2148</v>
      </c>
      <c r="G151" s="23" t="s">
        <v>2832</v>
      </c>
      <c r="H151" s="65" t="s">
        <v>1085</v>
      </c>
      <c r="I151" s="37" t="s">
        <v>2718</v>
      </c>
      <c r="J151" s="37" t="s">
        <v>1793</v>
      </c>
      <c r="K151" s="37" t="str">
        <f>VLOOKUP(_NOI[Lead Department], AgencyNames[],2,FALSE)</f>
        <v>Department of Transportation (DOT)</v>
      </c>
      <c r="L151" s="65"/>
      <c r="M151" s="71"/>
      <c r="N151" s="65" t="s">
        <v>728</v>
      </c>
      <c r="O151" s="38">
        <v>2015</v>
      </c>
      <c r="P151" s="38" t="s">
        <v>3144</v>
      </c>
      <c r="Q151" s="39" t="s">
        <v>3144</v>
      </c>
      <c r="R151" s="64">
        <v>42094</v>
      </c>
      <c r="S151" s="38">
        <v>3</v>
      </c>
      <c r="T151" s="66" t="s">
        <v>327</v>
      </c>
      <c r="U151" s="93" t="s">
        <v>3144</v>
      </c>
      <c r="V151" s="64"/>
      <c r="W151" s="64"/>
      <c r="X151" s="64"/>
      <c r="Y151" s="64" t="s">
        <v>80</v>
      </c>
      <c r="Z151" s="38" t="s">
        <v>3144</v>
      </c>
      <c r="AA151" s="64"/>
      <c r="AB151" s="64"/>
      <c r="AC151" s="70" t="s">
        <v>65</v>
      </c>
      <c r="AD151" s="64"/>
      <c r="AE151" s="64"/>
      <c r="AF151" s="64"/>
      <c r="AG151" s="64"/>
      <c r="AH151" s="64"/>
      <c r="AI151" s="70"/>
      <c r="AJ151" s="43">
        <v>1</v>
      </c>
      <c r="AK151" s="43">
        <v>0</v>
      </c>
      <c r="AL151" s="38">
        <v>0</v>
      </c>
      <c r="AM151" s="38">
        <v>0</v>
      </c>
      <c r="AN151" s="39">
        <v>0</v>
      </c>
      <c r="AO151" s="44" t="s">
        <v>3144</v>
      </c>
      <c r="AP151" s="44">
        <v>3.8246575342465752</v>
      </c>
      <c r="AQ151" s="44" t="s">
        <v>3144</v>
      </c>
      <c r="AR151" s="44" t="s">
        <v>3144</v>
      </c>
      <c r="AS151" s="44" t="s">
        <v>3144</v>
      </c>
      <c r="AT151" s="45" t="s">
        <v>3144</v>
      </c>
      <c r="AU151" s="44" t="s">
        <v>3144</v>
      </c>
      <c r="AV151" s="46" t="s">
        <v>3144</v>
      </c>
      <c r="AW151" s="3"/>
      <c r="AX151" s="93" t="s">
        <v>3144</v>
      </c>
      <c r="AY151" s="3"/>
      <c r="AZ151" s="52" t="s">
        <v>3144</v>
      </c>
      <c r="BA151" s="3"/>
      <c r="BB151" s="93" t="s">
        <v>3144</v>
      </c>
      <c r="BC151" s="3"/>
      <c r="BD151" s="52" t="s">
        <v>3144</v>
      </c>
      <c r="BE151" s="53" t="s">
        <v>3144</v>
      </c>
      <c r="BF151" s="52">
        <v>0</v>
      </c>
      <c r="BG151" s="52">
        <v>0</v>
      </c>
      <c r="BH151" s="53">
        <v>0</v>
      </c>
      <c r="BI151" s="20">
        <v>1</v>
      </c>
      <c r="BJ151" s="73">
        <v>0</v>
      </c>
      <c r="BK151" s="7"/>
      <c r="BL151" s="73"/>
      <c r="BM151" s="64"/>
      <c r="BN151" s="71"/>
      <c r="BO151" s="73"/>
    </row>
    <row r="152" spans="1:67" s="69" customFormat="1" x14ac:dyDescent="0.25">
      <c r="A152" s="65"/>
      <c r="B152" s="2"/>
      <c r="C152" s="4"/>
      <c r="D152" s="93" t="s">
        <v>2755</v>
      </c>
      <c r="E152" s="32"/>
      <c r="F152" s="67" t="s">
        <v>3099</v>
      </c>
      <c r="G152" s="23" t="s">
        <v>2832</v>
      </c>
      <c r="H152" s="65" t="s">
        <v>1607</v>
      </c>
      <c r="I152" s="38" t="s">
        <v>2700</v>
      </c>
      <c r="J152" s="38" t="s">
        <v>1607</v>
      </c>
      <c r="K152" s="37" t="str">
        <f>VLOOKUP(_NOI[Lead Department], AgencyNames[],2,FALSE)</f>
        <v>Tennessee Valley Authority (TVA)</v>
      </c>
      <c r="L152" s="65"/>
      <c r="M152" s="71"/>
      <c r="N152" s="65" t="s">
        <v>969</v>
      </c>
      <c r="O152" s="38">
        <v>2018</v>
      </c>
      <c r="P152" s="38" t="s">
        <v>3144</v>
      </c>
      <c r="Q152" s="39" t="s">
        <v>3144</v>
      </c>
      <c r="R152" s="64">
        <v>43441</v>
      </c>
      <c r="S152" s="38">
        <v>12</v>
      </c>
      <c r="T152" s="64" t="s">
        <v>327</v>
      </c>
      <c r="U152" s="93" t="s">
        <v>3144</v>
      </c>
      <c r="V152" s="64"/>
      <c r="W152" s="64"/>
      <c r="X152" s="64"/>
      <c r="Y152" s="64" t="s">
        <v>80</v>
      </c>
      <c r="Z152" s="38" t="s">
        <v>3144</v>
      </c>
      <c r="AA152" s="64"/>
      <c r="AB152" s="64"/>
      <c r="AC152" s="70" t="s">
        <v>65</v>
      </c>
      <c r="AD152" s="64"/>
      <c r="AE152" s="64"/>
      <c r="AF152" s="64"/>
      <c r="AG152" s="64"/>
      <c r="AH152" s="64"/>
      <c r="AI152" s="70"/>
      <c r="AJ152" s="43">
        <v>1</v>
      </c>
      <c r="AK152" s="43">
        <v>0</v>
      </c>
      <c r="AL152" s="38">
        <v>0</v>
      </c>
      <c r="AM152" s="38">
        <v>0</v>
      </c>
      <c r="AN152" s="39">
        <v>0</v>
      </c>
      <c r="AO152" s="44" t="s">
        <v>3144</v>
      </c>
      <c r="AP152" s="44">
        <v>0.13424657534246576</v>
      </c>
      <c r="AQ152" s="44" t="s">
        <v>3144</v>
      </c>
      <c r="AR152" s="44" t="s">
        <v>3144</v>
      </c>
      <c r="AS152" s="44" t="s">
        <v>3144</v>
      </c>
      <c r="AT152" s="45" t="s">
        <v>3144</v>
      </c>
      <c r="AU152" s="44" t="s">
        <v>3144</v>
      </c>
      <c r="AV152" s="46" t="s">
        <v>3144</v>
      </c>
      <c r="AW152" s="6"/>
      <c r="AX152" s="99" t="s">
        <v>3144</v>
      </c>
      <c r="AY152" s="6"/>
      <c r="AZ152" s="56" t="s">
        <v>3144</v>
      </c>
      <c r="BA152" s="6"/>
      <c r="BB152" s="76" t="s">
        <v>3144</v>
      </c>
      <c r="BC152" s="6"/>
      <c r="BD152" s="56" t="s">
        <v>3144</v>
      </c>
      <c r="BE152" s="57" t="s">
        <v>3144</v>
      </c>
      <c r="BF152" s="56">
        <v>0</v>
      </c>
      <c r="BG152" s="56">
        <v>0</v>
      </c>
      <c r="BH152" s="57">
        <v>0</v>
      </c>
      <c r="BI152" s="7"/>
      <c r="BJ152" s="73">
        <v>0</v>
      </c>
      <c r="BK152" s="73"/>
      <c r="BL152" s="73"/>
      <c r="BM152" s="64"/>
      <c r="BN152" s="71"/>
      <c r="BO152" s="73"/>
    </row>
    <row r="153" spans="1:67" s="69" customFormat="1" ht="30" x14ac:dyDescent="0.25">
      <c r="A153" s="65"/>
      <c r="B153" s="2"/>
      <c r="C153" s="4">
        <v>0</v>
      </c>
      <c r="D153" s="36" t="s">
        <v>2755</v>
      </c>
      <c r="E153" s="34" t="s">
        <v>1850</v>
      </c>
      <c r="F153" s="67" t="s">
        <v>2439</v>
      </c>
      <c r="G153" s="23" t="s">
        <v>2832</v>
      </c>
      <c r="H153" s="65" t="s">
        <v>36</v>
      </c>
      <c r="I153" s="37" t="s">
        <v>2736</v>
      </c>
      <c r="J153" s="37" t="s">
        <v>1717</v>
      </c>
      <c r="K153" s="37" t="str">
        <f>VLOOKUP(_NOI[Lead Department], AgencyNames[],2,FALSE)</f>
        <v>United States Department of Agriculture (USDA)</v>
      </c>
      <c r="L153" s="65"/>
      <c r="M153" s="71"/>
      <c r="N153" s="65" t="s">
        <v>43</v>
      </c>
      <c r="O153" s="38">
        <v>2014</v>
      </c>
      <c r="P153" s="38" t="s">
        <v>3144</v>
      </c>
      <c r="Q153" s="39" t="s">
        <v>3144</v>
      </c>
      <c r="R153" s="64">
        <v>41850</v>
      </c>
      <c r="S153" s="38">
        <v>7</v>
      </c>
      <c r="T153" s="66" t="s">
        <v>327</v>
      </c>
      <c r="U153" s="93" t="s">
        <v>3144</v>
      </c>
      <c r="V153" s="64"/>
      <c r="W153" s="64"/>
      <c r="X153" s="64"/>
      <c r="Y153" s="64" t="s">
        <v>80</v>
      </c>
      <c r="Z153" s="38" t="s">
        <v>3144</v>
      </c>
      <c r="AA153" s="64"/>
      <c r="AB153" s="64"/>
      <c r="AC153" s="70" t="s">
        <v>65</v>
      </c>
      <c r="AD153" s="64"/>
      <c r="AE153" s="64"/>
      <c r="AF153" s="64"/>
      <c r="AG153" s="64"/>
      <c r="AH153" s="64"/>
      <c r="AI153" s="70"/>
      <c r="AJ153" s="43">
        <v>1</v>
      </c>
      <c r="AK153" s="43">
        <v>0</v>
      </c>
      <c r="AL153" s="38">
        <v>0</v>
      </c>
      <c r="AM153" s="38">
        <v>0</v>
      </c>
      <c r="AN153" s="39">
        <v>0</v>
      </c>
      <c r="AO153" s="44" t="s">
        <v>3144</v>
      </c>
      <c r="AP153" s="44">
        <v>4.493150684931507</v>
      </c>
      <c r="AQ153" s="44" t="s">
        <v>3144</v>
      </c>
      <c r="AR153" s="44" t="s">
        <v>3144</v>
      </c>
      <c r="AS153" s="44" t="s">
        <v>3144</v>
      </c>
      <c r="AT153" s="45" t="s">
        <v>3144</v>
      </c>
      <c r="AU153" s="44" t="s">
        <v>3144</v>
      </c>
      <c r="AV153" s="46" t="s">
        <v>3144</v>
      </c>
      <c r="AW153" s="3"/>
      <c r="AX153" s="93" t="s">
        <v>3144</v>
      </c>
      <c r="AY153" s="3"/>
      <c r="AZ153" s="52" t="s">
        <v>3144</v>
      </c>
      <c r="BA153" s="3"/>
      <c r="BB153" s="93" t="s">
        <v>3144</v>
      </c>
      <c r="BC153" s="3"/>
      <c r="BD153" s="52" t="s">
        <v>3144</v>
      </c>
      <c r="BE153" s="53" t="s">
        <v>3144</v>
      </c>
      <c r="BF153" s="52">
        <v>0</v>
      </c>
      <c r="BG153" s="52">
        <v>0</v>
      </c>
      <c r="BH153" s="53">
        <v>0</v>
      </c>
      <c r="BI153" s="20">
        <v>0</v>
      </c>
      <c r="BJ153" s="73">
        <v>0</v>
      </c>
      <c r="BK153" s="7"/>
      <c r="BL153" s="73" t="s">
        <v>3101</v>
      </c>
      <c r="BM153" s="64">
        <v>43396</v>
      </c>
      <c r="BN153" s="71"/>
      <c r="BO153" s="73"/>
    </row>
    <row r="154" spans="1:67" s="69" customFormat="1" ht="15" customHeight="1" x14ac:dyDescent="0.25">
      <c r="A154" s="65"/>
      <c r="B154" s="2"/>
      <c r="C154" s="4">
        <v>1</v>
      </c>
      <c r="D154" s="36" t="s">
        <v>2755</v>
      </c>
      <c r="E154" s="34" t="s">
        <v>1850</v>
      </c>
      <c r="F154" s="67" t="s">
        <v>2243</v>
      </c>
      <c r="G154" s="23" t="s">
        <v>2832</v>
      </c>
      <c r="H154" s="65" t="s">
        <v>1352</v>
      </c>
      <c r="I154" s="37" t="s">
        <v>2725</v>
      </c>
      <c r="J154" s="37" t="s">
        <v>940</v>
      </c>
      <c r="K154" s="37" t="str">
        <f>VLOOKUP(_NOI[Lead Department], AgencyNames[],2,FALSE)</f>
        <v>Department of Commerce (DOC)</v>
      </c>
      <c r="L154" s="65"/>
      <c r="M154" s="71"/>
      <c r="N154" s="65"/>
      <c r="O154" s="38">
        <v>2016</v>
      </c>
      <c r="P154" s="38" t="s">
        <v>3144</v>
      </c>
      <c r="Q154" s="39" t="s">
        <v>3144</v>
      </c>
      <c r="R154" s="64">
        <v>42432</v>
      </c>
      <c r="S154" s="38">
        <v>3</v>
      </c>
      <c r="T154" s="66" t="s">
        <v>327</v>
      </c>
      <c r="U154" s="93" t="s">
        <v>3144</v>
      </c>
      <c r="V154" s="64"/>
      <c r="W154" s="64"/>
      <c r="X154" s="64"/>
      <c r="Y154" s="64" t="s">
        <v>80</v>
      </c>
      <c r="Z154" s="38" t="s">
        <v>3144</v>
      </c>
      <c r="AA154" s="64"/>
      <c r="AB154" s="64"/>
      <c r="AC154" s="70" t="s">
        <v>65</v>
      </c>
      <c r="AD154" s="64"/>
      <c r="AE154" s="64"/>
      <c r="AF154" s="64"/>
      <c r="AG154" s="64"/>
      <c r="AH154" s="64"/>
      <c r="AI154" s="70"/>
      <c r="AJ154" s="43">
        <v>1</v>
      </c>
      <c r="AK154" s="43">
        <v>0</v>
      </c>
      <c r="AL154" s="38">
        <v>0</v>
      </c>
      <c r="AM154" s="38">
        <v>0</v>
      </c>
      <c r="AN154" s="39">
        <v>0</v>
      </c>
      <c r="AO154" s="44" t="s">
        <v>3144</v>
      </c>
      <c r="AP154" s="44">
        <v>2.8986301369863012</v>
      </c>
      <c r="AQ154" s="44" t="s">
        <v>3144</v>
      </c>
      <c r="AR154" s="44" t="s">
        <v>3144</v>
      </c>
      <c r="AS154" s="44" t="s">
        <v>3144</v>
      </c>
      <c r="AT154" s="45" t="s">
        <v>3144</v>
      </c>
      <c r="AU154" s="44" t="s">
        <v>3144</v>
      </c>
      <c r="AV154" s="46" t="s">
        <v>3144</v>
      </c>
      <c r="AW154" s="3"/>
      <c r="AX154" s="93" t="s">
        <v>3144</v>
      </c>
      <c r="AY154" s="3"/>
      <c r="AZ154" s="52" t="s">
        <v>3144</v>
      </c>
      <c r="BA154" s="3"/>
      <c r="BB154" s="93" t="s">
        <v>3144</v>
      </c>
      <c r="BC154" s="3"/>
      <c r="BD154" s="52" t="s">
        <v>3144</v>
      </c>
      <c r="BE154" s="53" t="s">
        <v>3144</v>
      </c>
      <c r="BF154" s="52">
        <v>0</v>
      </c>
      <c r="BG154" s="52">
        <v>0</v>
      </c>
      <c r="BH154" s="53">
        <v>0</v>
      </c>
      <c r="BI154" s="20">
        <v>0</v>
      </c>
      <c r="BJ154" s="73">
        <v>0</v>
      </c>
      <c r="BK154" s="7"/>
      <c r="BL154" s="73" t="s">
        <v>3010</v>
      </c>
      <c r="BM154" s="64">
        <v>43259</v>
      </c>
      <c r="BN154" s="71" t="s">
        <v>2648</v>
      </c>
      <c r="BO154" s="73"/>
    </row>
    <row r="155" spans="1:67" s="69" customFormat="1" ht="15" customHeight="1" x14ac:dyDescent="0.25">
      <c r="A155" s="65"/>
      <c r="B155" s="2"/>
      <c r="C155" s="4">
        <v>1</v>
      </c>
      <c r="D155" s="36" t="s">
        <v>2755</v>
      </c>
      <c r="E155" s="34" t="s">
        <v>1850</v>
      </c>
      <c r="F155" s="67" t="s">
        <v>1915</v>
      </c>
      <c r="G155" s="23" t="s">
        <v>2832</v>
      </c>
      <c r="H155" s="65" t="s">
        <v>487</v>
      </c>
      <c r="I155" s="37" t="s">
        <v>2706</v>
      </c>
      <c r="J155" s="37" t="s">
        <v>471</v>
      </c>
      <c r="K155" s="37" t="str">
        <f>VLOOKUP(_NOI[Lead Department], AgencyNames[],2,FALSE)</f>
        <v>Department of the Interior (DOI)</v>
      </c>
      <c r="L155" s="65"/>
      <c r="M155" s="71"/>
      <c r="N155" s="65" t="s">
        <v>225</v>
      </c>
      <c r="O155" s="38">
        <v>2013</v>
      </c>
      <c r="P155" s="38" t="s">
        <v>3144</v>
      </c>
      <c r="Q155" s="39" t="s">
        <v>3144</v>
      </c>
      <c r="R155" s="64">
        <v>41632</v>
      </c>
      <c r="S155" s="38">
        <v>12</v>
      </c>
      <c r="T155" s="66" t="s">
        <v>327</v>
      </c>
      <c r="U155" s="93" t="s">
        <v>3144</v>
      </c>
      <c r="V155" s="64"/>
      <c r="W155" s="64"/>
      <c r="X155" s="64"/>
      <c r="Y155" s="64" t="s">
        <v>80</v>
      </c>
      <c r="Z155" s="38" t="s">
        <v>3144</v>
      </c>
      <c r="AA155" s="64"/>
      <c r="AB155" s="64"/>
      <c r="AC155" s="70" t="s">
        <v>65</v>
      </c>
      <c r="AD155" s="64"/>
      <c r="AE155" s="64"/>
      <c r="AF155" s="64"/>
      <c r="AG155" s="64"/>
      <c r="AH155" s="64"/>
      <c r="AI155" s="70"/>
      <c r="AJ155" s="43">
        <v>1</v>
      </c>
      <c r="AK155" s="43">
        <v>0</v>
      </c>
      <c r="AL155" s="38">
        <v>0</v>
      </c>
      <c r="AM155" s="38">
        <v>0</v>
      </c>
      <c r="AN155" s="39">
        <v>0</v>
      </c>
      <c r="AO155" s="44" t="s">
        <v>3144</v>
      </c>
      <c r="AP155" s="44">
        <v>5.0904109589041093</v>
      </c>
      <c r="AQ155" s="44" t="s">
        <v>3144</v>
      </c>
      <c r="AR155" s="44" t="s">
        <v>3144</v>
      </c>
      <c r="AS155" s="44" t="s">
        <v>3144</v>
      </c>
      <c r="AT155" s="45" t="s">
        <v>3144</v>
      </c>
      <c r="AU155" s="44" t="s">
        <v>3144</v>
      </c>
      <c r="AV155" s="46" t="s">
        <v>3144</v>
      </c>
      <c r="AW155" s="3"/>
      <c r="AX155" s="93" t="s">
        <v>3144</v>
      </c>
      <c r="AY155" s="3"/>
      <c r="AZ155" s="52" t="s">
        <v>3144</v>
      </c>
      <c r="BA155" s="3"/>
      <c r="BB155" s="93" t="s">
        <v>3144</v>
      </c>
      <c r="BC155" s="3"/>
      <c r="BD155" s="52" t="s">
        <v>3144</v>
      </c>
      <c r="BE155" s="53" t="s">
        <v>3144</v>
      </c>
      <c r="BF155" s="52">
        <v>0</v>
      </c>
      <c r="BG155" s="52">
        <v>0</v>
      </c>
      <c r="BH155" s="53">
        <v>0</v>
      </c>
      <c r="BI155" s="20">
        <v>1</v>
      </c>
      <c r="BJ155" s="73">
        <v>0</v>
      </c>
      <c r="BK155" s="7"/>
      <c r="BL155" s="73"/>
      <c r="BM155" s="64"/>
      <c r="BN155" s="2" t="s">
        <v>1887</v>
      </c>
      <c r="BO155" s="73"/>
    </row>
    <row r="156" spans="1:67" s="69" customFormat="1" x14ac:dyDescent="0.25">
      <c r="A156" s="65"/>
      <c r="B156" s="2"/>
      <c r="C156" s="100"/>
      <c r="D156" s="101" t="s">
        <v>2755</v>
      </c>
      <c r="E156" s="32"/>
      <c r="F156" s="67" t="s">
        <v>3057</v>
      </c>
      <c r="G156" s="23" t="s">
        <v>2832</v>
      </c>
      <c r="H156" s="65" t="s">
        <v>487</v>
      </c>
      <c r="I156" s="38" t="s">
        <v>2706</v>
      </c>
      <c r="J156" s="38" t="s">
        <v>471</v>
      </c>
      <c r="K156" s="37" t="str">
        <f>VLOOKUP(_NOI[Lead Department], AgencyNames[],2,FALSE)</f>
        <v>Department of the Interior (DOI)</v>
      </c>
      <c r="L156" s="65"/>
      <c r="M156" s="71"/>
      <c r="N156" s="65" t="s">
        <v>225</v>
      </c>
      <c r="O156" s="38">
        <v>2018</v>
      </c>
      <c r="P156" s="38" t="s">
        <v>3144</v>
      </c>
      <c r="Q156" s="39" t="s">
        <v>3144</v>
      </c>
      <c r="R156" s="64">
        <v>43294</v>
      </c>
      <c r="S156" s="38">
        <v>7</v>
      </c>
      <c r="T156" s="64" t="s">
        <v>327</v>
      </c>
      <c r="U156" s="101" t="s">
        <v>3144</v>
      </c>
      <c r="V156" s="64"/>
      <c r="W156" s="64"/>
      <c r="X156" s="64"/>
      <c r="Y156" s="64" t="s">
        <v>80</v>
      </c>
      <c r="Z156" s="38" t="s">
        <v>3144</v>
      </c>
      <c r="AA156" s="64"/>
      <c r="AB156" s="64"/>
      <c r="AC156" s="70" t="s">
        <v>65</v>
      </c>
      <c r="AD156" s="64"/>
      <c r="AE156" s="64"/>
      <c r="AF156" s="64"/>
      <c r="AG156" s="64"/>
      <c r="AH156" s="64"/>
      <c r="AI156" s="70"/>
      <c r="AJ156" s="43">
        <v>1</v>
      </c>
      <c r="AK156" s="43">
        <v>0</v>
      </c>
      <c r="AL156" s="38">
        <v>0</v>
      </c>
      <c r="AM156" s="38">
        <v>0</v>
      </c>
      <c r="AN156" s="39">
        <v>0</v>
      </c>
      <c r="AO156" s="44" t="s">
        <v>3144</v>
      </c>
      <c r="AP156" s="44">
        <v>0.53698630136986303</v>
      </c>
      <c r="AQ156" s="44" t="s">
        <v>3144</v>
      </c>
      <c r="AR156" s="44" t="s">
        <v>3144</v>
      </c>
      <c r="AS156" s="44" t="s">
        <v>3144</v>
      </c>
      <c r="AT156" s="45" t="s">
        <v>3144</v>
      </c>
      <c r="AU156" s="44" t="s">
        <v>3144</v>
      </c>
      <c r="AV156" s="46" t="s">
        <v>3144</v>
      </c>
      <c r="AW156" s="6"/>
      <c r="AX156" s="99" t="s">
        <v>3144</v>
      </c>
      <c r="AY156" s="6"/>
      <c r="AZ156" s="56" t="s">
        <v>3144</v>
      </c>
      <c r="BA156" s="6"/>
      <c r="BB156" s="76" t="s">
        <v>3144</v>
      </c>
      <c r="BC156" s="6"/>
      <c r="BD156" s="56" t="s">
        <v>3144</v>
      </c>
      <c r="BE156" s="57" t="s">
        <v>3144</v>
      </c>
      <c r="BF156" s="56">
        <v>0</v>
      </c>
      <c r="BG156" s="56">
        <v>0</v>
      </c>
      <c r="BH156" s="57">
        <v>0</v>
      </c>
      <c r="BI156" s="102"/>
      <c r="BJ156" s="73">
        <v>0</v>
      </c>
      <c r="BK156" s="73"/>
      <c r="BL156" s="73"/>
      <c r="BM156" s="64"/>
      <c r="BN156" s="71"/>
      <c r="BO156" s="73"/>
    </row>
    <row r="157" spans="1:67" s="69" customFormat="1" ht="30" x14ac:dyDescent="0.25">
      <c r="A157" s="65"/>
      <c r="B157" s="2"/>
      <c r="C157" s="4">
        <v>1</v>
      </c>
      <c r="D157" s="36" t="s">
        <v>2755</v>
      </c>
      <c r="E157" s="34" t="s">
        <v>1850</v>
      </c>
      <c r="F157" s="67" t="s">
        <v>2521</v>
      </c>
      <c r="G157" s="23" t="s">
        <v>2832</v>
      </c>
      <c r="H157" s="65" t="s">
        <v>1550</v>
      </c>
      <c r="I157" s="37" t="s">
        <v>2735</v>
      </c>
      <c r="J157" s="37" t="s">
        <v>471</v>
      </c>
      <c r="K157" s="37" t="str">
        <f>VLOOKUP(_NOI[Lead Department], AgencyNames[],2,FALSE)</f>
        <v>Department of the Interior (DOI)</v>
      </c>
      <c r="L157" s="65"/>
      <c r="M157" s="71"/>
      <c r="N157" s="65" t="s">
        <v>1819</v>
      </c>
      <c r="O157" s="38">
        <v>2013</v>
      </c>
      <c r="P157" s="38" t="s">
        <v>3144</v>
      </c>
      <c r="Q157" s="39" t="s">
        <v>3144</v>
      </c>
      <c r="R157" s="64">
        <v>41306</v>
      </c>
      <c r="S157" s="38">
        <v>2</v>
      </c>
      <c r="T157" s="66" t="s">
        <v>327</v>
      </c>
      <c r="U157" s="93" t="s">
        <v>3144</v>
      </c>
      <c r="V157" s="64"/>
      <c r="W157" s="64"/>
      <c r="X157" s="64"/>
      <c r="Y157" s="64" t="s">
        <v>80</v>
      </c>
      <c r="Z157" s="38" t="s">
        <v>3144</v>
      </c>
      <c r="AA157" s="64"/>
      <c r="AB157" s="64"/>
      <c r="AC157" s="70" t="s">
        <v>65</v>
      </c>
      <c r="AD157" s="64"/>
      <c r="AE157" s="64"/>
      <c r="AF157" s="64"/>
      <c r="AG157" s="64"/>
      <c r="AH157" s="64"/>
      <c r="AI157" s="70"/>
      <c r="AJ157" s="43">
        <v>1</v>
      </c>
      <c r="AK157" s="43">
        <v>0</v>
      </c>
      <c r="AL157" s="38">
        <v>0</v>
      </c>
      <c r="AM157" s="38">
        <v>0</v>
      </c>
      <c r="AN157" s="39">
        <v>0</v>
      </c>
      <c r="AO157" s="44" t="s">
        <v>3144</v>
      </c>
      <c r="AP157" s="44">
        <v>5.9835616438356167</v>
      </c>
      <c r="AQ157" s="44" t="s">
        <v>3144</v>
      </c>
      <c r="AR157" s="44" t="s">
        <v>3144</v>
      </c>
      <c r="AS157" s="44" t="s">
        <v>3144</v>
      </c>
      <c r="AT157" s="45" t="s">
        <v>3144</v>
      </c>
      <c r="AU157" s="44" t="s">
        <v>3144</v>
      </c>
      <c r="AV157" s="46" t="s">
        <v>3144</v>
      </c>
      <c r="AW157" s="3"/>
      <c r="AX157" s="93" t="s">
        <v>3144</v>
      </c>
      <c r="AY157" s="3"/>
      <c r="AZ157" s="52" t="s">
        <v>3144</v>
      </c>
      <c r="BA157" s="3"/>
      <c r="BB157" s="93" t="s">
        <v>3144</v>
      </c>
      <c r="BC157" s="3"/>
      <c r="BD157" s="52" t="s">
        <v>3144</v>
      </c>
      <c r="BE157" s="53" t="s">
        <v>3144</v>
      </c>
      <c r="BF157" s="52">
        <v>0</v>
      </c>
      <c r="BG157" s="52">
        <v>0</v>
      </c>
      <c r="BH157" s="53">
        <v>0</v>
      </c>
      <c r="BI157" s="20">
        <v>0</v>
      </c>
      <c r="BJ157" s="73">
        <v>0</v>
      </c>
      <c r="BK157" s="7"/>
      <c r="BL157" s="73"/>
      <c r="BM157" s="64"/>
      <c r="BN157" s="71"/>
      <c r="BO157" s="73"/>
    </row>
    <row r="158" spans="1:67" s="69" customFormat="1" ht="15" customHeight="1" x14ac:dyDescent="0.25">
      <c r="A158" s="65"/>
      <c r="B158" s="2"/>
      <c r="C158" s="4"/>
      <c r="D158" s="93" t="s">
        <v>2755</v>
      </c>
      <c r="E158" s="32"/>
      <c r="F158" s="67" t="s">
        <v>3086</v>
      </c>
      <c r="G158" s="23" t="s">
        <v>2832</v>
      </c>
      <c r="H158" s="65" t="s">
        <v>1417</v>
      </c>
      <c r="I158" s="38" t="s">
        <v>2726</v>
      </c>
      <c r="J158" s="38" t="s">
        <v>471</v>
      </c>
      <c r="K158" s="37" t="str">
        <f>VLOOKUP(_NOI[Lead Department], AgencyNames[],2,FALSE)</f>
        <v>Department of the Interior (DOI)</v>
      </c>
      <c r="L158" s="65"/>
      <c r="M158" s="71"/>
      <c r="N158" s="65" t="s">
        <v>35</v>
      </c>
      <c r="O158" s="38">
        <v>2018</v>
      </c>
      <c r="P158" s="38" t="s">
        <v>3144</v>
      </c>
      <c r="Q158" s="39" t="s">
        <v>3144</v>
      </c>
      <c r="R158" s="64">
        <v>43404</v>
      </c>
      <c r="S158" s="38">
        <v>10</v>
      </c>
      <c r="T158" s="64" t="s">
        <v>327</v>
      </c>
      <c r="U158" s="93" t="s">
        <v>3144</v>
      </c>
      <c r="V158" s="64"/>
      <c r="W158" s="64"/>
      <c r="X158" s="64"/>
      <c r="Y158" s="64" t="s">
        <v>80</v>
      </c>
      <c r="Z158" s="38" t="s">
        <v>3144</v>
      </c>
      <c r="AA158" s="64"/>
      <c r="AB158" s="64"/>
      <c r="AC158" s="70" t="s">
        <v>65</v>
      </c>
      <c r="AD158" s="64"/>
      <c r="AE158" s="64"/>
      <c r="AF158" s="64"/>
      <c r="AG158" s="64"/>
      <c r="AH158" s="64"/>
      <c r="AI158" s="70"/>
      <c r="AJ158" s="43">
        <v>1</v>
      </c>
      <c r="AK158" s="43">
        <v>0</v>
      </c>
      <c r="AL158" s="38">
        <v>0</v>
      </c>
      <c r="AM158" s="38">
        <v>0</v>
      </c>
      <c r="AN158" s="39">
        <v>0</v>
      </c>
      <c r="AO158" s="44" t="s">
        <v>3144</v>
      </c>
      <c r="AP158" s="44">
        <v>0.23561643835616439</v>
      </c>
      <c r="AQ158" s="44" t="s">
        <v>3144</v>
      </c>
      <c r="AR158" s="44" t="s">
        <v>3144</v>
      </c>
      <c r="AS158" s="44" t="s">
        <v>3144</v>
      </c>
      <c r="AT158" s="45" t="s">
        <v>3144</v>
      </c>
      <c r="AU158" s="44" t="s">
        <v>3144</v>
      </c>
      <c r="AV158" s="46" t="s">
        <v>3144</v>
      </c>
      <c r="AW158" s="6"/>
      <c r="AX158" s="99" t="s">
        <v>3144</v>
      </c>
      <c r="AY158" s="6"/>
      <c r="AZ158" s="56" t="s">
        <v>3144</v>
      </c>
      <c r="BA158" s="6"/>
      <c r="BB158" s="76" t="s">
        <v>3144</v>
      </c>
      <c r="BC158" s="6"/>
      <c r="BD158" s="56" t="s">
        <v>3144</v>
      </c>
      <c r="BE158" s="57" t="s">
        <v>3144</v>
      </c>
      <c r="BF158" s="56">
        <v>0</v>
      </c>
      <c r="BG158" s="56">
        <v>0</v>
      </c>
      <c r="BH158" s="57">
        <v>0</v>
      </c>
      <c r="BI158" s="7"/>
      <c r="BJ158" s="73">
        <v>0</v>
      </c>
      <c r="BK158" s="73"/>
      <c r="BL158" s="73"/>
      <c r="BM158" s="64"/>
      <c r="BN158" s="71"/>
      <c r="BO158" s="73"/>
    </row>
    <row r="159" spans="1:67" s="69" customFormat="1" ht="30" x14ac:dyDescent="0.25">
      <c r="A159" s="65"/>
      <c r="B159" s="2"/>
      <c r="C159" s="4">
        <v>1</v>
      </c>
      <c r="D159" s="36" t="s">
        <v>2755</v>
      </c>
      <c r="E159" s="34" t="s">
        <v>1850</v>
      </c>
      <c r="F159" s="67" t="s">
        <v>2275</v>
      </c>
      <c r="G159" s="23" t="s">
        <v>2832</v>
      </c>
      <c r="H159" s="65" t="s">
        <v>1417</v>
      </c>
      <c r="I159" s="37" t="s">
        <v>2726</v>
      </c>
      <c r="J159" s="37" t="s">
        <v>471</v>
      </c>
      <c r="K159" s="37" t="str">
        <f>VLOOKUP(_NOI[Lead Department], AgencyNames[],2,FALSE)</f>
        <v>Department of the Interior (DOI)</v>
      </c>
      <c r="L159" s="65"/>
      <c r="M159" s="71"/>
      <c r="N159" s="65" t="s">
        <v>35</v>
      </c>
      <c r="O159" s="38">
        <v>2010</v>
      </c>
      <c r="P159" s="38" t="s">
        <v>3144</v>
      </c>
      <c r="Q159" s="39" t="s">
        <v>3144</v>
      </c>
      <c r="R159" s="64">
        <v>40317</v>
      </c>
      <c r="S159" s="38">
        <v>5</v>
      </c>
      <c r="T159" s="66" t="s">
        <v>327</v>
      </c>
      <c r="U159" s="93" t="s">
        <v>3144</v>
      </c>
      <c r="V159" s="64"/>
      <c r="W159" s="64"/>
      <c r="X159" s="64"/>
      <c r="Y159" s="64" t="s">
        <v>80</v>
      </c>
      <c r="Z159" s="38" t="s">
        <v>3144</v>
      </c>
      <c r="AA159" s="64"/>
      <c r="AB159" s="64"/>
      <c r="AC159" s="70" t="s">
        <v>65</v>
      </c>
      <c r="AD159" s="64"/>
      <c r="AE159" s="64"/>
      <c r="AF159" s="64"/>
      <c r="AG159" s="64"/>
      <c r="AH159" s="64"/>
      <c r="AI159" s="70"/>
      <c r="AJ159" s="43">
        <v>1</v>
      </c>
      <c r="AK159" s="43">
        <v>0</v>
      </c>
      <c r="AL159" s="38">
        <v>0</v>
      </c>
      <c r="AM159" s="38">
        <v>0</v>
      </c>
      <c r="AN159" s="39">
        <v>0</v>
      </c>
      <c r="AO159" s="44" t="s">
        <v>3144</v>
      </c>
      <c r="AP159" s="44">
        <v>8.6931506849315063</v>
      </c>
      <c r="AQ159" s="44" t="s">
        <v>3144</v>
      </c>
      <c r="AR159" s="44" t="s">
        <v>3144</v>
      </c>
      <c r="AS159" s="44" t="s">
        <v>3144</v>
      </c>
      <c r="AT159" s="45" t="s">
        <v>3144</v>
      </c>
      <c r="AU159" s="44" t="s">
        <v>3144</v>
      </c>
      <c r="AV159" s="46" t="s">
        <v>3144</v>
      </c>
      <c r="AW159" s="3"/>
      <c r="AX159" s="93" t="s">
        <v>3144</v>
      </c>
      <c r="AY159" s="3"/>
      <c r="AZ159" s="52" t="s">
        <v>3144</v>
      </c>
      <c r="BA159" s="3"/>
      <c r="BB159" s="93" t="s">
        <v>3144</v>
      </c>
      <c r="BC159" s="3"/>
      <c r="BD159" s="52" t="s">
        <v>3144</v>
      </c>
      <c r="BE159" s="53" t="s">
        <v>3144</v>
      </c>
      <c r="BF159" s="52">
        <v>0</v>
      </c>
      <c r="BG159" s="52">
        <v>0</v>
      </c>
      <c r="BH159" s="53">
        <v>0</v>
      </c>
      <c r="BI159" s="20">
        <v>0</v>
      </c>
      <c r="BJ159" s="73">
        <v>0</v>
      </c>
      <c r="BK159" s="7"/>
      <c r="BL159" s="73"/>
      <c r="BM159" s="64"/>
      <c r="BN159" s="71" t="s">
        <v>2276</v>
      </c>
      <c r="BO159" s="73"/>
    </row>
    <row r="160" spans="1:67" s="69" customFormat="1" ht="15" customHeight="1" x14ac:dyDescent="0.25">
      <c r="A160" s="65"/>
      <c r="B160" s="2"/>
      <c r="C160" s="11">
        <v>0</v>
      </c>
      <c r="D160" s="36" t="s">
        <v>2983</v>
      </c>
      <c r="E160" s="34" t="s">
        <v>1850</v>
      </c>
      <c r="F160" s="67" t="s">
        <v>2872</v>
      </c>
      <c r="G160" s="23">
        <v>1</v>
      </c>
      <c r="H160" s="65" t="s">
        <v>1025</v>
      </c>
      <c r="I160" s="37" t="s">
        <v>2716</v>
      </c>
      <c r="J160" s="37" t="s">
        <v>1793</v>
      </c>
      <c r="K160" s="37" t="str">
        <f>VLOOKUP(_NOI[Lead Department], AgencyNames[],2,FALSE)</f>
        <v>Department of Transportation (DOT)</v>
      </c>
      <c r="L160" s="65"/>
      <c r="M160" s="71"/>
      <c r="N160" s="65" t="s">
        <v>962</v>
      </c>
      <c r="O160" s="38">
        <v>2018</v>
      </c>
      <c r="P160" s="38" t="s">
        <v>3144</v>
      </c>
      <c r="Q160" s="39" t="s">
        <v>3144</v>
      </c>
      <c r="R160" s="64">
        <v>43118</v>
      </c>
      <c r="S160" s="38">
        <v>1</v>
      </c>
      <c r="T160" s="66" t="s">
        <v>327</v>
      </c>
      <c r="U160" s="93" t="s">
        <v>3144</v>
      </c>
      <c r="V160" s="64"/>
      <c r="W160" s="64"/>
      <c r="X160" s="64"/>
      <c r="Y160" s="64" t="s">
        <v>80</v>
      </c>
      <c r="Z160" s="38" t="s">
        <v>3144</v>
      </c>
      <c r="AA160" s="64"/>
      <c r="AB160" s="64"/>
      <c r="AC160" s="70" t="s">
        <v>65</v>
      </c>
      <c r="AD160" s="64"/>
      <c r="AE160" s="64"/>
      <c r="AF160" s="64"/>
      <c r="AG160" s="64"/>
      <c r="AH160" s="64"/>
      <c r="AI160" s="70"/>
      <c r="AJ160" s="43">
        <v>1</v>
      </c>
      <c r="AK160" s="43">
        <v>0</v>
      </c>
      <c r="AL160" s="38">
        <v>0</v>
      </c>
      <c r="AM160" s="38">
        <v>0</v>
      </c>
      <c r="AN160" s="39">
        <v>0</v>
      </c>
      <c r="AO160" s="44" t="s">
        <v>3144</v>
      </c>
      <c r="AP160" s="44">
        <v>1.0191780821917809</v>
      </c>
      <c r="AQ160" s="44" t="s">
        <v>3144</v>
      </c>
      <c r="AR160" s="44" t="s">
        <v>3144</v>
      </c>
      <c r="AS160" s="44" t="s">
        <v>3144</v>
      </c>
      <c r="AT160" s="45" t="s">
        <v>3144</v>
      </c>
      <c r="AU160" s="44" t="s">
        <v>3144</v>
      </c>
      <c r="AV160" s="46" t="s">
        <v>3144</v>
      </c>
      <c r="AW160" s="6"/>
      <c r="AX160" s="43" t="s">
        <v>3144</v>
      </c>
      <c r="AY160" s="6"/>
      <c r="AZ160" s="45" t="s">
        <v>3144</v>
      </c>
      <c r="BA160" s="6"/>
      <c r="BB160" s="93" t="s">
        <v>3144</v>
      </c>
      <c r="BC160" s="6"/>
      <c r="BD160" s="45" t="s">
        <v>3144</v>
      </c>
      <c r="BE160" s="46" t="s">
        <v>3144</v>
      </c>
      <c r="BF160" s="45">
        <v>0</v>
      </c>
      <c r="BG160" s="45">
        <v>0</v>
      </c>
      <c r="BH160" s="46">
        <v>0</v>
      </c>
      <c r="BI160" s="20">
        <v>1</v>
      </c>
      <c r="BJ160" s="73">
        <v>0</v>
      </c>
      <c r="BK160" s="73"/>
      <c r="BL160" s="73"/>
      <c r="BM160" s="64"/>
      <c r="BN160" s="71"/>
      <c r="BO160" s="73"/>
    </row>
    <row r="161" spans="1:67" s="69" customFormat="1" ht="30" x14ac:dyDescent="0.25">
      <c r="A161" s="65"/>
      <c r="B161" s="2"/>
      <c r="C161" s="4">
        <v>0</v>
      </c>
      <c r="D161" s="36" t="s">
        <v>2755</v>
      </c>
      <c r="E161" s="34" t="s">
        <v>1850</v>
      </c>
      <c r="F161" s="67" t="s">
        <v>2149</v>
      </c>
      <c r="G161" s="23" t="s">
        <v>2832</v>
      </c>
      <c r="H161" s="65" t="s">
        <v>1085</v>
      </c>
      <c r="I161" s="37" t="s">
        <v>2718</v>
      </c>
      <c r="J161" s="37" t="s">
        <v>1793</v>
      </c>
      <c r="K161" s="37" t="str">
        <f>VLOOKUP(_NOI[Lead Department], AgencyNames[],2,FALSE)</f>
        <v>Department of Transportation (DOT)</v>
      </c>
      <c r="L161" s="65"/>
      <c r="M161" s="71"/>
      <c r="N161" s="65" t="s">
        <v>728</v>
      </c>
      <c r="O161" s="38">
        <v>2012</v>
      </c>
      <c r="P161" s="38" t="s">
        <v>3144</v>
      </c>
      <c r="Q161" s="39" t="s">
        <v>3144</v>
      </c>
      <c r="R161" s="64">
        <v>41002</v>
      </c>
      <c r="S161" s="38">
        <v>4</v>
      </c>
      <c r="T161" s="66" t="s">
        <v>327</v>
      </c>
      <c r="U161" s="93" t="s">
        <v>3144</v>
      </c>
      <c r="V161" s="64"/>
      <c r="W161" s="64"/>
      <c r="X161" s="64"/>
      <c r="Y161" s="64" t="s">
        <v>80</v>
      </c>
      <c r="Z161" s="38" t="s">
        <v>3144</v>
      </c>
      <c r="AA161" s="64"/>
      <c r="AB161" s="64"/>
      <c r="AC161" s="70" t="s">
        <v>65</v>
      </c>
      <c r="AD161" s="64"/>
      <c r="AE161" s="64"/>
      <c r="AF161" s="64"/>
      <c r="AG161" s="64"/>
      <c r="AH161" s="64"/>
      <c r="AI161" s="70"/>
      <c r="AJ161" s="43">
        <v>1</v>
      </c>
      <c r="AK161" s="43">
        <v>0</v>
      </c>
      <c r="AL161" s="38">
        <v>0</v>
      </c>
      <c r="AM161" s="38">
        <v>0</v>
      </c>
      <c r="AN161" s="39">
        <v>0</v>
      </c>
      <c r="AO161" s="44" t="s">
        <v>3144</v>
      </c>
      <c r="AP161" s="44">
        <v>6.816438356164384</v>
      </c>
      <c r="AQ161" s="44" t="s">
        <v>3144</v>
      </c>
      <c r="AR161" s="44" t="s">
        <v>3144</v>
      </c>
      <c r="AS161" s="44" t="s">
        <v>3144</v>
      </c>
      <c r="AT161" s="45" t="s">
        <v>3144</v>
      </c>
      <c r="AU161" s="44" t="s">
        <v>3144</v>
      </c>
      <c r="AV161" s="46" t="s">
        <v>3144</v>
      </c>
      <c r="AW161" s="3"/>
      <c r="AX161" s="93" t="s">
        <v>3144</v>
      </c>
      <c r="AY161" s="3"/>
      <c r="AZ161" s="52" t="s">
        <v>3144</v>
      </c>
      <c r="BA161" s="3"/>
      <c r="BB161" s="93" t="s">
        <v>3144</v>
      </c>
      <c r="BC161" s="3"/>
      <c r="BD161" s="52" t="s">
        <v>3144</v>
      </c>
      <c r="BE161" s="53" t="s">
        <v>3144</v>
      </c>
      <c r="BF161" s="52">
        <v>0</v>
      </c>
      <c r="BG161" s="52">
        <v>0</v>
      </c>
      <c r="BH161" s="53">
        <v>0</v>
      </c>
      <c r="BI161" s="20">
        <v>1</v>
      </c>
      <c r="BJ161" s="73">
        <v>0</v>
      </c>
      <c r="BK161" s="7"/>
      <c r="BL161" s="73"/>
      <c r="BM161" s="64"/>
      <c r="BN161" s="71"/>
      <c r="BO161" s="73"/>
    </row>
    <row r="162" spans="1:67" s="69" customFormat="1" ht="15" customHeight="1" x14ac:dyDescent="0.25">
      <c r="A162" s="65"/>
      <c r="B162" s="2"/>
      <c r="C162" s="4">
        <v>1</v>
      </c>
      <c r="D162" s="36" t="s">
        <v>2755</v>
      </c>
      <c r="E162" s="34" t="s">
        <v>1850</v>
      </c>
      <c r="F162" s="67" t="s">
        <v>1916</v>
      </c>
      <c r="G162" s="23" t="s">
        <v>2832</v>
      </c>
      <c r="H162" s="65" t="s">
        <v>487</v>
      </c>
      <c r="I162" s="37" t="s">
        <v>2706</v>
      </c>
      <c r="J162" s="37" t="s">
        <v>471</v>
      </c>
      <c r="K162" s="37" t="str">
        <f>VLOOKUP(_NOI[Lead Department], AgencyNames[],2,FALSE)</f>
        <v>Department of the Interior (DOI)</v>
      </c>
      <c r="L162" s="65"/>
      <c r="M162" s="71"/>
      <c r="N162" s="65" t="s">
        <v>225</v>
      </c>
      <c r="O162" s="38">
        <v>2013</v>
      </c>
      <c r="P162" s="38" t="s">
        <v>3144</v>
      </c>
      <c r="Q162" s="39" t="s">
        <v>3144</v>
      </c>
      <c r="R162" s="64">
        <v>41386</v>
      </c>
      <c r="S162" s="38">
        <v>4</v>
      </c>
      <c r="T162" s="66" t="s">
        <v>327</v>
      </c>
      <c r="U162" s="93" t="s">
        <v>3144</v>
      </c>
      <c r="V162" s="64"/>
      <c r="W162" s="64"/>
      <c r="X162" s="64"/>
      <c r="Y162" s="64" t="s">
        <v>80</v>
      </c>
      <c r="Z162" s="38" t="s">
        <v>3144</v>
      </c>
      <c r="AA162" s="64"/>
      <c r="AB162" s="64"/>
      <c r="AC162" s="70" t="s">
        <v>65</v>
      </c>
      <c r="AD162" s="64"/>
      <c r="AE162" s="64"/>
      <c r="AF162" s="64"/>
      <c r="AG162" s="64"/>
      <c r="AH162" s="64"/>
      <c r="AI162" s="70"/>
      <c r="AJ162" s="43">
        <v>1</v>
      </c>
      <c r="AK162" s="43">
        <v>0</v>
      </c>
      <c r="AL162" s="38">
        <v>0</v>
      </c>
      <c r="AM162" s="38">
        <v>0</v>
      </c>
      <c r="AN162" s="39">
        <v>0</v>
      </c>
      <c r="AO162" s="44" t="s">
        <v>3144</v>
      </c>
      <c r="AP162" s="44">
        <v>5.7643835616438359</v>
      </c>
      <c r="AQ162" s="44" t="s">
        <v>3144</v>
      </c>
      <c r="AR162" s="44" t="s">
        <v>3144</v>
      </c>
      <c r="AS162" s="44" t="s">
        <v>3144</v>
      </c>
      <c r="AT162" s="45" t="s">
        <v>3144</v>
      </c>
      <c r="AU162" s="44" t="s">
        <v>3144</v>
      </c>
      <c r="AV162" s="46" t="s">
        <v>3144</v>
      </c>
      <c r="AW162" s="3"/>
      <c r="AX162" s="93" t="s">
        <v>3144</v>
      </c>
      <c r="AY162" s="3"/>
      <c r="AZ162" s="52" t="s">
        <v>3144</v>
      </c>
      <c r="BA162" s="3"/>
      <c r="BB162" s="93" t="s">
        <v>3144</v>
      </c>
      <c r="BC162" s="3"/>
      <c r="BD162" s="52" t="s">
        <v>3144</v>
      </c>
      <c r="BE162" s="53" t="s">
        <v>3144</v>
      </c>
      <c r="BF162" s="52">
        <v>0</v>
      </c>
      <c r="BG162" s="52">
        <v>0</v>
      </c>
      <c r="BH162" s="53">
        <v>0</v>
      </c>
      <c r="BI162" s="20">
        <v>1</v>
      </c>
      <c r="BJ162" s="73">
        <v>0</v>
      </c>
      <c r="BK162" s="7"/>
      <c r="BL162" s="73"/>
      <c r="BM162" s="64"/>
      <c r="BN162" s="2" t="s">
        <v>912</v>
      </c>
      <c r="BO162" s="73"/>
    </row>
    <row r="163" spans="1:67" s="69" customFormat="1" ht="15" customHeight="1" x14ac:dyDescent="0.25">
      <c r="A163" s="65"/>
      <c r="B163" s="2"/>
      <c r="C163" s="4">
        <v>1</v>
      </c>
      <c r="D163" s="36" t="s">
        <v>2755</v>
      </c>
      <c r="E163" s="34" t="s">
        <v>1850</v>
      </c>
      <c r="F163" s="67" t="s">
        <v>2277</v>
      </c>
      <c r="G163" s="23" t="s">
        <v>2832</v>
      </c>
      <c r="H163" s="65" t="s">
        <v>1417</v>
      </c>
      <c r="I163" s="37" t="s">
        <v>2726</v>
      </c>
      <c r="J163" s="37" t="s">
        <v>471</v>
      </c>
      <c r="K163" s="37" t="str">
        <f>VLOOKUP(_NOI[Lead Department], AgencyNames[],2,FALSE)</f>
        <v>Department of the Interior (DOI)</v>
      </c>
      <c r="L163" s="65"/>
      <c r="M163" s="71"/>
      <c r="N163" s="65" t="s">
        <v>104</v>
      </c>
      <c r="O163" s="38">
        <v>2013</v>
      </c>
      <c r="P163" s="38" t="s">
        <v>3144</v>
      </c>
      <c r="Q163" s="39" t="s">
        <v>3144</v>
      </c>
      <c r="R163" s="64">
        <v>41474</v>
      </c>
      <c r="S163" s="38">
        <v>7</v>
      </c>
      <c r="T163" s="66" t="s">
        <v>327</v>
      </c>
      <c r="U163" s="93" t="s">
        <v>3144</v>
      </c>
      <c r="V163" s="64"/>
      <c r="W163" s="64"/>
      <c r="X163" s="64"/>
      <c r="Y163" s="64" t="s">
        <v>80</v>
      </c>
      <c r="Z163" s="38" t="s">
        <v>3144</v>
      </c>
      <c r="AA163" s="64"/>
      <c r="AB163" s="64"/>
      <c r="AC163" s="70" t="s">
        <v>65</v>
      </c>
      <c r="AD163" s="64"/>
      <c r="AE163" s="64"/>
      <c r="AF163" s="64"/>
      <c r="AG163" s="64"/>
      <c r="AH163" s="64"/>
      <c r="AI163" s="70"/>
      <c r="AJ163" s="43">
        <v>1</v>
      </c>
      <c r="AK163" s="43">
        <v>0</v>
      </c>
      <c r="AL163" s="38">
        <v>0</v>
      </c>
      <c r="AM163" s="38">
        <v>0</v>
      </c>
      <c r="AN163" s="39">
        <v>0</v>
      </c>
      <c r="AO163" s="44" t="s">
        <v>3144</v>
      </c>
      <c r="AP163" s="44">
        <v>5.5232876712328771</v>
      </c>
      <c r="AQ163" s="44" t="s">
        <v>3144</v>
      </c>
      <c r="AR163" s="44" t="s">
        <v>3144</v>
      </c>
      <c r="AS163" s="44" t="s">
        <v>3144</v>
      </c>
      <c r="AT163" s="45" t="s">
        <v>3144</v>
      </c>
      <c r="AU163" s="44" t="s">
        <v>3144</v>
      </c>
      <c r="AV163" s="46" t="s">
        <v>3144</v>
      </c>
      <c r="AW163" s="3"/>
      <c r="AX163" s="93" t="s">
        <v>3144</v>
      </c>
      <c r="AY163" s="3"/>
      <c r="AZ163" s="52" t="s">
        <v>3144</v>
      </c>
      <c r="BA163" s="3"/>
      <c r="BB163" s="93" t="s">
        <v>3144</v>
      </c>
      <c r="BC163" s="3"/>
      <c r="BD163" s="52" t="s">
        <v>3144</v>
      </c>
      <c r="BE163" s="53" t="s">
        <v>3144</v>
      </c>
      <c r="BF163" s="52">
        <v>0</v>
      </c>
      <c r="BG163" s="52">
        <v>0</v>
      </c>
      <c r="BH163" s="53">
        <v>0</v>
      </c>
      <c r="BI163" s="20">
        <v>0</v>
      </c>
      <c r="BJ163" s="73">
        <v>0</v>
      </c>
      <c r="BK163" s="7"/>
      <c r="BL163" s="73"/>
      <c r="BM163" s="64"/>
      <c r="BN163" s="71" t="s">
        <v>2278</v>
      </c>
      <c r="BO163" s="73"/>
    </row>
    <row r="164" spans="1:67" s="69" customFormat="1" x14ac:dyDescent="0.25">
      <c r="A164" s="65"/>
      <c r="B164" s="2"/>
      <c r="C164" s="4"/>
      <c r="D164" s="93" t="s">
        <v>2755</v>
      </c>
      <c r="E164" s="32"/>
      <c r="F164" s="67" t="s">
        <v>3087</v>
      </c>
      <c r="G164" s="23" t="s">
        <v>2832</v>
      </c>
      <c r="H164" s="65" t="s">
        <v>36</v>
      </c>
      <c r="I164" s="38" t="s">
        <v>2736</v>
      </c>
      <c r="J164" s="38" t="s">
        <v>1717</v>
      </c>
      <c r="K164" s="37" t="str">
        <f>VLOOKUP(_NOI[Lead Department], AgencyNames[],2,FALSE)</f>
        <v>United States Department of Agriculture (USDA)</v>
      </c>
      <c r="L164" s="65"/>
      <c r="M164" s="71"/>
      <c r="N164" s="65" t="s">
        <v>320</v>
      </c>
      <c r="O164" s="38">
        <v>2018</v>
      </c>
      <c r="P164" s="38" t="s">
        <v>3144</v>
      </c>
      <c r="Q164" s="39" t="s">
        <v>3144</v>
      </c>
      <c r="R164" s="64">
        <v>43404</v>
      </c>
      <c r="S164" s="38">
        <v>10</v>
      </c>
      <c r="T164" s="64" t="s">
        <v>327</v>
      </c>
      <c r="U164" s="93" t="s">
        <v>3144</v>
      </c>
      <c r="V164" s="64"/>
      <c r="W164" s="64"/>
      <c r="X164" s="64"/>
      <c r="Y164" s="64" t="s">
        <v>80</v>
      </c>
      <c r="Z164" s="38" t="s">
        <v>3144</v>
      </c>
      <c r="AA164" s="64"/>
      <c r="AB164" s="64"/>
      <c r="AC164" s="70" t="s">
        <v>65</v>
      </c>
      <c r="AD164" s="64"/>
      <c r="AE164" s="64"/>
      <c r="AF164" s="64"/>
      <c r="AG164" s="64"/>
      <c r="AH164" s="64"/>
      <c r="AI164" s="70"/>
      <c r="AJ164" s="43">
        <v>1</v>
      </c>
      <c r="AK164" s="43">
        <v>0</v>
      </c>
      <c r="AL164" s="38">
        <v>0</v>
      </c>
      <c r="AM164" s="38">
        <v>0</v>
      </c>
      <c r="AN164" s="39">
        <v>0</v>
      </c>
      <c r="AO164" s="44" t="s">
        <v>3144</v>
      </c>
      <c r="AP164" s="44">
        <v>0.23561643835616439</v>
      </c>
      <c r="AQ164" s="44" t="s">
        <v>3144</v>
      </c>
      <c r="AR164" s="44" t="s">
        <v>3144</v>
      </c>
      <c r="AS164" s="44" t="s">
        <v>3144</v>
      </c>
      <c r="AT164" s="45" t="s">
        <v>3144</v>
      </c>
      <c r="AU164" s="44" t="s">
        <v>3144</v>
      </c>
      <c r="AV164" s="46" t="s">
        <v>3144</v>
      </c>
      <c r="AW164" s="6"/>
      <c r="AX164" s="99" t="s">
        <v>3144</v>
      </c>
      <c r="AY164" s="6"/>
      <c r="AZ164" s="56" t="s">
        <v>3144</v>
      </c>
      <c r="BA164" s="6"/>
      <c r="BB164" s="76" t="s">
        <v>3144</v>
      </c>
      <c r="BC164" s="6"/>
      <c r="BD164" s="56" t="s">
        <v>3144</v>
      </c>
      <c r="BE164" s="57" t="s">
        <v>3144</v>
      </c>
      <c r="BF164" s="56">
        <v>0</v>
      </c>
      <c r="BG164" s="56">
        <v>0</v>
      </c>
      <c r="BH164" s="57">
        <v>0</v>
      </c>
      <c r="BI164" s="7"/>
      <c r="BJ164" s="73">
        <v>0</v>
      </c>
      <c r="BK164" s="73"/>
      <c r="BL164" s="73"/>
      <c r="BM164" s="64"/>
      <c r="BN164" s="71"/>
      <c r="BO164" s="73"/>
    </row>
    <row r="165" spans="1:67" s="69" customFormat="1" ht="30" x14ac:dyDescent="0.25">
      <c r="A165" s="65"/>
      <c r="B165" s="2"/>
      <c r="C165" s="4">
        <v>1</v>
      </c>
      <c r="D165" s="36" t="s">
        <v>2755</v>
      </c>
      <c r="E165" s="34" t="s">
        <v>1850</v>
      </c>
      <c r="F165" s="67" t="s">
        <v>2522</v>
      </c>
      <c r="G165" s="23" t="s">
        <v>2832</v>
      </c>
      <c r="H165" s="65" t="s">
        <v>1550</v>
      </c>
      <c r="I165" s="37" t="s">
        <v>2735</v>
      </c>
      <c r="J165" s="37" t="s">
        <v>471</v>
      </c>
      <c r="K165" s="37" t="str">
        <f>VLOOKUP(_NOI[Lead Department], AgencyNames[],2,FALSE)</f>
        <v>Department of the Interior (DOI)</v>
      </c>
      <c r="L165" s="65"/>
      <c r="M165" s="71"/>
      <c r="N165" s="65" t="s">
        <v>320</v>
      </c>
      <c r="O165" s="38">
        <v>2012</v>
      </c>
      <c r="P165" s="38" t="s">
        <v>3144</v>
      </c>
      <c r="Q165" s="39" t="s">
        <v>3144</v>
      </c>
      <c r="R165" s="64">
        <v>41082</v>
      </c>
      <c r="S165" s="38">
        <v>6</v>
      </c>
      <c r="T165" s="66" t="s">
        <v>327</v>
      </c>
      <c r="U165" s="93" t="s">
        <v>3144</v>
      </c>
      <c r="V165" s="64"/>
      <c r="W165" s="64"/>
      <c r="X165" s="64"/>
      <c r="Y165" s="64" t="s">
        <v>80</v>
      </c>
      <c r="Z165" s="38" t="s">
        <v>3144</v>
      </c>
      <c r="AA165" s="64"/>
      <c r="AB165" s="64"/>
      <c r="AC165" s="70" t="s">
        <v>65</v>
      </c>
      <c r="AD165" s="64"/>
      <c r="AE165" s="64"/>
      <c r="AF165" s="64"/>
      <c r="AG165" s="64"/>
      <c r="AH165" s="64"/>
      <c r="AI165" s="70"/>
      <c r="AJ165" s="43">
        <v>1</v>
      </c>
      <c r="AK165" s="43">
        <v>0</v>
      </c>
      <c r="AL165" s="38">
        <v>0</v>
      </c>
      <c r="AM165" s="38">
        <v>0</v>
      </c>
      <c r="AN165" s="39">
        <v>0</v>
      </c>
      <c r="AO165" s="44" t="s">
        <v>3144</v>
      </c>
      <c r="AP165" s="44">
        <v>6.5972602739726032</v>
      </c>
      <c r="AQ165" s="44" t="s">
        <v>3144</v>
      </c>
      <c r="AR165" s="44" t="s">
        <v>3144</v>
      </c>
      <c r="AS165" s="44" t="s">
        <v>3144</v>
      </c>
      <c r="AT165" s="45" t="s">
        <v>3144</v>
      </c>
      <c r="AU165" s="44" t="s">
        <v>3144</v>
      </c>
      <c r="AV165" s="46" t="s">
        <v>3144</v>
      </c>
      <c r="AW165" s="3"/>
      <c r="AX165" s="93" t="s">
        <v>3144</v>
      </c>
      <c r="AY165" s="3"/>
      <c r="AZ165" s="52" t="s">
        <v>3144</v>
      </c>
      <c r="BA165" s="3"/>
      <c r="BB165" s="93" t="s">
        <v>3144</v>
      </c>
      <c r="BC165" s="3"/>
      <c r="BD165" s="52" t="s">
        <v>3144</v>
      </c>
      <c r="BE165" s="53" t="s">
        <v>3144</v>
      </c>
      <c r="BF165" s="52">
        <v>0</v>
      </c>
      <c r="BG165" s="52">
        <v>0</v>
      </c>
      <c r="BH165" s="53">
        <v>0</v>
      </c>
      <c r="BI165" s="20">
        <v>0</v>
      </c>
      <c r="BJ165" s="73">
        <v>0</v>
      </c>
      <c r="BK165" s="7"/>
      <c r="BL165" s="73"/>
      <c r="BM165" s="64"/>
      <c r="BN165" s="71"/>
      <c r="BO165" s="73"/>
    </row>
    <row r="166" spans="1:67" s="69" customFormat="1" ht="30" x14ac:dyDescent="0.25">
      <c r="A166" s="65"/>
      <c r="B166" s="2"/>
      <c r="C166" s="4">
        <v>0</v>
      </c>
      <c r="D166" s="36" t="s">
        <v>2755</v>
      </c>
      <c r="E166" s="34" t="s">
        <v>1850</v>
      </c>
      <c r="F166" s="67" t="s">
        <v>2362</v>
      </c>
      <c r="G166" s="23" t="s">
        <v>2832</v>
      </c>
      <c r="H166" s="65" t="s">
        <v>754</v>
      </c>
      <c r="I166" s="37" t="s">
        <v>2733</v>
      </c>
      <c r="J166" s="37" t="s">
        <v>1341</v>
      </c>
      <c r="K166" s="37" t="str">
        <f>VLOOKUP(_NOI[Lead Department], AgencyNames[],2,FALSE)</f>
        <v>Department of Defense (DOD)</v>
      </c>
      <c r="L166" s="65"/>
      <c r="M166" s="71"/>
      <c r="N166" s="65"/>
      <c r="O166" s="38">
        <v>2010</v>
      </c>
      <c r="P166" s="38" t="s">
        <v>3144</v>
      </c>
      <c r="Q166" s="39" t="s">
        <v>3144</v>
      </c>
      <c r="R166" s="64">
        <v>40498</v>
      </c>
      <c r="S166" s="38">
        <v>11</v>
      </c>
      <c r="T166" s="66" t="s">
        <v>327</v>
      </c>
      <c r="U166" s="93" t="s">
        <v>3144</v>
      </c>
      <c r="V166" s="64"/>
      <c r="W166" s="64"/>
      <c r="X166" s="64"/>
      <c r="Y166" s="64" t="s">
        <v>80</v>
      </c>
      <c r="Z166" s="38" t="s">
        <v>3144</v>
      </c>
      <c r="AA166" s="64"/>
      <c r="AB166" s="64"/>
      <c r="AC166" s="70" t="s">
        <v>65</v>
      </c>
      <c r="AD166" s="64"/>
      <c r="AE166" s="64"/>
      <c r="AF166" s="64"/>
      <c r="AG166" s="64"/>
      <c r="AH166" s="64"/>
      <c r="AI166" s="70"/>
      <c r="AJ166" s="43">
        <v>1</v>
      </c>
      <c r="AK166" s="43">
        <v>0</v>
      </c>
      <c r="AL166" s="38">
        <v>0</v>
      </c>
      <c r="AM166" s="38">
        <v>0</v>
      </c>
      <c r="AN166" s="39">
        <v>0</v>
      </c>
      <c r="AO166" s="44" t="s">
        <v>3144</v>
      </c>
      <c r="AP166" s="44">
        <v>8.1972602739726028</v>
      </c>
      <c r="AQ166" s="44" t="s">
        <v>3144</v>
      </c>
      <c r="AR166" s="44" t="s">
        <v>3144</v>
      </c>
      <c r="AS166" s="44" t="s">
        <v>3144</v>
      </c>
      <c r="AT166" s="45" t="s">
        <v>3144</v>
      </c>
      <c r="AU166" s="44" t="s">
        <v>3144</v>
      </c>
      <c r="AV166" s="46" t="s">
        <v>3144</v>
      </c>
      <c r="AW166" s="3"/>
      <c r="AX166" s="93" t="s">
        <v>3144</v>
      </c>
      <c r="AY166" s="3"/>
      <c r="AZ166" s="52" t="s">
        <v>3144</v>
      </c>
      <c r="BA166" s="3"/>
      <c r="BB166" s="93" t="s">
        <v>3144</v>
      </c>
      <c r="BC166" s="3"/>
      <c r="BD166" s="52" t="s">
        <v>3144</v>
      </c>
      <c r="BE166" s="53" t="s">
        <v>3144</v>
      </c>
      <c r="BF166" s="52">
        <v>0</v>
      </c>
      <c r="BG166" s="52">
        <v>0</v>
      </c>
      <c r="BH166" s="53">
        <v>0</v>
      </c>
      <c r="BI166" s="20">
        <v>2</v>
      </c>
      <c r="BJ166" s="73">
        <v>0</v>
      </c>
      <c r="BK166" s="7"/>
      <c r="BL166" s="73"/>
      <c r="BM166" s="64"/>
      <c r="BN166" s="71"/>
      <c r="BO166" s="73"/>
    </row>
    <row r="167" spans="1:67" s="69" customFormat="1" ht="30" x14ac:dyDescent="0.25">
      <c r="A167" s="65"/>
      <c r="B167" s="2"/>
      <c r="C167" s="4">
        <v>1</v>
      </c>
      <c r="D167" s="36" t="s">
        <v>2755</v>
      </c>
      <c r="E167" s="34" t="s">
        <v>1850</v>
      </c>
      <c r="F167" s="67" t="s">
        <v>2329</v>
      </c>
      <c r="G167" s="23" t="s">
        <v>2832</v>
      </c>
      <c r="H167" s="65" t="s">
        <v>1600</v>
      </c>
      <c r="I167" s="37" t="s">
        <v>2699</v>
      </c>
      <c r="J167" s="37" t="s">
        <v>1793</v>
      </c>
      <c r="K167" s="37" t="str">
        <f>VLOOKUP(_NOI[Lead Department], AgencyNames[],2,FALSE)</f>
        <v>Department of Transportation (DOT)</v>
      </c>
      <c r="L167" s="65"/>
      <c r="M167" s="71"/>
      <c r="N167" s="65" t="s">
        <v>3247</v>
      </c>
      <c r="O167" s="38">
        <v>2016</v>
      </c>
      <c r="P167" s="38" t="s">
        <v>3144</v>
      </c>
      <c r="Q167" s="39" t="s">
        <v>3144</v>
      </c>
      <c r="R167" s="64">
        <v>42447</v>
      </c>
      <c r="S167" s="38">
        <v>3</v>
      </c>
      <c r="T167" s="66" t="s">
        <v>327</v>
      </c>
      <c r="U167" s="93" t="s">
        <v>3144</v>
      </c>
      <c r="V167" s="64"/>
      <c r="W167" s="64"/>
      <c r="X167" s="64"/>
      <c r="Y167" s="64" t="s">
        <v>80</v>
      </c>
      <c r="Z167" s="38" t="s">
        <v>3144</v>
      </c>
      <c r="AA167" s="64"/>
      <c r="AB167" s="64"/>
      <c r="AC167" s="70" t="s">
        <v>65</v>
      </c>
      <c r="AD167" s="64"/>
      <c r="AE167" s="64"/>
      <c r="AF167" s="64"/>
      <c r="AG167" s="64"/>
      <c r="AH167" s="64"/>
      <c r="AI167" s="70"/>
      <c r="AJ167" s="43">
        <v>1</v>
      </c>
      <c r="AK167" s="43">
        <v>0</v>
      </c>
      <c r="AL167" s="38">
        <v>0</v>
      </c>
      <c r="AM167" s="38">
        <v>0</v>
      </c>
      <c r="AN167" s="39">
        <v>0</v>
      </c>
      <c r="AO167" s="44" t="s">
        <v>3144</v>
      </c>
      <c r="AP167" s="44">
        <v>2.8575342465753426</v>
      </c>
      <c r="AQ167" s="44" t="s">
        <v>3144</v>
      </c>
      <c r="AR167" s="44" t="s">
        <v>3144</v>
      </c>
      <c r="AS167" s="44" t="s">
        <v>3144</v>
      </c>
      <c r="AT167" s="45" t="s">
        <v>3144</v>
      </c>
      <c r="AU167" s="44" t="s">
        <v>3144</v>
      </c>
      <c r="AV167" s="46" t="s">
        <v>3144</v>
      </c>
      <c r="AW167" s="3"/>
      <c r="AX167" s="93" t="s">
        <v>3144</v>
      </c>
      <c r="AY167" s="3"/>
      <c r="AZ167" s="52" t="s">
        <v>3144</v>
      </c>
      <c r="BA167" s="3"/>
      <c r="BB167" s="93" t="s">
        <v>3144</v>
      </c>
      <c r="BC167" s="3"/>
      <c r="BD167" s="52" t="s">
        <v>3144</v>
      </c>
      <c r="BE167" s="53" t="s">
        <v>3144</v>
      </c>
      <c r="BF167" s="52">
        <v>0</v>
      </c>
      <c r="BG167" s="52">
        <v>0</v>
      </c>
      <c r="BH167" s="53">
        <v>0</v>
      </c>
      <c r="BI167" s="20">
        <v>1</v>
      </c>
      <c r="BJ167" s="73">
        <v>0</v>
      </c>
      <c r="BK167" s="7"/>
      <c r="BL167" s="73"/>
      <c r="BM167" s="64"/>
      <c r="BN167" s="71" t="s">
        <v>2330</v>
      </c>
      <c r="BO167" s="73"/>
    </row>
    <row r="168" spans="1:67" s="69" customFormat="1" ht="15" customHeight="1" x14ac:dyDescent="0.25">
      <c r="A168" s="65"/>
      <c r="B168" s="2"/>
      <c r="C168" s="4">
        <v>1</v>
      </c>
      <c r="D168" s="36" t="s">
        <v>2755</v>
      </c>
      <c r="E168" s="34" t="s">
        <v>1850</v>
      </c>
      <c r="F168" s="67" t="s">
        <v>1917</v>
      </c>
      <c r="G168" s="23" t="s">
        <v>2832</v>
      </c>
      <c r="H168" s="65" t="s">
        <v>487</v>
      </c>
      <c r="I168" s="37" t="s">
        <v>2706</v>
      </c>
      <c r="J168" s="37" t="s">
        <v>471</v>
      </c>
      <c r="K168" s="37" t="str">
        <f>VLOOKUP(_NOI[Lead Department], AgencyNames[],2,FALSE)</f>
        <v>Department of the Interior (DOI)</v>
      </c>
      <c r="L168" s="65"/>
      <c r="M168" s="71"/>
      <c r="N168" s="65" t="s">
        <v>107</v>
      </c>
      <c r="O168" s="38">
        <v>2015</v>
      </c>
      <c r="P168" s="38" t="s">
        <v>3144</v>
      </c>
      <c r="Q168" s="39" t="s">
        <v>3144</v>
      </c>
      <c r="R168" s="64">
        <v>42303</v>
      </c>
      <c r="S168" s="38">
        <v>10</v>
      </c>
      <c r="T168" s="66" t="s">
        <v>327</v>
      </c>
      <c r="U168" s="93" t="s">
        <v>3144</v>
      </c>
      <c r="V168" s="64"/>
      <c r="W168" s="64"/>
      <c r="X168" s="64"/>
      <c r="Y168" s="64" t="s">
        <v>80</v>
      </c>
      <c r="Z168" s="38" t="s">
        <v>3144</v>
      </c>
      <c r="AA168" s="64"/>
      <c r="AB168" s="64"/>
      <c r="AC168" s="70" t="s">
        <v>65</v>
      </c>
      <c r="AD168" s="64"/>
      <c r="AE168" s="64"/>
      <c r="AF168" s="64"/>
      <c r="AG168" s="64"/>
      <c r="AH168" s="64"/>
      <c r="AI168" s="70"/>
      <c r="AJ168" s="43">
        <v>1</v>
      </c>
      <c r="AK168" s="43">
        <v>0</v>
      </c>
      <c r="AL168" s="38">
        <v>0</v>
      </c>
      <c r="AM168" s="38">
        <v>0</v>
      </c>
      <c r="AN168" s="39">
        <v>0</v>
      </c>
      <c r="AO168" s="44" t="s">
        <v>3144</v>
      </c>
      <c r="AP168" s="44">
        <v>3.2520547945205478</v>
      </c>
      <c r="AQ168" s="44" t="s">
        <v>3144</v>
      </c>
      <c r="AR168" s="44" t="s">
        <v>3144</v>
      </c>
      <c r="AS168" s="44" t="s">
        <v>3144</v>
      </c>
      <c r="AT168" s="45" t="s">
        <v>3144</v>
      </c>
      <c r="AU168" s="44" t="s">
        <v>3144</v>
      </c>
      <c r="AV168" s="46" t="s">
        <v>3144</v>
      </c>
      <c r="AW168" s="3"/>
      <c r="AX168" s="93" t="s">
        <v>3144</v>
      </c>
      <c r="AY168" s="3"/>
      <c r="AZ168" s="52" t="s">
        <v>3144</v>
      </c>
      <c r="BA168" s="3"/>
      <c r="BB168" s="93" t="s">
        <v>3144</v>
      </c>
      <c r="BC168" s="3"/>
      <c r="BD168" s="52" t="s">
        <v>3144</v>
      </c>
      <c r="BE168" s="53" t="s">
        <v>3144</v>
      </c>
      <c r="BF168" s="52">
        <v>0</v>
      </c>
      <c r="BG168" s="52">
        <v>0</v>
      </c>
      <c r="BH168" s="53">
        <v>0</v>
      </c>
      <c r="BI168" s="20">
        <v>1</v>
      </c>
      <c r="BJ168" s="73">
        <v>0</v>
      </c>
      <c r="BK168" s="7"/>
      <c r="BL168" s="73"/>
      <c r="BM168" s="64"/>
      <c r="BN168" s="2" t="s">
        <v>1918</v>
      </c>
      <c r="BO168" s="73"/>
    </row>
    <row r="169" spans="1:67" s="69" customFormat="1" x14ac:dyDescent="0.25">
      <c r="A169" s="65"/>
      <c r="B169" s="2"/>
      <c r="C169" s="122"/>
      <c r="D169" s="123" t="s">
        <v>2983</v>
      </c>
      <c r="E169" s="32"/>
      <c r="F169" s="67" t="s">
        <v>3178</v>
      </c>
      <c r="G169" s="23">
        <v>1</v>
      </c>
      <c r="H169" s="65" t="s">
        <v>36</v>
      </c>
      <c r="I169" s="71" t="s">
        <v>2736</v>
      </c>
      <c r="J169" s="38" t="s">
        <v>1717</v>
      </c>
      <c r="K169" s="37" t="str">
        <f>VLOOKUP(_NOI[Lead Department], AgencyNames[],2,FALSE)</f>
        <v>United States Department of Agriculture (USDA)</v>
      </c>
      <c r="L169" s="65"/>
      <c r="M169" s="71"/>
      <c r="N169" s="65" t="s">
        <v>104</v>
      </c>
      <c r="O169" s="38">
        <v>2016</v>
      </c>
      <c r="P169" s="38" t="s">
        <v>3144</v>
      </c>
      <c r="Q169" s="39" t="s">
        <v>3144</v>
      </c>
      <c r="R169" s="64">
        <v>42613</v>
      </c>
      <c r="S169" s="38">
        <v>8</v>
      </c>
      <c r="T169" s="64" t="s">
        <v>327</v>
      </c>
      <c r="U169" s="123" t="s">
        <v>3144</v>
      </c>
      <c r="V169" s="64"/>
      <c r="W169" s="64"/>
      <c r="X169" s="64"/>
      <c r="Y169" s="64" t="s">
        <v>80</v>
      </c>
      <c r="Z169" s="38" t="s">
        <v>3144</v>
      </c>
      <c r="AA169" s="64"/>
      <c r="AB169" s="64"/>
      <c r="AC169" s="70" t="s">
        <v>65</v>
      </c>
      <c r="AD169" s="64"/>
      <c r="AE169" s="64"/>
      <c r="AF169" s="64"/>
      <c r="AG169" s="64"/>
      <c r="AH169" s="64"/>
      <c r="AI169" s="70"/>
      <c r="AJ169" s="43">
        <v>1</v>
      </c>
      <c r="AK169" s="43">
        <v>0</v>
      </c>
      <c r="AL169" s="38">
        <v>0</v>
      </c>
      <c r="AM169" s="38">
        <v>0</v>
      </c>
      <c r="AN169" s="39">
        <v>0</v>
      </c>
      <c r="AO169" s="44" t="s">
        <v>3144</v>
      </c>
      <c r="AP169" s="44">
        <v>2.4027397260273973</v>
      </c>
      <c r="AQ169" s="44" t="s">
        <v>3144</v>
      </c>
      <c r="AR169" s="44" t="s">
        <v>3144</v>
      </c>
      <c r="AS169" s="44" t="s">
        <v>3144</v>
      </c>
      <c r="AT169" s="45" t="s">
        <v>3144</v>
      </c>
      <c r="AU169" s="44" t="s">
        <v>3144</v>
      </c>
      <c r="AV169" s="46" t="s">
        <v>3144</v>
      </c>
      <c r="AW169" s="26"/>
      <c r="AX169" s="93" t="s">
        <v>3144</v>
      </c>
      <c r="AY169" s="26"/>
      <c r="AZ169" s="52" t="s">
        <v>3144</v>
      </c>
      <c r="BA169" s="26"/>
      <c r="BB169" s="93" t="s">
        <v>3144</v>
      </c>
      <c r="BC169" s="26"/>
      <c r="BD169" s="52" t="s">
        <v>3144</v>
      </c>
      <c r="BE169" s="53" t="s">
        <v>3144</v>
      </c>
      <c r="BF169" s="17">
        <v>0</v>
      </c>
      <c r="BG169" s="17">
        <v>0</v>
      </c>
      <c r="BH169" s="124">
        <v>0</v>
      </c>
      <c r="BI169" s="125"/>
      <c r="BJ169" s="73">
        <v>0</v>
      </c>
      <c r="BK169" s="7"/>
      <c r="BL169" s="73"/>
      <c r="BM169" s="64"/>
      <c r="BN169" s="71"/>
      <c r="BO169" s="73"/>
    </row>
    <row r="170" spans="1:67" s="69" customFormat="1" ht="30" x14ac:dyDescent="0.25">
      <c r="A170" s="65"/>
      <c r="B170" s="2"/>
      <c r="C170" s="4">
        <v>0</v>
      </c>
      <c r="D170" s="36" t="s">
        <v>2755</v>
      </c>
      <c r="E170" s="34" t="s">
        <v>1850</v>
      </c>
      <c r="F170" s="67" t="s">
        <v>2150</v>
      </c>
      <c r="G170" s="23" t="s">
        <v>2832</v>
      </c>
      <c r="H170" s="65" t="s">
        <v>1085</v>
      </c>
      <c r="I170" s="37" t="s">
        <v>2718</v>
      </c>
      <c r="J170" s="37" t="s">
        <v>1793</v>
      </c>
      <c r="K170" s="37" t="str">
        <f>VLOOKUP(_NOI[Lead Department], AgencyNames[],2,FALSE)</f>
        <v>Department of Transportation (DOT)</v>
      </c>
      <c r="L170" s="65"/>
      <c r="M170" s="71"/>
      <c r="N170" s="65" t="s">
        <v>35</v>
      </c>
      <c r="O170" s="38">
        <v>2015</v>
      </c>
      <c r="P170" s="38" t="s">
        <v>3144</v>
      </c>
      <c r="Q170" s="39" t="s">
        <v>3144</v>
      </c>
      <c r="R170" s="64">
        <v>42326</v>
      </c>
      <c r="S170" s="38">
        <v>11</v>
      </c>
      <c r="T170" s="66" t="s">
        <v>327</v>
      </c>
      <c r="U170" s="93" t="s">
        <v>3144</v>
      </c>
      <c r="V170" s="64"/>
      <c r="W170" s="64"/>
      <c r="X170" s="64"/>
      <c r="Y170" s="64" t="s">
        <v>80</v>
      </c>
      <c r="Z170" s="38" t="s">
        <v>3144</v>
      </c>
      <c r="AA170" s="64"/>
      <c r="AB170" s="64"/>
      <c r="AC170" s="70" t="s">
        <v>65</v>
      </c>
      <c r="AD170" s="64"/>
      <c r="AE170" s="64"/>
      <c r="AF170" s="64"/>
      <c r="AG170" s="64"/>
      <c r="AH170" s="64"/>
      <c r="AI170" s="70"/>
      <c r="AJ170" s="43">
        <v>1</v>
      </c>
      <c r="AK170" s="43">
        <v>0</v>
      </c>
      <c r="AL170" s="38">
        <v>0</v>
      </c>
      <c r="AM170" s="38">
        <v>0</v>
      </c>
      <c r="AN170" s="39">
        <v>0</v>
      </c>
      <c r="AO170" s="44" t="s">
        <v>3144</v>
      </c>
      <c r="AP170" s="44">
        <v>3.1890410958904107</v>
      </c>
      <c r="AQ170" s="44" t="s">
        <v>3144</v>
      </c>
      <c r="AR170" s="44" t="s">
        <v>3144</v>
      </c>
      <c r="AS170" s="44" t="s">
        <v>3144</v>
      </c>
      <c r="AT170" s="45" t="s">
        <v>3144</v>
      </c>
      <c r="AU170" s="44" t="s">
        <v>3144</v>
      </c>
      <c r="AV170" s="46" t="s">
        <v>3144</v>
      </c>
      <c r="AW170" s="3"/>
      <c r="AX170" s="93" t="s">
        <v>3144</v>
      </c>
      <c r="AY170" s="3"/>
      <c r="AZ170" s="52" t="s">
        <v>3144</v>
      </c>
      <c r="BA170" s="3"/>
      <c r="BB170" s="93" t="s">
        <v>3144</v>
      </c>
      <c r="BC170" s="3"/>
      <c r="BD170" s="52" t="s">
        <v>3144</v>
      </c>
      <c r="BE170" s="53" t="s">
        <v>3144</v>
      </c>
      <c r="BF170" s="52">
        <v>0</v>
      </c>
      <c r="BG170" s="52">
        <v>0</v>
      </c>
      <c r="BH170" s="53">
        <v>0</v>
      </c>
      <c r="BI170" s="20">
        <v>1</v>
      </c>
      <c r="BJ170" s="73">
        <v>0</v>
      </c>
      <c r="BK170" s="7"/>
      <c r="BL170" s="73"/>
      <c r="BM170" s="64"/>
      <c r="BN170" s="71"/>
      <c r="BO170" s="73"/>
    </row>
    <row r="171" spans="1:67" s="69" customFormat="1" x14ac:dyDescent="0.25">
      <c r="A171" s="65"/>
      <c r="B171" s="2"/>
      <c r="C171" s="4"/>
      <c r="D171" s="93" t="s">
        <v>2755</v>
      </c>
      <c r="E171" s="32"/>
      <c r="F171" s="67" t="s">
        <v>3105</v>
      </c>
      <c r="G171" s="23" t="s">
        <v>2832</v>
      </c>
      <c r="H171" s="65" t="s">
        <v>708</v>
      </c>
      <c r="I171" s="38" t="s">
        <v>2707</v>
      </c>
      <c r="J171" s="38" t="s">
        <v>471</v>
      </c>
      <c r="K171" s="37" t="str">
        <f>VLOOKUP(_NOI[Lead Department], AgencyNames[],2,FALSE)</f>
        <v>Department of the Interior (DOI)</v>
      </c>
      <c r="L171" s="65"/>
      <c r="M171" s="71"/>
      <c r="N171" s="65"/>
      <c r="O171" s="38">
        <v>2018</v>
      </c>
      <c r="P171" s="38" t="s">
        <v>3144</v>
      </c>
      <c r="Q171" s="39" t="s">
        <v>3144</v>
      </c>
      <c r="R171" s="64">
        <v>43460</v>
      </c>
      <c r="S171" s="38">
        <v>12</v>
      </c>
      <c r="T171" s="64" t="s">
        <v>327</v>
      </c>
      <c r="U171" s="93" t="s">
        <v>3144</v>
      </c>
      <c r="V171" s="64"/>
      <c r="W171" s="64"/>
      <c r="X171" s="64"/>
      <c r="Y171" s="64" t="s">
        <v>80</v>
      </c>
      <c r="Z171" s="38" t="s">
        <v>3144</v>
      </c>
      <c r="AA171" s="64"/>
      <c r="AB171" s="64"/>
      <c r="AC171" s="70" t="s">
        <v>65</v>
      </c>
      <c r="AD171" s="64"/>
      <c r="AE171" s="64"/>
      <c r="AF171" s="64"/>
      <c r="AG171" s="64"/>
      <c r="AH171" s="64"/>
      <c r="AI171" s="70"/>
      <c r="AJ171" s="43">
        <v>1</v>
      </c>
      <c r="AK171" s="43">
        <v>0</v>
      </c>
      <c r="AL171" s="38">
        <v>0</v>
      </c>
      <c r="AM171" s="38">
        <v>0</v>
      </c>
      <c r="AN171" s="39">
        <v>0</v>
      </c>
      <c r="AO171" s="44" t="s">
        <v>3144</v>
      </c>
      <c r="AP171" s="44">
        <v>8.2191780821917804E-2</v>
      </c>
      <c r="AQ171" s="44" t="s">
        <v>3144</v>
      </c>
      <c r="AR171" s="44" t="s">
        <v>3144</v>
      </c>
      <c r="AS171" s="44" t="s">
        <v>3144</v>
      </c>
      <c r="AT171" s="45" t="s">
        <v>3144</v>
      </c>
      <c r="AU171" s="44" t="s">
        <v>3144</v>
      </c>
      <c r="AV171" s="46" t="s">
        <v>3144</v>
      </c>
      <c r="AW171" s="6"/>
      <c r="AX171" s="99" t="s">
        <v>3144</v>
      </c>
      <c r="AY171" s="6"/>
      <c r="AZ171" s="56" t="s">
        <v>3144</v>
      </c>
      <c r="BA171" s="6"/>
      <c r="BB171" s="76" t="s">
        <v>3144</v>
      </c>
      <c r="BC171" s="6"/>
      <c r="BD171" s="56" t="s">
        <v>3144</v>
      </c>
      <c r="BE171" s="57" t="s">
        <v>3144</v>
      </c>
      <c r="BF171" s="56">
        <v>0</v>
      </c>
      <c r="BG171" s="56">
        <v>0</v>
      </c>
      <c r="BH171" s="57">
        <v>0</v>
      </c>
      <c r="BI171" s="7"/>
      <c r="BJ171" s="73">
        <v>0</v>
      </c>
      <c r="BK171" s="73"/>
      <c r="BL171" s="73"/>
      <c r="BM171" s="64"/>
      <c r="BN171" s="71"/>
      <c r="BO171" s="73"/>
    </row>
    <row r="172" spans="1:67" s="69" customFormat="1" ht="30" x14ac:dyDescent="0.25">
      <c r="A172" s="65"/>
      <c r="B172" s="2"/>
      <c r="C172" s="4">
        <v>1</v>
      </c>
      <c r="D172" s="36" t="s">
        <v>2755</v>
      </c>
      <c r="E172" s="34" t="s">
        <v>1850</v>
      </c>
      <c r="F172" s="67" t="s">
        <v>2524</v>
      </c>
      <c r="G172" s="23" t="s">
        <v>2832</v>
      </c>
      <c r="H172" s="65" t="s">
        <v>1550</v>
      </c>
      <c r="I172" s="37" t="s">
        <v>2735</v>
      </c>
      <c r="J172" s="37" t="s">
        <v>471</v>
      </c>
      <c r="K172" s="37" t="str">
        <f>VLOOKUP(_NOI[Lead Department], AgencyNames[],2,FALSE)</f>
        <v>Department of the Interior (DOI)</v>
      </c>
      <c r="L172" s="65"/>
      <c r="M172" s="71"/>
      <c r="N172" s="65" t="s">
        <v>3248</v>
      </c>
      <c r="O172" s="38">
        <v>2011</v>
      </c>
      <c r="P172" s="38" t="s">
        <v>3144</v>
      </c>
      <c r="Q172" s="39" t="s">
        <v>3144</v>
      </c>
      <c r="R172" s="64">
        <v>40738</v>
      </c>
      <c r="S172" s="38">
        <v>7</v>
      </c>
      <c r="T172" s="66" t="s">
        <v>327</v>
      </c>
      <c r="U172" s="93" t="s">
        <v>3144</v>
      </c>
      <c r="V172" s="64"/>
      <c r="W172" s="64"/>
      <c r="X172" s="64"/>
      <c r="Y172" s="64" t="s">
        <v>80</v>
      </c>
      <c r="Z172" s="38" t="s">
        <v>3144</v>
      </c>
      <c r="AA172" s="64"/>
      <c r="AB172" s="64"/>
      <c r="AC172" s="70" t="s">
        <v>65</v>
      </c>
      <c r="AD172" s="64"/>
      <c r="AE172" s="64"/>
      <c r="AF172" s="64"/>
      <c r="AG172" s="64"/>
      <c r="AH172" s="64"/>
      <c r="AI172" s="70"/>
      <c r="AJ172" s="43">
        <v>1</v>
      </c>
      <c r="AK172" s="43">
        <v>0</v>
      </c>
      <c r="AL172" s="38">
        <v>0</v>
      </c>
      <c r="AM172" s="38">
        <v>0</v>
      </c>
      <c r="AN172" s="39">
        <v>0</v>
      </c>
      <c r="AO172" s="44" t="s">
        <v>3144</v>
      </c>
      <c r="AP172" s="44">
        <v>7.5397260273972604</v>
      </c>
      <c r="AQ172" s="44" t="s">
        <v>3144</v>
      </c>
      <c r="AR172" s="44" t="s">
        <v>3144</v>
      </c>
      <c r="AS172" s="44" t="s">
        <v>3144</v>
      </c>
      <c r="AT172" s="45" t="s">
        <v>3144</v>
      </c>
      <c r="AU172" s="44" t="s">
        <v>3144</v>
      </c>
      <c r="AV172" s="46" t="s">
        <v>3144</v>
      </c>
      <c r="AW172" s="3"/>
      <c r="AX172" s="93" t="s">
        <v>3144</v>
      </c>
      <c r="AY172" s="3"/>
      <c r="AZ172" s="52" t="s">
        <v>3144</v>
      </c>
      <c r="BA172" s="3"/>
      <c r="BB172" s="93" t="s">
        <v>3144</v>
      </c>
      <c r="BC172" s="3"/>
      <c r="BD172" s="52" t="s">
        <v>3144</v>
      </c>
      <c r="BE172" s="53" t="s">
        <v>3144</v>
      </c>
      <c r="BF172" s="52">
        <v>0</v>
      </c>
      <c r="BG172" s="52">
        <v>0</v>
      </c>
      <c r="BH172" s="53">
        <v>0</v>
      </c>
      <c r="BI172" s="20">
        <v>1</v>
      </c>
      <c r="BJ172" s="73">
        <v>0</v>
      </c>
      <c r="BK172" s="7"/>
      <c r="BL172" s="73"/>
      <c r="BM172" s="64"/>
      <c r="BN172" s="71"/>
      <c r="BO172" s="73"/>
    </row>
    <row r="173" spans="1:67" s="69" customFormat="1" ht="15" customHeight="1" x14ac:dyDescent="0.25">
      <c r="A173" s="65"/>
      <c r="B173" s="2"/>
      <c r="C173" s="4">
        <v>1</v>
      </c>
      <c r="D173" s="36" t="s">
        <v>2755</v>
      </c>
      <c r="E173" s="34" t="s">
        <v>1850</v>
      </c>
      <c r="F173" s="67" t="s">
        <v>2525</v>
      </c>
      <c r="G173" s="23" t="s">
        <v>2832</v>
      </c>
      <c r="H173" s="65" t="s">
        <v>1550</v>
      </c>
      <c r="I173" s="37" t="s">
        <v>2735</v>
      </c>
      <c r="J173" s="37" t="s">
        <v>471</v>
      </c>
      <c r="K173" s="37" t="str">
        <f>VLOOKUP(_NOI[Lead Department], AgencyNames[],2,FALSE)</f>
        <v>Department of the Interior (DOI)</v>
      </c>
      <c r="L173" s="65"/>
      <c r="M173" s="71"/>
      <c r="N173" s="65" t="s">
        <v>35</v>
      </c>
      <c r="O173" s="38">
        <v>2010</v>
      </c>
      <c r="P173" s="38" t="s">
        <v>3144</v>
      </c>
      <c r="Q173" s="39" t="s">
        <v>3144</v>
      </c>
      <c r="R173" s="64">
        <v>40480</v>
      </c>
      <c r="S173" s="38">
        <v>10</v>
      </c>
      <c r="T173" s="66" t="s">
        <v>327</v>
      </c>
      <c r="U173" s="93" t="s">
        <v>3144</v>
      </c>
      <c r="V173" s="64"/>
      <c r="W173" s="64"/>
      <c r="X173" s="64"/>
      <c r="Y173" s="64" t="s">
        <v>80</v>
      </c>
      <c r="Z173" s="38" t="s">
        <v>3144</v>
      </c>
      <c r="AA173" s="64"/>
      <c r="AB173" s="64"/>
      <c r="AC173" s="70" t="s">
        <v>65</v>
      </c>
      <c r="AD173" s="64"/>
      <c r="AE173" s="64"/>
      <c r="AF173" s="64"/>
      <c r="AG173" s="64"/>
      <c r="AH173" s="64"/>
      <c r="AI173" s="70"/>
      <c r="AJ173" s="43">
        <v>1</v>
      </c>
      <c r="AK173" s="43">
        <v>0</v>
      </c>
      <c r="AL173" s="38">
        <v>0</v>
      </c>
      <c r="AM173" s="38">
        <v>0</v>
      </c>
      <c r="AN173" s="39">
        <v>0</v>
      </c>
      <c r="AO173" s="44" t="s">
        <v>3144</v>
      </c>
      <c r="AP173" s="44">
        <v>8.2465753424657535</v>
      </c>
      <c r="AQ173" s="44" t="s">
        <v>3144</v>
      </c>
      <c r="AR173" s="44" t="s">
        <v>3144</v>
      </c>
      <c r="AS173" s="44" t="s">
        <v>3144</v>
      </c>
      <c r="AT173" s="45" t="s">
        <v>3144</v>
      </c>
      <c r="AU173" s="44" t="s">
        <v>3144</v>
      </c>
      <c r="AV173" s="46" t="s">
        <v>3144</v>
      </c>
      <c r="AW173" s="3"/>
      <c r="AX173" s="93" t="s">
        <v>3144</v>
      </c>
      <c r="AY173" s="3"/>
      <c r="AZ173" s="52" t="s">
        <v>3144</v>
      </c>
      <c r="BA173" s="3"/>
      <c r="BB173" s="93" t="s">
        <v>3144</v>
      </c>
      <c r="BC173" s="3"/>
      <c r="BD173" s="52" t="s">
        <v>3144</v>
      </c>
      <c r="BE173" s="53" t="s">
        <v>3144</v>
      </c>
      <c r="BF173" s="52">
        <v>0</v>
      </c>
      <c r="BG173" s="52">
        <v>0</v>
      </c>
      <c r="BH173" s="53">
        <v>0</v>
      </c>
      <c r="BI173" s="20">
        <v>1</v>
      </c>
      <c r="BJ173" s="73">
        <v>0</v>
      </c>
      <c r="BK173" s="7"/>
      <c r="BL173" s="73"/>
      <c r="BM173" s="64"/>
      <c r="BN173" s="71"/>
      <c r="BO173" s="73"/>
    </row>
    <row r="174" spans="1:67" s="69" customFormat="1" ht="30" x14ac:dyDescent="0.25">
      <c r="A174" s="65"/>
      <c r="B174" s="2"/>
      <c r="C174" s="4">
        <v>1</v>
      </c>
      <c r="D174" s="36" t="s">
        <v>2755</v>
      </c>
      <c r="E174" s="34" t="s">
        <v>1850</v>
      </c>
      <c r="F174" s="67" t="s">
        <v>2526</v>
      </c>
      <c r="G174" s="23" t="s">
        <v>2832</v>
      </c>
      <c r="H174" s="65" t="s">
        <v>1550</v>
      </c>
      <c r="I174" s="37" t="s">
        <v>2735</v>
      </c>
      <c r="J174" s="37" t="s">
        <v>471</v>
      </c>
      <c r="K174" s="37" t="str">
        <f>VLOOKUP(_NOI[Lead Department], AgencyNames[],2,FALSE)</f>
        <v>Department of the Interior (DOI)</v>
      </c>
      <c r="L174" s="65"/>
      <c r="M174" s="71"/>
      <c r="N174" s="65" t="s">
        <v>35</v>
      </c>
      <c r="O174" s="38">
        <v>2013</v>
      </c>
      <c r="P174" s="38" t="s">
        <v>3144</v>
      </c>
      <c r="Q174" s="39" t="s">
        <v>3144</v>
      </c>
      <c r="R174" s="64">
        <v>41536</v>
      </c>
      <c r="S174" s="38">
        <v>9</v>
      </c>
      <c r="T174" s="66" t="s">
        <v>327</v>
      </c>
      <c r="U174" s="93" t="s">
        <v>3144</v>
      </c>
      <c r="V174" s="64"/>
      <c r="W174" s="64"/>
      <c r="X174" s="64"/>
      <c r="Y174" s="64" t="s">
        <v>80</v>
      </c>
      <c r="Z174" s="38" t="s">
        <v>3144</v>
      </c>
      <c r="AA174" s="64"/>
      <c r="AB174" s="64"/>
      <c r="AC174" s="70" t="s">
        <v>65</v>
      </c>
      <c r="AD174" s="64"/>
      <c r="AE174" s="64"/>
      <c r="AF174" s="64"/>
      <c r="AG174" s="64"/>
      <c r="AH174" s="64"/>
      <c r="AI174" s="70"/>
      <c r="AJ174" s="43">
        <v>1</v>
      </c>
      <c r="AK174" s="43">
        <v>0</v>
      </c>
      <c r="AL174" s="38">
        <v>0</v>
      </c>
      <c r="AM174" s="38">
        <v>0</v>
      </c>
      <c r="AN174" s="39">
        <v>0</v>
      </c>
      <c r="AO174" s="44" t="s">
        <v>3144</v>
      </c>
      <c r="AP174" s="44">
        <v>5.353424657534247</v>
      </c>
      <c r="AQ174" s="44" t="s">
        <v>3144</v>
      </c>
      <c r="AR174" s="44" t="s">
        <v>3144</v>
      </c>
      <c r="AS174" s="44" t="s">
        <v>3144</v>
      </c>
      <c r="AT174" s="45" t="s">
        <v>3144</v>
      </c>
      <c r="AU174" s="44" t="s">
        <v>3144</v>
      </c>
      <c r="AV174" s="46" t="s">
        <v>3144</v>
      </c>
      <c r="AW174" s="3"/>
      <c r="AX174" s="93" t="s">
        <v>3144</v>
      </c>
      <c r="AY174" s="3"/>
      <c r="AZ174" s="52" t="s">
        <v>3144</v>
      </c>
      <c r="BA174" s="3"/>
      <c r="BB174" s="93" t="s">
        <v>3144</v>
      </c>
      <c r="BC174" s="3"/>
      <c r="BD174" s="52" t="s">
        <v>3144</v>
      </c>
      <c r="BE174" s="53" t="s">
        <v>3144</v>
      </c>
      <c r="BF174" s="52">
        <v>0</v>
      </c>
      <c r="BG174" s="52">
        <v>0</v>
      </c>
      <c r="BH174" s="53">
        <v>0</v>
      </c>
      <c r="BI174" s="20">
        <v>2</v>
      </c>
      <c r="BJ174" s="73">
        <v>0</v>
      </c>
      <c r="BK174" s="7"/>
      <c r="BL174" s="73"/>
      <c r="BM174" s="64"/>
      <c r="BN174" s="71"/>
      <c r="BO174" s="73"/>
    </row>
    <row r="175" spans="1:67" s="69" customFormat="1" ht="30" x14ac:dyDescent="0.25">
      <c r="A175" s="65"/>
      <c r="B175" s="2"/>
      <c r="C175" s="4">
        <v>1</v>
      </c>
      <c r="D175" s="36" t="s">
        <v>2755</v>
      </c>
      <c r="E175" s="34" t="s">
        <v>1850</v>
      </c>
      <c r="F175" s="67" t="s">
        <v>2244</v>
      </c>
      <c r="G175" s="23" t="s">
        <v>2832</v>
      </c>
      <c r="H175" s="65" t="s">
        <v>1352</v>
      </c>
      <c r="I175" s="37" t="s">
        <v>2725</v>
      </c>
      <c r="J175" s="37" t="s">
        <v>940</v>
      </c>
      <c r="K175" s="37" t="str">
        <f>VLOOKUP(_NOI[Lead Department], AgencyNames[],2,FALSE)</f>
        <v>Department of Commerce (DOC)</v>
      </c>
      <c r="L175" s="65" t="s">
        <v>1550</v>
      </c>
      <c r="M175" s="71"/>
      <c r="N175" s="65" t="s">
        <v>35</v>
      </c>
      <c r="O175" s="38">
        <v>2013</v>
      </c>
      <c r="P175" s="38" t="s">
        <v>3144</v>
      </c>
      <c r="Q175" s="39" t="s">
        <v>3144</v>
      </c>
      <c r="R175" s="64">
        <v>41590</v>
      </c>
      <c r="S175" s="38">
        <v>11</v>
      </c>
      <c r="T175" s="66" t="s">
        <v>327</v>
      </c>
      <c r="U175" s="93" t="s">
        <v>3144</v>
      </c>
      <c r="V175" s="64"/>
      <c r="W175" s="64"/>
      <c r="X175" s="64"/>
      <c r="Y175" s="64" t="s">
        <v>80</v>
      </c>
      <c r="Z175" s="38" t="s">
        <v>3144</v>
      </c>
      <c r="AA175" s="64"/>
      <c r="AB175" s="64"/>
      <c r="AC175" s="70" t="s">
        <v>65</v>
      </c>
      <c r="AD175" s="64"/>
      <c r="AE175" s="64"/>
      <c r="AF175" s="64"/>
      <c r="AG175" s="64"/>
      <c r="AH175" s="64"/>
      <c r="AI175" s="70"/>
      <c r="AJ175" s="43">
        <v>1</v>
      </c>
      <c r="AK175" s="43">
        <v>0</v>
      </c>
      <c r="AL175" s="38">
        <v>0</v>
      </c>
      <c r="AM175" s="38">
        <v>0</v>
      </c>
      <c r="AN175" s="39">
        <v>0</v>
      </c>
      <c r="AO175" s="44" t="s">
        <v>3144</v>
      </c>
      <c r="AP175" s="44">
        <v>5.2054794520547949</v>
      </c>
      <c r="AQ175" s="44" t="s">
        <v>3144</v>
      </c>
      <c r="AR175" s="44" t="s">
        <v>3144</v>
      </c>
      <c r="AS175" s="44" t="s">
        <v>3144</v>
      </c>
      <c r="AT175" s="45" t="s">
        <v>3144</v>
      </c>
      <c r="AU175" s="44" t="s">
        <v>3144</v>
      </c>
      <c r="AV175" s="46" t="s">
        <v>3144</v>
      </c>
      <c r="AW175" s="3"/>
      <c r="AX175" s="93" t="s">
        <v>3144</v>
      </c>
      <c r="AY175" s="3"/>
      <c r="AZ175" s="52" t="s">
        <v>3144</v>
      </c>
      <c r="BA175" s="3"/>
      <c r="BB175" s="93" t="s">
        <v>3144</v>
      </c>
      <c r="BC175" s="3"/>
      <c r="BD175" s="52" t="s">
        <v>3144</v>
      </c>
      <c r="BE175" s="53" t="s">
        <v>3144</v>
      </c>
      <c r="BF175" s="52">
        <v>0</v>
      </c>
      <c r="BG175" s="52">
        <v>0</v>
      </c>
      <c r="BH175" s="53">
        <v>0</v>
      </c>
      <c r="BI175" s="20">
        <v>1</v>
      </c>
      <c r="BJ175" s="73">
        <v>0</v>
      </c>
      <c r="BK175" s="7"/>
      <c r="BL175" s="73"/>
      <c r="BM175" s="64"/>
      <c r="BN175" s="71"/>
      <c r="BO175" s="73"/>
    </row>
    <row r="176" spans="1:67" s="69" customFormat="1" ht="15" customHeight="1" x14ac:dyDescent="0.25">
      <c r="A176" s="65"/>
      <c r="B176" s="2"/>
      <c r="C176" s="4">
        <v>1</v>
      </c>
      <c r="D176" s="36" t="s">
        <v>2755</v>
      </c>
      <c r="E176" s="34" t="s">
        <v>1850</v>
      </c>
      <c r="F176" s="67" t="s">
        <v>2529</v>
      </c>
      <c r="G176" s="23" t="s">
        <v>2832</v>
      </c>
      <c r="H176" s="65" t="s">
        <v>1550</v>
      </c>
      <c r="I176" s="37" t="s">
        <v>2735</v>
      </c>
      <c r="J176" s="37" t="s">
        <v>471</v>
      </c>
      <c r="K176" s="37" t="str">
        <f>VLOOKUP(_NOI[Lead Department], AgencyNames[],2,FALSE)</f>
        <v>Department of the Interior (DOI)</v>
      </c>
      <c r="L176" s="65"/>
      <c r="M176" s="71"/>
      <c r="N176" s="65" t="s">
        <v>35</v>
      </c>
      <c r="O176" s="38">
        <v>2014</v>
      </c>
      <c r="P176" s="38" t="s">
        <v>3144</v>
      </c>
      <c r="Q176" s="39" t="s">
        <v>3144</v>
      </c>
      <c r="R176" s="64">
        <v>41988</v>
      </c>
      <c r="S176" s="38">
        <v>12</v>
      </c>
      <c r="T176" s="66" t="s">
        <v>327</v>
      </c>
      <c r="U176" s="93" t="s">
        <v>3144</v>
      </c>
      <c r="V176" s="64"/>
      <c r="W176" s="64"/>
      <c r="X176" s="64"/>
      <c r="Y176" s="64" t="s">
        <v>80</v>
      </c>
      <c r="Z176" s="38" t="s">
        <v>3144</v>
      </c>
      <c r="AA176" s="64"/>
      <c r="AB176" s="64"/>
      <c r="AC176" s="70" t="s">
        <v>65</v>
      </c>
      <c r="AD176" s="64"/>
      <c r="AE176" s="64"/>
      <c r="AF176" s="64"/>
      <c r="AG176" s="64"/>
      <c r="AH176" s="64"/>
      <c r="AI176" s="70"/>
      <c r="AJ176" s="43">
        <v>1</v>
      </c>
      <c r="AK176" s="43">
        <v>0</v>
      </c>
      <c r="AL176" s="38">
        <v>0</v>
      </c>
      <c r="AM176" s="38">
        <v>0</v>
      </c>
      <c r="AN176" s="39">
        <v>0</v>
      </c>
      <c r="AO176" s="44" t="s">
        <v>3144</v>
      </c>
      <c r="AP176" s="44">
        <v>4.1150684931506847</v>
      </c>
      <c r="AQ176" s="44" t="s">
        <v>3144</v>
      </c>
      <c r="AR176" s="44" t="s">
        <v>3144</v>
      </c>
      <c r="AS176" s="44" t="s">
        <v>3144</v>
      </c>
      <c r="AT176" s="45" t="s">
        <v>3144</v>
      </c>
      <c r="AU176" s="44" t="s">
        <v>3144</v>
      </c>
      <c r="AV176" s="46" t="s">
        <v>3144</v>
      </c>
      <c r="AW176" s="3"/>
      <c r="AX176" s="93" t="s">
        <v>3144</v>
      </c>
      <c r="AY176" s="3"/>
      <c r="AZ176" s="52" t="s">
        <v>3144</v>
      </c>
      <c r="BA176" s="3"/>
      <c r="BB176" s="93" t="s">
        <v>3144</v>
      </c>
      <c r="BC176" s="3"/>
      <c r="BD176" s="52" t="s">
        <v>3144</v>
      </c>
      <c r="BE176" s="53" t="s">
        <v>3144</v>
      </c>
      <c r="BF176" s="52">
        <v>0</v>
      </c>
      <c r="BG176" s="52">
        <v>0</v>
      </c>
      <c r="BH176" s="53">
        <v>0</v>
      </c>
      <c r="BI176" s="20">
        <v>2</v>
      </c>
      <c r="BJ176" s="73">
        <v>0</v>
      </c>
      <c r="BK176" s="7"/>
      <c r="BL176" s="73"/>
      <c r="BM176" s="64"/>
      <c r="BN176" s="71"/>
      <c r="BO176" s="73"/>
    </row>
    <row r="177" spans="1:67" s="69" customFormat="1" ht="15" customHeight="1" x14ac:dyDescent="0.25">
      <c r="A177" s="65"/>
      <c r="B177" s="2"/>
      <c r="C177" s="4"/>
      <c r="D177" s="93" t="s">
        <v>2983</v>
      </c>
      <c r="E177" s="32"/>
      <c r="F177" s="67" t="s">
        <v>3098</v>
      </c>
      <c r="G177" s="23">
        <v>1</v>
      </c>
      <c r="H177" s="65" t="s">
        <v>754</v>
      </c>
      <c r="I177" s="38" t="s">
        <v>2733</v>
      </c>
      <c r="J177" s="38" t="s">
        <v>1341</v>
      </c>
      <c r="K177" s="37" t="str">
        <f>VLOOKUP(_NOI[Lead Department], AgencyNames[],2,FALSE)</f>
        <v>Department of Defense (DOD)</v>
      </c>
      <c r="L177" s="65"/>
      <c r="M177" s="71"/>
      <c r="N177" s="65" t="s">
        <v>51</v>
      </c>
      <c r="O177" s="38">
        <v>2018</v>
      </c>
      <c r="P177" s="38" t="s">
        <v>3144</v>
      </c>
      <c r="Q177" s="39" t="s">
        <v>3144</v>
      </c>
      <c r="R177" s="64">
        <v>43438</v>
      </c>
      <c r="S177" s="38">
        <v>12</v>
      </c>
      <c r="T177" s="64" t="s">
        <v>327</v>
      </c>
      <c r="U177" s="93" t="s">
        <v>3144</v>
      </c>
      <c r="V177" s="64"/>
      <c r="W177" s="64"/>
      <c r="X177" s="64"/>
      <c r="Y177" s="64" t="s">
        <v>80</v>
      </c>
      <c r="Z177" s="38" t="s">
        <v>3144</v>
      </c>
      <c r="AA177" s="64"/>
      <c r="AB177" s="64"/>
      <c r="AC177" s="70" t="s">
        <v>65</v>
      </c>
      <c r="AD177" s="64"/>
      <c r="AE177" s="64"/>
      <c r="AF177" s="64"/>
      <c r="AG177" s="64"/>
      <c r="AH177" s="64"/>
      <c r="AI177" s="70"/>
      <c r="AJ177" s="43">
        <v>1</v>
      </c>
      <c r="AK177" s="43">
        <v>0</v>
      </c>
      <c r="AL177" s="38">
        <v>0</v>
      </c>
      <c r="AM177" s="38">
        <v>0</v>
      </c>
      <c r="AN177" s="39">
        <v>0</v>
      </c>
      <c r="AO177" s="44" t="s">
        <v>3144</v>
      </c>
      <c r="AP177" s="44">
        <v>0.14246575342465753</v>
      </c>
      <c r="AQ177" s="44" t="s">
        <v>3144</v>
      </c>
      <c r="AR177" s="44" t="s">
        <v>3144</v>
      </c>
      <c r="AS177" s="44" t="s">
        <v>3144</v>
      </c>
      <c r="AT177" s="45" t="s">
        <v>3144</v>
      </c>
      <c r="AU177" s="44" t="s">
        <v>3144</v>
      </c>
      <c r="AV177" s="46" t="s">
        <v>3144</v>
      </c>
      <c r="AW177" s="26"/>
      <c r="AX177" s="93" t="s">
        <v>3144</v>
      </c>
      <c r="AY177" s="26"/>
      <c r="AZ177" s="52" t="s">
        <v>3144</v>
      </c>
      <c r="BA177" s="26"/>
      <c r="BB177" s="93" t="s">
        <v>3144</v>
      </c>
      <c r="BC177" s="26"/>
      <c r="BD177" s="52" t="s">
        <v>3144</v>
      </c>
      <c r="BE177" s="53" t="s">
        <v>3144</v>
      </c>
      <c r="BF177" s="52">
        <v>0</v>
      </c>
      <c r="BG177" s="52">
        <v>0</v>
      </c>
      <c r="BH177" s="53">
        <v>0</v>
      </c>
      <c r="BI177" s="7"/>
      <c r="BJ177" s="73">
        <v>0</v>
      </c>
      <c r="BK177" s="7"/>
      <c r="BL177" s="73"/>
      <c r="BM177" s="64"/>
      <c r="BN177" s="71"/>
      <c r="BO177" s="73"/>
    </row>
    <row r="178" spans="1:67" s="69" customFormat="1" ht="15" customHeight="1" x14ac:dyDescent="0.25">
      <c r="A178" s="65"/>
      <c r="B178" s="2"/>
      <c r="C178" s="62"/>
      <c r="D178" s="75" t="s">
        <v>2755</v>
      </c>
      <c r="E178" s="32"/>
      <c r="F178" s="67" t="s">
        <v>3046</v>
      </c>
      <c r="G178" s="23" t="s">
        <v>2832</v>
      </c>
      <c r="H178" s="65" t="s">
        <v>1352</v>
      </c>
      <c r="I178" s="38" t="s">
        <v>2725</v>
      </c>
      <c r="J178" s="38" t="s">
        <v>940</v>
      </c>
      <c r="K178" s="37" t="str">
        <f>VLOOKUP(_NOI[Lead Department], AgencyNames[],2,FALSE)</f>
        <v>Department of Commerce (DOC)</v>
      </c>
      <c r="L178" s="65"/>
      <c r="M178" s="71"/>
      <c r="N178" s="65" t="s">
        <v>322</v>
      </c>
      <c r="O178" s="38">
        <v>2017</v>
      </c>
      <c r="P178" s="38" t="s">
        <v>3144</v>
      </c>
      <c r="Q178" s="39" t="s">
        <v>3144</v>
      </c>
      <c r="R178" s="64">
        <v>43081</v>
      </c>
      <c r="S178" s="38">
        <v>12</v>
      </c>
      <c r="T178" s="64" t="s">
        <v>327</v>
      </c>
      <c r="U178" s="75" t="s">
        <v>3144</v>
      </c>
      <c r="V178" s="64"/>
      <c r="W178" s="64"/>
      <c r="X178" s="64"/>
      <c r="Y178" s="64" t="s">
        <v>80</v>
      </c>
      <c r="Z178" s="38" t="s">
        <v>3144</v>
      </c>
      <c r="AA178" s="64"/>
      <c r="AB178" s="64"/>
      <c r="AC178" s="70" t="s">
        <v>65</v>
      </c>
      <c r="AD178" s="64"/>
      <c r="AE178" s="64"/>
      <c r="AF178" s="64"/>
      <c r="AG178" s="64"/>
      <c r="AH178" s="64"/>
      <c r="AI178" s="70"/>
      <c r="AJ178" s="43">
        <v>1</v>
      </c>
      <c r="AK178" s="43">
        <v>0</v>
      </c>
      <c r="AL178" s="38">
        <v>0</v>
      </c>
      <c r="AM178" s="38">
        <v>0</v>
      </c>
      <c r="AN178" s="39">
        <v>0</v>
      </c>
      <c r="AO178" s="44" t="s">
        <v>3144</v>
      </c>
      <c r="AP178" s="44">
        <v>1.1205479452054794</v>
      </c>
      <c r="AQ178" s="44" t="s">
        <v>3144</v>
      </c>
      <c r="AR178" s="44" t="s">
        <v>3144</v>
      </c>
      <c r="AS178" s="44" t="s">
        <v>3144</v>
      </c>
      <c r="AT178" s="45" t="s">
        <v>3144</v>
      </c>
      <c r="AU178" s="44" t="s">
        <v>3144</v>
      </c>
      <c r="AV178" s="46" t="s">
        <v>3144</v>
      </c>
      <c r="AW178" s="6"/>
      <c r="AX178" s="99" t="s">
        <v>3144</v>
      </c>
      <c r="AY178" s="6"/>
      <c r="AZ178" s="56" t="s">
        <v>3144</v>
      </c>
      <c r="BA178" s="6"/>
      <c r="BB178" s="76" t="s">
        <v>3144</v>
      </c>
      <c r="BC178" s="6"/>
      <c r="BD178" s="56" t="s">
        <v>3144</v>
      </c>
      <c r="BE178" s="57" t="s">
        <v>3144</v>
      </c>
      <c r="BF178" s="56">
        <v>0</v>
      </c>
      <c r="BG178" s="56">
        <v>0</v>
      </c>
      <c r="BH178" s="57">
        <v>0</v>
      </c>
      <c r="BI178" s="63"/>
      <c r="BJ178" s="73">
        <v>0</v>
      </c>
      <c r="BK178" s="73"/>
      <c r="BL178" s="73"/>
      <c r="BM178" s="64"/>
      <c r="BN178" s="71"/>
      <c r="BO178" s="73"/>
    </row>
    <row r="179" spans="1:67" s="69" customFormat="1" ht="15" customHeight="1" x14ac:dyDescent="0.25">
      <c r="A179" s="65"/>
      <c r="B179" s="2"/>
      <c r="C179" s="4">
        <v>1</v>
      </c>
      <c r="D179" s="36" t="s">
        <v>2755</v>
      </c>
      <c r="E179" s="34" t="s">
        <v>1850</v>
      </c>
      <c r="F179" s="67" t="s">
        <v>2530</v>
      </c>
      <c r="G179" s="23" t="s">
        <v>2832</v>
      </c>
      <c r="H179" s="65" t="s">
        <v>1550</v>
      </c>
      <c r="I179" s="37" t="s">
        <v>2735</v>
      </c>
      <c r="J179" s="37" t="s">
        <v>471</v>
      </c>
      <c r="K179" s="37" t="str">
        <f>VLOOKUP(_NOI[Lead Department], AgencyNames[],2,FALSE)</f>
        <v>Department of the Interior (DOI)</v>
      </c>
      <c r="L179" s="65"/>
      <c r="M179" s="71"/>
      <c r="N179" s="65" t="s">
        <v>134</v>
      </c>
      <c r="O179" s="38">
        <v>2012</v>
      </c>
      <c r="P179" s="38" t="s">
        <v>3144</v>
      </c>
      <c r="Q179" s="39" t="s">
        <v>3144</v>
      </c>
      <c r="R179" s="64">
        <v>41054</v>
      </c>
      <c r="S179" s="38">
        <v>5</v>
      </c>
      <c r="T179" s="66" t="s">
        <v>327</v>
      </c>
      <c r="U179" s="93" t="s">
        <v>3144</v>
      </c>
      <c r="V179" s="64"/>
      <c r="W179" s="64"/>
      <c r="X179" s="64"/>
      <c r="Y179" s="64" t="s">
        <v>80</v>
      </c>
      <c r="Z179" s="38" t="s">
        <v>3144</v>
      </c>
      <c r="AA179" s="64"/>
      <c r="AB179" s="64"/>
      <c r="AC179" s="70" t="s">
        <v>65</v>
      </c>
      <c r="AD179" s="64"/>
      <c r="AE179" s="64"/>
      <c r="AF179" s="64"/>
      <c r="AG179" s="64"/>
      <c r="AH179" s="64"/>
      <c r="AI179" s="70"/>
      <c r="AJ179" s="43">
        <v>1</v>
      </c>
      <c r="AK179" s="43">
        <v>0</v>
      </c>
      <c r="AL179" s="38">
        <v>0</v>
      </c>
      <c r="AM179" s="38">
        <v>0</v>
      </c>
      <c r="AN179" s="39">
        <v>0</v>
      </c>
      <c r="AO179" s="44" t="s">
        <v>3144</v>
      </c>
      <c r="AP179" s="44">
        <v>6.6739726027397257</v>
      </c>
      <c r="AQ179" s="44" t="s">
        <v>3144</v>
      </c>
      <c r="AR179" s="44" t="s">
        <v>3144</v>
      </c>
      <c r="AS179" s="44" t="s">
        <v>3144</v>
      </c>
      <c r="AT179" s="45" t="s">
        <v>3144</v>
      </c>
      <c r="AU179" s="44" t="s">
        <v>3144</v>
      </c>
      <c r="AV179" s="46" t="s">
        <v>3144</v>
      </c>
      <c r="AW179" s="3"/>
      <c r="AX179" s="93" t="s">
        <v>3144</v>
      </c>
      <c r="AY179" s="3"/>
      <c r="AZ179" s="52" t="s">
        <v>3144</v>
      </c>
      <c r="BA179" s="3"/>
      <c r="BB179" s="93" t="s">
        <v>3144</v>
      </c>
      <c r="BC179" s="3"/>
      <c r="BD179" s="52" t="s">
        <v>3144</v>
      </c>
      <c r="BE179" s="53" t="s">
        <v>3144</v>
      </c>
      <c r="BF179" s="52">
        <v>0</v>
      </c>
      <c r="BG179" s="52">
        <v>0</v>
      </c>
      <c r="BH179" s="53">
        <v>0</v>
      </c>
      <c r="BI179" s="20">
        <v>0</v>
      </c>
      <c r="BJ179" s="73">
        <v>0</v>
      </c>
      <c r="BK179" s="7"/>
      <c r="BL179" s="73"/>
      <c r="BM179" s="64"/>
      <c r="BN179" s="71"/>
      <c r="BO179" s="73"/>
    </row>
    <row r="180" spans="1:67" s="69" customFormat="1" ht="15" customHeight="1" x14ac:dyDescent="0.25">
      <c r="A180" s="65"/>
      <c r="B180" s="2"/>
      <c r="C180" s="4" t="s">
        <v>1024</v>
      </c>
      <c r="D180" s="36" t="s">
        <v>2755</v>
      </c>
      <c r="E180" s="34" t="s">
        <v>1850</v>
      </c>
      <c r="F180" s="67" t="s">
        <v>2063</v>
      </c>
      <c r="G180" s="23" t="s">
        <v>2832</v>
      </c>
      <c r="H180" s="65" t="s">
        <v>1025</v>
      </c>
      <c r="I180" s="37" t="s">
        <v>2716</v>
      </c>
      <c r="J180" s="37" t="s">
        <v>1793</v>
      </c>
      <c r="K180" s="37" t="str">
        <f>VLOOKUP(_NOI[Lead Department], AgencyNames[],2,FALSE)</f>
        <v>Department of Transportation (DOT)</v>
      </c>
      <c r="L180" s="65"/>
      <c r="M180" s="71"/>
      <c r="N180" s="65" t="s">
        <v>1027</v>
      </c>
      <c r="O180" s="38">
        <v>2016</v>
      </c>
      <c r="P180" s="38" t="s">
        <v>3144</v>
      </c>
      <c r="Q180" s="39" t="s">
        <v>3144</v>
      </c>
      <c r="R180" s="64">
        <v>42643</v>
      </c>
      <c r="S180" s="38">
        <v>9</v>
      </c>
      <c r="T180" s="66" t="s">
        <v>327</v>
      </c>
      <c r="U180" s="93" t="s">
        <v>3144</v>
      </c>
      <c r="V180" s="64"/>
      <c r="W180" s="64"/>
      <c r="X180" s="64"/>
      <c r="Y180" s="64" t="s">
        <v>80</v>
      </c>
      <c r="Z180" s="38" t="s">
        <v>3144</v>
      </c>
      <c r="AA180" s="64"/>
      <c r="AB180" s="64"/>
      <c r="AC180" s="70" t="s">
        <v>65</v>
      </c>
      <c r="AD180" s="64"/>
      <c r="AE180" s="64"/>
      <c r="AF180" s="64"/>
      <c r="AG180" s="64"/>
      <c r="AH180" s="64"/>
      <c r="AI180" s="70"/>
      <c r="AJ180" s="43">
        <v>1</v>
      </c>
      <c r="AK180" s="43">
        <v>0</v>
      </c>
      <c r="AL180" s="38">
        <v>0</v>
      </c>
      <c r="AM180" s="38">
        <v>0</v>
      </c>
      <c r="AN180" s="39">
        <v>0</v>
      </c>
      <c r="AO180" s="44" t="s">
        <v>3144</v>
      </c>
      <c r="AP180" s="44">
        <v>2.3205479452054796</v>
      </c>
      <c r="AQ180" s="44" t="s">
        <v>3144</v>
      </c>
      <c r="AR180" s="44" t="s">
        <v>3144</v>
      </c>
      <c r="AS180" s="44" t="s">
        <v>3144</v>
      </c>
      <c r="AT180" s="45" t="s">
        <v>3144</v>
      </c>
      <c r="AU180" s="44" t="s">
        <v>3144</v>
      </c>
      <c r="AV180" s="46" t="s">
        <v>3144</v>
      </c>
      <c r="AW180" s="3"/>
      <c r="AX180" s="93" t="s">
        <v>3144</v>
      </c>
      <c r="AY180" s="3"/>
      <c r="AZ180" s="52" t="s">
        <v>3144</v>
      </c>
      <c r="BA180" s="3"/>
      <c r="BB180" s="93" t="s">
        <v>3144</v>
      </c>
      <c r="BC180" s="3"/>
      <c r="BD180" s="52" t="s">
        <v>3144</v>
      </c>
      <c r="BE180" s="53" t="s">
        <v>3144</v>
      </c>
      <c r="BF180" s="52">
        <v>0</v>
      </c>
      <c r="BG180" s="52">
        <v>0</v>
      </c>
      <c r="BH180" s="53">
        <v>0</v>
      </c>
      <c r="BI180" s="20">
        <v>1</v>
      </c>
      <c r="BJ180" s="73">
        <v>0</v>
      </c>
      <c r="BK180" s="7"/>
      <c r="BL180" s="73"/>
      <c r="BM180" s="64"/>
      <c r="BN180" s="71"/>
      <c r="BO180" s="73"/>
    </row>
    <row r="181" spans="1:67" s="69" customFormat="1" ht="30" x14ac:dyDescent="0.25">
      <c r="A181" s="65"/>
      <c r="B181" s="2"/>
      <c r="C181" s="4">
        <v>1</v>
      </c>
      <c r="D181" s="36" t="s">
        <v>2755</v>
      </c>
      <c r="E181" s="34" t="s">
        <v>1850</v>
      </c>
      <c r="F181" s="67" t="s">
        <v>2531</v>
      </c>
      <c r="G181" s="23" t="s">
        <v>2832</v>
      </c>
      <c r="H181" s="65" t="s">
        <v>1550</v>
      </c>
      <c r="I181" s="37" t="s">
        <v>2735</v>
      </c>
      <c r="J181" s="37" t="s">
        <v>471</v>
      </c>
      <c r="K181" s="37" t="str">
        <f>VLOOKUP(_NOI[Lead Department], AgencyNames[],2,FALSE)</f>
        <v>Department of the Interior (DOI)</v>
      </c>
      <c r="L181" s="65"/>
      <c r="M181" s="71"/>
      <c r="N181" s="65" t="s">
        <v>891</v>
      </c>
      <c r="O181" s="38">
        <v>2011</v>
      </c>
      <c r="P181" s="38" t="s">
        <v>3144</v>
      </c>
      <c r="Q181" s="39" t="s">
        <v>3144</v>
      </c>
      <c r="R181" s="64">
        <v>40893</v>
      </c>
      <c r="S181" s="38">
        <v>12</v>
      </c>
      <c r="T181" s="66" t="s">
        <v>327</v>
      </c>
      <c r="U181" s="93" t="s">
        <v>3144</v>
      </c>
      <c r="V181" s="64"/>
      <c r="W181" s="64"/>
      <c r="X181" s="64"/>
      <c r="Y181" s="64" t="s">
        <v>80</v>
      </c>
      <c r="Z181" s="38" t="s">
        <v>3144</v>
      </c>
      <c r="AA181" s="64"/>
      <c r="AB181" s="64"/>
      <c r="AC181" s="70" t="s">
        <v>65</v>
      </c>
      <c r="AD181" s="64"/>
      <c r="AE181" s="64"/>
      <c r="AF181" s="64"/>
      <c r="AG181" s="64"/>
      <c r="AH181" s="64"/>
      <c r="AI181" s="70"/>
      <c r="AJ181" s="43">
        <v>1</v>
      </c>
      <c r="AK181" s="43">
        <v>0</v>
      </c>
      <c r="AL181" s="38">
        <v>0</v>
      </c>
      <c r="AM181" s="38">
        <v>0</v>
      </c>
      <c r="AN181" s="39">
        <v>0</v>
      </c>
      <c r="AO181" s="44" t="s">
        <v>3144</v>
      </c>
      <c r="AP181" s="44">
        <v>7.1150684931506847</v>
      </c>
      <c r="AQ181" s="44" t="s">
        <v>3144</v>
      </c>
      <c r="AR181" s="44" t="s">
        <v>3144</v>
      </c>
      <c r="AS181" s="44" t="s">
        <v>3144</v>
      </c>
      <c r="AT181" s="45" t="s">
        <v>3144</v>
      </c>
      <c r="AU181" s="44" t="s">
        <v>3144</v>
      </c>
      <c r="AV181" s="46" t="s">
        <v>3144</v>
      </c>
      <c r="AW181" s="3"/>
      <c r="AX181" s="93" t="s">
        <v>3144</v>
      </c>
      <c r="AY181" s="3"/>
      <c r="AZ181" s="52" t="s">
        <v>3144</v>
      </c>
      <c r="BA181" s="3"/>
      <c r="BB181" s="93" t="s">
        <v>3144</v>
      </c>
      <c r="BC181" s="3"/>
      <c r="BD181" s="52" t="s">
        <v>3144</v>
      </c>
      <c r="BE181" s="53" t="s">
        <v>3144</v>
      </c>
      <c r="BF181" s="52">
        <v>0</v>
      </c>
      <c r="BG181" s="52">
        <v>0</v>
      </c>
      <c r="BH181" s="53">
        <v>0</v>
      </c>
      <c r="BI181" s="20">
        <v>0</v>
      </c>
      <c r="BJ181" s="73">
        <v>0</v>
      </c>
      <c r="BK181" s="7"/>
      <c r="BL181" s="73"/>
      <c r="BM181" s="64"/>
      <c r="BN181" s="71"/>
      <c r="BO181" s="73"/>
    </row>
    <row r="182" spans="1:67" s="69" customFormat="1" x14ac:dyDescent="0.25">
      <c r="A182" s="65"/>
      <c r="B182" s="2"/>
      <c r="C182" s="4"/>
      <c r="D182" s="93" t="s">
        <v>2755</v>
      </c>
      <c r="E182" s="32"/>
      <c r="F182" s="67" t="s">
        <v>3062</v>
      </c>
      <c r="G182" s="23" t="s">
        <v>2832</v>
      </c>
      <c r="H182" s="65" t="s">
        <v>1025</v>
      </c>
      <c r="I182" s="38" t="s">
        <v>2716</v>
      </c>
      <c r="J182" s="38" t="s">
        <v>1793</v>
      </c>
      <c r="K182" s="37" t="str">
        <f>VLOOKUP(_NOI[Lead Department], AgencyNames[],2,FALSE)</f>
        <v>Department of Transportation (DOT)</v>
      </c>
      <c r="L182" s="65"/>
      <c r="M182" s="71"/>
      <c r="N182" s="65" t="s">
        <v>454</v>
      </c>
      <c r="O182" s="38">
        <v>2018</v>
      </c>
      <c r="P182" s="38" t="s">
        <v>3144</v>
      </c>
      <c r="Q182" s="39" t="s">
        <v>3144</v>
      </c>
      <c r="R182" s="64">
        <v>43299</v>
      </c>
      <c r="S182" s="38">
        <v>7</v>
      </c>
      <c r="T182" s="64" t="s">
        <v>327</v>
      </c>
      <c r="U182" s="93" t="s">
        <v>3144</v>
      </c>
      <c r="V182" s="64"/>
      <c r="W182" s="64"/>
      <c r="X182" s="64"/>
      <c r="Y182" s="64" t="s">
        <v>80</v>
      </c>
      <c r="Z182" s="38" t="s">
        <v>3144</v>
      </c>
      <c r="AA182" s="64"/>
      <c r="AB182" s="64"/>
      <c r="AC182" s="70" t="s">
        <v>65</v>
      </c>
      <c r="AD182" s="64"/>
      <c r="AE182" s="64"/>
      <c r="AF182" s="64"/>
      <c r="AG182" s="64"/>
      <c r="AH182" s="64"/>
      <c r="AI182" s="70"/>
      <c r="AJ182" s="43">
        <v>1</v>
      </c>
      <c r="AK182" s="43">
        <v>0</v>
      </c>
      <c r="AL182" s="38">
        <v>0</v>
      </c>
      <c r="AM182" s="38">
        <v>0</v>
      </c>
      <c r="AN182" s="39">
        <v>0</v>
      </c>
      <c r="AO182" s="44" t="s">
        <v>3144</v>
      </c>
      <c r="AP182" s="44">
        <v>0.52328767123287667</v>
      </c>
      <c r="AQ182" s="44" t="s">
        <v>3144</v>
      </c>
      <c r="AR182" s="44" t="s">
        <v>3144</v>
      </c>
      <c r="AS182" s="44" t="s">
        <v>3144</v>
      </c>
      <c r="AT182" s="45" t="s">
        <v>3144</v>
      </c>
      <c r="AU182" s="44" t="s">
        <v>3144</v>
      </c>
      <c r="AV182" s="46" t="s">
        <v>3144</v>
      </c>
      <c r="AW182" s="6"/>
      <c r="AX182" s="99" t="s">
        <v>3144</v>
      </c>
      <c r="AY182" s="6"/>
      <c r="AZ182" s="56" t="s">
        <v>3144</v>
      </c>
      <c r="BA182" s="6"/>
      <c r="BB182" s="76" t="s">
        <v>3144</v>
      </c>
      <c r="BC182" s="6"/>
      <c r="BD182" s="56" t="s">
        <v>3144</v>
      </c>
      <c r="BE182" s="57" t="s">
        <v>3144</v>
      </c>
      <c r="BF182" s="56">
        <v>0</v>
      </c>
      <c r="BG182" s="56">
        <v>0</v>
      </c>
      <c r="BH182" s="57">
        <v>0</v>
      </c>
      <c r="BI182" s="7"/>
      <c r="BJ182" s="73">
        <v>0</v>
      </c>
      <c r="BK182" s="73"/>
      <c r="BL182" s="73"/>
      <c r="BM182" s="64"/>
      <c r="BN182" s="71"/>
      <c r="BO182" s="73"/>
    </row>
    <row r="183" spans="1:67" s="69" customFormat="1" ht="30" x14ac:dyDescent="0.25">
      <c r="A183" s="65"/>
      <c r="B183" s="2"/>
      <c r="C183" s="4">
        <v>0</v>
      </c>
      <c r="D183" s="36" t="s">
        <v>2755</v>
      </c>
      <c r="E183" s="34" t="s">
        <v>1850</v>
      </c>
      <c r="F183" s="67" t="s">
        <v>2151</v>
      </c>
      <c r="G183" s="23" t="s">
        <v>2832</v>
      </c>
      <c r="H183" s="65" t="s">
        <v>1085</v>
      </c>
      <c r="I183" s="37" t="s">
        <v>2718</v>
      </c>
      <c r="J183" s="37" t="s">
        <v>1793</v>
      </c>
      <c r="K183" s="37" t="str">
        <f>VLOOKUP(_NOI[Lead Department], AgencyNames[],2,FALSE)</f>
        <v>Department of Transportation (DOT)</v>
      </c>
      <c r="L183" s="65"/>
      <c r="M183" s="71"/>
      <c r="N183" s="65" t="s">
        <v>463</v>
      </c>
      <c r="O183" s="38">
        <v>2013</v>
      </c>
      <c r="P183" s="38" t="s">
        <v>3144</v>
      </c>
      <c r="Q183" s="39" t="s">
        <v>3144</v>
      </c>
      <c r="R183" s="64">
        <v>41597</v>
      </c>
      <c r="S183" s="38">
        <v>11</v>
      </c>
      <c r="T183" s="66" t="s">
        <v>327</v>
      </c>
      <c r="U183" s="93" t="s">
        <v>3144</v>
      </c>
      <c r="V183" s="64"/>
      <c r="W183" s="64"/>
      <c r="X183" s="64"/>
      <c r="Y183" s="64" t="s">
        <v>80</v>
      </c>
      <c r="Z183" s="38" t="s">
        <v>3144</v>
      </c>
      <c r="AA183" s="64"/>
      <c r="AB183" s="64"/>
      <c r="AC183" s="70" t="s">
        <v>65</v>
      </c>
      <c r="AD183" s="64"/>
      <c r="AE183" s="64"/>
      <c r="AF183" s="64"/>
      <c r="AG183" s="64"/>
      <c r="AH183" s="64"/>
      <c r="AI183" s="70"/>
      <c r="AJ183" s="43">
        <v>1</v>
      </c>
      <c r="AK183" s="43">
        <v>0</v>
      </c>
      <c r="AL183" s="38">
        <v>0</v>
      </c>
      <c r="AM183" s="38">
        <v>0</v>
      </c>
      <c r="AN183" s="39">
        <v>0</v>
      </c>
      <c r="AO183" s="44" t="s">
        <v>3144</v>
      </c>
      <c r="AP183" s="44">
        <v>5.1863013698630134</v>
      </c>
      <c r="AQ183" s="44" t="s">
        <v>3144</v>
      </c>
      <c r="AR183" s="44" t="s">
        <v>3144</v>
      </c>
      <c r="AS183" s="44" t="s">
        <v>3144</v>
      </c>
      <c r="AT183" s="45" t="s">
        <v>3144</v>
      </c>
      <c r="AU183" s="44" t="s">
        <v>3144</v>
      </c>
      <c r="AV183" s="46" t="s">
        <v>3144</v>
      </c>
      <c r="AW183" s="3"/>
      <c r="AX183" s="93" t="s">
        <v>3144</v>
      </c>
      <c r="AY183" s="3"/>
      <c r="AZ183" s="52" t="s">
        <v>3144</v>
      </c>
      <c r="BA183" s="3"/>
      <c r="BB183" s="93" t="s">
        <v>3144</v>
      </c>
      <c r="BC183" s="3"/>
      <c r="BD183" s="52" t="s">
        <v>3144</v>
      </c>
      <c r="BE183" s="53" t="s">
        <v>3144</v>
      </c>
      <c r="BF183" s="52">
        <v>0</v>
      </c>
      <c r="BG183" s="52">
        <v>0</v>
      </c>
      <c r="BH183" s="53">
        <v>0</v>
      </c>
      <c r="BI183" s="20">
        <v>1</v>
      </c>
      <c r="BJ183" s="73">
        <v>0</v>
      </c>
      <c r="BK183" s="7"/>
      <c r="BL183" s="73"/>
      <c r="BM183" s="64"/>
      <c r="BN183" s="71"/>
      <c r="BO183" s="73"/>
    </row>
    <row r="184" spans="1:67" s="69" customFormat="1" ht="30" x14ac:dyDescent="0.25">
      <c r="A184" s="65"/>
      <c r="B184" s="2"/>
      <c r="C184" s="4">
        <v>0</v>
      </c>
      <c r="D184" s="36" t="s">
        <v>2755</v>
      </c>
      <c r="E184" s="34" t="s">
        <v>1850</v>
      </c>
      <c r="F184" s="67" t="s">
        <v>2668</v>
      </c>
      <c r="G184" s="23" t="s">
        <v>2832</v>
      </c>
      <c r="H184" s="65" t="s">
        <v>1498</v>
      </c>
      <c r="I184" s="37" t="s">
        <v>2697</v>
      </c>
      <c r="J184" s="37" t="s">
        <v>1498</v>
      </c>
      <c r="K184" s="37" t="str">
        <f>VLOOKUP(_NOI[Lead Department], AgencyNames[],2,FALSE)</f>
        <v>Nuclear Regulatory Commission (NRC)</v>
      </c>
      <c r="L184" s="65"/>
      <c r="M184" s="71"/>
      <c r="N184" s="65" t="s">
        <v>75</v>
      </c>
      <c r="O184" s="38">
        <v>2018</v>
      </c>
      <c r="P184" s="38" t="s">
        <v>3144</v>
      </c>
      <c r="Q184" s="39" t="s">
        <v>3144</v>
      </c>
      <c r="R184" s="64">
        <v>43189</v>
      </c>
      <c r="S184" s="38">
        <v>3</v>
      </c>
      <c r="T184" s="66" t="s">
        <v>327</v>
      </c>
      <c r="U184" s="93" t="s">
        <v>3144</v>
      </c>
      <c r="V184" s="64"/>
      <c r="W184" s="64"/>
      <c r="X184" s="64"/>
      <c r="Y184" s="64" t="s">
        <v>80</v>
      </c>
      <c r="Z184" s="38" t="s">
        <v>3144</v>
      </c>
      <c r="AA184" s="64"/>
      <c r="AB184" s="64"/>
      <c r="AC184" s="70" t="s">
        <v>65</v>
      </c>
      <c r="AD184" s="64"/>
      <c r="AE184" s="64"/>
      <c r="AF184" s="64"/>
      <c r="AG184" s="64"/>
      <c r="AH184" s="64"/>
      <c r="AI184" s="70"/>
      <c r="AJ184" s="43">
        <v>1</v>
      </c>
      <c r="AK184" s="43">
        <v>0</v>
      </c>
      <c r="AL184" s="38">
        <v>0</v>
      </c>
      <c r="AM184" s="38">
        <v>0</v>
      </c>
      <c r="AN184" s="39">
        <v>0</v>
      </c>
      <c r="AO184" s="44" t="s">
        <v>3144</v>
      </c>
      <c r="AP184" s="44">
        <v>0.8246575342465754</v>
      </c>
      <c r="AQ184" s="44" t="s">
        <v>3144</v>
      </c>
      <c r="AR184" s="44" t="s">
        <v>3144</v>
      </c>
      <c r="AS184" s="44" t="s">
        <v>3144</v>
      </c>
      <c r="AT184" s="45" t="s">
        <v>3144</v>
      </c>
      <c r="AU184" s="44" t="s">
        <v>3144</v>
      </c>
      <c r="AV184" s="46" t="s">
        <v>3144</v>
      </c>
      <c r="AW184" s="6"/>
      <c r="AX184" s="43" t="s">
        <v>3144</v>
      </c>
      <c r="AY184" s="6"/>
      <c r="AZ184" s="56" t="s">
        <v>3144</v>
      </c>
      <c r="BA184" s="6"/>
      <c r="BB184" s="93" t="s">
        <v>3144</v>
      </c>
      <c r="BC184" s="6"/>
      <c r="BD184" s="56" t="s">
        <v>3144</v>
      </c>
      <c r="BE184" s="57" t="s">
        <v>3144</v>
      </c>
      <c r="BF184" s="56">
        <v>0</v>
      </c>
      <c r="BG184" s="56">
        <v>0</v>
      </c>
      <c r="BH184" s="57">
        <v>0</v>
      </c>
      <c r="BI184" s="20">
        <v>1</v>
      </c>
      <c r="BJ184" s="73">
        <v>0</v>
      </c>
      <c r="BK184" s="73"/>
      <c r="BL184" s="73"/>
      <c r="BM184" s="64"/>
      <c r="BN184" s="71"/>
      <c r="BO184" s="73"/>
    </row>
    <row r="185" spans="1:67" s="69" customFormat="1" ht="15" customHeight="1" x14ac:dyDescent="0.25">
      <c r="A185" s="65"/>
      <c r="B185" s="2"/>
      <c r="C185" s="11">
        <v>0</v>
      </c>
      <c r="D185" s="36" t="s">
        <v>2755</v>
      </c>
      <c r="E185" s="34" t="s">
        <v>1850</v>
      </c>
      <c r="F185" s="67" t="s">
        <v>2636</v>
      </c>
      <c r="G185" s="23" t="s">
        <v>2832</v>
      </c>
      <c r="H185" s="65" t="s">
        <v>950</v>
      </c>
      <c r="I185" s="37" t="s">
        <v>2745</v>
      </c>
      <c r="J185" s="37" t="s">
        <v>1341</v>
      </c>
      <c r="K185" s="37" t="str">
        <f>VLOOKUP(_NOI[Lead Department], AgencyNames[],2,FALSE)</f>
        <v>Department of Defense (DOD)</v>
      </c>
      <c r="L185" s="65"/>
      <c r="M185" s="71"/>
      <c r="N185" s="65" t="s">
        <v>891</v>
      </c>
      <c r="O185" s="38">
        <v>2018</v>
      </c>
      <c r="P185" s="38" t="s">
        <v>3144</v>
      </c>
      <c r="Q185" s="39" t="s">
        <v>3144</v>
      </c>
      <c r="R185" s="64">
        <v>43252</v>
      </c>
      <c r="S185" s="38">
        <v>6</v>
      </c>
      <c r="T185" s="66" t="s">
        <v>327</v>
      </c>
      <c r="U185" s="93" t="s">
        <v>3144</v>
      </c>
      <c r="V185" s="64"/>
      <c r="W185" s="64"/>
      <c r="X185" s="64"/>
      <c r="Y185" s="64" t="s">
        <v>80</v>
      </c>
      <c r="Z185" s="38" t="s">
        <v>3144</v>
      </c>
      <c r="AA185" s="64"/>
      <c r="AB185" s="64"/>
      <c r="AC185" s="70" t="s">
        <v>65</v>
      </c>
      <c r="AD185" s="64"/>
      <c r="AE185" s="64"/>
      <c r="AF185" s="64"/>
      <c r="AG185" s="64"/>
      <c r="AH185" s="64"/>
      <c r="AI185" s="70"/>
      <c r="AJ185" s="43">
        <v>1</v>
      </c>
      <c r="AK185" s="43">
        <v>0</v>
      </c>
      <c r="AL185" s="38">
        <v>0</v>
      </c>
      <c r="AM185" s="38">
        <v>0</v>
      </c>
      <c r="AN185" s="39">
        <v>0</v>
      </c>
      <c r="AO185" s="44" t="s">
        <v>3144</v>
      </c>
      <c r="AP185" s="44">
        <v>0.65205479452054793</v>
      </c>
      <c r="AQ185" s="44" t="s">
        <v>3144</v>
      </c>
      <c r="AR185" s="44" t="s">
        <v>3144</v>
      </c>
      <c r="AS185" s="44" t="s">
        <v>3144</v>
      </c>
      <c r="AT185" s="45" t="s">
        <v>3144</v>
      </c>
      <c r="AU185" s="44" t="s">
        <v>3144</v>
      </c>
      <c r="AV185" s="46" t="s">
        <v>3144</v>
      </c>
      <c r="AW185" s="6"/>
      <c r="AX185" s="43" t="s">
        <v>3144</v>
      </c>
      <c r="AY185" s="6"/>
      <c r="AZ185" s="45" t="s">
        <v>3144</v>
      </c>
      <c r="BA185" s="6"/>
      <c r="BB185" s="93" t="s">
        <v>3144</v>
      </c>
      <c r="BC185" s="6"/>
      <c r="BD185" s="45" t="s">
        <v>3144</v>
      </c>
      <c r="BE185" s="46" t="s">
        <v>3144</v>
      </c>
      <c r="BF185" s="45">
        <v>0</v>
      </c>
      <c r="BG185" s="45">
        <v>0</v>
      </c>
      <c r="BH185" s="46">
        <v>0</v>
      </c>
      <c r="BI185" s="20">
        <v>0</v>
      </c>
      <c r="BJ185" s="73">
        <v>0</v>
      </c>
      <c r="BK185" s="73"/>
      <c r="BL185" s="73"/>
      <c r="BM185" s="64"/>
      <c r="BN185" s="71"/>
      <c r="BO185" s="73"/>
    </row>
    <row r="186" spans="1:67" s="69" customFormat="1" ht="30" x14ac:dyDescent="0.25">
      <c r="A186" s="65"/>
      <c r="B186" s="2"/>
      <c r="C186" s="11">
        <v>0</v>
      </c>
      <c r="D186" s="36" t="s">
        <v>2755</v>
      </c>
      <c r="E186" s="34" t="s">
        <v>1850</v>
      </c>
      <c r="F186" s="67" t="s">
        <v>2633</v>
      </c>
      <c r="G186" s="23" t="s">
        <v>2832</v>
      </c>
      <c r="H186" s="65" t="s">
        <v>487</v>
      </c>
      <c r="I186" s="37" t="s">
        <v>2706</v>
      </c>
      <c r="J186" s="37" t="s">
        <v>471</v>
      </c>
      <c r="K186" s="37" t="str">
        <f>VLOOKUP(_NOI[Lead Department], AgencyNames[],2,FALSE)</f>
        <v>Department of the Interior (DOI)</v>
      </c>
      <c r="L186" s="65"/>
      <c r="M186" s="71"/>
      <c r="N186" s="65" t="s">
        <v>134</v>
      </c>
      <c r="O186" s="38">
        <v>2018</v>
      </c>
      <c r="P186" s="38" t="s">
        <v>3144</v>
      </c>
      <c r="Q186" s="39" t="s">
        <v>3144</v>
      </c>
      <c r="R186" s="64">
        <v>43221</v>
      </c>
      <c r="S186" s="38">
        <v>5</v>
      </c>
      <c r="T186" s="66" t="s">
        <v>327</v>
      </c>
      <c r="U186" s="93" t="s">
        <v>3144</v>
      </c>
      <c r="V186" s="64"/>
      <c r="W186" s="64"/>
      <c r="X186" s="64"/>
      <c r="Y186" s="64" t="s">
        <v>80</v>
      </c>
      <c r="Z186" s="38" t="s">
        <v>3144</v>
      </c>
      <c r="AA186" s="64"/>
      <c r="AB186" s="64"/>
      <c r="AC186" s="70" t="s">
        <v>65</v>
      </c>
      <c r="AD186" s="64"/>
      <c r="AE186" s="64"/>
      <c r="AF186" s="64"/>
      <c r="AG186" s="64"/>
      <c r="AH186" s="64"/>
      <c r="AI186" s="70"/>
      <c r="AJ186" s="43">
        <v>1</v>
      </c>
      <c r="AK186" s="43">
        <v>0</v>
      </c>
      <c r="AL186" s="38">
        <v>0</v>
      </c>
      <c r="AM186" s="38">
        <v>0</v>
      </c>
      <c r="AN186" s="39">
        <v>0</v>
      </c>
      <c r="AO186" s="44" t="s">
        <v>3144</v>
      </c>
      <c r="AP186" s="44">
        <v>0.73698630136986298</v>
      </c>
      <c r="AQ186" s="44" t="s">
        <v>3144</v>
      </c>
      <c r="AR186" s="44" t="s">
        <v>3144</v>
      </c>
      <c r="AS186" s="44" t="s">
        <v>3144</v>
      </c>
      <c r="AT186" s="45" t="s">
        <v>3144</v>
      </c>
      <c r="AU186" s="44" t="s">
        <v>3144</v>
      </c>
      <c r="AV186" s="46" t="s">
        <v>3144</v>
      </c>
      <c r="AW186" s="6"/>
      <c r="AX186" s="43" t="s">
        <v>3144</v>
      </c>
      <c r="AY186" s="6"/>
      <c r="AZ186" s="45" t="s">
        <v>3144</v>
      </c>
      <c r="BA186" s="6"/>
      <c r="BB186" s="93" t="s">
        <v>3144</v>
      </c>
      <c r="BC186" s="6"/>
      <c r="BD186" s="45" t="s">
        <v>3144</v>
      </c>
      <c r="BE186" s="46" t="s">
        <v>3144</v>
      </c>
      <c r="BF186" s="45">
        <v>0</v>
      </c>
      <c r="BG186" s="45">
        <v>0</v>
      </c>
      <c r="BH186" s="46">
        <v>0</v>
      </c>
      <c r="BI186" s="20">
        <v>1</v>
      </c>
      <c r="BJ186" s="73">
        <v>0</v>
      </c>
      <c r="BK186" s="73"/>
      <c r="BL186" s="73"/>
      <c r="BM186" s="64"/>
      <c r="BN186" s="71"/>
      <c r="BO186" s="73"/>
    </row>
    <row r="187" spans="1:67" s="69" customFormat="1" ht="30" x14ac:dyDescent="0.25">
      <c r="A187" s="65"/>
      <c r="B187" s="2"/>
      <c r="C187" s="11">
        <v>0</v>
      </c>
      <c r="D187" s="36" t="s">
        <v>2755</v>
      </c>
      <c r="E187" s="34" t="s">
        <v>1850</v>
      </c>
      <c r="F187" s="67" t="s">
        <v>2609</v>
      </c>
      <c r="G187" s="23" t="s">
        <v>2832</v>
      </c>
      <c r="H187" s="65" t="s">
        <v>36</v>
      </c>
      <c r="I187" s="37" t="s">
        <v>2736</v>
      </c>
      <c r="J187" s="37" t="s">
        <v>1717</v>
      </c>
      <c r="K187" s="37" t="str">
        <f>VLOOKUP(_NOI[Lead Department], AgencyNames[],2,FALSE)</f>
        <v>United States Department of Agriculture (USDA)</v>
      </c>
      <c r="L187" s="65"/>
      <c r="M187" s="71"/>
      <c r="N187" s="65" t="s">
        <v>225</v>
      </c>
      <c r="O187" s="38">
        <v>2018</v>
      </c>
      <c r="P187" s="38" t="s">
        <v>3144</v>
      </c>
      <c r="Q187" s="39" t="s">
        <v>3144</v>
      </c>
      <c r="R187" s="64">
        <v>43161</v>
      </c>
      <c r="S187" s="38">
        <v>3</v>
      </c>
      <c r="T187" s="66" t="s">
        <v>327</v>
      </c>
      <c r="U187" s="93" t="s">
        <v>3144</v>
      </c>
      <c r="V187" s="64"/>
      <c r="W187" s="64"/>
      <c r="X187" s="64"/>
      <c r="Y187" s="64" t="s">
        <v>80</v>
      </c>
      <c r="Z187" s="38" t="s">
        <v>3144</v>
      </c>
      <c r="AA187" s="64"/>
      <c r="AB187" s="64"/>
      <c r="AC187" s="70" t="s">
        <v>65</v>
      </c>
      <c r="AD187" s="64"/>
      <c r="AE187" s="64"/>
      <c r="AF187" s="64"/>
      <c r="AG187" s="64"/>
      <c r="AH187" s="64"/>
      <c r="AI187" s="70"/>
      <c r="AJ187" s="43">
        <v>1</v>
      </c>
      <c r="AK187" s="43">
        <v>0</v>
      </c>
      <c r="AL187" s="38">
        <v>0</v>
      </c>
      <c r="AM187" s="38">
        <v>0</v>
      </c>
      <c r="AN187" s="39">
        <v>0</v>
      </c>
      <c r="AO187" s="44" t="s">
        <v>3144</v>
      </c>
      <c r="AP187" s="44">
        <v>0.90136986301369859</v>
      </c>
      <c r="AQ187" s="44" t="s">
        <v>3144</v>
      </c>
      <c r="AR187" s="44" t="s">
        <v>3144</v>
      </c>
      <c r="AS187" s="44" t="s">
        <v>3144</v>
      </c>
      <c r="AT187" s="45" t="s">
        <v>3144</v>
      </c>
      <c r="AU187" s="44" t="s">
        <v>3144</v>
      </c>
      <c r="AV187" s="46" t="s">
        <v>3144</v>
      </c>
      <c r="AW187" s="6"/>
      <c r="AX187" s="43" t="s">
        <v>3144</v>
      </c>
      <c r="AY187" s="6"/>
      <c r="AZ187" s="45" t="s">
        <v>3144</v>
      </c>
      <c r="BA187" s="6"/>
      <c r="BB187" s="93" t="s">
        <v>3144</v>
      </c>
      <c r="BC187" s="6"/>
      <c r="BD187" s="45" t="s">
        <v>3144</v>
      </c>
      <c r="BE187" s="46" t="s">
        <v>3144</v>
      </c>
      <c r="BF187" s="45">
        <v>0</v>
      </c>
      <c r="BG187" s="45">
        <v>0</v>
      </c>
      <c r="BH187" s="46">
        <v>0</v>
      </c>
      <c r="BI187" s="20">
        <v>0</v>
      </c>
      <c r="BJ187" s="73">
        <v>0</v>
      </c>
      <c r="BK187" s="73"/>
      <c r="BL187" s="73"/>
      <c r="BM187" s="64"/>
      <c r="BN187" s="71"/>
      <c r="BO187" s="73"/>
    </row>
    <row r="188" spans="1:67" s="69" customFormat="1" ht="30" x14ac:dyDescent="0.25">
      <c r="A188" s="65"/>
      <c r="B188" s="2"/>
      <c r="C188" s="4">
        <v>0</v>
      </c>
      <c r="D188" s="36" t="s">
        <v>2755</v>
      </c>
      <c r="E188" s="34" t="s">
        <v>1850</v>
      </c>
      <c r="F188" s="67" t="s">
        <v>2363</v>
      </c>
      <c r="G188" s="23" t="s">
        <v>2832</v>
      </c>
      <c r="H188" s="65" t="s">
        <v>754</v>
      </c>
      <c r="I188" s="37" t="s">
        <v>2733</v>
      </c>
      <c r="J188" s="37" t="s">
        <v>1341</v>
      </c>
      <c r="K188" s="37" t="str">
        <f>VLOOKUP(_NOI[Lead Department], AgencyNames[],2,FALSE)</f>
        <v>Department of Defense (DOD)</v>
      </c>
      <c r="L188" s="65"/>
      <c r="M188" s="71"/>
      <c r="N188" s="65" t="s">
        <v>49</v>
      </c>
      <c r="O188" s="38">
        <v>2010</v>
      </c>
      <c r="P188" s="38" t="s">
        <v>3144</v>
      </c>
      <c r="Q188" s="39" t="s">
        <v>3144</v>
      </c>
      <c r="R188" s="64">
        <v>40273</v>
      </c>
      <c r="S188" s="38">
        <v>4</v>
      </c>
      <c r="T188" s="66" t="s">
        <v>327</v>
      </c>
      <c r="U188" s="93" t="s">
        <v>3144</v>
      </c>
      <c r="V188" s="64"/>
      <c r="W188" s="64"/>
      <c r="X188" s="64"/>
      <c r="Y188" s="64" t="s">
        <v>80</v>
      </c>
      <c r="Z188" s="38" t="s">
        <v>3144</v>
      </c>
      <c r="AA188" s="64"/>
      <c r="AB188" s="64"/>
      <c r="AC188" s="70" t="s">
        <v>65</v>
      </c>
      <c r="AD188" s="64"/>
      <c r="AE188" s="64"/>
      <c r="AF188" s="64"/>
      <c r="AG188" s="64"/>
      <c r="AH188" s="64"/>
      <c r="AI188" s="70"/>
      <c r="AJ188" s="43">
        <v>1</v>
      </c>
      <c r="AK188" s="43">
        <v>0</v>
      </c>
      <c r="AL188" s="38">
        <v>0</v>
      </c>
      <c r="AM188" s="38">
        <v>0</v>
      </c>
      <c r="AN188" s="39">
        <v>0</v>
      </c>
      <c r="AO188" s="44" t="s">
        <v>3144</v>
      </c>
      <c r="AP188" s="44">
        <v>8.8136986301369866</v>
      </c>
      <c r="AQ188" s="44" t="s">
        <v>3144</v>
      </c>
      <c r="AR188" s="44" t="s">
        <v>3144</v>
      </c>
      <c r="AS188" s="44" t="s">
        <v>3144</v>
      </c>
      <c r="AT188" s="45" t="s">
        <v>3144</v>
      </c>
      <c r="AU188" s="44" t="s">
        <v>3144</v>
      </c>
      <c r="AV188" s="46" t="s">
        <v>3144</v>
      </c>
      <c r="AW188" s="3"/>
      <c r="AX188" s="93" t="s">
        <v>3144</v>
      </c>
      <c r="AY188" s="3"/>
      <c r="AZ188" s="52" t="s">
        <v>3144</v>
      </c>
      <c r="BA188" s="3"/>
      <c r="BB188" s="93" t="s">
        <v>3144</v>
      </c>
      <c r="BC188" s="3"/>
      <c r="BD188" s="52" t="s">
        <v>3144</v>
      </c>
      <c r="BE188" s="53" t="s">
        <v>3144</v>
      </c>
      <c r="BF188" s="52">
        <v>0</v>
      </c>
      <c r="BG188" s="52">
        <v>0</v>
      </c>
      <c r="BH188" s="53">
        <v>0</v>
      </c>
      <c r="BI188" s="20">
        <v>1</v>
      </c>
      <c r="BJ188" s="73">
        <v>0</v>
      </c>
      <c r="BK188" s="7"/>
      <c r="BL188" s="73"/>
      <c r="BM188" s="64"/>
      <c r="BN188" s="71"/>
      <c r="BO188" s="73"/>
    </row>
    <row r="189" spans="1:67" s="69" customFormat="1" ht="30" x14ac:dyDescent="0.25">
      <c r="A189" s="65"/>
      <c r="B189" s="2"/>
      <c r="C189" s="4">
        <v>1</v>
      </c>
      <c r="D189" s="36" t="s">
        <v>2755</v>
      </c>
      <c r="E189" s="34" t="s">
        <v>1850</v>
      </c>
      <c r="F189" s="67" t="s">
        <v>1919</v>
      </c>
      <c r="G189" s="23" t="s">
        <v>2832</v>
      </c>
      <c r="H189" s="65" t="s">
        <v>487</v>
      </c>
      <c r="I189" s="37" t="s">
        <v>2706</v>
      </c>
      <c r="J189" s="37" t="s">
        <v>471</v>
      </c>
      <c r="K189" s="37" t="str">
        <f>VLOOKUP(_NOI[Lead Department], AgencyNames[],2,FALSE)</f>
        <v>Department of the Interior (DOI)</v>
      </c>
      <c r="L189" s="65" t="s">
        <v>36</v>
      </c>
      <c r="M189" s="71"/>
      <c r="N189" s="65" t="s">
        <v>320</v>
      </c>
      <c r="O189" s="38">
        <v>2012</v>
      </c>
      <c r="P189" s="38" t="s">
        <v>3144</v>
      </c>
      <c r="Q189" s="39" t="s">
        <v>3144</v>
      </c>
      <c r="R189" s="64">
        <v>41123</v>
      </c>
      <c r="S189" s="38">
        <v>8</v>
      </c>
      <c r="T189" s="66" t="s">
        <v>327</v>
      </c>
      <c r="U189" s="93" t="s">
        <v>3144</v>
      </c>
      <c r="V189" s="64"/>
      <c r="W189" s="64"/>
      <c r="X189" s="64"/>
      <c r="Y189" s="64" t="s">
        <v>80</v>
      </c>
      <c r="Z189" s="38" t="s">
        <v>3144</v>
      </c>
      <c r="AA189" s="64"/>
      <c r="AB189" s="64"/>
      <c r="AC189" s="70" t="s">
        <v>65</v>
      </c>
      <c r="AD189" s="64"/>
      <c r="AE189" s="64"/>
      <c r="AF189" s="64"/>
      <c r="AG189" s="64"/>
      <c r="AH189" s="64"/>
      <c r="AI189" s="70"/>
      <c r="AJ189" s="43">
        <v>1</v>
      </c>
      <c r="AK189" s="43">
        <v>0</v>
      </c>
      <c r="AL189" s="38">
        <v>0</v>
      </c>
      <c r="AM189" s="38">
        <v>0</v>
      </c>
      <c r="AN189" s="39">
        <v>0</v>
      </c>
      <c r="AO189" s="44" t="s">
        <v>3144</v>
      </c>
      <c r="AP189" s="44">
        <v>6.484931506849315</v>
      </c>
      <c r="AQ189" s="44" t="s">
        <v>3144</v>
      </c>
      <c r="AR189" s="44" t="s">
        <v>3144</v>
      </c>
      <c r="AS189" s="44" t="s">
        <v>3144</v>
      </c>
      <c r="AT189" s="45" t="s">
        <v>3144</v>
      </c>
      <c r="AU189" s="44" t="s">
        <v>3144</v>
      </c>
      <c r="AV189" s="46" t="s">
        <v>3144</v>
      </c>
      <c r="AW189" s="3"/>
      <c r="AX189" s="93" t="s">
        <v>3144</v>
      </c>
      <c r="AY189" s="3"/>
      <c r="AZ189" s="52" t="s">
        <v>3144</v>
      </c>
      <c r="BA189" s="3"/>
      <c r="BB189" s="93" t="s">
        <v>3144</v>
      </c>
      <c r="BC189" s="3"/>
      <c r="BD189" s="52" t="s">
        <v>3144</v>
      </c>
      <c r="BE189" s="53" t="s">
        <v>3144</v>
      </c>
      <c r="BF189" s="52">
        <v>0</v>
      </c>
      <c r="BG189" s="52">
        <v>0</v>
      </c>
      <c r="BH189" s="53">
        <v>0</v>
      </c>
      <c r="BI189" s="20">
        <v>1</v>
      </c>
      <c r="BJ189" s="73">
        <v>0</v>
      </c>
      <c r="BK189" s="7"/>
      <c r="BL189" s="73"/>
      <c r="BM189" s="64"/>
      <c r="BN189" s="66" t="s">
        <v>1870</v>
      </c>
      <c r="BO189" s="73"/>
    </row>
    <row r="190" spans="1:67" s="69" customFormat="1" ht="30" x14ac:dyDescent="0.25">
      <c r="A190" s="65"/>
      <c r="B190" s="2"/>
      <c r="C190" s="4">
        <v>1</v>
      </c>
      <c r="D190" s="36" t="s">
        <v>2755</v>
      </c>
      <c r="E190" s="34" t="s">
        <v>1850</v>
      </c>
      <c r="F190" s="67" t="s">
        <v>1920</v>
      </c>
      <c r="G190" s="23" t="s">
        <v>2832</v>
      </c>
      <c r="H190" s="65" t="s">
        <v>487</v>
      </c>
      <c r="I190" s="37" t="s">
        <v>2706</v>
      </c>
      <c r="J190" s="37" t="s">
        <v>471</v>
      </c>
      <c r="K190" s="37" t="str">
        <f>VLOOKUP(_NOI[Lead Department], AgencyNames[],2,FALSE)</f>
        <v>Department of the Interior (DOI)</v>
      </c>
      <c r="L190" s="65"/>
      <c r="M190" s="71"/>
      <c r="N190" s="65" t="s">
        <v>225</v>
      </c>
      <c r="O190" s="38">
        <v>2014</v>
      </c>
      <c r="P190" s="38" t="s">
        <v>3144</v>
      </c>
      <c r="Q190" s="39" t="s">
        <v>3144</v>
      </c>
      <c r="R190" s="64">
        <v>42003</v>
      </c>
      <c r="S190" s="38">
        <v>12</v>
      </c>
      <c r="T190" s="66" t="s">
        <v>327</v>
      </c>
      <c r="U190" s="93" t="s">
        <v>3144</v>
      </c>
      <c r="V190" s="64"/>
      <c r="W190" s="64"/>
      <c r="X190" s="64"/>
      <c r="Y190" s="64" t="s">
        <v>80</v>
      </c>
      <c r="Z190" s="38" t="s">
        <v>3144</v>
      </c>
      <c r="AA190" s="64"/>
      <c r="AB190" s="64"/>
      <c r="AC190" s="70" t="s">
        <v>65</v>
      </c>
      <c r="AD190" s="64"/>
      <c r="AE190" s="64"/>
      <c r="AF190" s="64"/>
      <c r="AG190" s="64"/>
      <c r="AH190" s="64"/>
      <c r="AI190" s="70"/>
      <c r="AJ190" s="43">
        <v>1</v>
      </c>
      <c r="AK190" s="43">
        <v>0</v>
      </c>
      <c r="AL190" s="38">
        <v>0</v>
      </c>
      <c r="AM190" s="38">
        <v>0</v>
      </c>
      <c r="AN190" s="39">
        <v>0</v>
      </c>
      <c r="AO190" s="44" t="s">
        <v>3144</v>
      </c>
      <c r="AP190" s="44">
        <v>4.0739726027397261</v>
      </c>
      <c r="AQ190" s="44" t="s">
        <v>3144</v>
      </c>
      <c r="AR190" s="44" t="s">
        <v>3144</v>
      </c>
      <c r="AS190" s="44" t="s">
        <v>3144</v>
      </c>
      <c r="AT190" s="45" t="s">
        <v>3144</v>
      </c>
      <c r="AU190" s="44" t="s">
        <v>3144</v>
      </c>
      <c r="AV190" s="46" t="s">
        <v>3144</v>
      </c>
      <c r="AW190" s="3"/>
      <c r="AX190" s="93" t="s">
        <v>3144</v>
      </c>
      <c r="AY190" s="3"/>
      <c r="AZ190" s="52" t="s">
        <v>3144</v>
      </c>
      <c r="BA190" s="3"/>
      <c r="BB190" s="93" t="s">
        <v>3144</v>
      </c>
      <c r="BC190" s="3"/>
      <c r="BD190" s="52" t="s">
        <v>3144</v>
      </c>
      <c r="BE190" s="53" t="s">
        <v>3144</v>
      </c>
      <c r="BF190" s="52">
        <v>0</v>
      </c>
      <c r="BG190" s="52">
        <v>0</v>
      </c>
      <c r="BH190" s="53">
        <v>0</v>
      </c>
      <c r="BI190" s="20">
        <v>1</v>
      </c>
      <c r="BJ190" s="73">
        <v>0</v>
      </c>
      <c r="BK190" s="7"/>
      <c r="BL190" s="73"/>
      <c r="BM190" s="64"/>
      <c r="BN190" s="2" t="s">
        <v>1921</v>
      </c>
      <c r="BO190" s="73"/>
    </row>
    <row r="191" spans="1:67" s="69" customFormat="1" x14ac:dyDescent="0.25">
      <c r="A191" s="65"/>
      <c r="B191" s="2"/>
      <c r="C191" s="62"/>
      <c r="D191" s="75" t="s">
        <v>2755</v>
      </c>
      <c r="E191" s="32"/>
      <c r="F191" s="67" t="s">
        <v>3028</v>
      </c>
      <c r="G191" s="23" t="s">
        <v>2832</v>
      </c>
      <c r="H191" s="65" t="s">
        <v>1550</v>
      </c>
      <c r="I191" s="38" t="s">
        <v>2735</v>
      </c>
      <c r="J191" s="38" t="s">
        <v>471</v>
      </c>
      <c r="K191" s="37" t="str">
        <f>VLOOKUP(_NOI[Lead Department], AgencyNames[],2,FALSE)</f>
        <v>Department of the Interior (DOI)</v>
      </c>
      <c r="L191" s="65"/>
      <c r="M191" s="71"/>
      <c r="N191" s="65" t="s">
        <v>225</v>
      </c>
      <c r="O191" s="38">
        <v>2017</v>
      </c>
      <c r="P191" s="38" t="s">
        <v>3144</v>
      </c>
      <c r="Q191" s="39" t="s">
        <v>3144</v>
      </c>
      <c r="R191" s="64">
        <v>43000</v>
      </c>
      <c r="S191" s="38">
        <v>9</v>
      </c>
      <c r="T191" s="64" t="s">
        <v>327</v>
      </c>
      <c r="U191" s="75" t="s">
        <v>3144</v>
      </c>
      <c r="V191" s="64"/>
      <c r="W191" s="64"/>
      <c r="X191" s="64"/>
      <c r="Y191" s="64" t="s">
        <v>80</v>
      </c>
      <c r="Z191" s="38" t="s">
        <v>3144</v>
      </c>
      <c r="AA191" s="64"/>
      <c r="AB191" s="64"/>
      <c r="AC191" s="70" t="s">
        <v>65</v>
      </c>
      <c r="AD191" s="64"/>
      <c r="AE191" s="64"/>
      <c r="AF191" s="64"/>
      <c r="AG191" s="64"/>
      <c r="AH191" s="64"/>
      <c r="AI191" s="70"/>
      <c r="AJ191" s="43">
        <v>1</v>
      </c>
      <c r="AK191" s="43">
        <v>0</v>
      </c>
      <c r="AL191" s="38">
        <v>0</v>
      </c>
      <c r="AM191" s="38">
        <v>0</v>
      </c>
      <c r="AN191" s="39">
        <v>0</v>
      </c>
      <c r="AO191" s="44" t="s">
        <v>3144</v>
      </c>
      <c r="AP191" s="44">
        <v>1.3424657534246576</v>
      </c>
      <c r="AQ191" s="44" t="s">
        <v>3144</v>
      </c>
      <c r="AR191" s="44" t="s">
        <v>3144</v>
      </c>
      <c r="AS191" s="44" t="s">
        <v>3144</v>
      </c>
      <c r="AT191" s="45" t="s">
        <v>3144</v>
      </c>
      <c r="AU191" s="44" t="s">
        <v>3144</v>
      </c>
      <c r="AV191" s="46" t="s">
        <v>3144</v>
      </c>
      <c r="AW191" s="6"/>
      <c r="AX191" s="99" t="s">
        <v>3144</v>
      </c>
      <c r="AY191" s="6"/>
      <c r="AZ191" s="56" t="s">
        <v>3144</v>
      </c>
      <c r="BA191" s="6"/>
      <c r="BB191" s="76" t="s">
        <v>3144</v>
      </c>
      <c r="BC191" s="6"/>
      <c r="BD191" s="56" t="s">
        <v>3144</v>
      </c>
      <c r="BE191" s="57" t="s">
        <v>3144</v>
      </c>
      <c r="BF191" s="56">
        <v>0</v>
      </c>
      <c r="BG191" s="56">
        <v>0</v>
      </c>
      <c r="BH191" s="57">
        <v>0</v>
      </c>
      <c r="BI191" s="63"/>
      <c r="BJ191" s="73">
        <v>0</v>
      </c>
      <c r="BK191" s="73"/>
      <c r="BL191" s="73"/>
      <c r="BM191" s="64"/>
      <c r="BN191" s="71"/>
      <c r="BO191" s="73"/>
    </row>
    <row r="192" spans="1:67" s="69" customFormat="1" ht="30" x14ac:dyDescent="0.25">
      <c r="A192" s="65"/>
      <c r="B192" s="2"/>
      <c r="C192" s="4">
        <v>1</v>
      </c>
      <c r="D192" s="36" t="s">
        <v>2755</v>
      </c>
      <c r="E192" s="34" t="s">
        <v>1850</v>
      </c>
      <c r="F192" s="67" t="s">
        <v>1922</v>
      </c>
      <c r="G192" s="23" t="s">
        <v>2832</v>
      </c>
      <c r="H192" s="65" t="s">
        <v>487</v>
      </c>
      <c r="I192" s="37" t="s">
        <v>2706</v>
      </c>
      <c r="J192" s="37" t="s">
        <v>471</v>
      </c>
      <c r="K192" s="37" t="str">
        <f>VLOOKUP(_NOI[Lead Department], AgencyNames[],2,FALSE)</f>
        <v>Department of the Interior (DOI)</v>
      </c>
      <c r="L192" s="65"/>
      <c r="M192" s="71"/>
      <c r="N192" s="65" t="s">
        <v>227</v>
      </c>
      <c r="O192" s="38">
        <v>2010</v>
      </c>
      <c r="P192" s="38" t="s">
        <v>3144</v>
      </c>
      <c r="Q192" s="39" t="s">
        <v>3144</v>
      </c>
      <c r="R192" s="64">
        <v>40318</v>
      </c>
      <c r="S192" s="38">
        <v>5</v>
      </c>
      <c r="T192" s="66" t="s">
        <v>327</v>
      </c>
      <c r="U192" s="93" t="s">
        <v>3144</v>
      </c>
      <c r="V192" s="64"/>
      <c r="W192" s="64"/>
      <c r="X192" s="64"/>
      <c r="Y192" s="64" t="s">
        <v>80</v>
      </c>
      <c r="Z192" s="38" t="s">
        <v>3144</v>
      </c>
      <c r="AA192" s="64"/>
      <c r="AB192" s="64"/>
      <c r="AC192" s="70" t="s">
        <v>65</v>
      </c>
      <c r="AD192" s="64"/>
      <c r="AE192" s="64"/>
      <c r="AF192" s="64"/>
      <c r="AG192" s="64"/>
      <c r="AH192" s="64"/>
      <c r="AI192" s="70"/>
      <c r="AJ192" s="43">
        <v>1</v>
      </c>
      <c r="AK192" s="43">
        <v>0</v>
      </c>
      <c r="AL192" s="38">
        <v>0</v>
      </c>
      <c r="AM192" s="38">
        <v>0</v>
      </c>
      <c r="AN192" s="39">
        <v>0</v>
      </c>
      <c r="AO192" s="44" t="s">
        <v>3144</v>
      </c>
      <c r="AP192" s="44">
        <v>8.6904109589041099</v>
      </c>
      <c r="AQ192" s="44" t="s">
        <v>3144</v>
      </c>
      <c r="AR192" s="44" t="s">
        <v>3144</v>
      </c>
      <c r="AS192" s="44" t="s">
        <v>3144</v>
      </c>
      <c r="AT192" s="45" t="s">
        <v>3144</v>
      </c>
      <c r="AU192" s="44" t="s">
        <v>3144</v>
      </c>
      <c r="AV192" s="46" t="s">
        <v>3144</v>
      </c>
      <c r="AW192" s="3"/>
      <c r="AX192" s="93" t="s">
        <v>3144</v>
      </c>
      <c r="AY192" s="3"/>
      <c r="AZ192" s="52" t="s">
        <v>3144</v>
      </c>
      <c r="BA192" s="3"/>
      <c r="BB192" s="93" t="s">
        <v>3144</v>
      </c>
      <c r="BC192" s="3"/>
      <c r="BD192" s="52" t="s">
        <v>3144</v>
      </c>
      <c r="BE192" s="53" t="s">
        <v>3144</v>
      </c>
      <c r="BF192" s="52">
        <v>0</v>
      </c>
      <c r="BG192" s="52">
        <v>0</v>
      </c>
      <c r="BH192" s="53">
        <v>0</v>
      </c>
      <c r="BI192" s="20">
        <v>1</v>
      </c>
      <c r="BJ192" s="73">
        <v>0</v>
      </c>
      <c r="BK192" s="7"/>
      <c r="BL192" s="73"/>
      <c r="BM192" s="64"/>
      <c r="BN192" s="2" t="s">
        <v>1923</v>
      </c>
      <c r="BO192" s="73"/>
    </row>
    <row r="193" spans="1:67" s="69" customFormat="1" ht="30" x14ac:dyDescent="0.25">
      <c r="A193" s="65"/>
      <c r="B193" s="2"/>
      <c r="C193" s="4" t="s">
        <v>1024</v>
      </c>
      <c r="D193" s="36" t="s">
        <v>2755</v>
      </c>
      <c r="E193" s="34" t="s">
        <v>1850</v>
      </c>
      <c r="F193" s="67" t="s">
        <v>2064</v>
      </c>
      <c r="G193" s="23" t="s">
        <v>2832</v>
      </c>
      <c r="H193" s="65" t="s">
        <v>1025</v>
      </c>
      <c r="I193" s="37" t="s">
        <v>2716</v>
      </c>
      <c r="J193" s="37" t="s">
        <v>1793</v>
      </c>
      <c r="K193" s="37" t="str">
        <f>VLOOKUP(_NOI[Lead Department], AgencyNames[],2,FALSE)</f>
        <v>Department of Transportation (DOT)</v>
      </c>
      <c r="L193" s="65"/>
      <c r="M193" s="71"/>
      <c r="N193" s="65" t="s">
        <v>227</v>
      </c>
      <c r="O193" s="38">
        <v>2010</v>
      </c>
      <c r="P193" s="38" t="s">
        <v>3144</v>
      </c>
      <c r="Q193" s="39" t="s">
        <v>3144</v>
      </c>
      <c r="R193" s="64">
        <v>40184</v>
      </c>
      <c r="S193" s="38">
        <v>1</v>
      </c>
      <c r="T193" s="66" t="s">
        <v>327</v>
      </c>
      <c r="U193" s="93" t="s">
        <v>3144</v>
      </c>
      <c r="V193" s="64"/>
      <c r="W193" s="64"/>
      <c r="X193" s="64"/>
      <c r="Y193" s="64" t="s">
        <v>80</v>
      </c>
      <c r="Z193" s="38" t="s">
        <v>3144</v>
      </c>
      <c r="AA193" s="64"/>
      <c r="AB193" s="64"/>
      <c r="AC193" s="70" t="s">
        <v>65</v>
      </c>
      <c r="AD193" s="64"/>
      <c r="AE193" s="64"/>
      <c r="AF193" s="64"/>
      <c r="AG193" s="64"/>
      <c r="AH193" s="64"/>
      <c r="AI193" s="70"/>
      <c r="AJ193" s="43">
        <v>1</v>
      </c>
      <c r="AK193" s="43">
        <v>0</v>
      </c>
      <c r="AL193" s="38">
        <v>0</v>
      </c>
      <c r="AM193" s="38">
        <v>0</v>
      </c>
      <c r="AN193" s="39">
        <v>0</v>
      </c>
      <c r="AO193" s="44" t="s">
        <v>3144</v>
      </c>
      <c r="AP193" s="44">
        <v>9.0575342465753419</v>
      </c>
      <c r="AQ193" s="44" t="s">
        <v>3144</v>
      </c>
      <c r="AR193" s="44" t="s">
        <v>3144</v>
      </c>
      <c r="AS193" s="44" t="s">
        <v>3144</v>
      </c>
      <c r="AT193" s="45" t="s">
        <v>3144</v>
      </c>
      <c r="AU193" s="44" t="s">
        <v>3144</v>
      </c>
      <c r="AV193" s="46" t="s">
        <v>3144</v>
      </c>
      <c r="AW193" s="3"/>
      <c r="AX193" s="93" t="s">
        <v>3144</v>
      </c>
      <c r="AY193" s="3"/>
      <c r="AZ193" s="52" t="s">
        <v>3144</v>
      </c>
      <c r="BA193" s="3"/>
      <c r="BB193" s="93" t="s">
        <v>3144</v>
      </c>
      <c r="BC193" s="3"/>
      <c r="BD193" s="52" t="s">
        <v>3144</v>
      </c>
      <c r="BE193" s="53" t="s">
        <v>3144</v>
      </c>
      <c r="BF193" s="52">
        <v>0</v>
      </c>
      <c r="BG193" s="52">
        <v>0</v>
      </c>
      <c r="BH193" s="53">
        <v>0</v>
      </c>
      <c r="BI193" s="20">
        <v>1</v>
      </c>
      <c r="BJ193" s="73">
        <v>0</v>
      </c>
      <c r="BK193" s="7"/>
      <c r="BL193" s="73"/>
      <c r="BM193" s="64"/>
      <c r="BN193" s="71" t="s">
        <v>2040</v>
      </c>
      <c r="BO193" s="73"/>
    </row>
    <row r="194" spans="1:67" s="69" customFormat="1" ht="30" x14ac:dyDescent="0.25">
      <c r="A194" s="65"/>
      <c r="B194" s="2"/>
      <c r="C194" s="4" t="s">
        <v>1024</v>
      </c>
      <c r="D194" s="36" t="s">
        <v>2755</v>
      </c>
      <c r="E194" s="34" t="s">
        <v>1850</v>
      </c>
      <c r="F194" s="67" t="s">
        <v>2065</v>
      </c>
      <c r="G194" s="23" t="s">
        <v>2832</v>
      </c>
      <c r="H194" s="65" t="s">
        <v>1025</v>
      </c>
      <c r="I194" s="37" t="s">
        <v>2716</v>
      </c>
      <c r="J194" s="37" t="s">
        <v>1793</v>
      </c>
      <c r="K194" s="37" t="str">
        <f>VLOOKUP(_NOI[Lead Department], AgencyNames[],2,FALSE)</f>
        <v>Department of Transportation (DOT)</v>
      </c>
      <c r="L194" s="65"/>
      <c r="M194" s="71"/>
      <c r="N194" s="65" t="s">
        <v>717</v>
      </c>
      <c r="O194" s="38">
        <v>2013</v>
      </c>
      <c r="P194" s="38" t="s">
        <v>3144</v>
      </c>
      <c r="Q194" s="39" t="s">
        <v>3144</v>
      </c>
      <c r="R194" s="64">
        <v>41586</v>
      </c>
      <c r="S194" s="38">
        <v>11</v>
      </c>
      <c r="T194" s="66" t="s">
        <v>327</v>
      </c>
      <c r="U194" s="93" t="s">
        <v>3144</v>
      </c>
      <c r="V194" s="64"/>
      <c r="W194" s="64"/>
      <c r="X194" s="64"/>
      <c r="Y194" s="64" t="s">
        <v>80</v>
      </c>
      <c r="Z194" s="38" t="s">
        <v>3144</v>
      </c>
      <c r="AA194" s="64"/>
      <c r="AB194" s="64"/>
      <c r="AC194" s="70" t="s">
        <v>65</v>
      </c>
      <c r="AD194" s="64"/>
      <c r="AE194" s="64"/>
      <c r="AF194" s="64"/>
      <c r="AG194" s="64"/>
      <c r="AH194" s="64"/>
      <c r="AI194" s="70"/>
      <c r="AJ194" s="43">
        <v>1</v>
      </c>
      <c r="AK194" s="43">
        <v>0</v>
      </c>
      <c r="AL194" s="38">
        <v>0</v>
      </c>
      <c r="AM194" s="38">
        <v>0</v>
      </c>
      <c r="AN194" s="39">
        <v>0</v>
      </c>
      <c r="AO194" s="44" t="s">
        <v>3144</v>
      </c>
      <c r="AP194" s="44">
        <v>5.2164383561643834</v>
      </c>
      <c r="AQ194" s="44" t="s">
        <v>3144</v>
      </c>
      <c r="AR194" s="44" t="s">
        <v>3144</v>
      </c>
      <c r="AS194" s="44" t="s">
        <v>3144</v>
      </c>
      <c r="AT194" s="45" t="s">
        <v>3144</v>
      </c>
      <c r="AU194" s="44" t="s">
        <v>3144</v>
      </c>
      <c r="AV194" s="46" t="s">
        <v>3144</v>
      </c>
      <c r="AW194" s="3"/>
      <c r="AX194" s="93" t="s">
        <v>3144</v>
      </c>
      <c r="AY194" s="3"/>
      <c r="AZ194" s="52" t="s">
        <v>3144</v>
      </c>
      <c r="BA194" s="3"/>
      <c r="BB194" s="93" t="s">
        <v>3144</v>
      </c>
      <c r="BC194" s="3"/>
      <c r="BD194" s="52" t="s">
        <v>3144</v>
      </c>
      <c r="BE194" s="53" t="s">
        <v>3144</v>
      </c>
      <c r="BF194" s="52">
        <v>0</v>
      </c>
      <c r="BG194" s="52">
        <v>0</v>
      </c>
      <c r="BH194" s="53">
        <v>0</v>
      </c>
      <c r="BI194" s="20">
        <v>1</v>
      </c>
      <c r="BJ194" s="73">
        <v>0</v>
      </c>
      <c r="BK194" s="7"/>
      <c r="BL194" s="73"/>
      <c r="BM194" s="64"/>
      <c r="BN194" s="71" t="s">
        <v>2040</v>
      </c>
      <c r="BO194" s="73"/>
    </row>
    <row r="195" spans="1:67" s="69" customFormat="1" ht="30" x14ac:dyDescent="0.25">
      <c r="A195" s="65"/>
      <c r="B195" s="2"/>
      <c r="C195" s="11">
        <v>0</v>
      </c>
      <c r="D195" s="36" t="s">
        <v>2755</v>
      </c>
      <c r="E195" s="34" t="s">
        <v>1850</v>
      </c>
      <c r="F195" s="67" t="s">
        <v>2615</v>
      </c>
      <c r="G195" s="23" t="s">
        <v>2832</v>
      </c>
      <c r="H195" s="65" t="s">
        <v>1025</v>
      </c>
      <c r="I195" s="37" t="s">
        <v>2716</v>
      </c>
      <c r="J195" s="37" t="s">
        <v>1793</v>
      </c>
      <c r="K195" s="37" t="str">
        <f>VLOOKUP(_NOI[Lead Department], AgencyNames[],2,FALSE)</f>
        <v>Department of Transportation (DOT)</v>
      </c>
      <c r="L195" s="65"/>
      <c r="M195" s="71"/>
      <c r="N195" s="65" t="s">
        <v>1037</v>
      </c>
      <c r="O195" s="38">
        <v>2018</v>
      </c>
      <c r="P195" s="38" t="s">
        <v>3144</v>
      </c>
      <c r="Q195" s="39" t="s">
        <v>3144</v>
      </c>
      <c r="R195" s="64">
        <v>43175</v>
      </c>
      <c r="S195" s="38">
        <v>3</v>
      </c>
      <c r="T195" s="66" t="s">
        <v>327</v>
      </c>
      <c r="U195" s="93" t="s">
        <v>3144</v>
      </c>
      <c r="V195" s="64"/>
      <c r="W195" s="64"/>
      <c r="X195" s="64"/>
      <c r="Y195" s="64" t="s">
        <v>80</v>
      </c>
      <c r="Z195" s="38" t="s">
        <v>3144</v>
      </c>
      <c r="AA195" s="64"/>
      <c r="AB195" s="64"/>
      <c r="AC195" s="70" t="s">
        <v>65</v>
      </c>
      <c r="AD195" s="64"/>
      <c r="AE195" s="64"/>
      <c r="AF195" s="64"/>
      <c r="AG195" s="64"/>
      <c r="AH195" s="64"/>
      <c r="AI195" s="70"/>
      <c r="AJ195" s="43">
        <v>1</v>
      </c>
      <c r="AK195" s="43">
        <v>0</v>
      </c>
      <c r="AL195" s="38">
        <v>0</v>
      </c>
      <c r="AM195" s="38">
        <v>0</v>
      </c>
      <c r="AN195" s="39">
        <v>0</v>
      </c>
      <c r="AO195" s="44" t="s">
        <v>3144</v>
      </c>
      <c r="AP195" s="44">
        <v>0.86301369863013699</v>
      </c>
      <c r="AQ195" s="44" t="s">
        <v>3144</v>
      </c>
      <c r="AR195" s="44" t="s">
        <v>3144</v>
      </c>
      <c r="AS195" s="44" t="s">
        <v>3144</v>
      </c>
      <c r="AT195" s="45" t="s">
        <v>3144</v>
      </c>
      <c r="AU195" s="44" t="s">
        <v>3144</v>
      </c>
      <c r="AV195" s="46" t="s">
        <v>3144</v>
      </c>
      <c r="AW195" s="6"/>
      <c r="AX195" s="43" t="s">
        <v>3144</v>
      </c>
      <c r="AY195" s="6"/>
      <c r="AZ195" s="45" t="s">
        <v>3144</v>
      </c>
      <c r="BA195" s="6"/>
      <c r="BB195" s="93" t="s">
        <v>3144</v>
      </c>
      <c r="BC195" s="6"/>
      <c r="BD195" s="45" t="s">
        <v>3144</v>
      </c>
      <c r="BE195" s="46" t="s">
        <v>3144</v>
      </c>
      <c r="BF195" s="45">
        <v>0</v>
      </c>
      <c r="BG195" s="45">
        <v>0</v>
      </c>
      <c r="BH195" s="46">
        <v>0</v>
      </c>
      <c r="BI195" s="20">
        <v>1</v>
      </c>
      <c r="BJ195" s="73">
        <v>0</v>
      </c>
      <c r="BK195" s="73"/>
      <c r="BL195" s="73"/>
      <c r="BM195" s="64"/>
      <c r="BN195" s="71"/>
      <c r="BO195" s="73"/>
    </row>
    <row r="196" spans="1:67" s="69" customFormat="1" ht="30" x14ac:dyDescent="0.25">
      <c r="A196" s="65"/>
      <c r="B196" s="2"/>
      <c r="C196" s="11">
        <v>0</v>
      </c>
      <c r="D196" s="36" t="s">
        <v>2755</v>
      </c>
      <c r="E196" s="34" t="s">
        <v>1850</v>
      </c>
      <c r="F196" s="67" t="s">
        <v>2604</v>
      </c>
      <c r="G196" s="23" t="s">
        <v>2832</v>
      </c>
      <c r="H196" s="65" t="s">
        <v>1025</v>
      </c>
      <c r="I196" s="37" t="s">
        <v>2716</v>
      </c>
      <c r="J196" s="37" t="s">
        <v>1793</v>
      </c>
      <c r="K196" s="37" t="str">
        <f>VLOOKUP(_NOI[Lead Department], AgencyNames[],2,FALSE)</f>
        <v>Department of Transportation (DOT)</v>
      </c>
      <c r="L196" s="65"/>
      <c r="M196" s="71"/>
      <c r="N196" s="65" t="s">
        <v>100</v>
      </c>
      <c r="O196" s="38">
        <v>2018</v>
      </c>
      <c r="P196" s="38" t="s">
        <v>3144</v>
      </c>
      <c r="Q196" s="39" t="s">
        <v>3144</v>
      </c>
      <c r="R196" s="64">
        <v>43140</v>
      </c>
      <c r="S196" s="38">
        <v>2</v>
      </c>
      <c r="T196" s="66" t="s">
        <v>327</v>
      </c>
      <c r="U196" s="93" t="s">
        <v>3144</v>
      </c>
      <c r="V196" s="64"/>
      <c r="W196" s="64"/>
      <c r="X196" s="64"/>
      <c r="Y196" s="64" t="s">
        <v>80</v>
      </c>
      <c r="Z196" s="38" t="s">
        <v>3144</v>
      </c>
      <c r="AA196" s="64"/>
      <c r="AB196" s="64"/>
      <c r="AC196" s="70" t="s">
        <v>65</v>
      </c>
      <c r="AD196" s="64"/>
      <c r="AE196" s="64"/>
      <c r="AF196" s="64"/>
      <c r="AG196" s="64"/>
      <c r="AH196" s="64"/>
      <c r="AI196" s="70"/>
      <c r="AJ196" s="43">
        <v>1</v>
      </c>
      <c r="AK196" s="43">
        <v>0</v>
      </c>
      <c r="AL196" s="38">
        <v>0</v>
      </c>
      <c r="AM196" s="38">
        <v>0</v>
      </c>
      <c r="AN196" s="39">
        <v>0</v>
      </c>
      <c r="AO196" s="44" t="s">
        <v>3144</v>
      </c>
      <c r="AP196" s="44">
        <v>0.95890410958904104</v>
      </c>
      <c r="AQ196" s="44" t="s">
        <v>3144</v>
      </c>
      <c r="AR196" s="44" t="s">
        <v>3144</v>
      </c>
      <c r="AS196" s="44" t="s">
        <v>3144</v>
      </c>
      <c r="AT196" s="45" t="s">
        <v>3144</v>
      </c>
      <c r="AU196" s="44" t="s">
        <v>3144</v>
      </c>
      <c r="AV196" s="46" t="s">
        <v>3144</v>
      </c>
      <c r="AW196" s="6"/>
      <c r="AX196" s="43" t="s">
        <v>3144</v>
      </c>
      <c r="AY196" s="6"/>
      <c r="AZ196" s="45" t="s">
        <v>3144</v>
      </c>
      <c r="BA196" s="6"/>
      <c r="BB196" s="93" t="s">
        <v>3144</v>
      </c>
      <c r="BC196" s="6"/>
      <c r="BD196" s="45" t="s">
        <v>3144</v>
      </c>
      <c r="BE196" s="46" t="s">
        <v>3144</v>
      </c>
      <c r="BF196" s="45">
        <v>0</v>
      </c>
      <c r="BG196" s="45">
        <v>0</v>
      </c>
      <c r="BH196" s="46">
        <v>0</v>
      </c>
      <c r="BI196" s="20">
        <v>1</v>
      </c>
      <c r="BJ196" s="73">
        <v>0</v>
      </c>
      <c r="BK196" s="73"/>
      <c r="BL196" s="73"/>
      <c r="BM196" s="64"/>
      <c r="BN196" s="71"/>
      <c r="BO196" s="73"/>
    </row>
    <row r="197" spans="1:67" s="69" customFormat="1" x14ac:dyDescent="0.25">
      <c r="A197" s="65"/>
      <c r="B197" s="2"/>
      <c r="C197" s="62"/>
      <c r="D197" s="75" t="s">
        <v>2983</v>
      </c>
      <c r="E197" s="32"/>
      <c r="F197" s="67" t="s">
        <v>3018</v>
      </c>
      <c r="G197" s="23">
        <v>1</v>
      </c>
      <c r="H197" s="65" t="s">
        <v>1025</v>
      </c>
      <c r="I197" s="38" t="s">
        <v>2716</v>
      </c>
      <c r="J197" s="38" t="s">
        <v>1793</v>
      </c>
      <c r="K197" s="37" t="str">
        <f>VLOOKUP(_NOI[Lead Department], AgencyNames[],2,FALSE)</f>
        <v>Department of Transportation (DOT)</v>
      </c>
      <c r="L197" s="65"/>
      <c r="M197" s="71"/>
      <c r="N197" s="65" t="s">
        <v>64</v>
      </c>
      <c r="O197" s="38">
        <v>2017</v>
      </c>
      <c r="P197" s="38" t="s">
        <v>3144</v>
      </c>
      <c r="Q197" s="39" t="s">
        <v>3144</v>
      </c>
      <c r="R197" s="64">
        <v>42922</v>
      </c>
      <c r="S197" s="38">
        <v>7</v>
      </c>
      <c r="T197" s="64" t="s">
        <v>327</v>
      </c>
      <c r="U197" s="75" t="s">
        <v>3144</v>
      </c>
      <c r="V197" s="64"/>
      <c r="W197" s="64"/>
      <c r="X197" s="64"/>
      <c r="Y197" s="64" t="s">
        <v>80</v>
      </c>
      <c r="Z197" s="38" t="s">
        <v>3144</v>
      </c>
      <c r="AA197" s="64"/>
      <c r="AB197" s="64"/>
      <c r="AC197" s="70" t="s">
        <v>65</v>
      </c>
      <c r="AD197" s="64"/>
      <c r="AE197" s="64"/>
      <c r="AF197" s="64"/>
      <c r="AG197" s="64"/>
      <c r="AH197" s="64"/>
      <c r="AI197" s="70"/>
      <c r="AJ197" s="43">
        <v>1</v>
      </c>
      <c r="AK197" s="43">
        <v>0</v>
      </c>
      <c r="AL197" s="38">
        <v>0</v>
      </c>
      <c r="AM197" s="38">
        <v>0</v>
      </c>
      <c r="AN197" s="39">
        <v>0</v>
      </c>
      <c r="AO197" s="44" t="s">
        <v>3144</v>
      </c>
      <c r="AP197" s="44">
        <v>1.5561643835616439</v>
      </c>
      <c r="AQ197" s="44" t="s">
        <v>3144</v>
      </c>
      <c r="AR197" s="44" t="s">
        <v>3144</v>
      </c>
      <c r="AS197" s="44" t="s">
        <v>3144</v>
      </c>
      <c r="AT197" s="45" t="s">
        <v>3144</v>
      </c>
      <c r="AU197" s="44" t="s">
        <v>3144</v>
      </c>
      <c r="AV197" s="46" t="s">
        <v>3144</v>
      </c>
      <c r="AW197" s="6"/>
      <c r="AX197" s="99" t="s">
        <v>3144</v>
      </c>
      <c r="AY197" s="6"/>
      <c r="AZ197" s="56" t="s">
        <v>3144</v>
      </c>
      <c r="BA197" s="6"/>
      <c r="BB197" s="76" t="s">
        <v>3144</v>
      </c>
      <c r="BC197" s="6"/>
      <c r="BD197" s="56" t="s">
        <v>3144</v>
      </c>
      <c r="BE197" s="57" t="s">
        <v>3144</v>
      </c>
      <c r="BF197" s="56">
        <v>0</v>
      </c>
      <c r="BG197" s="56">
        <v>0</v>
      </c>
      <c r="BH197" s="57">
        <v>0</v>
      </c>
      <c r="BI197" s="63"/>
      <c r="BJ197" s="73">
        <v>0</v>
      </c>
      <c r="BK197" s="73"/>
      <c r="BL197" s="73"/>
      <c r="BM197" s="64"/>
      <c r="BN197" s="71"/>
      <c r="BO197" s="73"/>
    </row>
    <row r="198" spans="1:67" s="69" customFormat="1" ht="30" x14ac:dyDescent="0.25">
      <c r="A198" s="65"/>
      <c r="B198" s="2"/>
      <c r="C198" s="4">
        <v>0</v>
      </c>
      <c r="D198" s="36" t="s">
        <v>2755</v>
      </c>
      <c r="E198" s="34" t="s">
        <v>1850</v>
      </c>
      <c r="F198" s="67" t="s">
        <v>2364</v>
      </c>
      <c r="G198" s="23" t="s">
        <v>2832</v>
      </c>
      <c r="H198" s="65" t="s">
        <v>754</v>
      </c>
      <c r="I198" s="37" t="s">
        <v>2733</v>
      </c>
      <c r="J198" s="37" t="s">
        <v>1341</v>
      </c>
      <c r="K198" s="37" t="str">
        <f>VLOOKUP(_NOI[Lead Department], AgencyNames[],2,FALSE)</f>
        <v>Department of Defense (DOD)</v>
      </c>
      <c r="L198" s="65"/>
      <c r="M198" s="71"/>
      <c r="N198" s="65" t="s">
        <v>891</v>
      </c>
      <c r="O198" s="38">
        <v>2011</v>
      </c>
      <c r="P198" s="38" t="s">
        <v>3144</v>
      </c>
      <c r="Q198" s="39" t="s">
        <v>3144</v>
      </c>
      <c r="R198" s="64">
        <v>40641</v>
      </c>
      <c r="S198" s="38">
        <v>4</v>
      </c>
      <c r="T198" s="66" t="s">
        <v>327</v>
      </c>
      <c r="U198" s="93" t="s">
        <v>3144</v>
      </c>
      <c r="V198" s="64"/>
      <c r="W198" s="64"/>
      <c r="X198" s="64"/>
      <c r="Y198" s="64" t="s">
        <v>80</v>
      </c>
      <c r="Z198" s="38" t="s">
        <v>3144</v>
      </c>
      <c r="AA198" s="64"/>
      <c r="AB198" s="64"/>
      <c r="AC198" s="70" t="s">
        <v>65</v>
      </c>
      <c r="AD198" s="64"/>
      <c r="AE198" s="64"/>
      <c r="AF198" s="64"/>
      <c r="AG198" s="64"/>
      <c r="AH198" s="64"/>
      <c r="AI198" s="70"/>
      <c r="AJ198" s="43">
        <v>1</v>
      </c>
      <c r="AK198" s="43">
        <v>0</v>
      </c>
      <c r="AL198" s="38">
        <v>0</v>
      </c>
      <c r="AM198" s="38">
        <v>0</v>
      </c>
      <c r="AN198" s="39">
        <v>0</v>
      </c>
      <c r="AO198" s="44" t="s">
        <v>3144</v>
      </c>
      <c r="AP198" s="44">
        <v>7.8054794520547945</v>
      </c>
      <c r="AQ198" s="44" t="s">
        <v>3144</v>
      </c>
      <c r="AR198" s="44" t="s">
        <v>3144</v>
      </c>
      <c r="AS198" s="44" t="s">
        <v>3144</v>
      </c>
      <c r="AT198" s="45" t="s">
        <v>3144</v>
      </c>
      <c r="AU198" s="44" t="s">
        <v>3144</v>
      </c>
      <c r="AV198" s="46" t="s">
        <v>3144</v>
      </c>
      <c r="AW198" s="3"/>
      <c r="AX198" s="93" t="s">
        <v>3144</v>
      </c>
      <c r="AY198" s="3"/>
      <c r="AZ198" s="52" t="s">
        <v>3144</v>
      </c>
      <c r="BA198" s="3"/>
      <c r="BB198" s="93" t="s">
        <v>3144</v>
      </c>
      <c r="BC198" s="3"/>
      <c r="BD198" s="52" t="s">
        <v>3144</v>
      </c>
      <c r="BE198" s="53" t="s">
        <v>3144</v>
      </c>
      <c r="BF198" s="52">
        <v>0</v>
      </c>
      <c r="BG198" s="52">
        <v>0</v>
      </c>
      <c r="BH198" s="53">
        <v>0</v>
      </c>
      <c r="BI198" s="20">
        <v>1</v>
      </c>
      <c r="BJ198" s="73">
        <v>0</v>
      </c>
      <c r="BK198" s="7"/>
      <c r="BL198" s="73"/>
      <c r="BM198" s="64"/>
      <c r="BN198" s="71"/>
      <c r="BO198" s="73"/>
    </row>
    <row r="199" spans="1:67" s="69" customFormat="1" ht="15" customHeight="1" x14ac:dyDescent="0.25">
      <c r="A199" s="65"/>
      <c r="B199" s="2"/>
      <c r="C199" s="4">
        <v>0</v>
      </c>
      <c r="D199" s="36" t="s">
        <v>2755</v>
      </c>
      <c r="E199" s="34" t="s">
        <v>1850</v>
      </c>
      <c r="F199" s="67" t="s">
        <v>2442</v>
      </c>
      <c r="G199" s="23" t="s">
        <v>2832</v>
      </c>
      <c r="H199" s="65" t="s">
        <v>36</v>
      </c>
      <c r="I199" s="37" t="s">
        <v>2736</v>
      </c>
      <c r="J199" s="37" t="s">
        <v>1717</v>
      </c>
      <c r="K199" s="37" t="str">
        <f>VLOOKUP(_NOI[Lead Department], AgencyNames[],2,FALSE)</f>
        <v>United States Department of Agriculture (USDA)</v>
      </c>
      <c r="L199" s="65"/>
      <c r="M199" s="71"/>
      <c r="N199" s="65" t="s">
        <v>320</v>
      </c>
      <c r="O199" s="38">
        <v>2011</v>
      </c>
      <c r="P199" s="38" t="s">
        <v>3144</v>
      </c>
      <c r="Q199" s="39" t="s">
        <v>3144</v>
      </c>
      <c r="R199" s="64">
        <v>40863</v>
      </c>
      <c r="S199" s="38">
        <v>11</v>
      </c>
      <c r="T199" s="66" t="s">
        <v>327</v>
      </c>
      <c r="U199" s="93" t="s">
        <v>3144</v>
      </c>
      <c r="V199" s="64"/>
      <c r="W199" s="64"/>
      <c r="X199" s="64"/>
      <c r="Y199" s="64" t="s">
        <v>80</v>
      </c>
      <c r="Z199" s="38" t="s">
        <v>3144</v>
      </c>
      <c r="AA199" s="64"/>
      <c r="AB199" s="64"/>
      <c r="AC199" s="70" t="s">
        <v>65</v>
      </c>
      <c r="AD199" s="64"/>
      <c r="AE199" s="64"/>
      <c r="AF199" s="64"/>
      <c r="AG199" s="64"/>
      <c r="AH199" s="64"/>
      <c r="AI199" s="70"/>
      <c r="AJ199" s="43">
        <v>1</v>
      </c>
      <c r="AK199" s="43">
        <v>0</v>
      </c>
      <c r="AL199" s="38">
        <v>0</v>
      </c>
      <c r="AM199" s="38">
        <v>0</v>
      </c>
      <c r="AN199" s="39">
        <v>0</v>
      </c>
      <c r="AO199" s="44" t="s">
        <v>3144</v>
      </c>
      <c r="AP199" s="44">
        <v>7.1972602739726028</v>
      </c>
      <c r="AQ199" s="44" t="s">
        <v>3144</v>
      </c>
      <c r="AR199" s="44" t="s">
        <v>3144</v>
      </c>
      <c r="AS199" s="44" t="s">
        <v>3144</v>
      </c>
      <c r="AT199" s="45" t="s">
        <v>3144</v>
      </c>
      <c r="AU199" s="44" t="s">
        <v>3144</v>
      </c>
      <c r="AV199" s="46" t="s">
        <v>3144</v>
      </c>
      <c r="AW199" s="3"/>
      <c r="AX199" s="93" t="s">
        <v>3144</v>
      </c>
      <c r="AY199" s="3"/>
      <c r="AZ199" s="52" t="s">
        <v>3144</v>
      </c>
      <c r="BA199" s="3"/>
      <c r="BB199" s="93" t="s">
        <v>3144</v>
      </c>
      <c r="BC199" s="3"/>
      <c r="BD199" s="52" t="s">
        <v>3144</v>
      </c>
      <c r="BE199" s="53" t="s">
        <v>3144</v>
      </c>
      <c r="BF199" s="52">
        <v>0</v>
      </c>
      <c r="BG199" s="52">
        <v>0</v>
      </c>
      <c r="BH199" s="53">
        <v>0</v>
      </c>
      <c r="BI199" s="20">
        <v>0</v>
      </c>
      <c r="BJ199" s="73">
        <v>0</v>
      </c>
      <c r="BK199" s="7"/>
      <c r="BL199" s="73"/>
      <c r="BM199" s="64"/>
      <c r="BN199" s="71"/>
      <c r="BO199" s="73"/>
    </row>
    <row r="200" spans="1:67" s="69" customFormat="1" ht="15" customHeight="1" x14ac:dyDescent="0.25">
      <c r="A200" s="65"/>
      <c r="B200" s="2"/>
      <c r="C200" s="4">
        <v>0</v>
      </c>
      <c r="D200" s="36" t="s">
        <v>2755</v>
      </c>
      <c r="E200" s="34" t="s">
        <v>1850</v>
      </c>
      <c r="F200" s="67" t="s">
        <v>2365</v>
      </c>
      <c r="G200" s="23" t="s">
        <v>2832</v>
      </c>
      <c r="H200" s="65" t="s">
        <v>754</v>
      </c>
      <c r="I200" s="37" t="s">
        <v>2733</v>
      </c>
      <c r="J200" s="37" t="s">
        <v>1341</v>
      </c>
      <c r="K200" s="37" t="str">
        <f>VLOOKUP(_NOI[Lead Department], AgencyNames[],2,FALSE)</f>
        <v>Department of Defense (DOD)</v>
      </c>
      <c r="L200" s="65"/>
      <c r="M200" s="71"/>
      <c r="N200" s="65" t="s">
        <v>55</v>
      </c>
      <c r="O200" s="38">
        <v>2014</v>
      </c>
      <c r="P200" s="38" t="s">
        <v>3144</v>
      </c>
      <c r="Q200" s="39" t="s">
        <v>3144</v>
      </c>
      <c r="R200" s="64">
        <v>41893</v>
      </c>
      <c r="S200" s="38">
        <v>9</v>
      </c>
      <c r="T200" s="66" t="s">
        <v>327</v>
      </c>
      <c r="U200" s="93" t="s">
        <v>3144</v>
      </c>
      <c r="V200" s="64"/>
      <c r="W200" s="64"/>
      <c r="X200" s="64"/>
      <c r="Y200" s="64" t="s">
        <v>80</v>
      </c>
      <c r="Z200" s="38" t="s">
        <v>3144</v>
      </c>
      <c r="AA200" s="64"/>
      <c r="AB200" s="64"/>
      <c r="AC200" s="70" t="s">
        <v>65</v>
      </c>
      <c r="AD200" s="64"/>
      <c r="AE200" s="64"/>
      <c r="AF200" s="64"/>
      <c r="AG200" s="64"/>
      <c r="AH200" s="64"/>
      <c r="AI200" s="70"/>
      <c r="AJ200" s="43">
        <v>1</v>
      </c>
      <c r="AK200" s="43">
        <v>0</v>
      </c>
      <c r="AL200" s="38">
        <v>0</v>
      </c>
      <c r="AM200" s="38">
        <v>0</v>
      </c>
      <c r="AN200" s="39">
        <v>0</v>
      </c>
      <c r="AO200" s="44" t="s">
        <v>3144</v>
      </c>
      <c r="AP200" s="44">
        <v>4.375342465753425</v>
      </c>
      <c r="AQ200" s="44" t="s">
        <v>3144</v>
      </c>
      <c r="AR200" s="44" t="s">
        <v>3144</v>
      </c>
      <c r="AS200" s="44" t="s">
        <v>3144</v>
      </c>
      <c r="AT200" s="45" t="s">
        <v>3144</v>
      </c>
      <c r="AU200" s="44" t="s">
        <v>3144</v>
      </c>
      <c r="AV200" s="46" t="s">
        <v>3144</v>
      </c>
      <c r="AW200" s="3"/>
      <c r="AX200" s="93" t="s">
        <v>3144</v>
      </c>
      <c r="AY200" s="3"/>
      <c r="AZ200" s="52" t="s">
        <v>3144</v>
      </c>
      <c r="BA200" s="3"/>
      <c r="BB200" s="93" t="s">
        <v>3144</v>
      </c>
      <c r="BC200" s="3"/>
      <c r="BD200" s="52" t="s">
        <v>3144</v>
      </c>
      <c r="BE200" s="53" t="s">
        <v>3144</v>
      </c>
      <c r="BF200" s="52">
        <v>0</v>
      </c>
      <c r="BG200" s="52">
        <v>0</v>
      </c>
      <c r="BH200" s="53">
        <v>0</v>
      </c>
      <c r="BI200" s="20">
        <v>1</v>
      </c>
      <c r="BJ200" s="73">
        <v>0</v>
      </c>
      <c r="BK200" s="7"/>
      <c r="BL200" s="73"/>
      <c r="BM200" s="64"/>
      <c r="BN200" s="71"/>
      <c r="BO200" s="73"/>
    </row>
    <row r="201" spans="1:67" s="69" customFormat="1" ht="15" customHeight="1" x14ac:dyDescent="0.25">
      <c r="A201" s="65"/>
      <c r="B201" s="2"/>
      <c r="C201" s="4">
        <v>1</v>
      </c>
      <c r="D201" s="36" t="s">
        <v>2755</v>
      </c>
      <c r="E201" s="34" t="s">
        <v>1850</v>
      </c>
      <c r="F201" s="67" t="s">
        <v>2533</v>
      </c>
      <c r="G201" s="23" t="s">
        <v>2832</v>
      </c>
      <c r="H201" s="65" t="s">
        <v>1550</v>
      </c>
      <c r="I201" s="37" t="s">
        <v>2735</v>
      </c>
      <c r="J201" s="37" t="s">
        <v>471</v>
      </c>
      <c r="K201" s="37" t="str">
        <f>VLOOKUP(_NOI[Lead Department], AgencyNames[],2,FALSE)</f>
        <v>Department of the Interior (DOI)</v>
      </c>
      <c r="L201" s="65"/>
      <c r="M201" s="71"/>
      <c r="N201" s="65" t="s">
        <v>891</v>
      </c>
      <c r="O201" s="38">
        <v>2010</v>
      </c>
      <c r="P201" s="38" t="s">
        <v>3144</v>
      </c>
      <c r="Q201" s="39" t="s">
        <v>3144</v>
      </c>
      <c r="R201" s="64">
        <v>40491</v>
      </c>
      <c r="S201" s="38">
        <v>11</v>
      </c>
      <c r="T201" s="66" t="s">
        <v>327</v>
      </c>
      <c r="U201" s="93" t="s">
        <v>3144</v>
      </c>
      <c r="V201" s="64"/>
      <c r="W201" s="64"/>
      <c r="X201" s="64"/>
      <c r="Y201" s="64" t="s">
        <v>80</v>
      </c>
      <c r="Z201" s="38" t="s">
        <v>3144</v>
      </c>
      <c r="AA201" s="64"/>
      <c r="AB201" s="64"/>
      <c r="AC201" s="70" t="s">
        <v>65</v>
      </c>
      <c r="AD201" s="64"/>
      <c r="AE201" s="64"/>
      <c r="AF201" s="64"/>
      <c r="AG201" s="64"/>
      <c r="AH201" s="64"/>
      <c r="AI201" s="70"/>
      <c r="AJ201" s="43">
        <v>1</v>
      </c>
      <c r="AK201" s="43">
        <v>0</v>
      </c>
      <c r="AL201" s="38">
        <v>0</v>
      </c>
      <c r="AM201" s="38">
        <v>0</v>
      </c>
      <c r="AN201" s="39">
        <v>0</v>
      </c>
      <c r="AO201" s="44" t="s">
        <v>3144</v>
      </c>
      <c r="AP201" s="44">
        <v>8.2164383561643834</v>
      </c>
      <c r="AQ201" s="44" t="s">
        <v>3144</v>
      </c>
      <c r="AR201" s="44" t="s">
        <v>3144</v>
      </c>
      <c r="AS201" s="44" t="s">
        <v>3144</v>
      </c>
      <c r="AT201" s="45" t="s">
        <v>3144</v>
      </c>
      <c r="AU201" s="44" t="s">
        <v>3144</v>
      </c>
      <c r="AV201" s="46" t="s">
        <v>3144</v>
      </c>
      <c r="AW201" s="3"/>
      <c r="AX201" s="93" t="s">
        <v>3144</v>
      </c>
      <c r="AY201" s="3"/>
      <c r="AZ201" s="52" t="s">
        <v>3144</v>
      </c>
      <c r="BA201" s="3"/>
      <c r="BB201" s="93" t="s">
        <v>3144</v>
      </c>
      <c r="BC201" s="3"/>
      <c r="BD201" s="52" t="s">
        <v>3144</v>
      </c>
      <c r="BE201" s="53" t="s">
        <v>3144</v>
      </c>
      <c r="BF201" s="52">
        <v>0</v>
      </c>
      <c r="BG201" s="52">
        <v>0</v>
      </c>
      <c r="BH201" s="53">
        <v>0</v>
      </c>
      <c r="BI201" s="20">
        <v>2</v>
      </c>
      <c r="BJ201" s="73">
        <v>0</v>
      </c>
      <c r="BK201" s="7"/>
      <c r="BL201" s="73"/>
      <c r="BM201" s="64"/>
      <c r="BN201" s="71"/>
      <c r="BO201" s="73"/>
    </row>
    <row r="202" spans="1:67" s="69" customFormat="1" ht="15" customHeight="1" x14ac:dyDescent="0.25">
      <c r="A202" s="65"/>
      <c r="B202" s="2"/>
      <c r="C202" s="4">
        <v>1</v>
      </c>
      <c r="D202" s="36" t="s">
        <v>2755</v>
      </c>
      <c r="E202" s="34" t="s">
        <v>1850</v>
      </c>
      <c r="F202" s="67" t="s">
        <v>2534</v>
      </c>
      <c r="G202" s="23" t="s">
        <v>2832</v>
      </c>
      <c r="H202" s="65" t="s">
        <v>1550</v>
      </c>
      <c r="I202" s="37" t="s">
        <v>2735</v>
      </c>
      <c r="J202" s="37" t="s">
        <v>471</v>
      </c>
      <c r="K202" s="37" t="str">
        <f>VLOOKUP(_NOI[Lead Department], AgencyNames[],2,FALSE)</f>
        <v>Department of the Interior (DOI)</v>
      </c>
      <c r="L202" s="65"/>
      <c r="M202" s="71"/>
      <c r="N202" s="65" t="s">
        <v>463</v>
      </c>
      <c r="O202" s="38">
        <v>2016</v>
      </c>
      <c r="P202" s="38" t="s">
        <v>3144</v>
      </c>
      <c r="Q202" s="39" t="s">
        <v>3144</v>
      </c>
      <c r="R202" s="64">
        <v>42632</v>
      </c>
      <c r="S202" s="38">
        <v>9</v>
      </c>
      <c r="T202" s="66" t="s">
        <v>327</v>
      </c>
      <c r="U202" s="93" t="s">
        <v>3144</v>
      </c>
      <c r="V202" s="64"/>
      <c r="W202" s="64"/>
      <c r="X202" s="64"/>
      <c r="Y202" s="64" t="s">
        <v>80</v>
      </c>
      <c r="Z202" s="38" t="s">
        <v>3144</v>
      </c>
      <c r="AA202" s="64"/>
      <c r="AB202" s="64"/>
      <c r="AC202" s="70" t="s">
        <v>65</v>
      </c>
      <c r="AD202" s="64"/>
      <c r="AE202" s="64"/>
      <c r="AF202" s="64"/>
      <c r="AG202" s="64"/>
      <c r="AH202" s="64"/>
      <c r="AI202" s="70"/>
      <c r="AJ202" s="43">
        <v>1</v>
      </c>
      <c r="AK202" s="43">
        <v>0</v>
      </c>
      <c r="AL202" s="38">
        <v>0</v>
      </c>
      <c r="AM202" s="38">
        <v>0</v>
      </c>
      <c r="AN202" s="39">
        <v>0</v>
      </c>
      <c r="AO202" s="44" t="s">
        <v>3144</v>
      </c>
      <c r="AP202" s="44">
        <v>2.3506849315068492</v>
      </c>
      <c r="AQ202" s="44" t="s">
        <v>3144</v>
      </c>
      <c r="AR202" s="44" t="s">
        <v>3144</v>
      </c>
      <c r="AS202" s="44" t="s">
        <v>3144</v>
      </c>
      <c r="AT202" s="45" t="s">
        <v>3144</v>
      </c>
      <c r="AU202" s="44" t="s">
        <v>3144</v>
      </c>
      <c r="AV202" s="46" t="s">
        <v>3144</v>
      </c>
      <c r="AW202" s="3"/>
      <c r="AX202" s="93" t="s">
        <v>3144</v>
      </c>
      <c r="AY202" s="3"/>
      <c r="AZ202" s="52" t="s">
        <v>3144</v>
      </c>
      <c r="BA202" s="3"/>
      <c r="BB202" s="93" t="s">
        <v>3144</v>
      </c>
      <c r="BC202" s="3"/>
      <c r="BD202" s="52" t="s">
        <v>3144</v>
      </c>
      <c r="BE202" s="53" t="s">
        <v>3144</v>
      </c>
      <c r="BF202" s="52">
        <v>0</v>
      </c>
      <c r="BG202" s="52">
        <v>0</v>
      </c>
      <c r="BH202" s="53">
        <v>0</v>
      </c>
      <c r="BI202" s="20">
        <v>2</v>
      </c>
      <c r="BJ202" s="73">
        <v>0</v>
      </c>
      <c r="BK202" s="7"/>
      <c r="BL202" s="73"/>
      <c r="BM202" s="64"/>
      <c r="BN202" s="71"/>
      <c r="BO202" s="73"/>
    </row>
    <row r="203" spans="1:67" s="69" customFormat="1" x14ac:dyDescent="0.25">
      <c r="A203" s="65"/>
      <c r="B203" s="2"/>
      <c r="C203" s="4"/>
      <c r="D203" s="93" t="s">
        <v>2755</v>
      </c>
      <c r="E203" s="32"/>
      <c r="F203" s="67" t="s">
        <v>3093</v>
      </c>
      <c r="G203" s="23" t="s">
        <v>2832</v>
      </c>
      <c r="H203" s="65" t="s">
        <v>487</v>
      </c>
      <c r="I203" s="38" t="s">
        <v>2706</v>
      </c>
      <c r="J203" s="38" t="s">
        <v>471</v>
      </c>
      <c r="K203" s="37" t="str">
        <f>VLOOKUP(_NOI[Lead Department], AgencyNames[],2,FALSE)</f>
        <v>Department of the Interior (DOI)</v>
      </c>
      <c r="L203" s="65"/>
      <c r="M203" s="71"/>
      <c r="N203" s="65" t="s">
        <v>322</v>
      </c>
      <c r="O203" s="38">
        <v>2018</v>
      </c>
      <c r="P203" s="38" t="s">
        <v>3144</v>
      </c>
      <c r="Q203" s="39" t="s">
        <v>3144</v>
      </c>
      <c r="R203" s="64">
        <v>43425</v>
      </c>
      <c r="S203" s="38">
        <v>11</v>
      </c>
      <c r="T203" s="64" t="s">
        <v>327</v>
      </c>
      <c r="U203" s="93" t="s">
        <v>3144</v>
      </c>
      <c r="V203" s="64"/>
      <c r="W203" s="64"/>
      <c r="X203" s="64"/>
      <c r="Y203" s="64" t="s">
        <v>80</v>
      </c>
      <c r="Z203" s="38" t="s">
        <v>3144</v>
      </c>
      <c r="AA203" s="64"/>
      <c r="AB203" s="64"/>
      <c r="AC203" s="70" t="s">
        <v>65</v>
      </c>
      <c r="AD203" s="64"/>
      <c r="AE203" s="64"/>
      <c r="AF203" s="64"/>
      <c r="AG203" s="64"/>
      <c r="AH203" s="64"/>
      <c r="AI203" s="70"/>
      <c r="AJ203" s="43">
        <v>1</v>
      </c>
      <c r="AK203" s="43">
        <v>0</v>
      </c>
      <c r="AL203" s="38">
        <v>0</v>
      </c>
      <c r="AM203" s="38">
        <v>0</v>
      </c>
      <c r="AN203" s="39">
        <v>0</v>
      </c>
      <c r="AO203" s="44" t="s">
        <v>3144</v>
      </c>
      <c r="AP203" s="44">
        <v>0.17808219178082191</v>
      </c>
      <c r="AQ203" s="44" t="s">
        <v>3144</v>
      </c>
      <c r="AR203" s="44" t="s">
        <v>3144</v>
      </c>
      <c r="AS203" s="44" t="s">
        <v>3144</v>
      </c>
      <c r="AT203" s="45" t="s">
        <v>3144</v>
      </c>
      <c r="AU203" s="44" t="s">
        <v>3144</v>
      </c>
      <c r="AV203" s="46" t="s">
        <v>3144</v>
      </c>
      <c r="AW203" s="6"/>
      <c r="AX203" s="99" t="s">
        <v>3144</v>
      </c>
      <c r="AY203" s="6"/>
      <c r="AZ203" s="56" t="s">
        <v>3144</v>
      </c>
      <c r="BA203" s="6"/>
      <c r="BB203" s="76" t="s">
        <v>3144</v>
      </c>
      <c r="BC203" s="6"/>
      <c r="BD203" s="56" t="s">
        <v>3144</v>
      </c>
      <c r="BE203" s="57" t="s">
        <v>3144</v>
      </c>
      <c r="BF203" s="56">
        <v>0</v>
      </c>
      <c r="BG203" s="56">
        <v>0</v>
      </c>
      <c r="BH203" s="57">
        <v>0</v>
      </c>
      <c r="BI203" s="7"/>
      <c r="BJ203" s="73">
        <v>0</v>
      </c>
      <c r="BK203" s="73"/>
      <c r="BL203" s="73"/>
      <c r="BM203" s="64"/>
      <c r="BN203" s="71"/>
      <c r="BO203" s="73"/>
    </row>
    <row r="204" spans="1:67" s="69" customFormat="1" ht="15" customHeight="1" x14ac:dyDescent="0.25">
      <c r="A204" s="65"/>
      <c r="B204" s="2"/>
      <c r="C204" s="4">
        <v>0</v>
      </c>
      <c r="D204" s="36" t="s">
        <v>2755</v>
      </c>
      <c r="E204" s="34" t="s">
        <v>1850</v>
      </c>
      <c r="F204" s="67" t="s">
        <v>2366</v>
      </c>
      <c r="G204" s="23" t="s">
        <v>2832</v>
      </c>
      <c r="H204" s="65" t="s">
        <v>754</v>
      </c>
      <c r="I204" s="37" t="s">
        <v>2733</v>
      </c>
      <c r="J204" s="37" t="s">
        <v>1341</v>
      </c>
      <c r="K204" s="37" t="str">
        <f>VLOOKUP(_NOI[Lead Department], AgencyNames[],2,FALSE)</f>
        <v>Department of Defense (DOD)</v>
      </c>
      <c r="L204" s="65"/>
      <c r="M204" s="71"/>
      <c r="N204" s="65" t="s">
        <v>64</v>
      </c>
      <c r="O204" s="38">
        <v>2010</v>
      </c>
      <c r="P204" s="38" t="s">
        <v>3144</v>
      </c>
      <c r="Q204" s="39" t="s">
        <v>3144</v>
      </c>
      <c r="R204" s="64">
        <v>40445</v>
      </c>
      <c r="S204" s="38">
        <v>9</v>
      </c>
      <c r="T204" s="66" t="s">
        <v>327</v>
      </c>
      <c r="U204" s="93" t="s">
        <v>3144</v>
      </c>
      <c r="V204" s="64"/>
      <c r="W204" s="64"/>
      <c r="X204" s="64"/>
      <c r="Y204" s="64" t="s">
        <v>80</v>
      </c>
      <c r="Z204" s="38" t="s">
        <v>3144</v>
      </c>
      <c r="AA204" s="64"/>
      <c r="AB204" s="64"/>
      <c r="AC204" s="70" t="s">
        <v>65</v>
      </c>
      <c r="AD204" s="64"/>
      <c r="AE204" s="64"/>
      <c r="AF204" s="64"/>
      <c r="AG204" s="64"/>
      <c r="AH204" s="64"/>
      <c r="AI204" s="70"/>
      <c r="AJ204" s="43">
        <v>1</v>
      </c>
      <c r="AK204" s="43">
        <v>0</v>
      </c>
      <c r="AL204" s="38">
        <v>0</v>
      </c>
      <c r="AM204" s="38">
        <v>0</v>
      </c>
      <c r="AN204" s="39">
        <v>0</v>
      </c>
      <c r="AO204" s="44" t="s">
        <v>3144</v>
      </c>
      <c r="AP204" s="44">
        <v>8.3424657534246567</v>
      </c>
      <c r="AQ204" s="44" t="s">
        <v>3144</v>
      </c>
      <c r="AR204" s="44" t="s">
        <v>3144</v>
      </c>
      <c r="AS204" s="44" t="s">
        <v>3144</v>
      </c>
      <c r="AT204" s="45" t="s">
        <v>3144</v>
      </c>
      <c r="AU204" s="44" t="s">
        <v>3144</v>
      </c>
      <c r="AV204" s="46" t="s">
        <v>3144</v>
      </c>
      <c r="AW204" s="3"/>
      <c r="AX204" s="93" t="s">
        <v>3144</v>
      </c>
      <c r="AY204" s="3"/>
      <c r="AZ204" s="52" t="s">
        <v>3144</v>
      </c>
      <c r="BA204" s="3"/>
      <c r="BB204" s="93" t="s">
        <v>3144</v>
      </c>
      <c r="BC204" s="3"/>
      <c r="BD204" s="52" t="s">
        <v>3144</v>
      </c>
      <c r="BE204" s="53" t="s">
        <v>3144</v>
      </c>
      <c r="BF204" s="52">
        <v>0</v>
      </c>
      <c r="BG204" s="52">
        <v>0</v>
      </c>
      <c r="BH204" s="53">
        <v>0</v>
      </c>
      <c r="BI204" s="20">
        <v>1</v>
      </c>
      <c r="BJ204" s="73">
        <v>0</v>
      </c>
      <c r="BK204" s="7"/>
      <c r="BL204" s="73" t="s">
        <v>3010</v>
      </c>
      <c r="BM204" s="64">
        <v>43189</v>
      </c>
      <c r="BN204" s="71" t="s">
        <v>2650</v>
      </c>
      <c r="BO204" s="73"/>
    </row>
    <row r="205" spans="1:67" s="69" customFormat="1" ht="15" customHeight="1" x14ac:dyDescent="0.25">
      <c r="A205" s="65"/>
      <c r="B205" s="2"/>
      <c r="C205" s="4"/>
      <c r="D205" s="93" t="s">
        <v>2755</v>
      </c>
      <c r="E205" s="32"/>
      <c r="F205" s="67" t="s">
        <v>3072</v>
      </c>
      <c r="G205" s="23" t="s">
        <v>2832</v>
      </c>
      <c r="H205" s="65" t="s">
        <v>1025</v>
      </c>
      <c r="I205" s="38" t="s">
        <v>2716</v>
      </c>
      <c r="J205" s="38" t="s">
        <v>1793</v>
      </c>
      <c r="K205" s="37" t="str">
        <f>VLOOKUP(_NOI[Lead Department], AgencyNames[],2,FALSE)</f>
        <v>Department of Transportation (DOT)</v>
      </c>
      <c r="L205" s="65"/>
      <c r="M205" s="71"/>
      <c r="N205" s="65" t="s">
        <v>100</v>
      </c>
      <c r="O205" s="38">
        <v>2018</v>
      </c>
      <c r="P205" s="38" t="s">
        <v>3144</v>
      </c>
      <c r="Q205" s="39" t="s">
        <v>3144</v>
      </c>
      <c r="R205" s="64">
        <v>43332</v>
      </c>
      <c r="S205" s="38">
        <v>8</v>
      </c>
      <c r="T205" s="64" t="s">
        <v>327</v>
      </c>
      <c r="U205" s="93" t="s">
        <v>3144</v>
      </c>
      <c r="V205" s="64"/>
      <c r="W205" s="64"/>
      <c r="X205" s="64"/>
      <c r="Y205" s="64" t="s">
        <v>80</v>
      </c>
      <c r="Z205" s="38" t="s">
        <v>3144</v>
      </c>
      <c r="AA205" s="64"/>
      <c r="AB205" s="64"/>
      <c r="AC205" s="70" t="s">
        <v>65</v>
      </c>
      <c r="AD205" s="64"/>
      <c r="AE205" s="64"/>
      <c r="AF205" s="64"/>
      <c r="AG205" s="64"/>
      <c r="AH205" s="64"/>
      <c r="AI205" s="70"/>
      <c r="AJ205" s="43">
        <v>1</v>
      </c>
      <c r="AK205" s="43">
        <v>0</v>
      </c>
      <c r="AL205" s="38">
        <v>0</v>
      </c>
      <c r="AM205" s="38">
        <v>0</v>
      </c>
      <c r="AN205" s="39">
        <v>0</v>
      </c>
      <c r="AO205" s="44" t="s">
        <v>3144</v>
      </c>
      <c r="AP205" s="44">
        <v>0.43287671232876712</v>
      </c>
      <c r="AQ205" s="44" t="s">
        <v>3144</v>
      </c>
      <c r="AR205" s="44" t="s">
        <v>3144</v>
      </c>
      <c r="AS205" s="44" t="s">
        <v>3144</v>
      </c>
      <c r="AT205" s="45" t="s">
        <v>3144</v>
      </c>
      <c r="AU205" s="44" t="s">
        <v>3144</v>
      </c>
      <c r="AV205" s="46" t="s">
        <v>3144</v>
      </c>
      <c r="AW205" s="6"/>
      <c r="AX205" s="99" t="s">
        <v>3144</v>
      </c>
      <c r="AY205" s="6"/>
      <c r="AZ205" s="56" t="s">
        <v>3144</v>
      </c>
      <c r="BA205" s="6"/>
      <c r="BB205" s="76" t="s">
        <v>3144</v>
      </c>
      <c r="BC205" s="6"/>
      <c r="BD205" s="56" t="s">
        <v>3144</v>
      </c>
      <c r="BE205" s="57" t="s">
        <v>3144</v>
      </c>
      <c r="BF205" s="56">
        <v>0</v>
      </c>
      <c r="BG205" s="56">
        <v>0</v>
      </c>
      <c r="BH205" s="57">
        <v>0</v>
      </c>
      <c r="BI205" s="7"/>
      <c r="BJ205" s="73">
        <v>0</v>
      </c>
      <c r="BK205" s="73"/>
      <c r="BL205" s="73"/>
      <c r="BM205" s="64"/>
      <c r="BN205" s="71"/>
      <c r="BO205" s="73"/>
    </row>
    <row r="206" spans="1:67" s="69" customFormat="1" ht="15" customHeight="1" x14ac:dyDescent="0.25">
      <c r="A206" s="65"/>
      <c r="B206" s="2"/>
      <c r="C206" s="4" t="s">
        <v>1024</v>
      </c>
      <c r="D206" s="36" t="s">
        <v>2755</v>
      </c>
      <c r="E206" s="34" t="s">
        <v>1850</v>
      </c>
      <c r="F206" s="67" t="s">
        <v>2066</v>
      </c>
      <c r="G206" s="23" t="s">
        <v>2832</v>
      </c>
      <c r="H206" s="65" t="s">
        <v>1025</v>
      </c>
      <c r="I206" s="37" t="s">
        <v>2716</v>
      </c>
      <c r="J206" s="37" t="s">
        <v>1793</v>
      </c>
      <c r="K206" s="37" t="str">
        <f>VLOOKUP(_NOI[Lead Department], AgencyNames[],2,FALSE)</f>
        <v>Department of Transportation (DOT)</v>
      </c>
      <c r="L206" s="65"/>
      <c r="M206" s="71"/>
      <c r="N206" s="65" t="s">
        <v>451</v>
      </c>
      <c r="O206" s="38">
        <v>2013</v>
      </c>
      <c r="P206" s="38" t="s">
        <v>3144</v>
      </c>
      <c r="Q206" s="39" t="s">
        <v>3144</v>
      </c>
      <c r="R206" s="64">
        <v>41512</v>
      </c>
      <c r="S206" s="38">
        <v>8</v>
      </c>
      <c r="T206" s="66" t="s">
        <v>327</v>
      </c>
      <c r="U206" s="93" t="s">
        <v>3144</v>
      </c>
      <c r="V206" s="64"/>
      <c r="W206" s="64"/>
      <c r="X206" s="64"/>
      <c r="Y206" s="64" t="s">
        <v>80</v>
      </c>
      <c r="Z206" s="38" t="s">
        <v>3144</v>
      </c>
      <c r="AA206" s="64"/>
      <c r="AB206" s="64"/>
      <c r="AC206" s="70" t="s">
        <v>65</v>
      </c>
      <c r="AD206" s="64"/>
      <c r="AE206" s="64"/>
      <c r="AF206" s="64"/>
      <c r="AG206" s="64"/>
      <c r="AH206" s="64"/>
      <c r="AI206" s="70"/>
      <c r="AJ206" s="43">
        <v>1</v>
      </c>
      <c r="AK206" s="43">
        <v>0</v>
      </c>
      <c r="AL206" s="38">
        <v>0</v>
      </c>
      <c r="AM206" s="38">
        <v>0</v>
      </c>
      <c r="AN206" s="39">
        <v>0</v>
      </c>
      <c r="AO206" s="44" t="s">
        <v>3144</v>
      </c>
      <c r="AP206" s="44">
        <v>5.419178082191781</v>
      </c>
      <c r="AQ206" s="44" t="s">
        <v>3144</v>
      </c>
      <c r="AR206" s="44" t="s">
        <v>3144</v>
      </c>
      <c r="AS206" s="44" t="s">
        <v>3144</v>
      </c>
      <c r="AT206" s="45" t="s">
        <v>3144</v>
      </c>
      <c r="AU206" s="44" t="s">
        <v>3144</v>
      </c>
      <c r="AV206" s="46" t="s">
        <v>3144</v>
      </c>
      <c r="AW206" s="3"/>
      <c r="AX206" s="93" t="s">
        <v>3144</v>
      </c>
      <c r="AY206" s="3"/>
      <c r="AZ206" s="52" t="s">
        <v>3144</v>
      </c>
      <c r="BA206" s="3"/>
      <c r="BB206" s="93" t="s">
        <v>3144</v>
      </c>
      <c r="BC206" s="3"/>
      <c r="BD206" s="52" t="s">
        <v>3144</v>
      </c>
      <c r="BE206" s="53" t="s">
        <v>3144</v>
      </c>
      <c r="BF206" s="52">
        <v>0</v>
      </c>
      <c r="BG206" s="52">
        <v>0</v>
      </c>
      <c r="BH206" s="53">
        <v>0</v>
      </c>
      <c r="BI206" s="20">
        <v>1</v>
      </c>
      <c r="BJ206" s="73">
        <v>0</v>
      </c>
      <c r="BK206" s="7"/>
      <c r="BL206" s="73"/>
      <c r="BM206" s="64"/>
      <c r="BN206" s="71"/>
      <c r="BO206" s="73"/>
    </row>
    <row r="207" spans="1:67" s="69" customFormat="1" ht="15" customHeight="1" x14ac:dyDescent="0.25">
      <c r="A207" s="65"/>
      <c r="B207" s="2"/>
      <c r="C207" s="11">
        <v>0</v>
      </c>
      <c r="D207" s="36" t="s">
        <v>2755</v>
      </c>
      <c r="E207" s="34" t="s">
        <v>1850</v>
      </c>
      <c r="F207" s="67" t="s">
        <v>2600</v>
      </c>
      <c r="G207" s="23" t="s">
        <v>2832</v>
      </c>
      <c r="H207" s="65" t="s">
        <v>36</v>
      </c>
      <c r="I207" s="37" t="s">
        <v>2736</v>
      </c>
      <c r="J207" s="37" t="s">
        <v>1717</v>
      </c>
      <c r="K207" s="37" t="str">
        <f>VLOOKUP(_NOI[Lead Department], AgencyNames[],2,FALSE)</f>
        <v>United States Department of Agriculture (USDA)</v>
      </c>
      <c r="L207" s="65"/>
      <c r="M207" s="71"/>
      <c r="N207" s="65" t="s">
        <v>107</v>
      </c>
      <c r="O207" s="38">
        <v>2018</v>
      </c>
      <c r="P207" s="38" t="s">
        <v>3144</v>
      </c>
      <c r="Q207" s="39" t="s">
        <v>3144</v>
      </c>
      <c r="R207" s="64">
        <v>43118</v>
      </c>
      <c r="S207" s="38">
        <v>1</v>
      </c>
      <c r="T207" s="66" t="s">
        <v>327</v>
      </c>
      <c r="U207" s="93" t="s">
        <v>3144</v>
      </c>
      <c r="V207" s="64"/>
      <c r="W207" s="64"/>
      <c r="X207" s="64"/>
      <c r="Y207" s="64" t="s">
        <v>80</v>
      </c>
      <c r="Z207" s="38" t="s">
        <v>3144</v>
      </c>
      <c r="AA207" s="64"/>
      <c r="AB207" s="64"/>
      <c r="AC207" s="70" t="s">
        <v>65</v>
      </c>
      <c r="AD207" s="64"/>
      <c r="AE207" s="64"/>
      <c r="AF207" s="64"/>
      <c r="AG207" s="64"/>
      <c r="AH207" s="64"/>
      <c r="AI207" s="70"/>
      <c r="AJ207" s="43">
        <v>1</v>
      </c>
      <c r="AK207" s="43">
        <v>0</v>
      </c>
      <c r="AL207" s="38">
        <v>0</v>
      </c>
      <c r="AM207" s="38">
        <v>0</v>
      </c>
      <c r="AN207" s="39">
        <v>0</v>
      </c>
      <c r="AO207" s="44" t="s">
        <v>3144</v>
      </c>
      <c r="AP207" s="44">
        <v>1.0191780821917809</v>
      </c>
      <c r="AQ207" s="44" t="s">
        <v>3144</v>
      </c>
      <c r="AR207" s="44" t="s">
        <v>3144</v>
      </c>
      <c r="AS207" s="44" t="s">
        <v>3144</v>
      </c>
      <c r="AT207" s="45" t="s">
        <v>3144</v>
      </c>
      <c r="AU207" s="44" t="s">
        <v>3144</v>
      </c>
      <c r="AV207" s="46" t="s">
        <v>3144</v>
      </c>
      <c r="AW207" s="6"/>
      <c r="AX207" s="43" t="s">
        <v>3144</v>
      </c>
      <c r="AY207" s="6"/>
      <c r="AZ207" s="45" t="s">
        <v>3144</v>
      </c>
      <c r="BA207" s="6"/>
      <c r="BB207" s="93" t="s">
        <v>3144</v>
      </c>
      <c r="BC207" s="6"/>
      <c r="BD207" s="45" t="s">
        <v>3144</v>
      </c>
      <c r="BE207" s="46" t="s">
        <v>3144</v>
      </c>
      <c r="BF207" s="45">
        <v>0</v>
      </c>
      <c r="BG207" s="45">
        <v>0</v>
      </c>
      <c r="BH207" s="46">
        <v>0</v>
      </c>
      <c r="BI207" s="20">
        <v>0</v>
      </c>
      <c r="BJ207" s="73">
        <v>0</v>
      </c>
      <c r="BK207" s="73"/>
      <c r="BL207" s="73"/>
      <c r="BM207" s="64"/>
      <c r="BN207" s="71"/>
      <c r="BO207" s="73"/>
    </row>
    <row r="208" spans="1:67" s="69" customFormat="1" ht="15" customHeight="1" x14ac:dyDescent="0.25">
      <c r="A208" s="65"/>
      <c r="B208" s="2"/>
      <c r="C208" s="4">
        <v>1</v>
      </c>
      <c r="D208" s="36" t="s">
        <v>2755</v>
      </c>
      <c r="E208" s="34" t="s">
        <v>1850</v>
      </c>
      <c r="F208" s="67" t="s">
        <v>2279</v>
      </c>
      <c r="G208" s="23" t="s">
        <v>2832</v>
      </c>
      <c r="H208" s="65" t="s">
        <v>1417</v>
      </c>
      <c r="I208" s="37" t="s">
        <v>2726</v>
      </c>
      <c r="J208" s="37" t="s">
        <v>471</v>
      </c>
      <c r="K208" s="37" t="str">
        <f>VLOOKUP(_NOI[Lead Department], AgencyNames[],2,FALSE)</f>
        <v>Department of the Interior (DOI)</v>
      </c>
      <c r="L208" s="65"/>
      <c r="M208" s="71"/>
      <c r="N208" s="65" t="s">
        <v>64</v>
      </c>
      <c r="O208" s="38">
        <v>2013</v>
      </c>
      <c r="P208" s="38" t="s">
        <v>3144</v>
      </c>
      <c r="Q208" s="39" t="s">
        <v>3144</v>
      </c>
      <c r="R208" s="64">
        <v>41348</v>
      </c>
      <c r="S208" s="38">
        <v>3</v>
      </c>
      <c r="T208" s="66" t="s">
        <v>327</v>
      </c>
      <c r="U208" s="93" t="s">
        <v>3144</v>
      </c>
      <c r="V208" s="64"/>
      <c r="W208" s="64"/>
      <c r="X208" s="64"/>
      <c r="Y208" s="64" t="s">
        <v>80</v>
      </c>
      <c r="Z208" s="38" t="s">
        <v>3144</v>
      </c>
      <c r="AA208" s="64"/>
      <c r="AB208" s="64"/>
      <c r="AC208" s="70" t="s">
        <v>65</v>
      </c>
      <c r="AD208" s="64"/>
      <c r="AE208" s="64"/>
      <c r="AF208" s="64"/>
      <c r="AG208" s="64"/>
      <c r="AH208" s="64"/>
      <c r="AI208" s="70"/>
      <c r="AJ208" s="43">
        <v>1</v>
      </c>
      <c r="AK208" s="43">
        <v>0</v>
      </c>
      <c r="AL208" s="38">
        <v>0</v>
      </c>
      <c r="AM208" s="38">
        <v>0</v>
      </c>
      <c r="AN208" s="39">
        <v>0</v>
      </c>
      <c r="AO208" s="44" t="s">
        <v>3144</v>
      </c>
      <c r="AP208" s="44">
        <v>5.8684931506849312</v>
      </c>
      <c r="AQ208" s="44" t="s">
        <v>3144</v>
      </c>
      <c r="AR208" s="44" t="s">
        <v>3144</v>
      </c>
      <c r="AS208" s="44" t="s">
        <v>3144</v>
      </c>
      <c r="AT208" s="45" t="s">
        <v>3144</v>
      </c>
      <c r="AU208" s="44" t="s">
        <v>3144</v>
      </c>
      <c r="AV208" s="46" t="s">
        <v>3144</v>
      </c>
      <c r="AW208" s="3"/>
      <c r="AX208" s="93" t="s">
        <v>3144</v>
      </c>
      <c r="AY208" s="3"/>
      <c r="AZ208" s="52" t="s">
        <v>3144</v>
      </c>
      <c r="BA208" s="3"/>
      <c r="BB208" s="93" t="s">
        <v>3144</v>
      </c>
      <c r="BC208" s="3"/>
      <c r="BD208" s="52" t="s">
        <v>3144</v>
      </c>
      <c r="BE208" s="53" t="s">
        <v>3144</v>
      </c>
      <c r="BF208" s="52">
        <v>0</v>
      </c>
      <c r="BG208" s="52">
        <v>0</v>
      </c>
      <c r="BH208" s="53">
        <v>0</v>
      </c>
      <c r="BI208" s="20">
        <v>0</v>
      </c>
      <c r="BJ208" s="73">
        <v>0</v>
      </c>
      <c r="BK208" s="7"/>
      <c r="BL208" s="73"/>
      <c r="BM208" s="64"/>
      <c r="BN208" s="71" t="s">
        <v>2280</v>
      </c>
      <c r="BO208" s="73"/>
    </row>
    <row r="209" spans="1:67" s="69" customFormat="1" ht="15" customHeight="1" x14ac:dyDescent="0.25">
      <c r="A209" s="65"/>
      <c r="B209" s="2"/>
      <c r="C209" s="4">
        <v>0</v>
      </c>
      <c r="D209" s="36" t="s">
        <v>2755</v>
      </c>
      <c r="E209" s="34" t="s">
        <v>1850</v>
      </c>
      <c r="F209" s="67" t="s">
        <v>2443</v>
      </c>
      <c r="G209" s="23" t="s">
        <v>2832</v>
      </c>
      <c r="H209" s="65" t="s">
        <v>36</v>
      </c>
      <c r="I209" s="37" t="s">
        <v>2736</v>
      </c>
      <c r="J209" s="37" t="s">
        <v>1717</v>
      </c>
      <c r="K209" s="37" t="str">
        <f>VLOOKUP(_NOI[Lead Department], AgencyNames[],2,FALSE)</f>
        <v>United States Department of Agriculture (USDA)</v>
      </c>
      <c r="L209" s="65"/>
      <c r="M209" s="71"/>
      <c r="N209" s="65" t="s">
        <v>35</v>
      </c>
      <c r="O209" s="38">
        <v>2012</v>
      </c>
      <c r="P209" s="38" t="s">
        <v>3144</v>
      </c>
      <c r="Q209" s="39" t="s">
        <v>3144</v>
      </c>
      <c r="R209" s="64">
        <v>41026</v>
      </c>
      <c r="S209" s="38">
        <v>4</v>
      </c>
      <c r="T209" s="66" t="s">
        <v>327</v>
      </c>
      <c r="U209" s="93" t="s">
        <v>3144</v>
      </c>
      <c r="V209" s="64"/>
      <c r="W209" s="64"/>
      <c r="X209" s="64"/>
      <c r="Y209" s="64" t="s">
        <v>80</v>
      </c>
      <c r="Z209" s="38" t="s">
        <v>3144</v>
      </c>
      <c r="AA209" s="64"/>
      <c r="AB209" s="64"/>
      <c r="AC209" s="70" t="s">
        <v>65</v>
      </c>
      <c r="AD209" s="64"/>
      <c r="AE209" s="64"/>
      <c r="AF209" s="64"/>
      <c r="AG209" s="64"/>
      <c r="AH209" s="64"/>
      <c r="AI209" s="70"/>
      <c r="AJ209" s="43">
        <v>1</v>
      </c>
      <c r="AK209" s="43">
        <v>0</v>
      </c>
      <c r="AL209" s="38">
        <v>0</v>
      </c>
      <c r="AM209" s="38">
        <v>0</v>
      </c>
      <c r="AN209" s="39">
        <v>0</v>
      </c>
      <c r="AO209" s="44" t="s">
        <v>3144</v>
      </c>
      <c r="AP209" s="44">
        <v>6.7506849315068491</v>
      </c>
      <c r="AQ209" s="44" t="s">
        <v>3144</v>
      </c>
      <c r="AR209" s="44" t="s">
        <v>3144</v>
      </c>
      <c r="AS209" s="44" t="s">
        <v>3144</v>
      </c>
      <c r="AT209" s="45" t="s">
        <v>3144</v>
      </c>
      <c r="AU209" s="44" t="s">
        <v>3144</v>
      </c>
      <c r="AV209" s="46" t="s">
        <v>3144</v>
      </c>
      <c r="AW209" s="3"/>
      <c r="AX209" s="93" t="s">
        <v>3144</v>
      </c>
      <c r="AY209" s="3"/>
      <c r="AZ209" s="52" t="s">
        <v>3144</v>
      </c>
      <c r="BA209" s="3"/>
      <c r="BB209" s="93" t="s">
        <v>3144</v>
      </c>
      <c r="BC209" s="3"/>
      <c r="BD209" s="52" t="s">
        <v>3144</v>
      </c>
      <c r="BE209" s="53" t="s">
        <v>3144</v>
      </c>
      <c r="BF209" s="52">
        <v>0</v>
      </c>
      <c r="BG209" s="52">
        <v>0</v>
      </c>
      <c r="BH209" s="53">
        <v>0</v>
      </c>
      <c r="BI209" s="20">
        <v>0</v>
      </c>
      <c r="BJ209" s="73">
        <v>0</v>
      </c>
      <c r="BK209" s="7"/>
      <c r="BL209" s="73"/>
      <c r="BM209" s="64"/>
      <c r="BN209" s="71"/>
      <c r="BO209" s="73"/>
    </row>
    <row r="210" spans="1:67" s="69" customFormat="1" ht="15" customHeight="1" x14ac:dyDescent="0.25">
      <c r="A210" s="65"/>
      <c r="B210" s="2"/>
      <c r="C210" s="4">
        <v>1</v>
      </c>
      <c r="D210" s="36" t="s">
        <v>2755</v>
      </c>
      <c r="E210" s="34" t="s">
        <v>1850</v>
      </c>
      <c r="F210" s="67" t="s">
        <v>2535</v>
      </c>
      <c r="G210" s="23" t="s">
        <v>2832</v>
      </c>
      <c r="H210" s="65" t="s">
        <v>1550</v>
      </c>
      <c r="I210" s="37" t="s">
        <v>2735</v>
      </c>
      <c r="J210" s="37" t="s">
        <v>471</v>
      </c>
      <c r="K210" s="37" t="str">
        <f>VLOOKUP(_NOI[Lead Department], AgencyNames[],2,FALSE)</f>
        <v>Department of the Interior (DOI)</v>
      </c>
      <c r="L210" s="65"/>
      <c r="M210" s="71"/>
      <c r="N210" s="65" t="s">
        <v>329</v>
      </c>
      <c r="O210" s="38">
        <v>2010</v>
      </c>
      <c r="P210" s="38" t="s">
        <v>3144</v>
      </c>
      <c r="Q210" s="39" t="s">
        <v>3144</v>
      </c>
      <c r="R210" s="64">
        <v>40326</v>
      </c>
      <c r="S210" s="38">
        <v>5</v>
      </c>
      <c r="T210" s="66" t="s">
        <v>327</v>
      </c>
      <c r="U210" s="93" t="s">
        <v>3144</v>
      </c>
      <c r="V210" s="64"/>
      <c r="W210" s="64"/>
      <c r="X210" s="64"/>
      <c r="Y210" s="64" t="s">
        <v>80</v>
      </c>
      <c r="Z210" s="38" t="s">
        <v>3144</v>
      </c>
      <c r="AA210" s="64"/>
      <c r="AB210" s="64"/>
      <c r="AC210" s="70" t="s">
        <v>65</v>
      </c>
      <c r="AD210" s="64"/>
      <c r="AE210" s="64"/>
      <c r="AF210" s="64"/>
      <c r="AG210" s="64"/>
      <c r="AH210" s="64"/>
      <c r="AI210" s="70"/>
      <c r="AJ210" s="43">
        <v>1</v>
      </c>
      <c r="AK210" s="43">
        <v>0</v>
      </c>
      <c r="AL210" s="38">
        <v>0</v>
      </c>
      <c r="AM210" s="38">
        <v>0</v>
      </c>
      <c r="AN210" s="39">
        <v>0</v>
      </c>
      <c r="AO210" s="44" t="s">
        <v>3144</v>
      </c>
      <c r="AP210" s="44">
        <v>8.668493150684931</v>
      </c>
      <c r="AQ210" s="44" t="s">
        <v>3144</v>
      </c>
      <c r="AR210" s="44" t="s">
        <v>3144</v>
      </c>
      <c r="AS210" s="44" t="s">
        <v>3144</v>
      </c>
      <c r="AT210" s="45" t="s">
        <v>3144</v>
      </c>
      <c r="AU210" s="44" t="s">
        <v>3144</v>
      </c>
      <c r="AV210" s="46" t="s">
        <v>3144</v>
      </c>
      <c r="AW210" s="3"/>
      <c r="AX210" s="93" t="s">
        <v>3144</v>
      </c>
      <c r="AY210" s="3"/>
      <c r="AZ210" s="52" t="s">
        <v>3144</v>
      </c>
      <c r="BA210" s="3"/>
      <c r="BB210" s="93" t="s">
        <v>3144</v>
      </c>
      <c r="BC210" s="3"/>
      <c r="BD210" s="52" t="s">
        <v>3144</v>
      </c>
      <c r="BE210" s="53" t="s">
        <v>3144</v>
      </c>
      <c r="BF210" s="52">
        <v>0</v>
      </c>
      <c r="BG210" s="52">
        <v>0</v>
      </c>
      <c r="BH210" s="53">
        <v>0</v>
      </c>
      <c r="BI210" s="20">
        <v>1</v>
      </c>
      <c r="BJ210" s="73">
        <v>0</v>
      </c>
      <c r="BK210" s="7"/>
      <c r="BL210" s="73"/>
      <c r="BM210" s="64"/>
      <c r="BN210" s="71"/>
      <c r="BO210" s="73"/>
    </row>
    <row r="211" spans="1:67" s="69" customFormat="1" ht="15" customHeight="1" x14ac:dyDescent="0.25">
      <c r="A211" s="65"/>
      <c r="B211" s="2"/>
      <c r="C211" s="11">
        <v>0</v>
      </c>
      <c r="D211" s="36" t="s">
        <v>2755</v>
      </c>
      <c r="E211" s="34" t="s">
        <v>1850</v>
      </c>
      <c r="F211" s="67" t="s">
        <v>2637</v>
      </c>
      <c r="G211" s="23" t="s">
        <v>2832</v>
      </c>
      <c r="H211" s="65" t="s">
        <v>1550</v>
      </c>
      <c r="I211" s="37" t="s">
        <v>2735</v>
      </c>
      <c r="J211" s="37" t="s">
        <v>471</v>
      </c>
      <c r="K211" s="37" t="str">
        <f>VLOOKUP(_NOI[Lead Department], AgencyNames[],2,FALSE)</f>
        <v>Department of the Interior (DOI)</v>
      </c>
      <c r="L211" s="65"/>
      <c r="M211" s="71"/>
      <c r="N211" s="65" t="s">
        <v>891</v>
      </c>
      <c r="O211" s="38">
        <v>2018</v>
      </c>
      <c r="P211" s="38" t="s">
        <v>3144</v>
      </c>
      <c r="Q211" s="39" t="s">
        <v>3144</v>
      </c>
      <c r="R211" s="64">
        <v>43252</v>
      </c>
      <c r="S211" s="38">
        <v>6</v>
      </c>
      <c r="T211" s="66" t="s">
        <v>327</v>
      </c>
      <c r="U211" s="93" t="s">
        <v>3144</v>
      </c>
      <c r="V211" s="64"/>
      <c r="W211" s="64"/>
      <c r="X211" s="64"/>
      <c r="Y211" s="64" t="s">
        <v>80</v>
      </c>
      <c r="Z211" s="38" t="s">
        <v>3144</v>
      </c>
      <c r="AA211" s="64"/>
      <c r="AB211" s="64"/>
      <c r="AC211" s="70" t="s">
        <v>65</v>
      </c>
      <c r="AD211" s="64"/>
      <c r="AE211" s="64"/>
      <c r="AF211" s="64"/>
      <c r="AG211" s="64"/>
      <c r="AH211" s="64"/>
      <c r="AI211" s="70"/>
      <c r="AJ211" s="43">
        <v>1</v>
      </c>
      <c r="AK211" s="43">
        <v>0</v>
      </c>
      <c r="AL211" s="38">
        <v>0</v>
      </c>
      <c r="AM211" s="38">
        <v>0</v>
      </c>
      <c r="AN211" s="39">
        <v>0</v>
      </c>
      <c r="AO211" s="44" t="s">
        <v>3144</v>
      </c>
      <c r="AP211" s="44">
        <v>0.65205479452054793</v>
      </c>
      <c r="AQ211" s="44" t="s">
        <v>3144</v>
      </c>
      <c r="AR211" s="44" t="s">
        <v>3144</v>
      </c>
      <c r="AS211" s="44" t="s">
        <v>3144</v>
      </c>
      <c r="AT211" s="45" t="s">
        <v>3144</v>
      </c>
      <c r="AU211" s="44" t="s">
        <v>3144</v>
      </c>
      <c r="AV211" s="46" t="s">
        <v>3144</v>
      </c>
      <c r="AW211" s="6"/>
      <c r="AX211" s="43" t="s">
        <v>3144</v>
      </c>
      <c r="AY211" s="6"/>
      <c r="AZ211" s="45" t="s">
        <v>3144</v>
      </c>
      <c r="BA211" s="6"/>
      <c r="BB211" s="93" t="s">
        <v>3144</v>
      </c>
      <c r="BC211" s="6"/>
      <c r="BD211" s="45" t="s">
        <v>3144</v>
      </c>
      <c r="BE211" s="46" t="s">
        <v>3144</v>
      </c>
      <c r="BF211" s="45">
        <v>0</v>
      </c>
      <c r="BG211" s="45">
        <v>0</v>
      </c>
      <c r="BH211" s="46">
        <v>0</v>
      </c>
      <c r="BI211" s="20">
        <v>1</v>
      </c>
      <c r="BJ211" s="73">
        <v>0</v>
      </c>
      <c r="BK211" s="73"/>
      <c r="BL211" s="73"/>
      <c r="BM211" s="64"/>
      <c r="BN211" s="71"/>
      <c r="BO211" s="73"/>
    </row>
    <row r="212" spans="1:67" s="69" customFormat="1" ht="30" x14ac:dyDescent="0.25">
      <c r="A212" s="65"/>
      <c r="B212" s="2"/>
      <c r="C212" s="4">
        <v>1</v>
      </c>
      <c r="D212" s="36" t="s">
        <v>2755</v>
      </c>
      <c r="E212" s="34" t="s">
        <v>1850</v>
      </c>
      <c r="F212" s="67" t="s">
        <v>2245</v>
      </c>
      <c r="G212" s="23" t="s">
        <v>2832</v>
      </c>
      <c r="H212" s="65" t="s">
        <v>1352</v>
      </c>
      <c r="I212" s="37" t="s">
        <v>2725</v>
      </c>
      <c r="J212" s="37" t="s">
        <v>940</v>
      </c>
      <c r="K212" s="37" t="str">
        <f>VLOOKUP(_NOI[Lead Department], AgencyNames[],2,FALSE)</f>
        <v>Department of Commerce (DOC)</v>
      </c>
      <c r="L212" s="65"/>
      <c r="M212" s="71"/>
      <c r="N212" s="65" t="s">
        <v>322</v>
      </c>
      <c r="O212" s="38">
        <v>2014</v>
      </c>
      <c r="P212" s="38" t="s">
        <v>3144</v>
      </c>
      <c r="Q212" s="39" t="s">
        <v>3144</v>
      </c>
      <c r="R212" s="64">
        <v>41926</v>
      </c>
      <c r="S212" s="38">
        <v>10</v>
      </c>
      <c r="T212" s="66" t="s">
        <v>327</v>
      </c>
      <c r="U212" s="93" t="s">
        <v>3144</v>
      </c>
      <c r="V212" s="64"/>
      <c r="W212" s="64"/>
      <c r="X212" s="64"/>
      <c r="Y212" s="64" t="s">
        <v>80</v>
      </c>
      <c r="Z212" s="38" t="s">
        <v>3144</v>
      </c>
      <c r="AA212" s="64"/>
      <c r="AB212" s="64"/>
      <c r="AC212" s="70" t="s">
        <v>65</v>
      </c>
      <c r="AD212" s="64"/>
      <c r="AE212" s="64"/>
      <c r="AF212" s="64"/>
      <c r="AG212" s="64"/>
      <c r="AH212" s="64"/>
      <c r="AI212" s="70"/>
      <c r="AJ212" s="43">
        <v>1</v>
      </c>
      <c r="AK212" s="43">
        <v>0</v>
      </c>
      <c r="AL212" s="38">
        <v>0</v>
      </c>
      <c r="AM212" s="38">
        <v>0</v>
      </c>
      <c r="AN212" s="39">
        <v>0</v>
      </c>
      <c r="AO212" s="44" t="s">
        <v>3144</v>
      </c>
      <c r="AP212" s="44">
        <v>4.2849315068493148</v>
      </c>
      <c r="AQ212" s="44" t="s">
        <v>3144</v>
      </c>
      <c r="AR212" s="44" t="s">
        <v>3144</v>
      </c>
      <c r="AS212" s="44" t="s">
        <v>3144</v>
      </c>
      <c r="AT212" s="45" t="s">
        <v>3144</v>
      </c>
      <c r="AU212" s="44" t="s">
        <v>3144</v>
      </c>
      <c r="AV212" s="46" t="s">
        <v>3144</v>
      </c>
      <c r="AW212" s="3"/>
      <c r="AX212" s="93" t="s">
        <v>3144</v>
      </c>
      <c r="AY212" s="3"/>
      <c r="AZ212" s="52" t="s">
        <v>3144</v>
      </c>
      <c r="BA212" s="3"/>
      <c r="BB212" s="93" t="s">
        <v>3144</v>
      </c>
      <c r="BC212" s="3"/>
      <c r="BD212" s="52" t="s">
        <v>3144</v>
      </c>
      <c r="BE212" s="53" t="s">
        <v>3144</v>
      </c>
      <c r="BF212" s="52">
        <v>0</v>
      </c>
      <c r="BG212" s="52">
        <v>0</v>
      </c>
      <c r="BH212" s="53">
        <v>0</v>
      </c>
      <c r="BI212" s="20">
        <v>0</v>
      </c>
      <c r="BJ212" s="73">
        <v>0</v>
      </c>
      <c r="BK212" s="7"/>
      <c r="BL212" s="73"/>
      <c r="BM212" s="64"/>
      <c r="BN212" s="71"/>
      <c r="BO212" s="73"/>
    </row>
    <row r="213" spans="1:67" s="69" customFormat="1" ht="30" x14ac:dyDescent="0.25">
      <c r="A213" s="65"/>
      <c r="B213" s="2"/>
      <c r="C213" s="4" t="s">
        <v>1024</v>
      </c>
      <c r="D213" s="36" t="s">
        <v>2755</v>
      </c>
      <c r="E213" s="34" t="s">
        <v>1850</v>
      </c>
      <c r="F213" s="67" t="s">
        <v>2762</v>
      </c>
      <c r="G213" s="23" t="s">
        <v>2832</v>
      </c>
      <c r="H213" s="65" t="s">
        <v>1025</v>
      </c>
      <c r="I213" s="37" t="s">
        <v>2716</v>
      </c>
      <c r="J213" s="37" t="s">
        <v>1793</v>
      </c>
      <c r="K213" s="37" t="str">
        <f>VLOOKUP(_NOI[Lead Department], AgencyNames[],2,FALSE)</f>
        <v>Department of Transportation (DOT)</v>
      </c>
      <c r="L213" s="65"/>
      <c r="M213" s="71"/>
      <c r="N213" s="65" t="s">
        <v>55</v>
      </c>
      <c r="O213" s="38">
        <v>2011</v>
      </c>
      <c r="P213" s="38" t="s">
        <v>3144</v>
      </c>
      <c r="Q213" s="39" t="s">
        <v>3144</v>
      </c>
      <c r="R213" s="64">
        <v>40893</v>
      </c>
      <c r="S213" s="38">
        <v>12</v>
      </c>
      <c r="T213" s="66" t="s">
        <v>327</v>
      </c>
      <c r="U213" s="93" t="s">
        <v>3144</v>
      </c>
      <c r="V213" s="64"/>
      <c r="W213" s="64"/>
      <c r="X213" s="64"/>
      <c r="Y213" s="64" t="s">
        <v>80</v>
      </c>
      <c r="Z213" s="38" t="s">
        <v>3144</v>
      </c>
      <c r="AA213" s="64"/>
      <c r="AB213" s="64"/>
      <c r="AC213" s="70" t="s">
        <v>65</v>
      </c>
      <c r="AD213" s="64"/>
      <c r="AE213" s="64"/>
      <c r="AF213" s="64"/>
      <c r="AG213" s="64"/>
      <c r="AH213" s="64"/>
      <c r="AI213" s="70"/>
      <c r="AJ213" s="43">
        <v>1</v>
      </c>
      <c r="AK213" s="43">
        <v>0</v>
      </c>
      <c r="AL213" s="38">
        <v>0</v>
      </c>
      <c r="AM213" s="38">
        <v>0</v>
      </c>
      <c r="AN213" s="39">
        <v>0</v>
      </c>
      <c r="AO213" s="44" t="s">
        <v>3144</v>
      </c>
      <c r="AP213" s="44">
        <v>7.1150684931506847</v>
      </c>
      <c r="AQ213" s="44" t="s">
        <v>3144</v>
      </c>
      <c r="AR213" s="44" t="s">
        <v>3144</v>
      </c>
      <c r="AS213" s="44" t="s">
        <v>3144</v>
      </c>
      <c r="AT213" s="45" t="s">
        <v>3144</v>
      </c>
      <c r="AU213" s="44" t="s">
        <v>3144</v>
      </c>
      <c r="AV213" s="46" t="s">
        <v>3144</v>
      </c>
      <c r="AW213" s="3"/>
      <c r="AX213" s="93" t="s">
        <v>3144</v>
      </c>
      <c r="AY213" s="3"/>
      <c r="AZ213" s="52" t="s">
        <v>3144</v>
      </c>
      <c r="BA213" s="3"/>
      <c r="BB213" s="93" t="s">
        <v>3144</v>
      </c>
      <c r="BC213" s="3"/>
      <c r="BD213" s="52" t="s">
        <v>3144</v>
      </c>
      <c r="BE213" s="53" t="s">
        <v>3144</v>
      </c>
      <c r="BF213" s="52">
        <v>0</v>
      </c>
      <c r="BG213" s="52">
        <v>0</v>
      </c>
      <c r="BH213" s="53">
        <v>0</v>
      </c>
      <c r="BI213" s="20">
        <v>1</v>
      </c>
      <c r="BJ213" s="73">
        <v>0</v>
      </c>
      <c r="BK213" s="7"/>
      <c r="BL213" s="73"/>
      <c r="BM213" s="64"/>
      <c r="BN213" s="71" t="s">
        <v>2045</v>
      </c>
      <c r="BO213" s="73"/>
    </row>
    <row r="214" spans="1:67" s="69" customFormat="1" ht="15" customHeight="1" x14ac:dyDescent="0.25">
      <c r="A214" s="65"/>
      <c r="B214" s="2"/>
      <c r="C214" s="4">
        <v>0</v>
      </c>
      <c r="D214" s="36" t="s">
        <v>2755</v>
      </c>
      <c r="E214" s="34" t="s">
        <v>1850</v>
      </c>
      <c r="F214" s="67" t="s">
        <v>2367</v>
      </c>
      <c r="G214" s="23" t="s">
        <v>2832</v>
      </c>
      <c r="H214" s="65" t="s">
        <v>754</v>
      </c>
      <c r="I214" s="37" t="s">
        <v>2733</v>
      </c>
      <c r="J214" s="37" t="s">
        <v>1341</v>
      </c>
      <c r="K214" s="37" t="str">
        <f>VLOOKUP(_NOI[Lead Department], AgencyNames[],2,FALSE)</f>
        <v>Department of Defense (DOD)</v>
      </c>
      <c r="L214" s="65"/>
      <c r="M214" s="71"/>
      <c r="N214" s="65" t="s">
        <v>51</v>
      </c>
      <c r="O214" s="38">
        <v>2016</v>
      </c>
      <c r="P214" s="38" t="s">
        <v>3144</v>
      </c>
      <c r="Q214" s="39" t="s">
        <v>3144</v>
      </c>
      <c r="R214" s="64">
        <v>42664</v>
      </c>
      <c r="S214" s="38">
        <v>10</v>
      </c>
      <c r="T214" s="66" t="s">
        <v>327</v>
      </c>
      <c r="U214" s="93" t="s">
        <v>3144</v>
      </c>
      <c r="V214" s="64"/>
      <c r="W214" s="64"/>
      <c r="X214" s="64"/>
      <c r="Y214" s="64" t="s">
        <v>80</v>
      </c>
      <c r="Z214" s="38" t="s">
        <v>3144</v>
      </c>
      <c r="AA214" s="64"/>
      <c r="AB214" s="64"/>
      <c r="AC214" s="70" t="s">
        <v>65</v>
      </c>
      <c r="AD214" s="64"/>
      <c r="AE214" s="64"/>
      <c r="AF214" s="64"/>
      <c r="AG214" s="64"/>
      <c r="AH214" s="64"/>
      <c r="AI214" s="70"/>
      <c r="AJ214" s="43">
        <v>1</v>
      </c>
      <c r="AK214" s="43">
        <v>0</v>
      </c>
      <c r="AL214" s="38">
        <v>0</v>
      </c>
      <c r="AM214" s="38">
        <v>0</v>
      </c>
      <c r="AN214" s="39">
        <v>0</v>
      </c>
      <c r="AO214" s="44" t="s">
        <v>3144</v>
      </c>
      <c r="AP214" s="44">
        <v>2.2630136986301368</v>
      </c>
      <c r="AQ214" s="44" t="s">
        <v>3144</v>
      </c>
      <c r="AR214" s="44" t="s">
        <v>3144</v>
      </c>
      <c r="AS214" s="44" t="s">
        <v>3144</v>
      </c>
      <c r="AT214" s="45" t="s">
        <v>3144</v>
      </c>
      <c r="AU214" s="44" t="s">
        <v>3144</v>
      </c>
      <c r="AV214" s="46" t="s">
        <v>3144</v>
      </c>
      <c r="AW214" s="3"/>
      <c r="AX214" s="93" t="s">
        <v>3144</v>
      </c>
      <c r="AY214" s="3"/>
      <c r="AZ214" s="52" t="s">
        <v>3144</v>
      </c>
      <c r="BA214" s="3"/>
      <c r="BB214" s="93" t="s">
        <v>3144</v>
      </c>
      <c r="BC214" s="3"/>
      <c r="BD214" s="52" t="s">
        <v>3144</v>
      </c>
      <c r="BE214" s="53" t="s">
        <v>3144</v>
      </c>
      <c r="BF214" s="52">
        <v>0</v>
      </c>
      <c r="BG214" s="52">
        <v>0</v>
      </c>
      <c r="BH214" s="53">
        <v>0</v>
      </c>
      <c r="BI214" s="20">
        <v>1</v>
      </c>
      <c r="BJ214" s="73">
        <v>0</v>
      </c>
      <c r="BK214" s="7"/>
      <c r="BL214" s="73"/>
      <c r="BM214" s="64"/>
      <c r="BN214" s="71"/>
      <c r="BO214" s="73"/>
    </row>
    <row r="215" spans="1:67" s="69" customFormat="1" ht="30" x14ac:dyDescent="0.25">
      <c r="A215" s="65"/>
      <c r="B215" s="2"/>
      <c r="C215" s="4">
        <v>0</v>
      </c>
      <c r="D215" s="36" t="s">
        <v>2755</v>
      </c>
      <c r="E215" s="34" t="s">
        <v>1850</v>
      </c>
      <c r="F215" s="67" t="s">
        <v>2024</v>
      </c>
      <c r="G215" s="23" t="s">
        <v>2832</v>
      </c>
      <c r="H215" s="65" t="s">
        <v>1200</v>
      </c>
      <c r="I215" s="37" t="s">
        <v>2691</v>
      </c>
      <c r="J215" s="37" t="s">
        <v>1200</v>
      </c>
      <c r="K215" s="37" t="str">
        <f>VLOOKUP(_NOI[Lead Department], AgencyNames[],2,FALSE)</f>
        <v>Federal Energy Regulatory Commission (FERC)</v>
      </c>
      <c r="L215" s="65"/>
      <c r="M215" s="71"/>
      <c r="N215" s="65" t="s">
        <v>134</v>
      </c>
      <c r="O215" s="38">
        <v>2017</v>
      </c>
      <c r="P215" s="38" t="s">
        <v>3144</v>
      </c>
      <c r="Q215" s="39" t="s">
        <v>3144</v>
      </c>
      <c r="R215" s="64">
        <v>42912</v>
      </c>
      <c r="S215" s="38">
        <v>6</v>
      </c>
      <c r="T215" s="66" t="s">
        <v>327</v>
      </c>
      <c r="U215" s="93" t="s">
        <v>3144</v>
      </c>
      <c r="V215" s="64"/>
      <c r="W215" s="64"/>
      <c r="X215" s="64"/>
      <c r="Y215" s="64" t="s">
        <v>80</v>
      </c>
      <c r="Z215" s="38" t="s">
        <v>3144</v>
      </c>
      <c r="AA215" s="64"/>
      <c r="AB215" s="64"/>
      <c r="AC215" s="70" t="s">
        <v>65</v>
      </c>
      <c r="AD215" s="64"/>
      <c r="AE215" s="64"/>
      <c r="AF215" s="64"/>
      <c r="AG215" s="64"/>
      <c r="AH215" s="64"/>
      <c r="AI215" s="70"/>
      <c r="AJ215" s="43">
        <v>1</v>
      </c>
      <c r="AK215" s="43">
        <v>0</v>
      </c>
      <c r="AL215" s="38">
        <v>0</v>
      </c>
      <c r="AM215" s="38">
        <v>0</v>
      </c>
      <c r="AN215" s="39">
        <v>0</v>
      </c>
      <c r="AO215" s="44" t="s">
        <v>3144</v>
      </c>
      <c r="AP215" s="44">
        <v>1.5835616438356164</v>
      </c>
      <c r="AQ215" s="44" t="s">
        <v>3144</v>
      </c>
      <c r="AR215" s="44" t="s">
        <v>3144</v>
      </c>
      <c r="AS215" s="44" t="s">
        <v>3144</v>
      </c>
      <c r="AT215" s="45" t="s">
        <v>3144</v>
      </c>
      <c r="AU215" s="44" t="s">
        <v>3144</v>
      </c>
      <c r="AV215" s="46" t="s">
        <v>3144</v>
      </c>
      <c r="AW215" s="3"/>
      <c r="AX215" s="93" t="s">
        <v>3144</v>
      </c>
      <c r="AY215" s="3"/>
      <c r="AZ215" s="52" t="s">
        <v>3144</v>
      </c>
      <c r="BA215" s="3"/>
      <c r="BB215" s="93" t="s">
        <v>3144</v>
      </c>
      <c r="BC215" s="3"/>
      <c r="BD215" s="52" t="s">
        <v>3144</v>
      </c>
      <c r="BE215" s="53" t="s">
        <v>3144</v>
      </c>
      <c r="BF215" s="52">
        <v>0</v>
      </c>
      <c r="BG215" s="52">
        <v>0</v>
      </c>
      <c r="BH215" s="53">
        <v>0</v>
      </c>
      <c r="BI215" s="20">
        <v>1</v>
      </c>
      <c r="BJ215" s="73">
        <v>0</v>
      </c>
      <c r="BK215" s="7"/>
      <c r="BL215" s="73"/>
      <c r="BM215" s="64"/>
      <c r="BN215" s="71"/>
      <c r="BO215" s="73"/>
    </row>
    <row r="216" spans="1:67" s="69" customFormat="1" x14ac:dyDescent="0.25">
      <c r="A216" s="65"/>
      <c r="B216" s="2"/>
      <c r="C216" s="4"/>
      <c r="D216" s="93" t="s">
        <v>2983</v>
      </c>
      <c r="E216" s="32"/>
      <c r="F216" s="67" t="s">
        <v>3141</v>
      </c>
      <c r="G216" s="23">
        <v>1</v>
      </c>
      <c r="H216" s="65" t="s">
        <v>1025</v>
      </c>
      <c r="I216" s="38" t="s">
        <v>2716</v>
      </c>
      <c r="J216" s="38" t="s">
        <v>1793</v>
      </c>
      <c r="K216" s="37" t="str">
        <f>VLOOKUP(_NOI[Lead Department], AgencyNames[],2,FALSE)</f>
        <v>Department of Transportation (DOT)</v>
      </c>
      <c r="L216" s="65"/>
      <c r="M216" s="71"/>
      <c r="N216" s="65" t="s">
        <v>733</v>
      </c>
      <c r="O216" s="38">
        <v>2018</v>
      </c>
      <c r="P216" s="38" t="s">
        <v>3144</v>
      </c>
      <c r="Q216" s="39" t="s">
        <v>3144</v>
      </c>
      <c r="R216" s="64">
        <v>43349</v>
      </c>
      <c r="S216" s="38">
        <v>9</v>
      </c>
      <c r="T216" s="64" t="s">
        <v>327</v>
      </c>
      <c r="U216" s="93" t="s">
        <v>3144</v>
      </c>
      <c r="V216" s="64"/>
      <c r="W216" s="64"/>
      <c r="X216" s="64"/>
      <c r="Y216" s="64" t="s">
        <v>80</v>
      </c>
      <c r="Z216" s="38" t="s">
        <v>3144</v>
      </c>
      <c r="AA216" s="64"/>
      <c r="AB216" s="64"/>
      <c r="AC216" s="70" t="s">
        <v>65</v>
      </c>
      <c r="AD216" s="64"/>
      <c r="AE216" s="64"/>
      <c r="AF216" s="64"/>
      <c r="AG216" s="64"/>
      <c r="AH216" s="64"/>
      <c r="AI216" s="70"/>
      <c r="AJ216" s="43">
        <v>1</v>
      </c>
      <c r="AK216" s="43">
        <v>0</v>
      </c>
      <c r="AL216" s="38">
        <v>0</v>
      </c>
      <c r="AM216" s="38">
        <v>0</v>
      </c>
      <c r="AN216" s="39">
        <v>0</v>
      </c>
      <c r="AO216" s="44" t="s">
        <v>3144</v>
      </c>
      <c r="AP216" s="44">
        <v>0.38630136986301372</v>
      </c>
      <c r="AQ216" s="44" t="s">
        <v>3144</v>
      </c>
      <c r="AR216" s="44" t="s">
        <v>3144</v>
      </c>
      <c r="AS216" s="44" t="s">
        <v>3144</v>
      </c>
      <c r="AT216" s="45" t="s">
        <v>3144</v>
      </c>
      <c r="AU216" s="44" t="s">
        <v>3144</v>
      </c>
      <c r="AV216" s="46" t="s">
        <v>3144</v>
      </c>
      <c r="AW216" s="6"/>
      <c r="AX216" s="99" t="s">
        <v>3144</v>
      </c>
      <c r="AY216" s="6"/>
      <c r="AZ216" s="56" t="s">
        <v>3144</v>
      </c>
      <c r="BA216" s="6"/>
      <c r="BB216" s="76" t="s">
        <v>3144</v>
      </c>
      <c r="BC216" s="6"/>
      <c r="BD216" s="56" t="s">
        <v>3144</v>
      </c>
      <c r="BE216" s="57" t="s">
        <v>3144</v>
      </c>
      <c r="BF216" s="56">
        <v>0</v>
      </c>
      <c r="BG216" s="56">
        <v>0</v>
      </c>
      <c r="BH216" s="57">
        <v>0</v>
      </c>
      <c r="BI216" s="7"/>
      <c r="BJ216" s="73">
        <v>0</v>
      </c>
      <c r="BK216" s="73"/>
      <c r="BL216" s="73"/>
      <c r="BM216" s="64"/>
      <c r="BN216" s="71"/>
      <c r="BO216" s="73"/>
    </row>
    <row r="217" spans="1:67" s="69" customFormat="1" ht="30" x14ac:dyDescent="0.25">
      <c r="A217" s="65"/>
      <c r="B217" s="2"/>
      <c r="C217" s="4" t="s">
        <v>1024</v>
      </c>
      <c r="D217" s="36" t="s">
        <v>2755</v>
      </c>
      <c r="E217" s="34" t="s">
        <v>1850</v>
      </c>
      <c r="F217" s="67" t="s">
        <v>2067</v>
      </c>
      <c r="G217" s="23" t="s">
        <v>2832</v>
      </c>
      <c r="H217" s="65" t="s">
        <v>1025</v>
      </c>
      <c r="I217" s="37" t="s">
        <v>2716</v>
      </c>
      <c r="J217" s="37" t="s">
        <v>1793</v>
      </c>
      <c r="K217" s="37" t="str">
        <f>VLOOKUP(_NOI[Lead Department], AgencyNames[],2,FALSE)</f>
        <v>Department of Transportation (DOT)</v>
      </c>
      <c r="L217" s="65"/>
      <c r="M217" s="71"/>
      <c r="N217" s="65" t="s">
        <v>322</v>
      </c>
      <c r="O217" s="38">
        <v>2013</v>
      </c>
      <c r="P217" s="38" t="s">
        <v>3144</v>
      </c>
      <c r="Q217" s="39" t="s">
        <v>3144</v>
      </c>
      <c r="R217" s="64">
        <v>41296</v>
      </c>
      <c r="S217" s="38">
        <v>1</v>
      </c>
      <c r="T217" s="66" t="s">
        <v>327</v>
      </c>
      <c r="U217" s="93" t="s">
        <v>3144</v>
      </c>
      <c r="V217" s="64"/>
      <c r="W217" s="64"/>
      <c r="X217" s="64"/>
      <c r="Y217" s="64" t="s">
        <v>80</v>
      </c>
      <c r="Z217" s="38" t="s">
        <v>3144</v>
      </c>
      <c r="AA217" s="64"/>
      <c r="AB217" s="64"/>
      <c r="AC217" s="70" t="s">
        <v>65</v>
      </c>
      <c r="AD217" s="64"/>
      <c r="AE217" s="64"/>
      <c r="AF217" s="64"/>
      <c r="AG217" s="64"/>
      <c r="AH217" s="64"/>
      <c r="AI217" s="70"/>
      <c r="AJ217" s="43">
        <v>1</v>
      </c>
      <c r="AK217" s="43">
        <v>0</v>
      </c>
      <c r="AL217" s="38">
        <v>0</v>
      </c>
      <c r="AM217" s="38">
        <v>0</v>
      </c>
      <c r="AN217" s="39">
        <v>0</v>
      </c>
      <c r="AO217" s="44" t="s">
        <v>3144</v>
      </c>
      <c r="AP217" s="44">
        <v>6.0109589041095894</v>
      </c>
      <c r="AQ217" s="44" t="s">
        <v>3144</v>
      </c>
      <c r="AR217" s="44" t="s">
        <v>3144</v>
      </c>
      <c r="AS217" s="44" t="s">
        <v>3144</v>
      </c>
      <c r="AT217" s="45" t="s">
        <v>3144</v>
      </c>
      <c r="AU217" s="44" t="s">
        <v>3144</v>
      </c>
      <c r="AV217" s="46" t="s">
        <v>3144</v>
      </c>
      <c r="AW217" s="3"/>
      <c r="AX217" s="93" t="s">
        <v>3144</v>
      </c>
      <c r="AY217" s="3"/>
      <c r="AZ217" s="52" t="s">
        <v>3144</v>
      </c>
      <c r="BA217" s="3"/>
      <c r="BB217" s="93" t="s">
        <v>3144</v>
      </c>
      <c r="BC217" s="3"/>
      <c r="BD217" s="52" t="s">
        <v>3144</v>
      </c>
      <c r="BE217" s="53" t="s">
        <v>3144</v>
      </c>
      <c r="BF217" s="52">
        <v>0</v>
      </c>
      <c r="BG217" s="52">
        <v>0</v>
      </c>
      <c r="BH217" s="53">
        <v>0</v>
      </c>
      <c r="BI217" s="20">
        <v>1</v>
      </c>
      <c r="BJ217" s="73">
        <v>0</v>
      </c>
      <c r="BK217" s="7"/>
      <c r="BL217" s="73"/>
      <c r="BM217" s="64"/>
      <c r="BN217" s="71" t="s">
        <v>2040</v>
      </c>
      <c r="BO217" s="73"/>
    </row>
    <row r="218" spans="1:67" s="69" customFormat="1" ht="30" x14ac:dyDescent="0.25">
      <c r="A218" s="65"/>
      <c r="B218" s="2"/>
      <c r="C218" s="4">
        <v>1</v>
      </c>
      <c r="D218" s="36" t="s">
        <v>2755</v>
      </c>
      <c r="E218" s="34" t="s">
        <v>1850</v>
      </c>
      <c r="F218" s="67" t="s">
        <v>2536</v>
      </c>
      <c r="G218" s="23" t="s">
        <v>2832</v>
      </c>
      <c r="H218" s="65" t="s">
        <v>1550</v>
      </c>
      <c r="I218" s="37" t="s">
        <v>2735</v>
      </c>
      <c r="J218" s="37" t="s">
        <v>471</v>
      </c>
      <c r="K218" s="37" t="str">
        <f>VLOOKUP(_NOI[Lead Department], AgencyNames[],2,FALSE)</f>
        <v>Department of the Interior (DOI)</v>
      </c>
      <c r="L218" s="65"/>
      <c r="M218" s="71"/>
      <c r="N218" s="65" t="s">
        <v>891</v>
      </c>
      <c r="O218" s="38">
        <v>2016</v>
      </c>
      <c r="P218" s="38" t="s">
        <v>3144</v>
      </c>
      <c r="Q218" s="39" t="s">
        <v>3144</v>
      </c>
      <c r="R218" s="64">
        <v>42558</v>
      </c>
      <c r="S218" s="38">
        <v>7</v>
      </c>
      <c r="T218" s="66" t="s">
        <v>327</v>
      </c>
      <c r="U218" s="93" t="s">
        <v>3144</v>
      </c>
      <c r="V218" s="64"/>
      <c r="W218" s="64"/>
      <c r="X218" s="64"/>
      <c r="Y218" s="64" t="s">
        <v>80</v>
      </c>
      <c r="Z218" s="38" t="s">
        <v>3144</v>
      </c>
      <c r="AA218" s="64"/>
      <c r="AB218" s="64"/>
      <c r="AC218" s="70" t="s">
        <v>65</v>
      </c>
      <c r="AD218" s="64"/>
      <c r="AE218" s="64"/>
      <c r="AF218" s="64"/>
      <c r="AG218" s="64"/>
      <c r="AH218" s="64"/>
      <c r="AI218" s="70"/>
      <c r="AJ218" s="43">
        <v>1</v>
      </c>
      <c r="AK218" s="43">
        <v>0</v>
      </c>
      <c r="AL218" s="38">
        <v>0</v>
      </c>
      <c r="AM218" s="38">
        <v>0</v>
      </c>
      <c r="AN218" s="39">
        <v>0</v>
      </c>
      <c r="AO218" s="44" t="s">
        <v>3144</v>
      </c>
      <c r="AP218" s="44">
        <v>2.5534246575342467</v>
      </c>
      <c r="AQ218" s="44" t="s">
        <v>3144</v>
      </c>
      <c r="AR218" s="44" t="s">
        <v>3144</v>
      </c>
      <c r="AS218" s="44" t="s">
        <v>3144</v>
      </c>
      <c r="AT218" s="45" t="s">
        <v>3144</v>
      </c>
      <c r="AU218" s="44" t="s">
        <v>3144</v>
      </c>
      <c r="AV218" s="46" t="s">
        <v>3144</v>
      </c>
      <c r="AW218" s="3"/>
      <c r="AX218" s="93" t="s">
        <v>3144</v>
      </c>
      <c r="AY218" s="3"/>
      <c r="AZ218" s="52" t="s">
        <v>3144</v>
      </c>
      <c r="BA218" s="3"/>
      <c r="BB218" s="93" t="s">
        <v>3144</v>
      </c>
      <c r="BC218" s="3"/>
      <c r="BD218" s="52" t="s">
        <v>3144</v>
      </c>
      <c r="BE218" s="53" t="s">
        <v>3144</v>
      </c>
      <c r="BF218" s="52">
        <v>0</v>
      </c>
      <c r="BG218" s="52">
        <v>0</v>
      </c>
      <c r="BH218" s="53">
        <v>0</v>
      </c>
      <c r="BI218" s="20">
        <v>2</v>
      </c>
      <c r="BJ218" s="73">
        <v>0</v>
      </c>
      <c r="BK218" s="7"/>
      <c r="BL218" s="73"/>
      <c r="BM218" s="64"/>
      <c r="BN218" s="71"/>
      <c r="BO218" s="73"/>
    </row>
    <row r="219" spans="1:67" s="69" customFormat="1" ht="30" x14ac:dyDescent="0.25">
      <c r="A219" s="65"/>
      <c r="B219" s="2"/>
      <c r="C219" s="4">
        <v>0</v>
      </c>
      <c r="D219" s="36" t="s">
        <v>2755</v>
      </c>
      <c r="E219" s="34" t="s">
        <v>1850</v>
      </c>
      <c r="F219" s="67" t="s">
        <v>2444</v>
      </c>
      <c r="G219" s="23" t="s">
        <v>2832</v>
      </c>
      <c r="H219" s="65" t="s">
        <v>36</v>
      </c>
      <c r="I219" s="37" t="s">
        <v>2736</v>
      </c>
      <c r="J219" s="37" t="s">
        <v>1717</v>
      </c>
      <c r="K219" s="37" t="str">
        <f>VLOOKUP(_NOI[Lead Department], AgencyNames[],2,FALSE)</f>
        <v>United States Department of Agriculture (USDA)</v>
      </c>
      <c r="L219" s="65"/>
      <c r="M219" s="71"/>
      <c r="N219" s="65" t="s">
        <v>107</v>
      </c>
      <c r="O219" s="38">
        <v>2017</v>
      </c>
      <c r="P219" s="38" t="s">
        <v>3144</v>
      </c>
      <c r="Q219" s="39" t="s">
        <v>3144</v>
      </c>
      <c r="R219" s="64">
        <v>43010</v>
      </c>
      <c r="S219" s="38">
        <v>10</v>
      </c>
      <c r="T219" s="66" t="s">
        <v>327</v>
      </c>
      <c r="U219" s="93" t="s">
        <v>3144</v>
      </c>
      <c r="V219" s="64"/>
      <c r="W219" s="64"/>
      <c r="X219" s="64"/>
      <c r="Y219" s="64" t="s">
        <v>80</v>
      </c>
      <c r="Z219" s="38" t="s">
        <v>3144</v>
      </c>
      <c r="AA219" s="64"/>
      <c r="AB219" s="64"/>
      <c r="AC219" s="70" t="s">
        <v>65</v>
      </c>
      <c r="AD219" s="64"/>
      <c r="AE219" s="64"/>
      <c r="AF219" s="64"/>
      <c r="AG219" s="64"/>
      <c r="AH219" s="64"/>
      <c r="AI219" s="70"/>
      <c r="AJ219" s="43">
        <v>1</v>
      </c>
      <c r="AK219" s="43">
        <v>0</v>
      </c>
      <c r="AL219" s="38">
        <v>0</v>
      </c>
      <c r="AM219" s="38">
        <v>0</v>
      </c>
      <c r="AN219" s="39">
        <v>0</v>
      </c>
      <c r="AO219" s="44" t="s">
        <v>3144</v>
      </c>
      <c r="AP219" s="44">
        <v>1.3150684931506849</v>
      </c>
      <c r="AQ219" s="44" t="s">
        <v>3144</v>
      </c>
      <c r="AR219" s="44" t="s">
        <v>3144</v>
      </c>
      <c r="AS219" s="44" t="s">
        <v>3144</v>
      </c>
      <c r="AT219" s="45" t="s">
        <v>3144</v>
      </c>
      <c r="AU219" s="44" t="s">
        <v>3144</v>
      </c>
      <c r="AV219" s="46" t="s">
        <v>3144</v>
      </c>
      <c r="AW219" s="3"/>
      <c r="AX219" s="93" t="s">
        <v>3144</v>
      </c>
      <c r="AY219" s="3"/>
      <c r="AZ219" s="52" t="s">
        <v>3144</v>
      </c>
      <c r="BA219" s="3"/>
      <c r="BB219" s="93" t="s">
        <v>3144</v>
      </c>
      <c r="BC219" s="3"/>
      <c r="BD219" s="52" t="s">
        <v>3144</v>
      </c>
      <c r="BE219" s="53" t="s">
        <v>3144</v>
      </c>
      <c r="BF219" s="52">
        <v>0</v>
      </c>
      <c r="BG219" s="52">
        <v>0</v>
      </c>
      <c r="BH219" s="53">
        <v>0</v>
      </c>
      <c r="BI219" s="20">
        <v>0</v>
      </c>
      <c r="BJ219" s="73">
        <v>0</v>
      </c>
      <c r="BK219" s="7"/>
      <c r="BL219" s="73"/>
      <c r="BM219" s="64"/>
      <c r="BN219" s="71"/>
      <c r="BO219" s="73"/>
    </row>
    <row r="220" spans="1:67" s="69" customFormat="1" ht="15" customHeight="1" x14ac:dyDescent="0.25">
      <c r="A220" s="65"/>
      <c r="B220" s="2"/>
      <c r="C220" s="4">
        <v>0</v>
      </c>
      <c r="D220" s="36" t="s">
        <v>2755</v>
      </c>
      <c r="E220" s="34" t="s">
        <v>1850</v>
      </c>
      <c r="F220" s="67" t="s">
        <v>2368</v>
      </c>
      <c r="G220" s="23" t="s">
        <v>2832</v>
      </c>
      <c r="H220" s="65" t="s">
        <v>754</v>
      </c>
      <c r="I220" s="37" t="s">
        <v>2733</v>
      </c>
      <c r="J220" s="37" t="s">
        <v>1341</v>
      </c>
      <c r="K220" s="37" t="str">
        <f>VLOOKUP(_NOI[Lead Department], AgencyNames[],2,FALSE)</f>
        <v>Department of Defense (DOD)</v>
      </c>
      <c r="L220" s="65"/>
      <c r="M220" s="71"/>
      <c r="N220" s="65" t="s">
        <v>100</v>
      </c>
      <c r="O220" s="38">
        <v>2011</v>
      </c>
      <c r="P220" s="38" t="s">
        <v>3144</v>
      </c>
      <c r="Q220" s="39" t="s">
        <v>3144</v>
      </c>
      <c r="R220" s="64">
        <v>40707</v>
      </c>
      <c r="S220" s="38">
        <v>6</v>
      </c>
      <c r="T220" s="66" t="s">
        <v>327</v>
      </c>
      <c r="U220" s="93" t="s">
        <v>3144</v>
      </c>
      <c r="V220" s="64"/>
      <c r="W220" s="64"/>
      <c r="X220" s="64"/>
      <c r="Y220" s="64" t="s">
        <v>80</v>
      </c>
      <c r="Z220" s="38" t="s">
        <v>3144</v>
      </c>
      <c r="AA220" s="64"/>
      <c r="AB220" s="64"/>
      <c r="AC220" s="70" t="s">
        <v>65</v>
      </c>
      <c r="AD220" s="64"/>
      <c r="AE220" s="64"/>
      <c r="AF220" s="64"/>
      <c r="AG220" s="64"/>
      <c r="AH220" s="64"/>
      <c r="AI220" s="70"/>
      <c r="AJ220" s="43">
        <v>1</v>
      </c>
      <c r="AK220" s="43">
        <v>0</v>
      </c>
      <c r="AL220" s="38">
        <v>0</v>
      </c>
      <c r="AM220" s="38">
        <v>0</v>
      </c>
      <c r="AN220" s="39">
        <v>0</v>
      </c>
      <c r="AO220" s="44" t="s">
        <v>3144</v>
      </c>
      <c r="AP220" s="44">
        <v>7.624657534246575</v>
      </c>
      <c r="AQ220" s="44" t="s">
        <v>3144</v>
      </c>
      <c r="AR220" s="44" t="s">
        <v>3144</v>
      </c>
      <c r="AS220" s="44" t="s">
        <v>3144</v>
      </c>
      <c r="AT220" s="45" t="s">
        <v>3144</v>
      </c>
      <c r="AU220" s="44" t="s">
        <v>3144</v>
      </c>
      <c r="AV220" s="46" t="s">
        <v>3144</v>
      </c>
      <c r="AW220" s="3"/>
      <c r="AX220" s="93" t="s">
        <v>3144</v>
      </c>
      <c r="AY220" s="3"/>
      <c r="AZ220" s="52" t="s">
        <v>3144</v>
      </c>
      <c r="BA220" s="3"/>
      <c r="BB220" s="93" t="s">
        <v>3144</v>
      </c>
      <c r="BC220" s="3"/>
      <c r="BD220" s="52" t="s">
        <v>3144</v>
      </c>
      <c r="BE220" s="53" t="s">
        <v>3144</v>
      </c>
      <c r="BF220" s="52">
        <v>0</v>
      </c>
      <c r="BG220" s="52">
        <v>0</v>
      </c>
      <c r="BH220" s="53">
        <v>0</v>
      </c>
      <c r="BI220" s="20">
        <v>1</v>
      </c>
      <c r="BJ220" s="73">
        <v>0</v>
      </c>
      <c r="BK220" s="7"/>
      <c r="BL220" s="73"/>
      <c r="BM220" s="64"/>
      <c r="BN220" s="71"/>
      <c r="BO220" s="73"/>
    </row>
    <row r="221" spans="1:67" s="69" customFormat="1" x14ac:dyDescent="0.25">
      <c r="A221" s="65"/>
      <c r="B221" s="2"/>
      <c r="C221" s="100"/>
      <c r="D221" s="101" t="s">
        <v>2757</v>
      </c>
      <c r="E221" s="32"/>
      <c r="F221" s="67" t="s">
        <v>3102</v>
      </c>
      <c r="G221" s="23">
        <v>3</v>
      </c>
      <c r="H221" s="65" t="s">
        <v>1002</v>
      </c>
      <c r="I221" s="38" t="s">
        <v>2689</v>
      </c>
      <c r="J221" s="38" t="s">
        <v>1002</v>
      </c>
      <c r="K221" s="37" t="str">
        <f>VLOOKUP(_NOI[Lead Department], AgencyNames[],2,FALSE)</f>
        <v>Department of State (DOS)</v>
      </c>
      <c r="L221" s="65"/>
      <c r="M221" s="71"/>
      <c r="N221" s="65"/>
      <c r="O221" s="38">
        <v>2018</v>
      </c>
      <c r="P221" s="38" t="s">
        <v>3144</v>
      </c>
      <c r="Q221" s="39" t="s">
        <v>3144</v>
      </c>
      <c r="R221" s="64">
        <v>43437</v>
      </c>
      <c r="S221" s="38">
        <v>12</v>
      </c>
      <c r="T221" s="64" t="s">
        <v>327</v>
      </c>
      <c r="U221" s="101" t="s">
        <v>3144</v>
      </c>
      <c r="V221" s="64"/>
      <c r="W221" s="64"/>
      <c r="X221" s="64"/>
      <c r="Y221" s="64" t="s">
        <v>80</v>
      </c>
      <c r="Z221" s="38" t="s">
        <v>3144</v>
      </c>
      <c r="AA221" s="64"/>
      <c r="AB221" s="64"/>
      <c r="AC221" s="70" t="s">
        <v>65</v>
      </c>
      <c r="AD221" s="64"/>
      <c r="AE221" s="64"/>
      <c r="AF221" s="64"/>
      <c r="AG221" s="64"/>
      <c r="AH221" s="64"/>
      <c r="AI221" s="70"/>
      <c r="AJ221" s="43">
        <v>1</v>
      </c>
      <c r="AK221" s="43">
        <v>0</v>
      </c>
      <c r="AL221" s="38">
        <v>0</v>
      </c>
      <c r="AM221" s="38">
        <v>0</v>
      </c>
      <c r="AN221" s="39">
        <v>0</v>
      </c>
      <c r="AO221" s="44" t="s">
        <v>3144</v>
      </c>
      <c r="AP221" s="44">
        <v>0.14520547945205478</v>
      </c>
      <c r="AQ221" s="44" t="s">
        <v>3144</v>
      </c>
      <c r="AR221" s="44" t="s">
        <v>3144</v>
      </c>
      <c r="AS221" s="44" t="s">
        <v>3144</v>
      </c>
      <c r="AT221" s="45" t="s">
        <v>3144</v>
      </c>
      <c r="AU221" s="44" t="s">
        <v>3144</v>
      </c>
      <c r="AV221" s="46" t="s">
        <v>3144</v>
      </c>
      <c r="AW221" s="26"/>
      <c r="AX221" s="93" t="s">
        <v>3144</v>
      </c>
      <c r="AY221" s="26"/>
      <c r="AZ221" s="52" t="s">
        <v>3144</v>
      </c>
      <c r="BA221" s="26"/>
      <c r="BB221" s="93" t="s">
        <v>3144</v>
      </c>
      <c r="BC221" s="26"/>
      <c r="BD221" s="52" t="s">
        <v>3144</v>
      </c>
      <c r="BE221" s="53" t="s">
        <v>3144</v>
      </c>
      <c r="BF221" s="52">
        <v>0</v>
      </c>
      <c r="BG221" s="52">
        <v>0</v>
      </c>
      <c r="BH221" s="53">
        <v>0</v>
      </c>
      <c r="BI221" s="102"/>
      <c r="BJ221" s="73">
        <v>0</v>
      </c>
      <c r="BK221" s="7"/>
      <c r="BL221" s="73"/>
      <c r="BM221" s="64"/>
      <c r="BN221" s="71"/>
      <c r="BO221" s="73"/>
    </row>
    <row r="222" spans="1:67" s="69" customFormat="1" ht="30" x14ac:dyDescent="0.25">
      <c r="A222" s="65"/>
      <c r="B222" s="2"/>
      <c r="C222" s="4" t="s">
        <v>1024</v>
      </c>
      <c r="D222" s="36" t="s">
        <v>2755</v>
      </c>
      <c r="E222" s="34" t="s">
        <v>1850</v>
      </c>
      <c r="F222" s="67" t="s">
        <v>2068</v>
      </c>
      <c r="G222" s="23" t="s">
        <v>2832</v>
      </c>
      <c r="H222" s="65" t="s">
        <v>1025</v>
      </c>
      <c r="I222" s="37" t="s">
        <v>2716</v>
      </c>
      <c r="J222" s="37" t="s">
        <v>1793</v>
      </c>
      <c r="K222" s="37" t="str">
        <f>VLOOKUP(_NOI[Lead Department], AgencyNames[],2,FALSE)</f>
        <v>Department of Transportation (DOT)</v>
      </c>
      <c r="L222" s="65"/>
      <c r="M222" s="71"/>
      <c r="N222" s="65" t="s">
        <v>329</v>
      </c>
      <c r="O222" s="38">
        <v>2013</v>
      </c>
      <c r="P222" s="38" t="s">
        <v>3144</v>
      </c>
      <c r="Q222" s="39" t="s">
        <v>3144</v>
      </c>
      <c r="R222" s="64">
        <v>41543</v>
      </c>
      <c r="S222" s="38">
        <v>9</v>
      </c>
      <c r="T222" s="66" t="s">
        <v>327</v>
      </c>
      <c r="U222" s="93" t="s">
        <v>3144</v>
      </c>
      <c r="V222" s="64"/>
      <c r="W222" s="64"/>
      <c r="X222" s="64"/>
      <c r="Y222" s="64" t="s">
        <v>80</v>
      </c>
      <c r="Z222" s="38" t="s">
        <v>3144</v>
      </c>
      <c r="AA222" s="64"/>
      <c r="AB222" s="64"/>
      <c r="AC222" s="70" t="s">
        <v>65</v>
      </c>
      <c r="AD222" s="64"/>
      <c r="AE222" s="64"/>
      <c r="AF222" s="64"/>
      <c r="AG222" s="64"/>
      <c r="AH222" s="64"/>
      <c r="AI222" s="70"/>
      <c r="AJ222" s="43">
        <v>1</v>
      </c>
      <c r="AK222" s="43">
        <v>0</v>
      </c>
      <c r="AL222" s="38">
        <v>0</v>
      </c>
      <c r="AM222" s="38">
        <v>0</v>
      </c>
      <c r="AN222" s="39">
        <v>0</v>
      </c>
      <c r="AO222" s="44" t="s">
        <v>3144</v>
      </c>
      <c r="AP222" s="44">
        <v>5.3342465753424655</v>
      </c>
      <c r="AQ222" s="44" t="s">
        <v>3144</v>
      </c>
      <c r="AR222" s="44" t="s">
        <v>3144</v>
      </c>
      <c r="AS222" s="44" t="s">
        <v>3144</v>
      </c>
      <c r="AT222" s="45" t="s">
        <v>3144</v>
      </c>
      <c r="AU222" s="44" t="s">
        <v>3144</v>
      </c>
      <c r="AV222" s="46" t="s">
        <v>3144</v>
      </c>
      <c r="AW222" s="3"/>
      <c r="AX222" s="93" t="s">
        <v>3144</v>
      </c>
      <c r="AY222" s="3"/>
      <c r="AZ222" s="52" t="s">
        <v>3144</v>
      </c>
      <c r="BA222" s="3"/>
      <c r="BB222" s="93" t="s">
        <v>3144</v>
      </c>
      <c r="BC222" s="3"/>
      <c r="BD222" s="52" t="s">
        <v>3144</v>
      </c>
      <c r="BE222" s="53" t="s">
        <v>3144</v>
      </c>
      <c r="BF222" s="52">
        <v>0</v>
      </c>
      <c r="BG222" s="52">
        <v>0</v>
      </c>
      <c r="BH222" s="53">
        <v>0</v>
      </c>
      <c r="BI222" s="20">
        <v>1</v>
      </c>
      <c r="BJ222" s="73">
        <v>0</v>
      </c>
      <c r="BK222" s="7"/>
      <c r="BL222" s="73" t="s">
        <v>3010</v>
      </c>
      <c r="BM222" s="64">
        <v>43329</v>
      </c>
      <c r="BN222" s="71" t="s">
        <v>2069</v>
      </c>
      <c r="BO222" s="73"/>
    </row>
    <row r="223" spans="1:67" s="69" customFormat="1" ht="30" x14ac:dyDescent="0.25">
      <c r="A223" s="65"/>
      <c r="B223" s="2"/>
      <c r="C223" s="4">
        <v>0</v>
      </c>
      <c r="D223" s="36" t="s">
        <v>2755</v>
      </c>
      <c r="E223" s="34" t="s">
        <v>1850</v>
      </c>
      <c r="F223" s="67" t="s">
        <v>2369</v>
      </c>
      <c r="G223" s="23" t="s">
        <v>2832</v>
      </c>
      <c r="H223" s="65" t="s">
        <v>754</v>
      </c>
      <c r="I223" s="37" t="s">
        <v>2733</v>
      </c>
      <c r="J223" s="37" t="s">
        <v>1341</v>
      </c>
      <c r="K223" s="37" t="str">
        <f>VLOOKUP(_NOI[Lead Department], AgencyNames[],2,FALSE)</f>
        <v>Department of Defense (DOD)</v>
      </c>
      <c r="L223" s="65"/>
      <c r="M223" s="71"/>
      <c r="N223" s="65" t="s">
        <v>49</v>
      </c>
      <c r="O223" s="38">
        <v>2012</v>
      </c>
      <c r="P223" s="38" t="s">
        <v>3144</v>
      </c>
      <c r="Q223" s="39" t="s">
        <v>3144</v>
      </c>
      <c r="R223" s="64">
        <v>41131</v>
      </c>
      <c r="S223" s="38">
        <v>8</v>
      </c>
      <c r="T223" s="66" t="s">
        <v>327</v>
      </c>
      <c r="U223" s="93" t="s">
        <v>3144</v>
      </c>
      <c r="V223" s="64"/>
      <c r="W223" s="64"/>
      <c r="X223" s="64"/>
      <c r="Y223" s="64" t="s">
        <v>80</v>
      </c>
      <c r="Z223" s="38" t="s">
        <v>3144</v>
      </c>
      <c r="AA223" s="64"/>
      <c r="AB223" s="64"/>
      <c r="AC223" s="70" t="s">
        <v>65</v>
      </c>
      <c r="AD223" s="64"/>
      <c r="AE223" s="64"/>
      <c r="AF223" s="64"/>
      <c r="AG223" s="64"/>
      <c r="AH223" s="64"/>
      <c r="AI223" s="70"/>
      <c r="AJ223" s="43">
        <v>1</v>
      </c>
      <c r="AK223" s="43">
        <v>0</v>
      </c>
      <c r="AL223" s="38">
        <v>0</v>
      </c>
      <c r="AM223" s="38">
        <v>0</v>
      </c>
      <c r="AN223" s="39">
        <v>0</v>
      </c>
      <c r="AO223" s="44" t="s">
        <v>3144</v>
      </c>
      <c r="AP223" s="44">
        <v>6.463013698630137</v>
      </c>
      <c r="AQ223" s="44" t="s">
        <v>3144</v>
      </c>
      <c r="AR223" s="44" t="s">
        <v>3144</v>
      </c>
      <c r="AS223" s="44" t="s">
        <v>3144</v>
      </c>
      <c r="AT223" s="45" t="s">
        <v>3144</v>
      </c>
      <c r="AU223" s="44" t="s">
        <v>3144</v>
      </c>
      <c r="AV223" s="46" t="s">
        <v>3144</v>
      </c>
      <c r="AW223" s="3"/>
      <c r="AX223" s="93" t="s">
        <v>3144</v>
      </c>
      <c r="AY223" s="3"/>
      <c r="AZ223" s="52" t="s">
        <v>3144</v>
      </c>
      <c r="BA223" s="3"/>
      <c r="BB223" s="93" t="s">
        <v>3144</v>
      </c>
      <c r="BC223" s="3"/>
      <c r="BD223" s="52" t="s">
        <v>3144</v>
      </c>
      <c r="BE223" s="53" t="s">
        <v>3144</v>
      </c>
      <c r="BF223" s="52">
        <v>0</v>
      </c>
      <c r="BG223" s="52">
        <v>0</v>
      </c>
      <c r="BH223" s="53">
        <v>0</v>
      </c>
      <c r="BI223" s="20">
        <v>1</v>
      </c>
      <c r="BJ223" s="73">
        <v>0</v>
      </c>
      <c r="BK223" s="7"/>
      <c r="BL223" s="73"/>
      <c r="BM223" s="64"/>
      <c r="BN223" s="71"/>
      <c r="BO223" s="73"/>
    </row>
    <row r="224" spans="1:67" s="69" customFormat="1" ht="30" x14ac:dyDescent="0.25">
      <c r="A224" s="65"/>
      <c r="B224" s="2"/>
      <c r="C224" s="4">
        <v>0</v>
      </c>
      <c r="D224" s="36" t="s">
        <v>2755</v>
      </c>
      <c r="E224" s="34" t="s">
        <v>1850</v>
      </c>
      <c r="F224" s="67" t="s">
        <v>2445</v>
      </c>
      <c r="G224" s="23" t="s">
        <v>2832</v>
      </c>
      <c r="H224" s="65" t="s">
        <v>36</v>
      </c>
      <c r="I224" s="37" t="s">
        <v>2736</v>
      </c>
      <c r="J224" s="37" t="s">
        <v>1717</v>
      </c>
      <c r="K224" s="37" t="str">
        <f>VLOOKUP(_NOI[Lead Department], AgencyNames[],2,FALSE)</f>
        <v>United States Department of Agriculture (USDA)</v>
      </c>
      <c r="L224" s="65"/>
      <c r="M224" s="71"/>
      <c r="N224" s="65" t="s">
        <v>35</v>
      </c>
      <c r="O224" s="38">
        <v>2014</v>
      </c>
      <c r="P224" s="38" t="s">
        <v>3144</v>
      </c>
      <c r="Q224" s="39" t="s">
        <v>3144</v>
      </c>
      <c r="R224" s="64">
        <v>41666</v>
      </c>
      <c r="S224" s="38">
        <v>1</v>
      </c>
      <c r="T224" s="66" t="s">
        <v>327</v>
      </c>
      <c r="U224" s="93" t="s">
        <v>3144</v>
      </c>
      <c r="V224" s="64"/>
      <c r="W224" s="64"/>
      <c r="X224" s="64"/>
      <c r="Y224" s="64" t="s">
        <v>80</v>
      </c>
      <c r="Z224" s="38" t="s">
        <v>3144</v>
      </c>
      <c r="AA224" s="64"/>
      <c r="AB224" s="64"/>
      <c r="AC224" s="70" t="s">
        <v>65</v>
      </c>
      <c r="AD224" s="64"/>
      <c r="AE224" s="64"/>
      <c r="AF224" s="64"/>
      <c r="AG224" s="64"/>
      <c r="AH224" s="64"/>
      <c r="AI224" s="70"/>
      <c r="AJ224" s="43">
        <v>1</v>
      </c>
      <c r="AK224" s="43">
        <v>0</v>
      </c>
      <c r="AL224" s="38">
        <v>0</v>
      </c>
      <c r="AM224" s="38">
        <v>0</v>
      </c>
      <c r="AN224" s="39">
        <v>0</v>
      </c>
      <c r="AO224" s="44" t="s">
        <v>3144</v>
      </c>
      <c r="AP224" s="44">
        <v>4.9972602739726026</v>
      </c>
      <c r="AQ224" s="44" t="s">
        <v>3144</v>
      </c>
      <c r="AR224" s="44" t="s">
        <v>3144</v>
      </c>
      <c r="AS224" s="44" t="s">
        <v>3144</v>
      </c>
      <c r="AT224" s="45" t="s">
        <v>3144</v>
      </c>
      <c r="AU224" s="44" t="s">
        <v>3144</v>
      </c>
      <c r="AV224" s="46" t="s">
        <v>3144</v>
      </c>
      <c r="AW224" s="3"/>
      <c r="AX224" s="93" t="s">
        <v>3144</v>
      </c>
      <c r="AY224" s="3"/>
      <c r="AZ224" s="52" t="s">
        <v>3144</v>
      </c>
      <c r="BA224" s="3"/>
      <c r="BB224" s="93" t="s">
        <v>3144</v>
      </c>
      <c r="BC224" s="3"/>
      <c r="BD224" s="52" t="s">
        <v>3144</v>
      </c>
      <c r="BE224" s="53" t="s">
        <v>3144</v>
      </c>
      <c r="BF224" s="52">
        <v>0</v>
      </c>
      <c r="BG224" s="52">
        <v>0</v>
      </c>
      <c r="BH224" s="53">
        <v>0</v>
      </c>
      <c r="BI224" s="20">
        <v>0</v>
      </c>
      <c r="BJ224" s="73">
        <v>0</v>
      </c>
      <c r="BK224" s="7"/>
      <c r="BL224" s="73" t="s">
        <v>3101</v>
      </c>
      <c r="BM224" s="64">
        <v>43461</v>
      </c>
      <c r="BN224" s="71"/>
      <c r="BO224" s="73"/>
    </row>
    <row r="225" spans="1:67" s="69" customFormat="1" ht="30" x14ac:dyDescent="0.25">
      <c r="A225" s="65"/>
      <c r="B225" s="2"/>
      <c r="C225" s="4">
        <v>0</v>
      </c>
      <c r="D225" s="36" t="s">
        <v>2755</v>
      </c>
      <c r="E225" s="34" t="s">
        <v>1850</v>
      </c>
      <c r="F225" s="67" t="s">
        <v>2446</v>
      </c>
      <c r="G225" s="23" t="s">
        <v>2832</v>
      </c>
      <c r="H225" s="65" t="s">
        <v>36</v>
      </c>
      <c r="I225" s="37" t="s">
        <v>2736</v>
      </c>
      <c r="J225" s="37" t="s">
        <v>1717</v>
      </c>
      <c r="K225" s="37" t="str">
        <f>VLOOKUP(_NOI[Lead Department], AgencyNames[],2,FALSE)</f>
        <v>United States Department of Agriculture (USDA)</v>
      </c>
      <c r="L225" s="65"/>
      <c r="M225" s="71"/>
      <c r="N225" s="65" t="s">
        <v>35</v>
      </c>
      <c r="O225" s="38">
        <v>2014</v>
      </c>
      <c r="P225" s="38" t="s">
        <v>3144</v>
      </c>
      <c r="Q225" s="39" t="s">
        <v>3144</v>
      </c>
      <c r="R225" s="64">
        <v>41688</v>
      </c>
      <c r="S225" s="38">
        <v>2</v>
      </c>
      <c r="T225" s="66" t="s">
        <v>327</v>
      </c>
      <c r="U225" s="93" t="s">
        <v>3144</v>
      </c>
      <c r="V225" s="64"/>
      <c r="W225" s="64"/>
      <c r="X225" s="64"/>
      <c r="Y225" s="64" t="s">
        <v>80</v>
      </c>
      <c r="Z225" s="38" t="s">
        <v>3144</v>
      </c>
      <c r="AA225" s="64"/>
      <c r="AB225" s="64"/>
      <c r="AC225" s="70" t="s">
        <v>65</v>
      </c>
      <c r="AD225" s="64"/>
      <c r="AE225" s="64"/>
      <c r="AF225" s="64"/>
      <c r="AG225" s="64"/>
      <c r="AH225" s="64"/>
      <c r="AI225" s="70"/>
      <c r="AJ225" s="43">
        <v>1</v>
      </c>
      <c r="AK225" s="43">
        <v>0</v>
      </c>
      <c r="AL225" s="38">
        <v>0</v>
      </c>
      <c r="AM225" s="38">
        <v>0</v>
      </c>
      <c r="AN225" s="39">
        <v>0</v>
      </c>
      <c r="AO225" s="44" t="s">
        <v>3144</v>
      </c>
      <c r="AP225" s="44">
        <v>4.9369863013698634</v>
      </c>
      <c r="AQ225" s="44" t="s">
        <v>3144</v>
      </c>
      <c r="AR225" s="44" t="s">
        <v>3144</v>
      </c>
      <c r="AS225" s="44" t="s">
        <v>3144</v>
      </c>
      <c r="AT225" s="45" t="s">
        <v>3144</v>
      </c>
      <c r="AU225" s="44" t="s">
        <v>3144</v>
      </c>
      <c r="AV225" s="46" t="s">
        <v>3144</v>
      </c>
      <c r="AW225" s="3"/>
      <c r="AX225" s="93" t="s">
        <v>3144</v>
      </c>
      <c r="AY225" s="3"/>
      <c r="AZ225" s="52" t="s">
        <v>3144</v>
      </c>
      <c r="BA225" s="3"/>
      <c r="BB225" s="93" t="s">
        <v>3144</v>
      </c>
      <c r="BC225" s="3"/>
      <c r="BD225" s="52" t="s">
        <v>3144</v>
      </c>
      <c r="BE225" s="53" t="s">
        <v>3144</v>
      </c>
      <c r="BF225" s="52">
        <v>0</v>
      </c>
      <c r="BG225" s="52">
        <v>0</v>
      </c>
      <c r="BH225" s="53">
        <v>0</v>
      </c>
      <c r="BI225" s="20">
        <v>0</v>
      </c>
      <c r="BJ225" s="73">
        <v>0</v>
      </c>
      <c r="BK225" s="7"/>
      <c r="BL225" s="73"/>
      <c r="BM225" s="64"/>
      <c r="BN225" s="71"/>
      <c r="BO225" s="73"/>
    </row>
    <row r="226" spans="1:67" s="69" customFormat="1" ht="15" customHeight="1" x14ac:dyDescent="0.25">
      <c r="A226" s="65"/>
      <c r="B226" s="2"/>
      <c r="C226" s="4">
        <v>0</v>
      </c>
      <c r="D226" s="36" t="s">
        <v>2755</v>
      </c>
      <c r="E226" s="34" t="s">
        <v>1850</v>
      </c>
      <c r="F226" s="67" t="s">
        <v>2447</v>
      </c>
      <c r="G226" s="23" t="s">
        <v>2832</v>
      </c>
      <c r="H226" s="65" t="s">
        <v>36</v>
      </c>
      <c r="I226" s="37" t="s">
        <v>2736</v>
      </c>
      <c r="J226" s="37" t="s">
        <v>1717</v>
      </c>
      <c r="K226" s="37" t="str">
        <f>VLOOKUP(_NOI[Lead Department], AgencyNames[],2,FALSE)</f>
        <v>United States Department of Agriculture (USDA)</v>
      </c>
      <c r="L226" s="65"/>
      <c r="M226" s="71"/>
      <c r="N226" s="65" t="s">
        <v>35</v>
      </c>
      <c r="O226" s="38">
        <v>2011</v>
      </c>
      <c r="P226" s="38" t="s">
        <v>3144</v>
      </c>
      <c r="Q226" s="39" t="s">
        <v>3144</v>
      </c>
      <c r="R226" s="64">
        <v>40856</v>
      </c>
      <c r="S226" s="38">
        <v>11</v>
      </c>
      <c r="T226" s="66" t="s">
        <v>327</v>
      </c>
      <c r="U226" s="93" t="s">
        <v>3144</v>
      </c>
      <c r="V226" s="64"/>
      <c r="W226" s="64"/>
      <c r="X226" s="64"/>
      <c r="Y226" s="64" t="s">
        <v>80</v>
      </c>
      <c r="Z226" s="38" t="s">
        <v>3144</v>
      </c>
      <c r="AA226" s="64"/>
      <c r="AB226" s="64"/>
      <c r="AC226" s="70" t="s">
        <v>65</v>
      </c>
      <c r="AD226" s="64"/>
      <c r="AE226" s="64"/>
      <c r="AF226" s="64"/>
      <c r="AG226" s="64"/>
      <c r="AH226" s="64"/>
      <c r="AI226" s="70"/>
      <c r="AJ226" s="43">
        <v>1</v>
      </c>
      <c r="AK226" s="43">
        <v>0</v>
      </c>
      <c r="AL226" s="38">
        <v>0</v>
      </c>
      <c r="AM226" s="38">
        <v>0</v>
      </c>
      <c r="AN226" s="39">
        <v>0</v>
      </c>
      <c r="AO226" s="44" t="s">
        <v>3144</v>
      </c>
      <c r="AP226" s="44">
        <v>7.2164383561643834</v>
      </c>
      <c r="AQ226" s="44" t="s">
        <v>3144</v>
      </c>
      <c r="AR226" s="44" t="s">
        <v>3144</v>
      </c>
      <c r="AS226" s="44" t="s">
        <v>3144</v>
      </c>
      <c r="AT226" s="45" t="s">
        <v>3144</v>
      </c>
      <c r="AU226" s="44" t="s">
        <v>3144</v>
      </c>
      <c r="AV226" s="46" t="s">
        <v>3144</v>
      </c>
      <c r="AW226" s="3"/>
      <c r="AX226" s="93" t="s">
        <v>3144</v>
      </c>
      <c r="AY226" s="3"/>
      <c r="AZ226" s="52" t="s">
        <v>3144</v>
      </c>
      <c r="BA226" s="3"/>
      <c r="BB226" s="93" t="s">
        <v>3144</v>
      </c>
      <c r="BC226" s="3"/>
      <c r="BD226" s="52" t="s">
        <v>3144</v>
      </c>
      <c r="BE226" s="53" t="s">
        <v>3144</v>
      </c>
      <c r="BF226" s="52">
        <v>0</v>
      </c>
      <c r="BG226" s="52">
        <v>0</v>
      </c>
      <c r="BH226" s="53">
        <v>0</v>
      </c>
      <c r="BI226" s="20">
        <v>0</v>
      </c>
      <c r="BJ226" s="73">
        <v>0</v>
      </c>
      <c r="BK226" s="7"/>
      <c r="BL226" s="73"/>
      <c r="BM226" s="64"/>
      <c r="BN226" s="71"/>
      <c r="BO226" s="73"/>
    </row>
    <row r="227" spans="1:67" s="69" customFormat="1" ht="15" customHeight="1" x14ac:dyDescent="0.25">
      <c r="A227" s="65"/>
      <c r="B227" s="2"/>
      <c r="C227" s="62"/>
      <c r="D227" s="75" t="s">
        <v>2755</v>
      </c>
      <c r="E227" s="32"/>
      <c r="F227" s="67" t="s">
        <v>3032</v>
      </c>
      <c r="G227" s="23" t="s">
        <v>2832</v>
      </c>
      <c r="H227" s="65" t="s">
        <v>737</v>
      </c>
      <c r="I227" s="38" t="s">
        <v>2704</v>
      </c>
      <c r="J227" s="38" t="s">
        <v>488</v>
      </c>
      <c r="K227" s="37" t="str">
        <f>VLOOKUP(_NOI[Lead Department], AgencyNames[],2,FALSE)</f>
        <v>Department of Energy (DOE)</v>
      </c>
      <c r="L227" s="65"/>
      <c r="M227" s="71"/>
      <c r="N227" s="65" t="s">
        <v>329</v>
      </c>
      <c r="O227" s="38">
        <v>2017</v>
      </c>
      <c r="P227" s="38" t="s">
        <v>3144</v>
      </c>
      <c r="Q227" s="39" t="s">
        <v>3144</v>
      </c>
      <c r="R227" s="64">
        <v>43014</v>
      </c>
      <c r="S227" s="38">
        <v>10</v>
      </c>
      <c r="T227" s="64" t="s">
        <v>327</v>
      </c>
      <c r="U227" s="75" t="s">
        <v>3144</v>
      </c>
      <c r="V227" s="64"/>
      <c r="W227" s="64"/>
      <c r="X227" s="64"/>
      <c r="Y227" s="64" t="s">
        <v>80</v>
      </c>
      <c r="Z227" s="38" t="s">
        <v>3144</v>
      </c>
      <c r="AA227" s="64"/>
      <c r="AB227" s="64"/>
      <c r="AC227" s="70" t="s">
        <v>65</v>
      </c>
      <c r="AD227" s="64"/>
      <c r="AE227" s="64"/>
      <c r="AF227" s="64"/>
      <c r="AG227" s="64"/>
      <c r="AH227" s="64"/>
      <c r="AI227" s="70"/>
      <c r="AJ227" s="43">
        <v>1</v>
      </c>
      <c r="AK227" s="43">
        <v>0</v>
      </c>
      <c r="AL227" s="38">
        <v>0</v>
      </c>
      <c r="AM227" s="38">
        <v>0</v>
      </c>
      <c r="AN227" s="39">
        <v>0</v>
      </c>
      <c r="AO227" s="44" t="s">
        <v>3144</v>
      </c>
      <c r="AP227" s="44">
        <v>1.3041095890410959</v>
      </c>
      <c r="AQ227" s="44" t="s">
        <v>3144</v>
      </c>
      <c r="AR227" s="44" t="s">
        <v>3144</v>
      </c>
      <c r="AS227" s="44" t="s">
        <v>3144</v>
      </c>
      <c r="AT227" s="45" t="s">
        <v>3144</v>
      </c>
      <c r="AU227" s="44" t="s">
        <v>3144</v>
      </c>
      <c r="AV227" s="46" t="s">
        <v>3144</v>
      </c>
      <c r="AW227" s="6"/>
      <c r="AX227" s="99" t="s">
        <v>3144</v>
      </c>
      <c r="AY227" s="6"/>
      <c r="AZ227" s="56" t="s">
        <v>3144</v>
      </c>
      <c r="BA227" s="6"/>
      <c r="BB227" s="76" t="s">
        <v>3144</v>
      </c>
      <c r="BC227" s="6"/>
      <c r="BD227" s="56" t="s">
        <v>3144</v>
      </c>
      <c r="BE227" s="57" t="s">
        <v>3144</v>
      </c>
      <c r="BF227" s="56">
        <v>0</v>
      </c>
      <c r="BG227" s="56">
        <v>0</v>
      </c>
      <c r="BH227" s="57">
        <v>0</v>
      </c>
      <c r="BI227" s="63"/>
      <c r="BJ227" s="73">
        <v>0</v>
      </c>
      <c r="BK227" s="73"/>
      <c r="BL227" s="73"/>
      <c r="BM227" s="64"/>
      <c r="BN227" s="71"/>
      <c r="BO227" s="73"/>
    </row>
    <row r="228" spans="1:67" s="69" customFormat="1" ht="30" x14ac:dyDescent="0.25">
      <c r="A228" s="65"/>
      <c r="B228" s="2"/>
      <c r="C228" s="4">
        <v>0</v>
      </c>
      <c r="D228" s="36" t="s">
        <v>2755</v>
      </c>
      <c r="E228" s="34" t="s">
        <v>1850</v>
      </c>
      <c r="F228" s="67" t="s">
        <v>1856</v>
      </c>
      <c r="G228" s="23" t="s">
        <v>2832</v>
      </c>
      <c r="H228" s="65" t="s">
        <v>456</v>
      </c>
      <c r="I228" s="37" t="s">
        <v>2705</v>
      </c>
      <c r="J228" s="37" t="s">
        <v>471</v>
      </c>
      <c r="K228" s="37" t="str">
        <f>VLOOKUP(_NOI[Lead Department], AgencyNames[],2,FALSE)</f>
        <v>Department of the Interior (DOI)</v>
      </c>
      <c r="L228" s="65"/>
      <c r="M228" s="71"/>
      <c r="N228" s="65" t="s">
        <v>67</v>
      </c>
      <c r="O228" s="38">
        <v>2013</v>
      </c>
      <c r="P228" s="38" t="s">
        <v>3144</v>
      </c>
      <c r="Q228" s="39" t="s">
        <v>3144</v>
      </c>
      <c r="R228" s="64">
        <v>41484</v>
      </c>
      <c r="S228" s="38">
        <v>7</v>
      </c>
      <c r="T228" s="66" t="s">
        <v>327</v>
      </c>
      <c r="U228" s="93" t="s">
        <v>3144</v>
      </c>
      <c r="V228" s="64"/>
      <c r="W228" s="64"/>
      <c r="X228" s="64"/>
      <c r="Y228" s="64" t="s">
        <v>80</v>
      </c>
      <c r="Z228" s="38" t="s">
        <v>3144</v>
      </c>
      <c r="AA228" s="64"/>
      <c r="AB228" s="64"/>
      <c r="AC228" s="70" t="s">
        <v>65</v>
      </c>
      <c r="AD228" s="64"/>
      <c r="AE228" s="64"/>
      <c r="AF228" s="64"/>
      <c r="AG228" s="64"/>
      <c r="AH228" s="64"/>
      <c r="AI228" s="70"/>
      <c r="AJ228" s="43">
        <v>1</v>
      </c>
      <c r="AK228" s="43">
        <v>0</v>
      </c>
      <c r="AL228" s="38">
        <v>0</v>
      </c>
      <c r="AM228" s="38">
        <v>0</v>
      </c>
      <c r="AN228" s="39">
        <v>0</v>
      </c>
      <c r="AO228" s="44" t="s">
        <v>3144</v>
      </c>
      <c r="AP228" s="44">
        <v>5.4958904109589044</v>
      </c>
      <c r="AQ228" s="44" t="s">
        <v>3144</v>
      </c>
      <c r="AR228" s="44" t="s">
        <v>3144</v>
      </c>
      <c r="AS228" s="44" t="s">
        <v>3144</v>
      </c>
      <c r="AT228" s="45" t="s">
        <v>3144</v>
      </c>
      <c r="AU228" s="44" t="s">
        <v>3144</v>
      </c>
      <c r="AV228" s="46" t="s">
        <v>3144</v>
      </c>
      <c r="AW228" s="3"/>
      <c r="AX228" s="93" t="s">
        <v>3144</v>
      </c>
      <c r="AY228" s="3"/>
      <c r="AZ228" s="52" t="s">
        <v>3144</v>
      </c>
      <c r="BA228" s="3"/>
      <c r="BB228" s="93" t="s">
        <v>3144</v>
      </c>
      <c r="BC228" s="3"/>
      <c r="BD228" s="52" t="s">
        <v>3144</v>
      </c>
      <c r="BE228" s="53" t="s">
        <v>3144</v>
      </c>
      <c r="BF228" s="52">
        <v>0</v>
      </c>
      <c r="BG228" s="52">
        <v>0</v>
      </c>
      <c r="BH228" s="53">
        <v>0</v>
      </c>
      <c r="BI228" s="20">
        <v>0</v>
      </c>
      <c r="BJ228" s="73">
        <v>0</v>
      </c>
      <c r="BK228" s="7"/>
      <c r="BL228" s="73"/>
      <c r="BM228" s="64"/>
      <c r="BN228" s="71"/>
      <c r="BO228" s="73"/>
    </row>
    <row r="229" spans="1:67" s="69" customFormat="1" ht="30" x14ac:dyDescent="0.25">
      <c r="A229" s="65"/>
      <c r="B229" s="2"/>
      <c r="C229" s="4">
        <v>0</v>
      </c>
      <c r="D229" s="36" t="s">
        <v>2755</v>
      </c>
      <c r="E229" s="34" t="s">
        <v>1850</v>
      </c>
      <c r="F229" s="67" t="s">
        <v>2152</v>
      </c>
      <c r="G229" s="23" t="s">
        <v>2832</v>
      </c>
      <c r="H229" s="65" t="s">
        <v>1085</v>
      </c>
      <c r="I229" s="37" t="s">
        <v>2718</v>
      </c>
      <c r="J229" s="37" t="s">
        <v>1793</v>
      </c>
      <c r="K229" s="37" t="str">
        <f>VLOOKUP(_NOI[Lead Department], AgencyNames[],2,FALSE)</f>
        <v>Department of Transportation (DOT)</v>
      </c>
      <c r="L229" s="65"/>
      <c r="M229" s="71"/>
      <c r="N229" s="65" t="s">
        <v>35</v>
      </c>
      <c r="O229" s="38">
        <v>2013</v>
      </c>
      <c r="P229" s="38" t="s">
        <v>3144</v>
      </c>
      <c r="Q229" s="39" t="s">
        <v>3144</v>
      </c>
      <c r="R229" s="64">
        <v>41605</v>
      </c>
      <c r="S229" s="38">
        <v>11</v>
      </c>
      <c r="T229" s="66" t="s">
        <v>327</v>
      </c>
      <c r="U229" s="93" t="s">
        <v>3144</v>
      </c>
      <c r="V229" s="64"/>
      <c r="W229" s="64"/>
      <c r="X229" s="64"/>
      <c r="Y229" s="64" t="s">
        <v>80</v>
      </c>
      <c r="Z229" s="38" t="s">
        <v>3144</v>
      </c>
      <c r="AA229" s="64"/>
      <c r="AB229" s="64"/>
      <c r="AC229" s="70" t="s">
        <v>65</v>
      </c>
      <c r="AD229" s="64"/>
      <c r="AE229" s="64"/>
      <c r="AF229" s="64"/>
      <c r="AG229" s="64"/>
      <c r="AH229" s="64"/>
      <c r="AI229" s="70"/>
      <c r="AJ229" s="43">
        <v>1</v>
      </c>
      <c r="AK229" s="43">
        <v>0</v>
      </c>
      <c r="AL229" s="38">
        <v>0</v>
      </c>
      <c r="AM229" s="38">
        <v>0</v>
      </c>
      <c r="AN229" s="39">
        <v>0</v>
      </c>
      <c r="AO229" s="44" t="s">
        <v>3144</v>
      </c>
      <c r="AP229" s="44">
        <v>5.1643835616438354</v>
      </c>
      <c r="AQ229" s="44" t="s">
        <v>3144</v>
      </c>
      <c r="AR229" s="44" t="s">
        <v>3144</v>
      </c>
      <c r="AS229" s="44" t="s">
        <v>3144</v>
      </c>
      <c r="AT229" s="45" t="s">
        <v>3144</v>
      </c>
      <c r="AU229" s="44" t="s">
        <v>3144</v>
      </c>
      <c r="AV229" s="46" t="s">
        <v>3144</v>
      </c>
      <c r="AW229" s="3"/>
      <c r="AX229" s="93" t="s">
        <v>3144</v>
      </c>
      <c r="AY229" s="3"/>
      <c r="AZ229" s="52" t="s">
        <v>3144</v>
      </c>
      <c r="BA229" s="3"/>
      <c r="BB229" s="93" t="s">
        <v>3144</v>
      </c>
      <c r="BC229" s="3"/>
      <c r="BD229" s="52" t="s">
        <v>3144</v>
      </c>
      <c r="BE229" s="53" t="s">
        <v>3144</v>
      </c>
      <c r="BF229" s="52">
        <v>0</v>
      </c>
      <c r="BG229" s="52">
        <v>0</v>
      </c>
      <c r="BH229" s="53">
        <v>0</v>
      </c>
      <c r="BI229" s="20">
        <v>1</v>
      </c>
      <c r="BJ229" s="73">
        <v>0</v>
      </c>
      <c r="BK229" s="7"/>
      <c r="BL229" s="73"/>
      <c r="BM229" s="64"/>
      <c r="BN229" s="71"/>
      <c r="BO229" s="73"/>
    </row>
    <row r="230" spans="1:67" s="69" customFormat="1" x14ac:dyDescent="0.25">
      <c r="A230" s="65"/>
      <c r="B230" s="2"/>
      <c r="C230" s="4"/>
      <c r="D230" s="93" t="s">
        <v>2755</v>
      </c>
      <c r="E230" s="32"/>
      <c r="F230" s="67" t="s">
        <v>3061</v>
      </c>
      <c r="G230" s="23" t="s">
        <v>2832</v>
      </c>
      <c r="H230" s="65" t="s">
        <v>1025</v>
      </c>
      <c r="I230" s="38" t="s">
        <v>2716</v>
      </c>
      <c r="J230" s="38" t="s">
        <v>1793</v>
      </c>
      <c r="K230" s="37" t="str">
        <f>VLOOKUP(_NOI[Lead Department], AgencyNames[],2,FALSE)</f>
        <v>Department of Transportation (DOT)</v>
      </c>
      <c r="L230" s="65"/>
      <c r="M230" s="71"/>
      <c r="N230" s="65" t="s">
        <v>973</v>
      </c>
      <c r="O230" s="38">
        <v>2018</v>
      </c>
      <c r="P230" s="38" t="s">
        <v>3144</v>
      </c>
      <c r="Q230" s="39" t="s">
        <v>3144</v>
      </c>
      <c r="R230" s="64">
        <v>43297</v>
      </c>
      <c r="S230" s="38">
        <v>7</v>
      </c>
      <c r="T230" s="64" t="s">
        <v>327</v>
      </c>
      <c r="U230" s="93" t="s">
        <v>3144</v>
      </c>
      <c r="V230" s="64"/>
      <c r="W230" s="64"/>
      <c r="X230" s="64"/>
      <c r="Y230" s="64" t="s">
        <v>80</v>
      </c>
      <c r="Z230" s="38" t="s">
        <v>3144</v>
      </c>
      <c r="AA230" s="64"/>
      <c r="AB230" s="64"/>
      <c r="AC230" s="70" t="s">
        <v>65</v>
      </c>
      <c r="AD230" s="64"/>
      <c r="AE230" s="64"/>
      <c r="AF230" s="64"/>
      <c r="AG230" s="64"/>
      <c r="AH230" s="64"/>
      <c r="AI230" s="70"/>
      <c r="AJ230" s="43">
        <v>1</v>
      </c>
      <c r="AK230" s="43">
        <v>0</v>
      </c>
      <c r="AL230" s="38">
        <v>0</v>
      </c>
      <c r="AM230" s="38">
        <v>0</v>
      </c>
      <c r="AN230" s="39">
        <v>0</v>
      </c>
      <c r="AO230" s="44" t="s">
        <v>3144</v>
      </c>
      <c r="AP230" s="44">
        <v>0.52876712328767128</v>
      </c>
      <c r="AQ230" s="44" t="s">
        <v>3144</v>
      </c>
      <c r="AR230" s="44" t="s">
        <v>3144</v>
      </c>
      <c r="AS230" s="44" t="s">
        <v>3144</v>
      </c>
      <c r="AT230" s="45" t="s">
        <v>3144</v>
      </c>
      <c r="AU230" s="44" t="s">
        <v>3144</v>
      </c>
      <c r="AV230" s="46" t="s">
        <v>3144</v>
      </c>
      <c r="AW230" s="6"/>
      <c r="AX230" s="99" t="s">
        <v>3144</v>
      </c>
      <c r="AY230" s="6"/>
      <c r="AZ230" s="56" t="s">
        <v>3144</v>
      </c>
      <c r="BA230" s="6"/>
      <c r="BB230" s="76" t="s">
        <v>3144</v>
      </c>
      <c r="BC230" s="6"/>
      <c r="BD230" s="56" t="s">
        <v>3144</v>
      </c>
      <c r="BE230" s="57" t="s">
        <v>3144</v>
      </c>
      <c r="BF230" s="56">
        <v>0</v>
      </c>
      <c r="BG230" s="56">
        <v>0</v>
      </c>
      <c r="BH230" s="57">
        <v>0</v>
      </c>
      <c r="BI230" s="7"/>
      <c r="BJ230" s="73">
        <v>0</v>
      </c>
      <c r="BK230" s="73"/>
      <c r="BL230" s="73"/>
      <c r="BM230" s="64"/>
      <c r="BN230" s="71"/>
      <c r="BO230" s="73"/>
    </row>
    <row r="231" spans="1:67" s="69" customFormat="1" ht="30" x14ac:dyDescent="0.25">
      <c r="A231" s="65"/>
      <c r="B231" s="2"/>
      <c r="C231" s="11">
        <v>0</v>
      </c>
      <c r="D231" s="36" t="s">
        <v>2755</v>
      </c>
      <c r="E231" s="34" t="s">
        <v>1850</v>
      </c>
      <c r="F231" s="67" t="s">
        <v>2614</v>
      </c>
      <c r="G231" s="23" t="s">
        <v>2832</v>
      </c>
      <c r="H231" s="65" t="s">
        <v>487</v>
      </c>
      <c r="I231" s="37" t="s">
        <v>2706</v>
      </c>
      <c r="J231" s="37" t="s">
        <v>471</v>
      </c>
      <c r="K231" s="37" t="str">
        <f>VLOOKUP(_NOI[Lead Department], AgencyNames[],2,FALSE)</f>
        <v>Department of the Interior (DOI)</v>
      </c>
      <c r="L231" s="65"/>
      <c r="M231" s="71"/>
      <c r="N231" s="65" t="s">
        <v>225</v>
      </c>
      <c r="O231" s="38">
        <v>2018</v>
      </c>
      <c r="P231" s="38" t="s">
        <v>3144</v>
      </c>
      <c r="Q231" s="39" t="s">
        <v>3144</v>
      </c>
      <c r="R231" s="64">
        <v>43174</v>
      </c>
      <c r="S231" s="38">
        <v>3</v>
      </c>
      <c r="T231" s="66" t="s">
        <v>327</v>
      </c>
      <c r="U231" s="93" t="s">
        <v>3144</v>
      </c>
      <c r="V231" s="64"/>
      <c r="W231" s="64"/>
      <c r="X231" s="64"/>
      <c r="Y231" s="64" t="s">
        <v>80</v>
      </c>
      <c r="Z231" s="38" t="s">
        <v>3144</v>
      </c>
      <c r="AA231" s="64"/>
      <c r="AB231" s="64"/>
      <c r="AC231" s="70" t="s">
        <v>65</v>
      </c>
      <c r="AD231" s="64"/>
      <c r="AE231" s="64"/>
      <c r="AF231" s="64"/>
      <c r="AG231" s="64"/>
      <c r="AH231" s="64"/>
      <c r="AI231" s="70"/>
      <c r="AJ231" s="43">
        <v>1</v>
      </c>
      <c r="AK231" s="43">
        <v>0</v>
      </c>
      <c r="AL231" s="38">
        <v>0</v>
      </c>
      <c r="AM231" s="38">
        <v>0</v>
      </c>
      <c r="AN231" s="39">
        <v>0</v>
      </c>
      <c r="AO231" s="44" t="s">
        <v>3144</v>
      </c>
      <c r="AP231" s="44">
        <v>0.86575342465753424</v>
      </c>
      <c r="AQ231" s="44" t="s">
        <v>3144</v>
      </c>
      <c r="AR231" s="44" t="s">
        <v>3144</v>
      </c>
      <c r="AS231" s="44" t="s">
        <v>3144</v>
      </c>
      <c r="AT231" s="45" t="s">
        <v>3144</v>
      </c>
      <c r="AU231" s="44" t="s">
        <v>3144</v>
      </c>
      <c r="AV231" s="46" t="s">
        <v>3144</v>
      </c>
      <c r="AW231" s="6"/>
      <c r="AX231" s="43" t="s">
        <v>3144</v>
      </c>
      <c r="AY231" s="6"/>
      <c r="AZ231" s="45" t="s">
        <v>3144</v>
      </c>
      <c r="BA231" s="6"/>
      <c r="BB231" s="93" t="s">
        <v>3144</v>
      </c>
      <c r="BC231" s="6"/>
      <c r="BD231" s="45" t="s">
        <v>3144</v>
      </c>
      <c r="BE231" s="46" t="s">
        <v>3144</v>
      </c>
      <c r="BF231" s="45">
        <v>0</v>
      </c>
      <c r="BG231" s="45">
        <v>0</v>
      </c>
      <c r="BH231" s="46">
        <v>0</v>
      </c>
      <c r="BI231" s="20">
        <v>1</v>
      </c>
      <c r="BJ231" s="73">
        <v>0</v>
      </c>
      <c r="BK231" s="73"/>
      <c r="BL231" s="73"/>
      <c r="BM231" s="64"/>
      <c r="BN231" s="71"/>
      <c r="BO231" s="73"/>
    </row>
    <row r="232" spans="1:67" s="69" customFormat="1" ht="15" customHeight="1" x14ac:dyDescent="0.25">
      <c r="A232" s="65"/>
      <c r="B232" s="2"/>
      <c r="C232" s="4">
        <v>0</v>
      </c>
      <c r="D232" s="36" t="s">
        <v>2983</v>
      </c>
      <c r="E232" s="34" t="s">
        <v>2416</v>
      </c>
      <c r="F232" s="67" t="s">
        <v>2417</v>
      </c>
      <c r="G232" s="23">
        <v>1</v>
      </c>
      <c r="H232" s="65" t="s">
        <v>754</v>
      </c>
      <c r="I232" s="37" t="s">
        <v>2733</v>
      </c>
      <c r="J232" s="37" t="s">
        <v>1341</v>
      </c>
      <c r="K232" s="37" t="str">
        <f>VLOOKUP(_NOI[Lead Department], AgencyNames[],2,FALSE)</f>
        <v>Department of Defense (DOD)</v>
      </c>
      <c r="L232" s="65"/>
      <c r="M232" s="65"/>
      <c r="N232" s="65" t="s">
        <v>717</v>
      </c>
      <c r="O232" s="37">
        <v>2011</v>
      </c>
      <c r="P232" s="37" t="s">
        <v>3144</v>
      </c>
      <c r="Q232" s="40" t="s">
        <v>3144</v>
      </c>
      <c r="R232" s="64">
        <v>40781</v>
      </c>
      <c r="S232" s="38">
        <v>8</v>
      </c>
      <c r="T232" s="66" t="s">
        <v>327</v>
      </c>
      <c r="U232" s="93" t="s">
        <v>3144</v>
      </c>
      <c r="V232" s="64"/>
      <c r="W232" s="64"/>
      <c r="X232" s="64"/>
      <c r="Y232" s="64" t="s">
        <v>80</v>
      </c>
      <c r="Z232" s="38" t="s">
        <v>3144</v>
      </c>
      <c r="AA232" s="64"/>
      <c r="AB232" s="64"/>
      <c r="AC232" s="70" t="s">
        <v>65</v>
      </c>
      <c r="AD232" s="64"/>
      <c r="AE232" s="64"/>
      <c r="AF232" s="64"/>
      <c r="AG232" s="64"/>
      <c r="AH232" s="64"/>
      <c r="AI232" s="70"/>
      <c r="AJ232" s="43">
        <v>1</v>
      </c>
      <c r="AK232" s="43">
        <v>0</v>
      </c>
      <c r="AL232" s="38">
        <v>0</v>
      </c>
      <c r="AM232" s="38">
        <v>0</v>
      </c>
      <c r="AN232" s="39">
        <v>0</v>
      </c>
      <c r="AO232" s="44" t="s">
        <v>3144</v>
      </c>
      <c r="AP232" s="44">
        <v>7.4219178082191783</v>
      </c>
      <c r="AQ232" s="44" t="s">
        <v>3144</v>
      </c>
      <c r="AR232" s="44" t="s">
        <v>3144</v>
      </c>
      <c r="AS232" s="44" t="s">
        <v>3144</v>
      </c>
      <c r="AT232" s="45" t="s">
        <v>3144</v>
      </c>
      <c r="AU232" s="44" t="s">
        <v>3144</v>
      </c>
      <c r="AV232" s="46" t="s">
        <v>3144</v>
      </c>
      <c r="AW232" s="2"/>
      <c r="AX232" s="36" t="s">
        <v>3144</v>
      </c>
      <c r="AY232" s="2"/>
      <c r="AZ232" s="54" t="s">
        <v>3144</v>
      </c>
      <c r="BA232" s="2"/>
      <c r="BB232" s="93" t="s">
        <v>3144</v>
      </c>
      <c r="BC232" s="2"/>
      <c r="BD232" s="54" t="s">
        <v>3144</v>
      </c>
      <c r="BE232" s="55" t="s">
        <v>3144</v>
      </c>
      <c r="BF232" s="54">
        <v>0</v>
      </c>
      <c r="BG232" s="54">
        <v>0</v>
      </c>
      <c r="BH232" s="55">
        <v>0</v>
      </c>
      <c r="BI232" s="73">
        <v>1</v>
      </c>
      <c r="BJ232" s="73">
        <v>0</v>
      </c>
      <c r="BK232" s="7"/>
      <c r="BL232" s="73"/>
      <c r="BM232" s="64"/>
      <c r="BN232" s="71"/>
      <c r="BO232" s="73"/>
    </row>
    <row r="233" spans="1:67" s="69" customFormat="1" ht="30" x14ac:dyDescent="0.25">
      <c r="A233" s="65"/>
      <c r="B233" s="2"/>
      <c r="C233" s="4" t="s">
        <v>1024</v>
      </c>
      <c r="D233" s="36" t="s">
        <v>2755</v>
      </c>
      <c r="E233" s="34" t="s">
        <v>1850</v>
      </c>
      <c r="F233" s="67" t="s">
        <v>2070</v>
      </c>
      <c r="G233" s="23" t="s">
        <v>2832</v>
      </c>
      <c r="H233" s="65" t="s">
        <v>1025</v>
      </c>
      <c r="I233" s="37" t="s">
        <v>2716</v>
      </c>
      <c r="J233" s="37" t="s">
        <v>1793</v>
      </c>
      <c r="K233" s="37" t="str">
        <f>VLOOKUP(_NOI[Lead Department], AgencyNames[],2,FALSE)</f>
        <v>Department of Transportation (DOT)</v>
      </c>
      <c r="L233" s="65"/>
      <c r="M233" s="71"/>
      <c r="N233" s="65" t="s">
        <v>51</v>
      </c>
      <c r="O233" s="38">
        <v>2017</v>
      </c>
      <c r="P233" s="38" t="s">
        <v>3144</v>
      </c>
      <c r="Q233" s="39" t="s">
        <v>3144</v>
      </c>
      <c r="R233" s="64">
        <v>42839</v>
      </c>
      <c r="S233" s="38">
        <v>4</v>
      </c>
      <c r="T233" s="66" t="s">
        <v>327</v>
      </c>
      <c r="U233" s="93" t="s">
        <v>3144</v>
      </c>
      <c r="V233" s="64"/>
      <c r="W233" s="64"/>
      <c r="X233" s="64"/>
      <c r="Y233" s="64" t="s">
        <v>80</v>
      </c>
      <c r="Z233" s="38" t="s">
        <v>3144</v>
      </c>
      <c r="AA233" s="64"/>
      <c r="AB233" s="64"/>
      <c r="AC233" s="70" t="s">
        <v>65</v>
      </c>
      <c r="AD233" s="64"/>
      <c r="AE233" s="64"/>
      <c r="AF233" s="64"/>
      <c r="AG233" s="64"/>
      <c r="AH233" s="64"/>
      <c r="AI233" s="70"/>
      <c r="AJ233" s="43">
        <v>1</v>
      </c>
      <c r="AK233" s="43">
        <v>0</v>
      </c>
      <c r="AL233" s="38">
        <v>0</v>
      </c>
      <c r="AM233" s="38">
        <v>0</v>
      </c>
      <c r="AN233" s="39">
        <v>0</v>
      </c>
      <c r="AO233" s="44" t="s">
        <v>3144</v>
      </c>
      <c r="AP233" s="44">
        <v>1.7835616438356163</v>
      </c>
      <c r="AQ233" s="44" t="s">
        <v>3144</v>
      </c>
      <c r="AR233" s="44" t="s">
        <v>3144</v>
      </c>
      <c r="AS233" s="44" t="s">
        <v>3144</v>
      </c>
      <c r="AT233" s="45" t="s">
        <v>3144</v>
      </c>
      <c r="AU233" s="44" t="s">
        <v>3144</v>
      </c>
      <c r="AV233" s="46" t="s">
        <v>3144</v>
      </c>
      <c r="AW233" s="3"/>
      <c r="AX233" s="93" t="s">
        <v>3144</v>
      </c>
      <c r="AY233" s="3"/>
      <c r="AZ233" s="52" t="s">
        <v>3144</v>
      </c>
      <c r="BA233" s="3"/>
      <c r="BB233" s="93" t="s">
        <v>3144</v>
      </c>
      <c r="BC233" s="3"/>
      <c r="BD233" s="52" t="s">
        <v>3144</v>
      </c>
      <c r="BE233" s="53" t="s">
        <v>3144</v>
      </c>
      <c r="BF233" s="52">
        <v>0</v>
      </c>
      <c r="BG233" s="52">
        <v>0</v>
      </c>
      <c r="BH233" s="53">
        <v>0</v>
      </c>
      <c r="BI233" s="20">
        <v>1</v>
      </c>
      <c r="BJ233" s="73">
        <v>0</v>
      </c>
      <c r="BK233" s="7"/>
      <c r="BL233" s="73"/>
      <c r="BM233" s="64"/>
      <c r="BN233" s="71"/>
      <c r="BO233" s="73"/>
    </row>
    <row r="234" spans="1:67" s="69" customFormat="1" ht="15" customHeight="1" x14ac:dyDescent="0.25">
      <c r="A234" s="65"/>
      <c r="B234" s="2"/>
      <c r="C234" s="4">
        <v>1</v>
      </c>
      <c r="D234" s="36" t="s">
        <v>2755</v>
      </c>
      <c r="E234" s="34" t="s">
        <v>1850</v>
      </c>
      <c r="F234" s="67" t="s">
        <v>1924</v>
      </c>
      <c r="G234" s="23" t="s">
        <v>2832</v>
      </c>
      <c r="H234" s="65" t="s">
        <v>487</v>
      </c>
      <c r="I234" s="37" t="s">
        <v>2706</v>
      </c>
      <c r="J234" s="37" t="s">
        <v>471</v>
      </c>
      <c r="K234" s="37" t="str">
        <f>VLOOKUP(_NOI[Lead Department], AgencyNames[],2,FALSE)</f>
        <v>Department of the Interior (DOI)</v>
      </c>
      <c r="L234" s="65"/>
      <c r="M234" s="71"/>
      <c r="N234" s="65" t="s">
        <v>104</v>
      </c>
      <c r="O234" s="38">
        <v>2014</v>
      </c>
      <c r="P234" s="38" t="s">
        <v>3144</v>
      </c>
      <c r="Q234" s="39" t="s">
        <v>3144</v>
      </c>
      <c r="R234" s="64">
        <v>41680</v>
      </c>
      <c r="S234" s="38">
        <v>2</v>
      </c>
      <c r="T234" s="66" t="s">
        <v>327</v>
      </c>
      <c r="U234" s="93" t="s">
        <v>3144</v>
      </c>
      <c r="V234" s="64"/>
      <c r="W234" s="64"/>
      <c r="X234" s="64"/>
      <c r="Y234" s="64" t="s">
        <v>80</v>
      </c>
      <c r="Z234" s="38" t="s">
        <v>3144</v>
      </c>
      <c r="AA234" s="64"/>
      <c r="AB234" s="64"/>
      <c r="AC234" s="70" t="s">
        <v>65</v>
      </c>
      <c r="AD234" s="64"/>
      <c r="AE234" s="64"/>
      <c r="AF234" s="64"/>
      <c r="AG234" s="64"/>
      <c r="AH234" s="64"/>
      <c r="AI234" s="70"/>
      <c r="AJ234" s="43">
        <v>1</v>
      </c>
      <c r="AK234" s="43">
        <v>0</v>
      </c>
      <c r="AL234" s="38">
        <v>0</v>
      </c>
      <c r="AM234" s="38">
        <v>0</v>
      </c>
      <c r="AN234" s="39">
        <v>0</v>
      </c>
      <c r="AO234" s="44" t="s">
        <v>3144</v>
      </c>
      <c r="AP234" s="44">
        <v>4.9589041095890414</v>
      </c>
      <c r="AQ234" s="44" t="s">
        <v>3144</v>
      </c>
      <c r="AR234" s="44" t="s">
        <v>3144</v>
      </c>
      <c r="AS234" s="44" t="s">
        <v>3144</v>
      </c>
      <c r="AT234" s="45" t="s">
        <v>3144</v>
      </c>
      <c r="AU234" s="44" t="s">
        <v>3144</v>
      </c>
      <c r="AV234" s="46" t="s">
        <v>3144</v>
      </c>
      <c r="AW234" s="3"/>
      <c r="AX234" s="93" t="s">
        <v>3144</v>
      </c>
      <c r="AY234" s="3"/>
      <c r="AZ234" s="52" t="s">
        <v>3144</v>
      </c>
      <c r="BA234" s="3"/>
      <c r="BB234" s="93" t="s">
        <v>3144</v>
      </c>
      <c r="BC234" s="3"/>
      <c r="BD234" s="52" t="s">
        <v>3144</v>
      </c>
      <c r="BE234" s="53" t="s">
        <v>3144</v>
      </c>
      <c r="BF234" s="52">
        <v>0</v>
      </c>
      <c r="BG234" s="52">
        <v>0</v>
      </c>
      <c r="BH234" s="53">
        <v>0</v>
      </c>
      <c r="BI234" s="20">
        <v>0</v>
      </c>
      <c r="BJ234" s="73">
        <v>0</v>
      </c>
      <c r="BK234" s="7"/>
      <c r="BL234" s="73"/>
      <c r="BM234" s="64"/>
      <c r="BN234" s="2" t="s">
        <v>1925</v>
      </c>
      <c r="BO234" s="73"/>
    </row>
    <row r="235" spans="1:67" s="69" customFormat="1" ht="15" customHeight="1" x14ac:dyDescent="0.25">
      <c r="A235" s="65"/>
      <c r="B235" s="2"/>
      <c r="C235" s="4">
        <v>0</v>
      </c>
      <c r="D235" s="36" t="s">
        <v>2755</v>
      </c>
      <c r="E235" s="34" t="s">
        <v>1850</v>
      </c>
      <c r="F235" s="67" t="s">
        <v>2450</v>
      </c>
      <c r="G235" s="23" t="s">
        <v>2832</v>
      </c>
      <c r="H235" s="65" t="s">
        <v>36</v>
      </c>
      <c r="I235" s="37" t="s">
        <v>2736</v>
      </c>
      <c r="J235" s="37" t="s">
        <v>1717</v>
      </c>
      <c r="K235" s="37" t="str">
        <f>VLOOKUP(_NOI[Lead Department], AgencyNames[],2,FALSE)</f>
        <v>United States Department of Agriculture (USDA)</v>
      </c>
      <c r="L235" s="65"/>
      <c r="M235" s="71"/>
      <c r="N235" s="65" t="s">
        <v>75</v>
      </c>
      <c r="O235" s="38">
        <v>2010</v>
      </c>
      <c r="P235" s="38" t="s">
        <v>3144</v>
      </c>
      <c r="Q235" s="39" t="s">
        <v>3144</v>
      </c>
      <c r="R235" s="64">
        <v>40451</v>
      </c>
      <c r="S235" s="38">
        <v>9</v>
      </c>
      <c r="T235" s="66" t="s">
        <v>327</v>
      </c>
      <c r="U235" s="93" t="s">
        <v>3144</v>
      </c>
      <c r="V235" s="64"/>
      <c r="W235" s="64"/>
      <c r="X235" s="64"/>
      <c r="Y235" s="64" t="s">
        <v>80</v>
      </c>
      <c r="Z235" s="38" t="s">
        <v>3144</v>
      </c>
      <c r="AA235" s="64"/>
      <c r="AB235" s="64"/>
      <c r="AC235" s="70" t="s">
        <v>65</v>
      </c>
      <c r="AD235" s="64"/>
      <c r="AE235" s="64"/>
      <c r="AF235" s="64"/>
      <c r="AG235" s="64"/>
      <c r="AH235" s="64"/>
      <c r="AI235" s="70"/>
      <c r="AJ235" s="43">
        <v>1</v>
      </c>
      <c r="AK235" s="43">
        <v>0</v>
      </c>
      <c r="AL235" s="38">
        <v>0</v>
      </c>
      <c r="AM235" s="38">
        <v>0</v>
      </c>
      <c r="AN235" s="39">
        <v>0</v>
      </c>
      <c r="AO235" s="44" t="s">
        <v>3144</v>
      </c>
      <c r="AP235" s="44">
        <v>8.3260273972602743</v>
      </c>
      <c r="AQ235" s="44" t="s">
        <v>3144</v>
      </c>
      <c r="AR235" s="44" t="s">
        <v>3144</v>
      </c>
      <c r="AS235" s="44" t="s">
        <v>3144</v>
      </c>
      <c r="AT235" s="45" t="s">
        <v>3144</v>
      </c>
      <c r="AU235" s="44" t="s">
        <v>3144</v>
      </c>
      <c r="AV235" s="46" t="s">
        <v>3144</v>
      </c>
      <c r="AW235" s="3"/>
      <c r="AX235" s="93" t="s">
        <v>3144</v>
      </c>
      <c r="AY235" s="3"/>
      <c r="AZ235" s="52" t="s">
        <v>3144</v>
      </c>
      <c r="BA235" s="3"/>
      <c r="BB235" s="93" t="s">
        <v>3144</v>
      </c>
      <c r="BC235" s="3"/>
      <c r="BD235" s="52" t="s">
        <v>3144</v>
      </c>
      <c r="BE235" s="53" t="s">
        <v>3144</v>
      </c>
      <c r="BF235" s="52">
        <v>0</v>
      </c>
      <c r="BG235" s="52">
        <v>0</v>
      </c>
      <c r="BH235" s="53">
        <v>0</v>
      </c>
      <c r="BI235" s="20">
        <v>0</v>
      </c>
      <c r="BJ235" s="73">
        <v>0</v>
      </c>
      <c r="BK235" s="7"/>
      <c r="BL235" s="73"/>
      <c r="BM235" s="64"/>
      <c r="BN235" s="71"/>
      <c r="BO235" s="73"/>
    </row>
    <row r="236" spans="1:67" s="69" customFormat="1" ht="30" x14ac:dyDescent="0.25">
      <c r="A236" s="65"/>
      <c r="B236" s="2"/>
      <c r="C236" s="4">
        <v>0</v>
      </c>
      <c r="D236" s="36" t="s">
        <v>2755</v>
      </c>
      <c r="E236" s="34" t="s">
        <v>1850</v>
      </c>
      <c r="F236" s="67" t="s">
        <v>2451</v>
      </c>
      <c r="G236" s="23" t="s">
        <v>2832</v>
      </c>
      <c r="H236" s="65" t="s">
        <v>36</v>
      </c>
      <c r="I236" s="37" t="s">
        <v>2736</v>
      </c>
      <c r="J236" s="37" t="s">
        <v>1717</v>
      </c>
      <c r="K236" s="37" t="str">
        <f>VLOOKUP(_NOI[Lead Department], AgencyNames[],2,FALSE)</f>
        <v>United States Department of Agriculture (USDA)</v>
      </c>
      <c r="L236" s="65"/>
      <c r="M236" s="71"/>
      <c r="N236" s="65" t="s">
        <v>75</v>
      </c>
      <c r="O236" s="38">
        <v>2016</v>
      </c>
      <c r="P236" s="38" t="s">
        <v>3144</v>
      </c>
      <c r="Q236" s="39" t="s">
        <v>3144</v>
      </c>
      <c r="R236" s="64">
        <v>42530</v>
      </c>
      <c r="S236" s="38">
        <v>6</v>
      </c>
      <c r="T236" s="66" t="s">
        <v>327</v>
      </c>
      <c r="U236" s="93" t="s">
        <v>3144</v>
      </c>
      <c r="V236" s="64"/>
      <c r="W236" s="64"/>
      <c r="X236" s="64"/>
      <c r="Y236" s="64" t="s">
        <v>80</v>
      </c>
      <c r="Z236" s="38" t="s">
        <v>3144</v>
      </c>
      <c r="AA236" s="64"/>
      <c r="AB236" s="64"/>
      <c r="AC236" s="70" t="s">
        <v>65</v>
      </c>
      <c r="AD236" s="64"/>
      <c r="AE236" s="64"/>
      <c r="AF236" s="64"/>
      <c r="AG236" s="64"/>
      <c r="AH236" s="64"/>
      <c r="AI236" s="70"/>
      <c r="AJ236" s="43">
        <v>1</v>
      </c>
      <c r="AK236" s="43">
        <v>0</v>
      </c>
      <c r="AL236" s="38">
        <v>0</v>
      </c>
      <c r="AM236" s="38">
        <v>0</v>
      </c>
      <c r="AN236" s="39">
        <v>0</v>
      </c>
      <c r="AO236" s="44" t="s">
        <v>3144</v>
      </c>
      <c r="AP236" s="44">
        <v>2.6301369863013697</v>
      </c>
      <c r="AQ236" s="44" t="s">
        <v>3144</v>
      </c>
      <c r="AR236" s="44" t="s">
        <v>3144</v>
      </c>
      <c r="AS236" s="44" t="s">
        <v>3144</v>
      </c>
      <c r="AT236" s="45" t="s">
        <v>3144</v>
      </c>
      <c r="AU236" s="44" t="s">
        <v>3144</v>
      </c>
      <c r="AV236" s="46" t="s">
        <v>3144</v>
      </c>
      <c r="AW236" s="3"/>
      <c r="AX236" s="93" t="s">
        <v>3144</v>
      </c>
      <c r="AY236" s="3"/>
      <c r="AZ236" s="52" t="s">
        <v>3144</v>
      </c>
      <c r="BA236" s="3"/>
      <c r="BB236" s="93" t="s">
        <v>3144</v>
      </c>
      <c r="BC236" s="3"/>
      <c r="BD236" s="52" t="s">
        <v>3144</v>
      </c>
      <c r="BE236" s="53" t="s">
        <v>3144</v>
      </c>
      <c r="BF236" s="52">
        <v>0</v>
      </c>
      <c r="BG236" s="52">
        <v>0</v>
      </c>
      <c r="BH236" s="53">
        <v>0</v>
      </c>
      <c r="BI236" s="20">
        <v>0</v>
      </c>
      <c r="BJ236" s="73">
        <v>0</v>
      </c>
      <c r="BK236" s="7"/>
      <c r="BL236" s="73"/>
      <c r="BM236" s="64"/>
      <c r="BN236" s="71"/>
      <c r="BO236" s="73"/>
    </row>
    <row r="237" spans="1:67" s="69" customFormat="1" ht="30" x14ac:dyDescent="0.25">
      <c r="A237" s="65"/>
      <c r="B237" s="2"/>
      <c r="C237" s="4">
        <v>0</v>
      </c>
      <c r="D237" s="36" t="s">
        <v>2755</v>
      </c>
      <c r="E237" s="34" t="s">
        <v>1850</v>
      </c>
      <c r="F237" s="67" t="s">
        <v>2452</v>
      </c>
      <c r="G237" s="23" t="s">
        <v>2832</v>
      </c>
      <c r="H237" s="65" t="s">
        <v>36</v>
      </c>
      <c r="I237" s="37" t="s">
        <v>2736</v>
      </c>
      <c r="J237" s="37" t="s">
        <v>1717</v>
      </c>
      <c r="K237" s="37" t="str">
        <f>VLOOKUP(_NOI[Lead Department], AgencyNames[],2,FALSE)</f>
        <v>United States Department of Agriculture (USDA)</v>
      </c>
      <c r="L237" s="65"/>
      <c r="M237" s="71"/>
      <c r="N237" s="65" t="s">
        <v>75</v>
      </c>
      <c r="O237" s="38">
        <v>2017</v>
      </c>
      <c r="P237" s="38" t="s">
        <v>3144</v>
      </c>
      <c r="Q237" s="39" t="s">
        <v>3144</v>
      </c>
      <c r="R237" s="64">
        <v>42832</v>
      </c>
      <c r="S237" s="38">
        <v>4</v>
      </c>
      <c r="T237" s="66" t="s">
        <v>327</v>
      </c>
      <c r="U237" s="93" t="s">
        <v>3144</v>
      </c>
      <c r="V237" s="64"/>
      <c r="W237" s="64"/>
      <c r="X237" s="64"/>
      <c r="Y237" s="64" t="s">
        <v>80</v>
      </c>
      <c r="Z237" s="38" t="s">
        <v>3144</v>
      </c>
      <c r="AA237" s="64"/>
      <c r="AB237" s="64"/>
      <c r="AC237" s="70" t="s">
        <v>65</v>
      </c>
      <c r="AD237" s="64"/>
      <c r="AE237" s="64"/>
      <c r="AF237" s="64"/>
      <c r="AG237" s="64"/>
      <c r="AH237" s="64"/>
      <c r="AI237" s="70"/>
      <c r="AJ237" s="43">
        <v>1</v>
      </c>
      <c r="AK237" s="43">
        <v>0</v>
      </c>
      <c r="AL237" s="38">
        <v>0</v>
      </c>
      <c r="AM237" s="38">
        <v>0</v>
      </c>
      <c r="AN237" s="39">
        <v>0</v>
      </c>
      <c r="AO237" s="44" t="s">
        <v>3144</v>
      </c>
      <c r="AP237" s="44">
        <v>1.8027397260273972</v>
      </c>
      <c r="AQ237" s="44" t="s">
        <v>3144</v>
      </c>
      <c r="AR237" s="44" t="s">
        <v>3144</v>
      </c>
      <c r="AS237" s="44" t="s">
        <v>3144</v>
      </c>
      <c r="AT237" s="45" t="s">
        <v>3144</v>
      </c>
      <c r="AU237" s="44" t="s">
        <v>3144</v>
      </c>
      <c r="AV237" s="46" t="s">
        <v>3144</v>
      </c>
      <c r="AW237" s="3"/>
      <c r="AX237" s="93" t="s">
        <v>3144</v>
      </c>
      <c r="AY237" s="3"/>
      <c r="AZ237" s="52" t="s">
        <v>3144</v>
      </c>
      <c r="BA237" s="3"/>
      <c r="BB237" s="93" t="s">
        <v>3144</v>
      </c>
      <c r="BC237" s="3"/>
      <c r="BD237" s="52" t="s">
        <v>3144</v>
      </c>
      <c r="BE237" s="53" t="s">
        <v>3144</v>
      </c>
      <c r="BF237" s="52">
        <v>0</v>
      </c>
      <c r="BG237" s="52">
        <v>0</v>
      </c>
      <c r="BH237" s="53">
        <v>0</v>
      </c>
      <c r="BI237" s="20">
        <v>0</v>
      </c>
      <c r="BJ237" s="73">
        <v>0</v>
      </c>
      <c r="BK237" s="7"/>
      <c r="BL237" s="73"/>
      <c r="BM237" s="64"/>
      <c r="BN237" s="71"/>
      <c r="BO237" s="73"/>
    </row>
    <row r="238" spans="1:67" s="69" customFormat="1" ht="30" x14ac:dyDescent="0.25">
      <c r="A238" s="65"/>
      <c r="B238" s="2"/>
      <c r="C238" s="4">
        <v>1</v>
      </c>
      <c r="D238" s="36" t="s">
        <v>2755</v>
      </c>
      <c r="E238" s="34" t="s">
        <v>1850</v>
      </c>
      <c r="F238" s="67" t="s">
        <v>2121</v>
      </c>
      <c r="G238" s="23" t="s">
        <v>2832</v>
      </c>
      <c r="H238" s="65" t="s">
        <v>1180</v>
      </c>
      <c r="I238" s="37" t="s">
        <v>2717</v>
      </c>
      <c r="J238" s="37" t="s">
        <v>1793</v>
      </c>
      <c r="K238" s="37" t="str">
        <f>VLOOKUP(_NOI[Lead Department], AgencyNames[],2,FALSE)</f>
        <v>Department of Transportation (DOT)</v>
      </c>
      <c r="L238" s="65"/>
      <c r="M238" s="71"/>
      <c r="N238" s="65" t="s">
        <v>35</v>
      </c>
      <c r="O238" s="38">
        <v>2016</v>
      </c>
      <c r="P238" s="38" t="s">
        <v>3144</v>
      </c>
      <c r="Q238" s="39" t="s">
        <v>3144</v>
      </c>
      <c r="R238" s="64">
        <v>42521</v>
      </c>
      <c r="S238" s="38">
        <v>5</v>
      </c>
      <c r="T238" s="66" t="s">
        <v>327</v>
      </c>
      <c r="U238" s="93" t="s">
        <v>3144</v>
      </c>
      <c r="V238" s="64"/>
      <c r="W238" s="64"/>
      <c r="X238" s="64"/>
      <c r="Y238" s="64" t="s">
        <v>80</v>
      </c>
      <c r="Z238" s="38" t="s">
        <v>3144</v>
      </c>
      <c r="AA238" s="64"/>
      <c r="AB238" s="64"/>
      <c r="AC238" s="70" t="s">
        <v>65</v>
      </c>
      <c r="AD238" s="64"/>
      <c r="AE238" s="64"/>
      <c r="AF238" s="64"/>
      <c r="AG238" s="64"/>
      <c r="AH238" s="64"/>
      <c r="AI238" s="70"/>
      <c r="AJ238" s="43">
        <v>1</v>
      </c>
      <c r="AK238" s="43">
        <v>0</v>
      </c>
      <c r="AL238" s="38">
        <v>0</v>
      </c>
      <c r="AM238" s="38">
        <v>0</v>
      </c>
      <c r="AN238" s="39">
        <v>0</v>
      </c>
      <c r="AO238" s="44" t="s">
        <v>3144</v>
      </c>
      <c r="AP238" s="44">
        <v>2.6547945205479451</v>
      </c>
      <c r="AQ238" s="44" t="s">
        <v>3144</v>
      </c>
      <c r="AR238" s="44" t="s">
        <v>3144</v>
      </c>
      <c r="AS238" s="44" t="s">
        <v>3144</v>
      </c>
      <c r="AT238" s="45" t="s">
        <v>3144</v>
      </c>
      <c r="AU238" s="44" t="s">
        <v>3144</v>
      </c>
      <c r="AV238" s="46" t="s">
        <v>3144</v>
      </c>
      <c r="AW238" s="3"/>
      <c r="AX238" s="93" t="s">
        <v>3144</v>
      </c>
      <c r="AY238" s="3"/>
      <c r="AZ238" s="52" t="s">
        <v>3144</v>
      </c>
      <c r="BA238" s="3"/>
      <c r="BB238" s="93" t="s">
        <v>3144</v>
      </c>
      <c r="BC238" s="3"/>
      <c r="BD238" s="52" t="s">
        <v>3144</v>
      </c>
      <c r="BE238" s="53" t="s">
        <v>3144</v>
      </c>
      <c r="BF238" s="52">
        <v>0</v>
      </c>
      <c r="BG238" s="52">
        <v>0</v>
      </c>
      <c r="BH238" s="53">
        <v>0</v>
      </c>
      <c r="BI238" s="73">
        <v>1</v>
      </c>
      <c r="BJ238" s="73">
        <v>0</v>
      </c>
      <c r="BK238" s="7"/>
      <c r="BL238" s="73"/>
      <c r="BM238" s="64"/>
      <c r="BN238" s="71" t="s">
        <v>2122</v>
      </c>
      <c r="BO238" s="73"/>
    </row>
    <row r="239" spans="1:67" s="69" customFormat="1" ht="30" x14ac:dyDescent="0.25">
      <c r="A239" s="65"/>
      <c r="B239" s="2"/>
      <c r="C239" s="11">
        <v>0</v>
      </c>
      <c r="D239" s="36" t="s">
        <v>2755</v>
      </c>
      <c r="E239" s="34" t="s">
        <v>1850</v>
      </c>
      <c r="F239" s="67" t="s">
        <v>2613</v>
      </c>
      <c r="G239" s="23" t="s">
        <v>2832</v>
      </c>
      <c r="H239" s="65" t="s">
        <v>1025</v>
      </c>
      <c r="I239" s="37" t="s">
        <v>2716</v>
      </c>
      <c r="J239" s="37" t="s">
        <v>1793</v>
      </c>
      <c r="K239" s="37" t="str">
        <f>VLOOKUP(_NOI[Lead Department], AgencyNames[],2,FALSE)</f>
        <v>Department of Transportation (DOT)</v>
      </c>
      <c r="L239" s="65"/>
      <c r="M239" s="71"/>
      <c r="N239" s="65" t="s">
        <v>100</v>
      </c>
      <c r="O239" s="38">
        <v>2018</v>
      </c>
      <c r="P239" s="38" t="s">
        <v>3144</v>
      </c>
      <c r="Q239" s="39" t="s">
        <v>3144</v>
      </c>
      <c r="R239" s="64">
        <v>43168</v>
      </c>
      <c r="S239" s="38">
        <v>3</v>
      </c>
      <c r="T239" s="66" t="s">
        <v>327</v>
      </c>
      <c r="U239" s="93" t="s">
        <v>3144</v>
      </c>
      <c r="V239" s="64"/>
      <c r="W239" s="64"/>
      <c r="X239" s="64"/>
      <c r="Y239" s="64" t="s">
        <v>80</v>
      </c>
      <c r="Z239" s="38" t="s">
        <v>3144</v>
      </c>
      <c r="AA239" s="64"/>
      <c r="AB239" s="64"/>
      <c r="AC239" s="70" t="s">
        <v>65</v>
      </c>
      <c r="AD239" s="64"/>
      <c r="AE239" s="64"/>
      <c r="AF239" s="64"/>
      <c r="AG239" s="64"/>
      <c r="AH239" s="64"/>
      <c r="AI239" s="70"/>
      <c r="AJ239" s="43">
        <v>1</v>
      </c>
      <c r="AK239" s="43">
        <v>0</v>
      </c>
      <c r="AL239" s="38">
        <v>0</v>
      </c>
      <c r="AM239" s="38">
        <v>0</v>
      </c>
      <c r="AN239" s="39">
        <v>0</v>
      </c>
      <c r="AO239" s="44" t="s">
        <v>3144</v>
      </c>
      <c r="AP239" s="44">
        <v>0.88219178082191785</v>
      </c>
      <c r="AQ239" s="44" t="s">
        <v>3144</v>
      </c>
      <c r="AR239" s="44" t="s">
        <v>3144</v>
      </c>
      <c r="AS239" s="44" t="s">
        <v>3144</v>
      </c>
      <c r="AT239" s="45" t="s">
        <v>3144</v>
      </c>
      <c r="AU239" s="44" t="s">
        <v>3144</v>
      </c>
      <c r="AV239" s="46" t="s">
        <v>3144</v>
      </c>
      <c r="AW239" s="6"/>
      <c r="AX239" s="43" t="s">
        <v>3144</v>
      </c>
      <c r="AY239" s="6"/>
      <c r="AZ239" s="45" t="s">
        <v>3144</v>
      </c>
      <c r="BA239" s="6"/>
      <c r="BB239" s="93" t="s">
        <v>3144</v>
      </c>
      <c r="BC239" s="6"/>
      <c r="BD239" s="45" t="s">
        <v>3144</v>
      </c>
      <c r="BE239" s="46" t="s">
        <v>3144</v>
      </c>
      <c r="BF239" s="45">
        <v>0</v>
      </c>
      <c r="BG239" s="45">
        <v>0</v>
      </c>
      <c r="BH239" s="46">
        <v>0</v>
      </c>
      <c r="BI239" s="20">
        <v>1</v>
      </c>
      <c r="BJ239" s="73">
        <v>0</v>
      </c>
      <c r="BK239" s="73"/>
      <c r="BL239" s="73"/>
      <c r="BM239" s="64"/>
      <c r="BN239" s="71"/>
      <c r="BO239" s="73"/>
    </row>
    <row r="240" spans="1:67" s="69" customFormat="1" ht="30" x14ac:dyDescent="0.25">
      <c r="A240" s="65"/>
      <c r="B240" s="2"/>
      <c r="C240" s="4">
        <v>1</v>
      </c>
      <c r="D240" s="36" t="s">
        <v>2755</v>
      </c>
      <c r="E240" s="34" t="s">
        <v>1850</v>
      </c>
      <c r="F240" s="67" t="s">
        <v>2281</v>
      </c>
      <c r="G240" s="23" t="s">
        <v>2832</v>
      </c>
      <c r="H240" s="65" t="s">
        <v>1417</v>
      </c>
      <c r="I240" s="37" t="s">
        <v>2726</v>
      </c>
      <c r="J240" s="37" t="s">
        <v>471</v>
      </c>
      <c r="K240" s="37" t="str">
        <f>VLOOKUP(_NOI[Lead Department], AgencyNames[],2,FALSE)</f>
        <v>Department of the Interior (DOI)</v>
      </c>
      <c r="L240" s="65"/>
      <c r="M240" s="71"/>
      <c r="N240" s="65" t="s">
        <v>100</v>
      </c>
      <c r="O240" s="38">
        <v>2015</v>
      </c>
      <c r="P240" s="38" t="s">
        <v>3144</v>
      </c>
      <c r="Q240" s="39" t="s">
        <v>3144</v>
      </c>
      <c r="R240" s="64">
        <v>42079</v>
      </c>
      <c r="S240" s="38">
        <v>3</v>
      </c>
      <c r="T240" s="66" t="s">
        <v>327</v>
      </c>
      <c r="U240" s="93" t="s">
        <v>3144</v>
      </c>
      <c r="V240" s="64"/>
      <c r="W240" s="64"/>
      <c r="X240" s="64"/>
      <c r="Y240" s="64" t="s">
        <v>80</v>
      </c>
      <c r="Z240" s="38" t="s">
        <v>3144</v>
      </c>
      <c r="AA240" s="64"/>
      <c r="AB240" s="64"/>
      <c r="AC240" s="70" t="s">
        <v>65</v>
      </c>
      <c r="AD240" s="64"/>
      <c r="AE240" s="64"/>
      <c r="AF240" s="64"/>
      <c r="AG240" s="64"/>
      <c r="AH240" s="64"/>
      <c r="AI240" s="70"/>
      <c r="AJ240" s="43">
        <v>1</v>
      </c>
      <c r="AK240" s="43">
        <v>0</v>
      </c>
      <c r="AL240" s="38">
        <v>0</v>
      </c>
      <c r="AM240" s="38">
        <v>0</v>
      </c>
      <c r="AN240" s="39">
        <v>0</v>
      </c>
      <c r="AO240" s="44" t="s">
        <v>3144</v>
      </c>
      <c r="AP240" s="44">
        <v>3.8657534246575342</v>
      </c>
      <c r="AQ240" s="44" t="s">
        <v>3144</v>
      </c>
      <c r="AR240" s="44" t="s">
        <v>3144</v>
      </c>
      <c r="AS240" s="44" t="s">
        <v>3144</v>
      </c>
      <c r="AT240" s="45" t="s">
        <v>3144</v>
      </c>
      <c r="AU240" s="44" t="s">
        <v>3144</v>
      </c>
      <c r="AV240" s="46" t="s">
        <v>3144</v>
      </c>
      <c r="AW240" s="3"/>
      <c r="AX240" s="93" t="s">
        <v>3144</v>
      </c>
      <c r="AY240" s="3"/>
      <c r="AZ240" s="52" t="s">
        <v>3144</v>
      </c>
      <c r="BA240" s="3"/>
      <c r="BB240" s="93" t="s">
        <v>3144</v>
      </c>
      <c r="BC240" s="3"/>
      <c r="BD240" s="52" t="s">
        <v>3144</v>
      </c>
      <c r="BE240" s="53" t="s">
        <v>3144</v>
      </c>
      <c r="BF240" s="52">
        <v>0</v>
      </c>
      <c r="BG240" s="52">
        <v>0</v>
      </c>
      <c r="BH240" s="53">
        <v>0</v>
      </c>
      <c r="BI240" s="20">
        <v>0</v>
      </c>
      <c r="BJ240" s="73">
        <v>0</v>
      </c>
      <c r="BK240" s="7"/>
      <c r="BL240" s="73"/>
      <c r="BM240" s="64"/>
      <c r="BN240" s="71" t="s">
        <v>2282</v>
      </c>
      <c r="BO240" s="73"/>
    </row>
    <row r="241" spans="1:67" s="69" customFormat="1" ht="15" customHeight="1" x14ac:dyDescent="0.25">
      <c r="A241" s="65"/>
      <c r="B241" s="2"/>
      <c r="C241" s="4">
        <v>1</v>
      </c>
      <c r="D241" s="36" t="s">
        <v>2755</v>
      </c>
      <c r="E241" s="34" t="s">
        <v>1850</v>
      </c>
      <c r="F241" s="67" t="s">
        <v>1926</v>
      </c>
      <c r="G241" s="23" t="s">
        <v>2832</v>
      </c>
      <c r="H241" s="65" t="s">
        <v>487</v>
      </c>
      <c r="I241" s="37" t="s">
        <v>2706</v>
      </c>
      <c r="J241" s="37" t="s">
        <v>471</v>
      </c>
      <c r="K241" s="37" t="str">
        <f>VLOOKUP(_NOI[Lead Department], AgencyNames[],2,FALSE)</f>
        <v>Department of the Interior (DOI)</v>
      </c>
      <c r="L241" s="65"/>
      <c r="M241" s="71"/>
      <c r="N241" s="65" t="s">
        <v>100</v>
      </c>
      <c r="O241" s="38">
        <v>2013</v>
      </c>
      <c r="P241" s="38" t="s">
        <v>3144</v>
      </c>
      <c r="Q241" s="39" t="s">
        <v>3144</v>
      </c>
      <c r="R241" s="64">
        <v>41582</v>
      </c>
      <c r="S241" s="38">
        <v>11</v>
      </c>
      <c r="T241" s="66" t="s">
        <v>327</v>
      </c>
      <c r="U241" s="93" t="s">
        <v>3144</v>
      </c>
      <c r="V241" s="64"/>
      <c r="W241" s="64"/>
      <c r="X241" s="64"/>
      <c r="Y241" s="64" t="s">
        <v>80</v>
      </c>
      <c r="Z241" s="38" t="s">
        <v>3144</v>
      </c>
      <c r="AA241" s="64"/>
      <c r="AB241" s="64"/>
      <c r="AC241" s="70" t="s">
        <v>65</v>
      </c>
      <c r="AD241" s="64"/>
      <c r="AE241" s="64"/>
      <c r="AF241" s="64"/>
      <c r="AG241" s="64"/>
      <c r="AH241" s="64"/>
      <c r="AI241" s="70"/>
      <c r="AJ241" s="43">
        <v>1</v>
      </c>
      <c r="AK241" s="43">
        <v>0</v>
      </c>
      <c r="AL241" s="38">
        <v>0</v>
      </c>
      <c r="AM241" s="38">
        <v>0</v>
      </c>
      <c r="AN241" s="39">
        <v>0</v>
      </c>
      <c r="AO241" s="44" t="s">
        <v>3144</v>
      </c>
      <c r="AP241" s="44">
        <v>5.2273972602739729</v>
      </c>
      <c r="AQ241" s="44" t="s">
        <v>3144</v>
      </c>
      <c r="AR241" s="44" t="s">
        <v>3144</v>
      </c>
      <c r="AS241" s="44" t="s">
        <v>3144</v>
      </c>
      <c r="AT241" s="45" t="s">
        <v>3144</v>
      </c>
      <c r="AU241" s="44" t="s">
        <v>3144</v>
      </c>
      <c r="AV241" s="46" t="s">
        <v>3144</v>
      </c>
      <c r="AW241" s="3"/>
      <c r="AX241" s="93" t="s">
        <v>3144</v>
      </c>
      <c r="AY241" s="3"/>
      <c r="AZ241" s="52" t="s">
        <v>3144</v>
      </c>
      <c r="BA241" s="3"/>
      <c r="BB241" s="93" t="s">
        <v>3144</v>
      </c>
      <c r="BC241" s="3"/>
      <c r="BD241" s="52" t="s">
        <v>3144</v>
      </c>
      <c r="BE241" s="53" t="s">
        <v>3144</v>
      </c>
      <c r="BF241" s="52">
        <v>0</v>
      </c>
      <c r="BG241" s="52">
        <v>0</v>
      </c>
      <c r="BH241" s="53">
        <v>0</v>
      </c>
      <c r="BI241" s="20">
        <v>0</v>
      </c>
      <c r="BJ241" s="73">
        <v>0</v>
      </c>
      <c r="BK241" s="7"/>
      <c r="BL241" s="73" t="s">
        <v>3010</v>
      </c>
      <c r="BM241" s="64">
        <v>43327</v>
      </c>
      <c r="BN241" s="2" t="s">
        <v>1927</v>
      </c>
      <c r="BO241" s="73"/>
    </row>
    <row r="242" spans="1:67" s="69" customFormat="1" ht="30" x14ac:dyDescent="0.25">
      <c r="A242" s="65"/>
      <c r="B242" s="2"/>
      <c r="C242" s="4">
        <v>1</v>
      </c>
      <c r="D242" s="36" t="s">
        <v>2755</v>
      </c>
      <c r="E242" s="34" t="s">
        <v>1850</v>
      </c>
      <c r="F242" s="67" t="s">
        <v>1928</v>
      </c>
      <c r="G242" s="23" t="s">
        <v>2832</v>
      </c>
      <c r="H242" s="65" t="s">
        <v>487</v>
      </c>
      <c r="I242" s="37" t="s">
        <v>2706</v>
      </c>
      <c r="J242" s="37" t="s">
        <v>471</v>
      </c>
      <c r="K242" s="37" t="str">
        <f>VLOOKUP(_NOI[Lead Department], AgencyNames[],2,FALSE)</f>
        <v>Department of the Interior (DOI)</v>
      </c>
      <c r="L242" s="65"/>
      <c r="M242" s="71"/>
      <c r="N242" s="65" t="s">
        <v>1929</v>
      </c>
      <c r="O242" s="38">
        <v>2013</v>
      </c>
      <c r="P242" s="38" t="s">
        <v>3144</v>
      </c>
      <c r="Q242" s="39" t="s">
        <v>3144</v>
      </c>
      <c r="R242" s="64">
        <v>41578</v>
      </c>
      <c r="S242" s="38">
        <v>10</v>
      </c>
      <c r="T242" s="66" t="s">
        <v>327</v>
      </c>
      <c r="U242" s="93" t="s">
        <v>3144</v>
      </c>
      <c r="V242" s="64"/>
      <c r="W242" s="64"/>
      <c r="X242" s="64"/>
      <c r="Y242" s="64" t="s">
        <v>80</v>
      </c>
      <c r="Z242" s="38" t="s">
        <v>3144</v>
      </c>
      <c r="AA242" s="64"/>
      <c r="AB242" s="64"/>
      <c r="AC242" s="70" t="s">
        <v>65</v>
      </c>
      <c r="AD242" s="64"/>
      <c r="AE242" s="64"/>
      <c r="AF242" s="64"/>
      <c r="AG242" s="64"/>
      <c r="AH242" s="64"/>
      <c r="AI242" s="70"/>
      <c r="AJ242" s="43">
        <v>1</v>
      </c>
      <c r="AK242" s="43">
        <v>0</v>
      </c>
      <c r="AL242" s="38">
        <v>0</v>
      </c>
      <c r="AM242" s="38">
        <v>0</v>
      </c>
      <c r="AN242" s="39">
        <v>0</v>
      </c>
      <c r="AO242" s="44" t="s">
        <v>3144</v>
      </c>
      <c r="AP242" s="44">
        <v>5.2383561643835614</v>
      </c>
      <c r="AQ242" s="44" t="s">
        <v>3144</v>
      </c>
      <c r="AR242" s="44" t="s">
        <v>3144</v>
      </c>
      <c r="AS242" s="44" t="s">
        <v>3144</v>
      </c>
      <c r="AT242" s="45" t="s">
        <v>3144</v>
      </c>
      <c r="AU242" s="44" t="s">
        <v>3144</v>
      </c>
      <c r="AV242" s="46" t="s">
        <v>3144</v>
      </c>
      <c r="AW242" s="3"/>
      <c r="AX242" s="93" t="s">
        <v>3144</v>
      </c>
      <c r="AY242" s="3"/>
      <c r="AZ242" s="52" t="s">
        <v>3144</v>
      </c>
      <c r="BA242" s="3"/>
      <c r="BB242" s="93" t="s">
        <v>3144</v>
      </c>
      <c r="BC242" s="3"/>
      <c r="BD242" s="52" t="s">
        <v>3144</v>
      </c>
      <c r="BE242" s="53" t="s">
        <v>3144</v>
      </c>
      <c r="BF242" s="52">
        <v>0</v>
      </c>
      <c r="BG242" s="52">
        <v>0</v>
      </c>
      <c r="BH242" s="53">
        <v>0</v>
      </c>
      <c r="BI242" s="20">
        <v>1</v>
      </c>
      <c r="BJ242" s="73">
        <v>0</v>
      </c>
      <c r="BK242" s="7"/>
      <c r="BL242" s="73"/>
      <c r="BM242" s="64"/>
      <c r="BN242" s="2" t="s">
        <v>1930</v>
      </c>
      <c r="BO242" s="73"/>
    </row>
    <row r="243" spans="1:67" s="69" customFormat="1" ht="15" customHeight="1" x14ac:dyDescent="0.25">
      <c r="A243" s="65"/>
      <c r="B243" s="2"/>
      <c r="C243" s="4">
        <v>1</v>
      </c>
      <c r="D243" s="36" t="s">
        <v>2755</v>
      </c>
      <c r="E243" s="34" t="s">
        <v>1850</v>
      </c>
      <c r="F243" s="67" t="s">
        <v>2123</v>
      </c>
      <c r="G243" s="23" t="s">
        <v>2832</v>
      </c>
      <c r="H243" s="65" t="s">
        <v>1180</v>
      </c>
      <c r="I243" s="37" t="s">
        <v>2717</v>
      </c>
      <c r="J243" s="37" t="s">
        <v>1793</v>
      </c>
      <c r="K243" s="37" t="str">
        <f>VLOOKUP(_NOI[Lead Department], AgencyNames[],2,FALSE)</f>
        <v>Department of Transportation (DOT)</v>
      </c>
      <c r="L243" s="65" t="s">
        <v>2124</v>
      </c>
      <c r="M243" s="71"/>
      <c r="N243" s="65" t="s">
        <v>46</v>
      </c>
      <c r="O243" s="38">
        <v>2016</v>
      </c>
      <c r="P243" s="38" t="s">
        <v>3144</v>
      </c>
      <c r="Q243" s="39" t="s">
        <v>3144</v>
      </c>
      <c r="R243" s="64">
        <v>42608</v>
      </c>
      <c r="S243" s="38">
        <v>8</v>
      </c>
      <c r="T243" s="66" t="s">
        <v>327</v>
      </c>
      <c r="U243" s="93" t="s">
        <v>3144</v>
      </c>
      <c r="V243" s="64"/>
      <c r="W243" s="64"/>
      <c r="X243" s="64"/>
      <c r="Y243" s="64" t="s">
        <v>80</v>
      </c>
      <c r="Z243" s="38" t="s">
        <v>3144</v>
      </c>
      <c r="AA243" s="64"/>
      <c r="AB243" s="64"/>
      <c r="AC243" s="70" t="s">
        <v>65</v>
      </c>
      <c r="AD243" s="64"/>
      <c r="AE243" s="64"/>
      <c r="AF243" s="64"/>
      <c r="AG243" s="64"/>
      <c r="AH243" s="64"/>
      <c r="AI243" s="70"/>
      <c r="AJ243" s="43">
        <v>1</v>
      </c>
      <c r="AK243" s="43">
        <v>0</v>
      </c>
      <c r="AL243" s="38">
        <v>0</v>
      </c>
      <c r="AM243" s="38">
        <v>0</v>
      </c>
      <c r="AN243" s="39">
        <v>0</v>
      </c>
      <c r="AO243" s="44" t="s">
        <v>3144</v>
      </c>
      <c r="AP243" s="44">
        <v>2.4164383561643836</v>
      </c>
      <c r="AQ243" s="44" t="s">
        <v>3144</v>
      </c>
      <c r="AR243" s="44" t="s">
        <v>3144</v>
      </c>
      <c r="AS243" s="44" t="s">
        <v>3144</v>
      </c>
      <c r="AT243" s="45" t="s">
        <v>3144</v>
      </c>
      <c r="AU243" s="44" t="s">
        <v>3144</v>
      </c>
      <c r="AV243" s="46" t="s">
        <v>3144</v>
      </c>
      <c r="AW243" s="3"/>
      <c r="AX243" s="93" t="s">
        <v>3144</v>
      </c>
      <c r="AY243" s="3"/>
      <c r="AZ243" s="52" t="s">
        <v>3144</v>
      </c>
      <c r="BA243" s="3"/>
      <c r="BB243" s="93" t="s">
        <v>3144</v>
      </c>
      <c r="BC243" s="3"/>
      <c r="BD243" s="52" t="s">
        <v>3144</v>
      </c>
      <c r="BE243" s="53" t="s">
        <v>3144</v>
      </c>
      <c r="BF243" s="52">
        <v>0</v>
      </c>
      <c r="BG243" s="52">
        <v>0</v>
      </c>
      <c r="BH243" s="53">
        <v>0</v>
      </c>
      <c r="BI243" s="73">
        <v>1</v>
      </c>
      <c r="BJ243" s="73">
        <v>0</v>
      </c>
      <c r="BK243" s="7"/>
      <c r="BL243" s="73"/>
      <c r="BM243" s="64"/>
      <c r="BN243" s="71" t="s">
        <v>2125</v>
      </c>
      <c r="BO243" s="73"/>
    </row>
    <row r="244" spans="1:67" s="69" customFormat="1" ht="15" customHeight="1" x14ac:dyDescent="0.25">
      <c r="A244" s="65"/>
      <c r="B244" s="2"/>
      <c r="C244" s="4">
        <v>0</v>
      </c>
      <c r="D244" s="36" t="s">
        <v>2755</v>
      </c>
      <c r="E244" s="34" t="s">
        <v>1850</v>
      </c>
      <c r="F244" s="67" t="s">
        <v>1989</v>
      </c>
      <c r="G244" s="23" t="s">
        <v>2832</v>
      </c>
      <c r="H244" s="65" t="s">
        <v>735</v>
      </c>
      <c r="I244" s="37" t="s">
        <v>2709</v>
      </c>
      <c r="J244" s="37" t="s">
        <v>471</v>
      </c>
      <c r="K244" s="37" t="str">
        <f>VLOOKUP(_NOI[Lead Department], AgencyNames[],2,FALSE)</f>
        <v>Department of the Interior (DOI)</v>
      </c>
      <c r="L244" s="65"/>
      <c r="M244" s="71"/>
      <c r="N244" s="65" t="s">
        <v>35</v>
      </c>
      <c r="O244" s="38">
        <v>2015</v>
      </c>
      <c r="P244" s="38" t="s">
        <v>3144</v>
      </c>
      <c r="Q244" s="39" t="s">
        <v>3144</v>
      </c>
      <c r="R244" s="64">
        <v>42213</v>
      </c>
      <c r="S244" s="38">
        <v>7</v>
      </c>
      <c r="T244" s="66" t="s">
        <v>327</v>
      </c>
      <c r="U244" s="93" t="s">
        <v>3144</v>
      </c>
      <c r="V244" s="64"/>
      <c r="W244" s="64"/>
      <c r="X244" s="64"/>
      <c r="Y244" s="64" t="s">
        <v>80</v>
      </c>
      <c r="Z244" s="38" t="s">
        <v>3144</v>
      </c>
      <c r="AA244" s="64"/>
      <c r="AB244" s="64"/>
      <c r="AC244" s="70" t="s">
        <v>65</v>
      </c>
      <c r="AD244" s="64"/>
      <c r="AE244" s="64"/>
      <c r="AF244" s="64"/>
      <c r="AG244" s="64"/>
      <c r="AH244" s="64"/>
      <c r="AI244" s="70"/>
      <c r="AJ244" s="43">
        <v>1</v>
      </c>
      <c r="AK244" s="43">
        <v>0</v>
      </c>
      <c r="AL244" s="38">
        <v>0</v>
      </c>
      <c r="AM244" s="38">
        <v>0</v>
      </c>
      <c r="AN244" s="39">
        <v>0</v>
      </c>
      <c r="AO244" s="44" t="s">
        <v>3144</v>
      </c>
      <c r="AP244" s="44">
        <v>3.4986301369863013</v>
      </c>
      <c r="AQ244" s="44" t="s">
        <v>3144</v>
      </c>
      <c r="AR244" s="44" t="s">
        <v>3144</v>
      </c>
      <c r="AS244" s="44" t="s">
        <v>3144</v>
      </c>
      <c r="AT244" s="45" t="s">
        <v>3144</v>
      </c>
      <c r="AU244" s="44" t="s">
        <v>3144</v>
      </c>
      <c r="AV244" s="46" t="s">
        <v>3144</v>
      </c>
      <c r="AW244" s="3"/>
      <c r="AX244" s="93" t="s">
        <v>3144</v>
      </c>
      <c r="AY244" s="3"/>
      <c r="AZ244" s="52" t="s">
        <v>3144</v>
      </c>
      <c r="BA244" s="3"/>
      <c r="BB244" s="93" t="s">
        <v>3144</v>
      </c>
      <c r="BC244" s="3"/>
      <c r="BD244" s="52" t="s">
        <v>3144</v>
      </c>
      <c r="BE244" s="53" t="s">
        <v>3144</v>
      </c>
      <c r="BF244" s="52">
        <v>0</v>
      </c>
      <c r="BG244" s="52">
        <v>0</v>
      </c>
      <c r="BH244" s="53">
        <v>0</v>
      </c>
      <c r="BI244" s="20">
        <v>2</v>
      </c>
      <c r="BJ244" s="73">
        <v>0</v>
      </c>
      <c r="BK244" s="7"/>
      <c r="BL244" s="73"/>
      <c r="BM244" s="64"/>
      <c r="BN244" s="71"/>
      <c r="BO244" s="73"/>
    </row>
    <row r="245" spans="1:67" s="69" customFormat="1" ht="30" x14ac:dyDescent="0.25">
      <c r="A245" s="65"/>
      <c r="B245" s="2"/>
      <c r="C245" s="4" t="s">
        <v>1024</v>
      </c>
      <c r="D245" s="36" t="s">
        <v>2755</v>
      </c>
      <c r="E245" s="34" t="s">
        <v>1850</v>
      </c>
      <c r="F245" s="67" t="s">
        <v>2071</v>
      </c>
      <c r="G245" s="23" t="s">
        <v>2832</v>
      </c>
      <c r="H245" s="65" t="s">
        <v>1025</v>
      </c>
      <c r="I245" s="37" t="s">
        <v>2716</v>
      </c>
      <c r="J245" s="37" t="s">
        <v>1793</v>
      </c>
      <c r="K245" s="37" t="str">
        <f>VLOOKUP(_NOI[Lead Department], AgencyNames[],2,FALSE)</f>
        <v>Department of Transportation (DOT)</v>
      </c>
      <c r="L245" s="65"/>
      <c r="M245" s="71"/>
      <c r="N245" s="65" t="s">
        <v>35</v>
      </c>
      <c r="O245" s="38">
        <v>2016</v>
      </c>
      <c r="P245" s="38" t="s">
        <v>3144</v>
      </c>
      <c r="Q245" s="39" t="s">
        <v>3144</v>
      </c>
      <c r="R245" s="64">
        <v>42662</v>
      </c>
      <c r="S245" s="38">
        <v>10</v>
      </c>
      <c r="T245" s="66" t="s">
        <v>327</v>
      </c>
      <c r="U245" s="93" t="s">
        <v>3144</v>
      </c>
      <c r="V245" s="64"/>
      <c r="W245" s="64"/>
      <c r="X245" s="64"/>
      <c r="Y245" s="64" t="s">
        <v>80</v>
      </c>
      <c r="Z245" s="38" t="s">
        <v>3144</v>
      </c>
      <c r="AA245" s="64"/>
      <c r="AB245" s="64"/>
      <c r="AC245" s="70" t="s">
        <v>65</v>
      </c>
      <c r="AD245" s="64"/>
      <c r="AE245" s="64"/>
      <c r="AF245" s="64"/>
      <c r="AG245" s="64"/>
      <c r="AH245" s="64"/>
      <c r="AI245" s="70"/>
      <c r="AJ245" s="43">
        <v>1</v>
      </c>
      <c r="AK245" s="43">
        <v>0</v>
      </c>
      <c r="AL245" s="38">
        <v>0</v>
      </c>
      <c r="AM245" s="38">
        <v>0</v>
      </c>
      <c r="AN245" s="39">
        <v>0</v>
      </c>
      <c r="AO245" s="44" t="s">
        <v>3144</v>
      </c>
      <c r="AP245" s="44">
        <v>2.2684931506849315</v>
      </c>
      <c r="AQ245" s="44" t="s">
        <v>3144</v>
      </c>
      <c r="AR245" s="44" t="s">
        <v>3144</v>
      </c>
      <c r="AS245" s="44" t="s">
        <v>3144</v>
      </c>
      <c r="AT245" s="45" t="s">
        <v>3144</v>
      </c>
      <c r="AU245" s="44" t="s">
        <v>3144</v>
      </c>
      <c r="AV245" s="46" t="s">
        <v>3144</v>
      </c>
      <c r="AW245" s="3"/>
      <c r="AX245" s="93" t="s">
        <v>3144</v>
      </c>
      <c r="AY245" s="3"/>
      <c r="AZ245" s="52" t="s">
        <v>3144</v>
      </c>
      <c r="BA245" s="3"/>
      <c r="BB245" s="93" t="s">
        <v>3144</v>
      </c>
      <c r="BC245" s="3"/>
      <c r="BD245" s="52" t="s">
        <v>3144</v>
      </c>
      <c r="BE245" s="53" t="s">
        <v>3144</v>
      </c>
      <c r="BF245" s="52">
        <v>0</v>
      </c>
      <c r="BG245" s="52">
        <v>0</v>
      </c>
      <c r="BH245" s="53">
        <v>0</v>
      </c>
      <c r="BI245" s="20">
        <v>1</v>
      </c>
      <c r="BJ245" s="73">
        <v>0</v>
      </c>
      <c r="BK245" s="7"/>
      <c r="BL245" s="73"/>
      <c r="BM245" s="64"/>
      <c r="BN245" s="71"/>
      <c r="BO245" s="73"/>
    </row>
    <row r="246" spans="1:67" s="69" customFormat="1" ht="30" x14ac:dyDescent="0.25">
      <c r="A246" s="65"/>
      <c r="B246" s="2"/>
      <c r="C246" s="4">
        <v>0</v>
      </c>
      <c r="D246" s="36" t="s">
        <v>2755</v>
      </c>
      <c r="E246" s="34" t="s">
        <v>1850</v>
      </c>
      <c r="F246" s="67" t="s">
        <v>2371</v>
      </c>
      <c r="G246" s="23" t="s">
        <v>2832</v>
      </c>
      <c r="H246" s="65" t="s">
        <v>754</v>
      </c>
      <c r="I246" s="37" t="s">
        <v>2733</v>
      </c>
      <c r="J246" s="37" t="s">
        <v>1341</v>
      </c>
      <c r="K246" s="37" t="str">
        <f>VLOOKUP(_NOI[Lead Department], AgencyNames[],2,FALSE)</f>
        <v>Department of Defense (DOD)</v>
      </c>
      <c r="L246" s="65"/>
      <c r="M246" s="71"/>
      <c r="N246" s="65" t="s">
        <v>717</v>
      </c>
      <c r="O246" s="38">
        <v>2012</v>
      </c>
      <c r="P246" s="38" t="s">
        <v>3144</v>
      </c>
      <c r="Q246" s="39" t="s">
        <v>3144</v>
      </c>
      <c r="R246" s="64">
        <v>40991</v>
      </c>
      <c r="S246" s="38">
        <v>3</v>
      </c>
      <c r="T246" s="66" t="s">
        <v>327</v>
      </c>
      <c r="U246" s="93" t="s">
        <v>3144</v>
      </c>
      <c r="V246" s="64"/>
      <c r="W246" s="64"/>
      <c r="X246" s="64"/>
      <c r="Y246" s="64" t="s">
        <v>80</v>
      </c>
      <c r="Z246" s="38" t="s">
        <v>3144</v>
      </c>
      <c r="AA246" s="64"/>
      <c r="AB246" s="64"/>
      <c r="AC246" s="70" t="s">
        <v>65</v>
      </c>
      <c r="AD246" s="64"/>
      <c r="AE246" s="64"/>
      <c r="AF246" s="64"/>
      <c r="AG246" s="64"/>
      <c r="AH246" s="64"/>
      <c r="AI246" s="70"/>
      <c r="AJ246" s="43">
        <v>1</v>
      </c>
      <c r="AK246" s="43">
        <v>0</v>
      </c>
      <c r="AL246" s="38">
        <v>0</v>
      </c>
      <c r="AM246" s="38">
        <v>0</v>
      </c>
      <c r="AN246" s="39">
        <v>0</v>
      </c>
      <c r="AO246" s="44" t="s">
        <v>3144</v>
      </c>
      <c r="AP246" s="44">
        <v>6.8465753424657532</v>
      </c>
      <c r="AQ246" s="44" t="s">
        <v>3144</v>
      </c>
      <c r="AR246" s="44" t="s">
        <v>3144</v>
      </c>
      <c r="AS246" s="44" t="s">
        <v>3144</v>
      </c>
      <c r="AT246" s="45" t="s">
        <v>3144</v>
      </c>
      <c r="AU246" s="44" t="s">
        <v>3144</v>
      </c>
      <c r="AV246" s="46" t="s">
        <v>3144</v>
      </c>
      <c r="AW246" s="3"/>
      <c r="AX246" s="93" t="s">
        <v>3144</v>
      </c>
      <c r="AY246" s="3"/>
      <c r="AZ246" s="52" t="s">
        <v>3144</v>
      </c>
      <c r="BA246" s="3"/>
      <c r="BB246" s="93" t="s">
        <v>3144</v>
      </c>
      <c r="BC246" s="3"/>
      <c r="BD246" s="52" t="s">
        <v>3144</v>
      </c>
      <c r="BE246" s="53" t="s">
        <v>3144</v>
      </c>
      <c r="BF246" s="52">
        <v>0</v>
      </c>
      <c r="BG246" s="52">
        <v>0</v>
      </c>
      <c r="BH246" s="53">
        <v>0</v>
      </c>
      <c r="BI246" s="20">
        <v>2</v>
      </c>
      <c r="BJ246" s="73">
        <v>0</v>
      </c>
      <c r="BK246" s="7"/>
      <c r="BL246" s="73"/>
      <c r="BM246" s="64"/>
      <c r="BN246" s="71"/>
      <c r="BO246" s="73"/>
    </row>
    <row r="247" spans="1:67" s="69" customFormat="1" ht="30" x14ac:dyDescent="0.25">
      <c r="A247" s="65"/>
      <c r="B247" s="2"/>
      <c r="C247" s="4">
        <v>0</v>
      </c>
      <c r="D247" s="36" t="s">
        <v>2755</v>
      </c>
      <c r="E247" s="34" t="s">
        <v>1850</v>
      </c>
      <c r="F247" s="67" t="s">
        <v>2372</v>
      </c>
      <c r="G247" s="23" t="s">
        <v>2832</v>
      </c>
      <c r="H247" s="65" t="s">
        <v>754</v>
      </c>
      <c r="I247" s="37" t="s">
        <v>2733</v>
      </c>
      <c r="J247" s="37" t="s">
        <v>1341</v>
      </c>
      <c r="K247" s="37" t="str">
        <f>VLOOKUP(_NOI[Lead Department], AgencyNames[],2,FALSE)</f>
        <v>Department of Defense (DOD)</v>
      </c>
      <c r="L247" s="65"/>
      <c r="M247" s="71"/>
      <c r="N247" s="65" t="s">
        <v>717</v>
      </c>
      <c r="O247" s="38">
        <v>2010</v>
      </c>
      <c r="P247" s="38" t="s">
        <v>3144</v>
      </c>
      <c r="Q247" s="39" t="s">
        <v>3144</v>
      </c>
      <c r="R247" s="64">
        <v>40466</v>
      </c>
      <c r="S247" s="38">
        <v>10</v>
      </c>
      <c r="T247" s="66" t="s">
        <v>327</v>
      </c>
      <c r="U247" s="93" t="s">
        <v>3144</v>
      </c>
      <c r="V247" s="64"/>
      <c r="W247" s="64"/>
      <c r="X247" s="64"/>
      <c r="Y247" s="64" t="s">
        <v>80</v>
      </c>
      <c r="Z247" s="38" t="s">
        <v>3144</v>
      </c>
      <c r="AA247" s="64"/>
      <c r="AB247" s="64"/>
      <c r="AC247" s="70" t="s">
        <v>65</v>
      </c>
      <c r="AD247" s="64"/>
      <c r="AE247" s="64"/>
      <c r="AF247" s="64"/>
      <c r="AG247" s="64"/>
      <c r="AH247" s="64"/>
      <c r="AI247" s="70"/>
      <c r="AJ247" s="43">
        <v>1</v>
      </c>
      <c r="AK247" s="43">
        <v>0</v>
      </c>
      <c r="AL247" s="38">
        <v>0</v>
      </c>
      <c r="AM247" s="38">
        <v>0</v>
      </c>
      <c r="AN247" s="39">
        <v>0</v>
      </c>
      <c r="AO247" s="44" t="s">
        <v>3144</v>
      </c>
      <c r="AP247" s="44">
        <v>8.2849315068493148</v>
      </c>
      <c r="AQ247" s="44" t="s">
        <v>3144</v>
      </c>
      <c r="AR247" s="44" t="s">
        <v>3144</v>
      </c>
      <c r="AS247" s="44" t="s">
        <v>3144</v>
      </c>
      <c r="AT247" s="45" t="s">
        <v>3144</v>
      </c>
      <c r="AU247" s="44" t="s">
        <v>3144</v>
      </c>
      <c r="AV247" s="46" t="s">
        <v>3144</v>
      </c>
      <c r="AW247" s="3"/>
      <c r="AX247" s="93" t="s">
        <v>3144</v>
      </c>
      <c r="AY247" s="3"/>
      <c r="AZ247" s="52" t="s">
        <v>3144</v>
      </c>
      <c r="BA247" s="3"/>
      <c r="BB247" s="93" t="s">
        <v>3144</v>
      </c>
      <c r="BC247" s="3"/>
      <c r="BD247" s="52" t="s">
        <v>3144</v>
      </c>
      <c r="BE247" s="53" t="s">
        <v>3144</v>
      </c>
      <c r="BF247" s="52">
        <v>0</v>
      </c>
      <c r="BG247" s="52">
        <v>0</v>
      </c>
      <c r="BH247" s="53">
        <v>0</v>
      </c>
      <c r="BI247" s="20">
        <v>1</v>
      </c>
      <c r="BJ247" s="73">
        <v>0</v>
      </c>
      <c r="BK247" s="7"/>
      <c r="BL247" s="73"/>
      <c r="BM247" s="64"/>
      <c r="BN247" s="71"/>
      <c r="BO247" s="73"/>
    </row>
    <row r="248" spans="1:67" s="69" customFormat="1" ht="30" x14ac:dyDescent="0.25">
      <c r="A248" s="65"/>
      <c r="B248" s="2"/>
      <c r="C248" s="4">
        <v>1</v>
      </c>
      <c r="D248" s="36" t="s">
        <v>2755</v>
      </c>
      <c r="E248" s="34" t="s">
        <v>1850</v>
      </c>
      <c r="F248" s="67" t="s">
        <v>2537</v>
      </c>
      <c r="G248" s="23" t="s">
        <v>2832</v>
      </c>
      <c r="H248" s="65" t="s">
        <v>1550</v>
      </c>
      <c r="I248" s="37" t="s">
        <v>2735</v>
      </c>
      <c r="J248" s="37" t="s">
        <v>471</v>
      </c>
      <c r="K248" s="37" t="str">
        <f>VLOOKUP(_NOI[Lead Department], AgencyNames[],2,FALSE)</f>
        <v>Department of the Interior (DOI)</v>
      </c>
      <c r="L248" s="65"/>
      <c r="M248" s="71"/>
      <c r="N248" s="65" t="s">
        <v>454</v>
      </c>
      <c r="O248" s="38">
        <v>2010</v>
      </c>
      <c r="P248" s="38" t="s">
        <v>3144</v>
      </c>
      <c r="Q248" s="39" t="s">
        <v>3144</v>
      </c>
      <c r="R248" s="64">
        <v>40256</v>
      </c>
      <c r="S248" s="38">
        <v>3</v>
      </c>
      <c r="T248" s="66" t="s">
        <v>327</v>
      </c>
      <c r="U248" s="93" t="s">
        <v>3144</v>
      </c>
      <c r="V248" s="64"/>
      <c r="W248" s="64"/>
      <c r="X248" s="64"/>
      <c r="Y248" s="64" t="s">
        <v>80</v>
      </c>
      <c r="Z248" s="38" t="s">
        <v>3144</v>
      </c>
      <c r="AA248" s="64"/>
      <c r="AB248" s="64"/>
      <c r="AC248" s="70" t="s">
        <v>65</v>
      </c>
      <c r="AD248" s="64"/>
      <c r="AE248" s="64"/>
      <c r="AF248" s="64"/>
      <c r="AG248" s="64"/>
      <c r="AH248" s="64"/>
      <c r="AI248" s="70"/>
      <c r="AJ248" s="43">
        <v>1</v>
      </c>
      <c r="AK248" s="43">
        <v>0</v>
      </c>
      <c r="AL248" s="38">
        <v>0</v>
      </c>
      <c r="AM248" s="38">
        <v>0</v>
      </c>
      <c r="AN248" s="39">
        <v>0</v>
      </c>
      <c r="AO248" s="44" t="s">
        <v>3144</v>
      </c>
      <c r="AP248" s="44">
        <v>8.8602739726027391</v>
      </c>
      <c r="AQ248" s="44" t="s">
        <v>3144</v>
      </c>
      <c r="AR248" s="44" t="s">
        <v>3144</v>
      </c>
      <c r="AS248" s="44" t="s">
        <v>3144</v>
      </c>
      <c r="AT248" s="45" t="s">
        <v>3144</v>
      </c>
      <c r="AU248" s="44" t="s">
        <v>3144</v>
      </c>
      <c r="AV248" s="46" t="s">
        <v>3144</v>
      </c>
      <c r="AW248" s="3"/>
      <c r="AX248" s="93" t="s">
        <v>3144</v>
      </c>
      <c r="AY248" s="3"/>
      <c r="AZ248" s="52" t="s">
        <v>3144</v>
      </c>
      <c r="BA248" s="3"/>
      <c r="BB248" s="93" t="s">
        <v>3144</v>
      </c>
      <c r="BC248" s="3"/>
      <c r="BD248" s="52" t="s">
        <v>3144</v>
      </c>
      <c r="BE248" s="53" t="s">
        <v>3144</v>
      </c>
      <c r="BF248" s="52">
        <v>0</v>
      </c>
      <c r="BG248" s="52">
        <v>0</v>
      </c>
      <c r="BH248" s="53">
        <v>0</v>
      </c>
      <c r="BI248" s="20">
        <v>1</v>
      </c>
      <c r="BJ248" s="73">
        <v>0</v>
      </c>
      <c r="BK248" s="7"/>
      <c r="BL248" s="73"/>
      <c r="BM248" s="64"/>
      <c r="BN248" s="71"/>
      <c r="BO248" s="73"/>
    </row>
    <row r="249" spans="1:67" s="69" customFormat="1" x14ac:dyDescent="0.25">
      <c r="A249" s="65"/>
      <c r="B249" s="2"/>
      <c r="C249" s="62"/>
      <c r="D249" s="75" t="s">
        <v>2755</v>
      </c>
      <c r="E249" s="32"/>
      <c r="F249" s="67" t="s">
        <v>3026</v>
      </c>
      <c r="G249" s="23" t="s">
        <v>2832</v>
      </c>
      <c r="H249" s="65" t="s">
        <v>754</v>
      </c>
      <c r="I249" s="38" t="s">
        <v>2733</v>
      </c>
      <c r="J249" s="38" t="s">
        <v>1341</v>
      </c>
      <c r="K249" s="37" t="str">
        <f>VLOOKUP(_NOI[Lead Department], AgencyNames[],2,FALSE)</f>
        <v>Department of Defense (DOD)</v>
      </c>
      <c r="L249" s="65"/>
      <c r="M249" s="71"/>
      <c r="N249" s="65" t="s">
        <v>1708</v>
      </c>
      <c r="O249" s="38">
        <v>2017</v>
      </c>
      <c r="P249" s="38" t="s">
        <v>3144</v>
      </c>
      <c r="Q249" s="39" t="s">
        <v>3144</v>
      </c>
      <c r="R249" s="64">
        <v>42986</v>
      </c>
      <c r="S249" s="38">
        <v>9</v>
      </c>
      <c r="T249" s="64" t="s">
        <v>327</v>
      </c>
      <c r="U249" s="75" t="s">
        <v>3144</v>
      </c>
      <c r="V249" s="64"/>
      <c r="W249" s="64"/>
      <c r="X249" s="64"/>
      <c r="Y249" s="64" t="s">
        <v>80</v>
      </c>
      <c r="Z249" s="38" t="s">
        <v>3144</v>
      </c>
      <c r="AA249" s="64"/>
      <c r="AB249" s="64"/>
      <c r="AC249" s="70" t="s">
        <v>65</v>
      </c>
      <c r="AD249" s="64"/>
      <c r="AE249" s="64"/>
      <c r="AF249" s="64"/>
      <c r="AG249" s="64"/>
      <c r="AH249" s="64"/>
      <c r="AI249" s="70"/>
      <c r="AJ249" s="43">
        <v>1</v>
      </c>
      <c r="AK249" s="43">
        <v>0</v>
      </c>
      <c r="AL249" s="38">
        <v>0</v>
      </c>
      <c r="AM249" s="38">
        <v>0</v>
      </c>
      <c r="AN249" s="39">
        <v>0</v>
      </c>
      <c r="AO249" s="44" t="s">
        <v>3144</v>
      </c>
      <c r="AP249" s="44">
        <v>1.3808219178082193</v>
      </c>
      <c r="AQ249" s="44" t="s">
        <v>3144</v>
      </c>
      <c r="AR249" s="44" t="s">
        <v>3144</v>
      </c>
      <c r="AS249" s="44" t="s">
        <v>3144</v>
      </c>
      <c r="AT249" s="45" t="s">
        <v>3144</v>
      </c>
      <c r="AU249" s="44" t="s">
        <v>3144</v>
      </c>
      <c r="AV249" s="46" t="s">
        <v>3144</v>
      </c>
      <c r="AW249" s="6"/>
      <c r="AX249" s="99" t="s">
        <v>3144</v>
      </c>
      <c r="AY249" s="6"/>
      <c r="AZ249" s="56" t="s">
        <v>3144</v>
      </c>
      <c r="BA249" s="6"/>
      <c r="BB249" s="76" t="s">
        <v>3144</v>
      </c>
      <c r="BC249" s="6"/>
      <c r="BD249" s="56" t="s">
        <v>3144</v>
      </c>
      <c r="BE249" s="57" t="s">
        <v>3144</v>
      </c>
      <c r="BF249" s="56">
        <v>0</v>
      </c>
      <c r="BG249" s="56">
        <v>0</v>
      </c>
      <c r="BH249" s="57">
        <v>0</v>
      </c>
      <c r="BI249" s="63"/>
      <c r="BJ249" s="73">
        <v>0</v>
      </c>
      <c r="BK249" s="73"/>
      <c r="BL249" s="73"/>
      <c r="BM249" s="64"/>
      <c r="BN249" s="71"/>
      <c r="BO249" s="73"/>
    </row>
    <row r="250" spans="1:67" s="69" customFormat="1" ht="30" x14ac:dyDescent="0.25">
      <c r="A250" s="65"/>
      <c r="B250" s="2"/>
      <c r="C250" s="4">
        <v>1</v>
      </c>
      <c r="D250" s="36" t="s">
        <v>2755</v>
      </c>
      <c r="E250" s="34" t="s">
        <v>1850</v>
      </c>
      <c r="F250" s="67" t="s">
        <v>1932</v>
      </c>
      <c r="G250" s="23" t="s">
        <v>2832</v>
      </c>
      <c r="H250" s="65" t="s">
        <v>487</v>
      </c>
      <c r="I250" s="37" t="s">
        <v>2706</v>
      </c>
      <c r="J250" s="37" t="s">
        <v>471</v>
      </c>
      <c r="K250" s="37" t="str">
        <f>VLOOKUP(_NOI[Lead Department], AgencyNames[],2,FALSE)</f>
        <v>Department of the Interior (DOI)</v>
      </c>
      <c r="L250" s="65"/>
      <c r="M250" s="71"/>
      <c r="N250" s="65" t="s">
        <v>107</v>
      </c>
      <c r="O250" s="38">
        <v>2013</v>
      </c>
      <c r="P250" s="38" t="s">
        <v>3144</v>
      </c>
      <c r="Q250" s="39" t="s">
        <v>3144</v>
      </c>
      <c r="R250" s="64">
        <v>41467</v>
      </c>
      <c r="S250" s="38">
        <v>7</v>
      </c>
      <c r="T250" s="66" t="s">
        <v>327</v>
      </c>
      <c r="U250" s="93" t="s">
        <v>3144</v>
      </c>
      <c r="V250" s="64"/>
      <c r="W250" s="64"/>
      <c r="X250" s="64"/>
      <c r="Y250" s="64" t="s">
        <v>80</v>
      </c>
      <c r="Z250" s="38" t="s">
        <v>3144</v>
      </c>
      <c r="AA250" s="64"/>
      <c r="AB250" s="64"/>
      <c r="AC250" s="70" t="s">
        <v>65</v>
      </c>
      <c r="AD250" s="64"/>
      <c r="AE250" s="64"/>
      <c r="AF250" s="64"/>
      <c r="AG250" s="64"/>
      <c r="AH250" s="64"/>
      <c r="AI250" s="70"/>
      <c r="AJ250" s="43">
        <v>1</v>
      </c>
      <c r="AK250" s="43">
        <v>0</v>
      </c>
      <c r="AL250" s="38">
        <v>0</v>
      </c>
      <c r="AM250" s="38">
        <v>0</v>
      </c>
      <c r="AN250" s="39">
        <v>0</v>
      </c>
      <c r="AO250" s="44" t="s">
        <v>3144</v>
      </c>
      <c r="AP250" s="44">
        <v>5.5424657534246577</v>
      </c>
      <c r="AQ250" s="44" t="s">
        <v>3144</v>
      </c>
      <c r="AR250" s="44" t="s">
        <v>3144</v>
      </c>
      <c r="AS250" s="44" t="s">
        <v>3144</v>
      </c>
      <c r="AT250" s="45" t="s">
        <v>3144</v>
      </c>
      <c r="AU250" s="44" t="s">
        <v>3144</v>
      </c>
      <c r="AV250" s="46" t="s">
        <v>3144</v>
      </c>
      <c r="AW250" s="3"/>
      <c r="AX250" s="93" t="s">
        <v>3144</v>
      </c>
      <c r="AY250" s="3"/>
      <c r="AZ250" s="52" t="s">
        <v>3144</v>
      </c>
      <c r="BA250" s="3"/>
      <c r="BB250" s="93" t="s">
        <v>3144</v>
      </c>
      <c r="BC250" s="3"/>
      <c r="BD250" s="52" t="s">
        <v>3144</v>
      </c>
      <c r="BE250" s="53" t="s">
        <v>3144</v>
      </c>
      <c r="BF250" s="52">
        <v>0</v>
      </c>
      <c r="BG250" s="52">
        <v>0</v>
      </c>
      <c r="BH250" s="53">
        <v>0</v>
      </c>
      <c r="BI250" s="20">
        <v>1</v>
      </c>
      <c r="BJ250" s="73">
        <v>0</v>
      </c>
      <c r="BK250" s="7"/>
      <c r="BL250" s="73"/>
      <c r="BM250" s="64"/>
      <c r="BN250" s="2" t="s">
        <v>607</v>
      </c>
      <c r="BO250" s="73"/>
    </row>
    <row r="251" spans="1:67" s="69" customFormat="1" ht="15" customHeight="1" x14ac:dyDescent="0.25">
      <c r="A251" s="65"/>
      <c r="B251" s="2"/>
      <c r="C251" s="4">
        <v>0</v>
      </c>
      <c r="D251" s="36" t="s">
        <v>2755</v>
      </c>
      <c r="E251" s="34" t="s">
        <v>1850</v>
      </c>
      <c r="F251" s="67" t="s">
        <v>2375</v>
      </c>
      <c r="G251" s="23" t="s">
        <v>2832</v>
      </c>
      <c r="H251" s="65" t="s">
        <v>754</v>
      </c>
      <c r="I251" s="37" t="s">
        <v>2733</v>
      </c>
      <c r="J251" s="37" t="s">
        <v>1341</v>
      </c>
      <c r="K251" s="37" t="str">
        <f>VLOOKUP(_NOI[Lead Department], AgencyNames[],2,FALSE)</f>
        <v>Department of Defense (DOD)</v>
      </c>
      <c r="L251" s="65"/>
      <c r="M251" s="71"/>
      <c r="N251" s="65" t="s">
        <v>227</v>
      </c>
      <c r="O251" s="38">
        <v>2015</v>
      </c>
      <c r="P251" s="38" t="s">
        <v>3144</v>
      </c>
      <c r="Q251" s="39" t="s">
        <v>3144</v>
      </c>
      <c r="R251" s="64">
        <v>42317</v>
      </c>
      <c r="S251" s="38">
        <v>11</v>
      </c>
      <c r="T251" s="66" t="s">
        <v>327</v>
      </c>
      <c r="U251" s="93" t="s">
        <v>3144</v>
      </c>
      <c r="V251" s="64"/>
      <c r="W251" s="64"/>
      <c r="X251" s="64"/>
      <c r="Y251" s="64" t="s">
        <v>80</v>
      </c>
      <c r="Z251" s="38" t="s">
        <v>3144</v>
      </c>
      <c r="AA251" s="64"/>
      <c r="AB251" s="64"/>
      <c r="AC251" s="70" t="s">
        <v>65</v>
      </c>
      <c r="AD251" s="64"/>
      <c r="AE251" s="64"/>
      <c r="AF251" s="64"/>
      <c r="AG251" s="64"/>
      <c r="AH251" s="64"/>
      <c r="AI251" s="70"/>
      <c r="AJ251" s="43">
        <v>1</v>
      </c>
      <c r="AK251" s="43">
        <v>0</v>
      </c>
      <c r="AL251" s="38">
        <v>0</v>
      </c>
      <c r="AM251" s="38">
        <v>0</v>
      </c>
      <c r="AN251" s="39">
        <v>0</v>
      </c>
      <c r="AO251" s="44" t="s">
        <v>3144</v>
      </c>
      <c r="AP251" s="44">
        <v>3.2136986301369861</v>
      </c>
      <c r="AQ251" s="44" t="s">
        <v>3144</v>
      </c>
      <c r="AR251" s="44" t="s">
        <v>3144</v>
      </c>
      <c r="AS251" s="44" t="s">
        <v>3144</v>
      </c>
      <c r="AT251" s="45" t="s">
        <v>3144</v>
      </c>
      <c r="AU251" s="44" t="s">
        <v>3144</v>
      </c>
      <c r="AV251" s="46" t="s">
        <v>3144</v>
      </c>
      <c r="AW251" s="3"/>
      <c r="AX251" s="93" t="s">
        <v>3144</v>
      </c>
      <c r="AY251" s="3"/>
      <c r="AZ251" s="52" t="s">
        <v>3144</v>
      </c>
      <c r="BA251" s="3"/>
      <c r="BB251" s="93" t="s">
        <v>3144</v>
      </c>
      <c r="BC251" s="3"/>
      <c r="BD251" s="52" t="s">
        <v>3144</v>
      </c>
      <c r="BE251" s="53" t="s">
        <v>3144</v>
      </c>
      <c r="BF251" s="52">
        <v>0</v>
      </c>
      <c r="BG251" s="52">
        <v>0</v>
      </c>
      <c r="BH251" s="53">
        <v>0</v>
      </c>
      <c r="BI251" s="20">
        <v>2</v>
      </c>
      <c r="BJ251" s="73">
        <v>0</v>
      </c>
      <c r="BK251" s="7"/>
      <c r="BL251" s="73"/>
      <c r="BM251" s="64"/>
      <c r="BN251" s="71"/>
      <c r="BO251" s="73"/>
    </row>
    <row r="252" spans="1:67" s="69" customFormat="1" ht="30" x14ac:dyDescent="0.25">
      <c r="A252" s="65"/>
      <c r="B252" s="2"/>
      <c r="C252" s="4">
        <v>0</v>
      </c>
      <c r="D252" s="36" t="s">
        <v>2755</v>
      </c>
      <c r="E252" s="34" t="s">
        <v>1850</v>
      </c>
      <c r="F252" s="67" t="s">
        <v>2376</v>
      </c>
      <c r="G252" s="23" t="s">
        <v>2832</v>
      </c>
      <c r="H252" s="65" t="s">
        <v>754</v>
      </c>
      <c r="I252" s="37" t="s">
        <v>2733</v>
      </c>
      <c r="J252" s="37" t="s">
        <v>1341</v>
      </c>
      <c r="K252" s="37" t="str">
        <f>VLOOKUP(_NOI[Lead Department], AgencyNames[],2,FALSE)</f>
        <v>Department of Defense (DOD)</v>
      </c>
      <c r="L252" s="65"/>
      <c r="M252" s="71"/>
      <c r="N252" s="65" t="s">
        <v>35</v>
      </c>
      <c r="O252" s="38">
        <v>2010</v>
      </c>
      <c r="P252" s="38" t="s">
        <v>3144</v>
      </c>
      <c r="Q252" s="39" t="s">
        <v>3144</v>
      </c>
      <c r="R252" s="64">
        <v>40232</v>
      </c>
      <c r="S252" s="38">
        <v>2</v>
      </c>
      <c r="T252" s="66" t="s">
        <v>327</v>
      </c>
      <c r="U252" s="93" t="s">
        <v>3144</v>
      </c>
      <c r="V252" s="64"/>
      <c r="W252" s="64"/>
      <c r="X252" s="64"/>
      <c r="Y252" s="64" t="s">
        <v>80</v>
      </c>
      <c r="Z252" s="38" t="s">
        <v>3144</v>
      </c>
      <c r="AA252" s="64"/>
      <c r="AB252" s="64"/>
      <c r="AC252" s="70" t="s">
        <v>65</v>
      </c>
      <c r="AD252" s="64"/>
      <c r="AE252" s="64"/>
      <c r="AF252" s="64"/>
      <c r="AG252" s="64"/>
      <c r="AH252" s="64"/>
      <c r="AI252" s="70"/>
      <c r="AJ252" s="43">
        <v>1</v>
      </c>
      <c r="AK252" s="43">
        <v>0</v>
      </c>
      <c r="AL252" s="38">
        <v>0</v>
      </c>
      <c r="AM252" s="38">
        <v>0</v>
      </c>
      <c r="AN252" s="39">
        <v>0</v>
      </c>
      <c r="AO252" s="44" t="s">
        <v>3144</v>
      </c>
      <c r="AP252" s="44">
        <v>8.9260273972602739</v>
      </c>
      <c r="AQ252" s="44" t="s">
        <v>3144</v>
      </c>
      <c r="AR252" s="44" t="s">
        <v>3144</v>
      </c>
      <c r="AS252" s="44" t="s">
        <v>3144</v>
      </c>
      <c r="AT252" s="45" t="s">
        <v>3144</v>
      </c>
      <c r="AU252" s="44" t="s">
        <v>3144</v>
      </c>
      <c r="AV252" s="46" t="s">
        <v>3144</v>
      </c>
      <c r="AW252" s="3"/>
      <c r="AX252" s="93" t="s">
        <v>3144</v>
      </c>
      <c r="AY252" s="3"/>
      <c r="AZ252" s="52" t="s">
        <v>3144</v>
      </c>
      <c r="BA252" s="3"/>
      <c r="BB252" s="93" t="s">
        <v>3144</v>
      </c>
      <c r="BC252" s="3"/>
      <c r="BD252" s="52" t="s">
        <v>3144</v>
      </c>
      <c r="BE252" s="53" t="s">
        <v>3144</v>
      </c>
      <c r="BF252" s="52">
        <v>0</v>
      </c>
      <c r="BG252" s="52">
        <v>0</v>
      </c>
      <c r="BH252" s="53">
        <v>0</v>
      </c>
      <c r="BI252" s="20">
        <v>2</v>
      </c>
      <c r="BJ252" s="73">
        <v>0</v>
      </c>
      <c r="BK252" s="7"/>
      <c r="BL252" s="73"/>
      <c r="BM252" s="64"/>
      <c r="BN252" s="71"/>
      <c r="BO252" s="73"/>
    </row>
    <row r="253" spans="1:67" s="69" customFormat="1" ht="30" x14ac:dyDescent="0.25">
      <c r="A253" s="65"/>
      <c r="B253" s="2"/>
      <c r="C253" s="4">
        <v>0</v>
      </c>
      <c r="D253" s="36" t="s">
        <v>2755</v>
      </c>
      <c r="E253" s="34" t="s">
        <v>1850</v>
      </c>
      <c r="F253" s="67" t="s">
        <v>2377</v>
      </c>
      <c r="G253" s="23" t="s">
        <v>2832</v>
      </c>
      <c r="H253" s="65" t="s">
        <v>754</v>
      </c>
      <c r="I253" s="37" t="s">
        <v>2733</v>
      </c>
      <c r="J253" s="37" t="s">
        <v>1341</v>
      </c>
      <c r="K253" s="37" t="str">
        <f>VLOOKUP(_NOI[Lead Department], AgencyNames[],2,FALSE)</f>
        <v>Department of Defense (DOD)</v>
      </c>
      <c r="L253" s="65"/>
      <c r="M253" s="71"/>
      <c r="N253" s="65" t="s">
        <v>49</v>
      </c>
      <c r="O253" s="38">
        <v>2015</v>
      </c>
      <c r="P253" s="38" t="s">
        <v>3144</v>
      </c>
      <c r="Q253" s="39" t="s">
        <v>3144</v>
      </c>
      <c r="R253" s="64">
        <v>42012</v>
      </c>
      <c r="S253" s="38">
        <v>1</v>
      </c>
      <c r="T253" s="66" t="s">
        <v>327</v>
      </c>
      <c r="U253" s="93" t="s">
        <v>3144</v>
      </c>
      <c r="V253" s="64"/>
      <c r="W253" s="64"/>
      <c r="X253" s="64"/>
      <c r="Y253" s="64" t="s">
        <v>80</v>
      </c>
      <c r="Z253" s="38" t="s">
        <v>3144</v>
      </c>
      <c r="AA253" s="64"/>
      <c r="AB253" s="64"/>
      <c r="AC253" s="70" t="s">
        <v>65</v>
      </c>
      <c r="AD253" s="64"/>
      <c r="AE253" s="64"/>
      <c r="AF253" s="64"/>
      <c r="AG253" s="64"/>
      <c r="AH253" s="64"/>
      <c r="AI253" s="70"/>
      <c r="AJ253" s="43">
        <v>1</v>
      </c>
      <c r="AK253" s="43">
        <v>0</v>
      </c>
      <c r="AL253" s="38">
        <v>0</v>
      </c>
      <c r="AM253" s="38">
        <v>0</v>
      </c>
      <c r="AN253" s="39">
        <v>0</v>
      </c>
      <c r="AO253" s="44" t="s">
        <v>3144</v>
      </c>
      <c r="AP253" s="44">
        <v>4.0493150684931507</v>
      </c>
      <c r="AQ253" s="44" t="s">
        <v>3144</v>
      </c>
      <c r="AR253" s="44" t="s">
        <v>3144</v>
      </c>
      <c r="AS253" s="44" t="s">
        <v>3144</v>
      </c>
      <c r="AT253" s="45" t="s">
        <v>3144</v>
      </c>
      <c r="AU253" s="44" t="s">
        <v>3144</v>
      </c>
      <c r="AV253" s="46" t="s">
        <v>3144</v>
      </c>
      <c r="AW253" s="3"/>
      <c r="AX253" s="93" t="s">
        <v>3144</v>
      </c>
      <c r="AY253" s="3"/>
      <c r="AZ253" s="52" t="s">
        <v>3144</v>
      </c>
      <c r="BA253" s="3"/>
      <c r="BB253" s="93" t="s">
        <v>3144</v>
      </c>
      <c r="BC253" s="3"/>
      <c r="BD253" s="52" t="s">
        <v>3144</v>
      </c>
      <c r="BE253" s="53" t="s">
        <v>3144</v>
      </c>
      <c r="BF253" s="52">
        <v>0</v>
      </c>
      <c r="BG253" s="52">
        <v>0</v>
      </c>
      <c r="BH253" s="53">
        <v>0</v>
      </c>
      <c r="BI253" s="20">
        <v>2</v>
      </c>
      <c r="BJ253" s="73">
        <v>0</v>
      </c>
      <c r="BK253" s="7"/>
      <c r="BL253" s="73"/>
      <c r="BM253" s="64"/>
      <c r="BN253" s="71"/>
      <c r="BO253" s="73"/>
    </row>
    <row r="254" spans="1:67" s="69" customFormat="1" ht="30" x14ac:dyDescent="0.25">
      <c r="A254" s="65"/>
      <c r="B254" s="2"/>
      <c r="C254" s="4">
        <v>1</v>
      </c>
      <c r="D254" s="36" t="s">
        <v>2755</v>
      </c>
      <c r="E254" s="34" t="s">
        <v>1850</v>
      </c>
      <c r="F254" s="67" t="s">
        <v>2538</v>
      </c>
      <c r="G254" s="23" t="s">
        <v>2832</v>
      </c>
      <c r="H254" s="65" t="s">
        <v>1550</v>
      </c>
      <c r="I254" s="37" t="s">
        <v>2735</v>
      </c>
      <c r="J254" s="37" t="s">
        <v>471</v>
      </c>
      <c r="K254" s="37" t="str">
        <f>VLOOKUP(_NOI[Lead Department], AgencyNames[],2,FALSE)</f>
        <v>Department of the Interior (DOI)</v>
      </c>
      <c r="L254" s="65"/>
      <c r="M254" s="71"/>
      <c r="N254" s="65" t="s">
        <v>35</v>
      </c>
      <c r="O254" s="38">
        <v>2016</v>
      </c>
      <c r="P254" s="38" t="s">
        <v>3144</v>
      </c>
      <c r="Q254" s="39" t="s">
        <v>3144</v>
      </c>
      <c r="R254" s="64">
        <v>42564</v>
      </c>
      <c r="S254" s="38">
        <v>7</v>
      </c>
      <c r="T254" s="66" t="s">
        <v>327</v>
      </c>
      <c r="U254" s="93" t="s">
        <v>3144</v>
      </c>
      <c r="V254" s="64"/>
      <c r="W254" s="64"/>
      <c r="X254" s="64"/>
      <c r="Y254" s="64" t="s">
        <v>80</v>
      </c>
      <c r="Z254" s="38" t="s">
        <v>3144</v>
      </c>
      <c r="AA254" s="64"/>
      <c r="AB254" s="64"/>
      <c r="AC254" s="70" t="s">
        <v>65</v>
      </c>
      <c r="AD254" s="64"/>
      <c r="AE254" s="64"/>
      <c r="AF254" s="64"/>
      <c r="AG254" s="64"/>
      <c r="AH254" s="64"/>
      <c r="AI254" s="70"/>
      <c r="AJ254" s="43">
        <v>1</v>
      </c>
      <c r="AK254" s="43">
        <v>0</v>
      </c>
      <c r="AL254" s="38">
        <v>0</v>
      </c>
      <c r="AM254" s="38">
        <v>0</v>
      </c>
      <c r="AN254" s="39">
        <v>0</v>
      </c>
      <c r="AO254" s="44" t="s">
        <v>3144</v>
      </c>
      <c r="AP254" s="44">
        <v>2.536986301369863</v>
      </c>
      <c r="AQ254" s="44" t="s">
        <v>3144</v>
      </c>
      <c r="AR254" s="44" t="s">
        <v>3144</v>
      </c>
      <c r="AS254" s="44" t="s">
        <v>3144</v>
      </c>
      <c r="AT254" s="45" t="s">
        <v>3144</v>
      </c>
      <c r="AU254" s="44" t="s">
        <v>3144</v>
      </c>
      <c r="AV254" s="46" t="s">
        <v>3144</v>
      </c>
      <c r="AW254" s="3"/>
      <c r="AX254" s="93" t="s">
        <v>3144</v>
      </c>
      <c r="AY254" s="3"/>
      <c r="AZ254" s="52" t="s">
        <v>3144</v>
      </c>
      <c r="BA254" s="3"/>
      <c r="BB254" s="93" t="s">
        <v>3144</v>
      </c>
      <c r="BC254" s="3"/>
      <c r="BD254" s="52" t="s">
        <v>3144</v>
      </c>
      <c r="BE254" s="53" t="s">
        <v>3144</v>
      </c>
      <c r="BF254" s="52">
        <v>0</v>
      </c>
      <c r="BG254" s="52">
        <v>0</v>
      </c>
      <c r="BH254" s="53">
        <v>0</v>
      </c>
      <c r="BI254" s="20">
        <v>0</v>
      </c>
      <c r="BJ254" s="73">
        <v>0</v>
      </c>
      <c r="BK254" s="7"/>
      <c r="BL254" s="73"/>
      <c r="BM254" s="64"/>
      <c r="BN254" s="71"/>
      <c r="BO254" s="73"/>
    </row>
    <row r="255" spans="1:67" s="69" customFormat="1" ht="15" customHeight="1" x14ac:dyDescent="0.25">
      <c r="A255" s="65"/>
      <c r="B255" s="2"/>
      <c r="C255" s="4">
        <v>1</v>
      </c>
      <c r="D255" s="36" t="s">
        <v>2755</v>
      </c>
      <c r="E255" s="34" t="s">
        <v>1850</v>
      </c>
      <c r="F255" s="67" t="s">
        <v>2539</v>
      </c>
      <c r="G255" s="23" t="s">
        <v>2832</v>
      </c>
      <c r="H255" s="65" t="s">
        <v>1550</v>
      </c>
      <c r="I255" s="37" t="s">
        <v>2735</v>
      </c>
      <c r="J255" s="37" t="s">
        <v>471</v>
      </c>
      <c r="K255" s="37" t="str">
        <f>VLOOKUP(_NOI[Lead Department], AgencyNames[],2,FALSE)</f>
        <v>Department of the Interior (DOI)</v>
      </c>
      <c r="L255" s="65"/>
      <c r="M255" s="71"/>
      <c r="N255" s="65" t="s">
        <v>35</v>
      </c>
      <c r="O255" s="38">
        <v>2014</v>
      </c>
      <c r="P255" s="38" t="s">
        <v>3144</v>
      </c>
      <c r="Q255" s="39" t="s">
        <v>3144</v>
      </c>
      <c r="R255" s="64">
        <v>41869</v>
      </c>
      <c r="S255" s="38">
        <v>8</v>
      </c>
      <c r="T255" s="66" t="s">
        <v>327</v>
      </c>
      <c r="U255" s="93" t="s">
        <v>3144</v>
      </c>
      <c r="V255" s="64"/>
      <c r="W255" s="64"/>
      <c r="X255" s="64"/>
      <c r="Y255" s="64" t="s">
        <v>80</v>
      </c>
      <c r="Z255" s="38" t="s">
        <v>3144</v>
      </c>
      <c r="AA255" s="64"/>
      <c r="AB255" s="64"/>
      <c r="AC255" s="70" t="s">
        <v>65</v>
      </c>
      <c r="AD255" s="64"/>
      <c r="AE255" s="64"/>
      <c r="AF255" s="64"/>
      <c r="AG255" s="64"/>
      <c r="AH255" s="64"/>
      <c r="AI255" s="70"/>
      <c r="AJ255" s="43">
        <v>1</v>
      </c>
      <c r="AK255" s="43">
        <v>0</v>
      </c>
      <c r="AL255" s="38">
        <v>0</v>
      </c>
      <c r="AM255" s="38">
        <v>0</v>
      </c>
      <c r="AN255" s="39">
        <v>0</v>
      </c>
      <c r="AO255" s="44" t="s">
        <v>3144</v>
      </c>
      <c r="AP255" s="44">
        <v>4.441095890410959</v>
      </c>
      <c r="AQ255" s="44" t="s">
        <v>3144</v>
      </c>
      <c r="AR255" s="44" t="s">
        <v>3144</v>
      </c>
      <c r="AS255" s="44" t="s">
        <v>3144</v>
      </c>
      <c r="AT255" s="45" t="s">
        <v>3144</v>
      </c>
      <c r="AU255" s="44" t="s">
        <v>3144</v>
      </c>
      <c r="AV255" s="46" t="s">
        <v>3144</v>
      </c>
      <c r="AW255" s="3"/>
      <c r="AX255" s="93" t="s">
        <v>3144</v>
      </c>
      <c r="AY255" s="3"/>
      <c r="AZ255" s="52" t="s">
        <v>3144</v>
      </c>
      <c r="BA255" s="3"/>
      <c r="BB255" s="93" t="s">
        <v>3144</v>
      </c>
      <c r="BC255" s="3"/>
      <c r="BD255" s="52" t="s">
        <v>3144</v>
      </c>
      <c r="BE255" s="53" t="s">
        <v>3144</v>
      </c>
      <c r="BF255" s="52">
        <v>0</v>
      </c>
      <c r="BG255" s="52">
        <v>0</v>
      </c>
      <c r="BH255" s="53">
        <v>0</v>
      </c>
      <c r="BI255" s="20">
        <v>1</v>
      </c>
      <c r="BJ255" s="73">
        <v>0</v>
      </c>
      <c r="BK255" s="7"/>
      <c r="BL255" s="73"/>
      <c r="BM255" s="64"/>
      <c r="BN255" s="71"/>
      <c r="BO255" s="73"/>
    </row>
    <row r="256" spans="1:67" s="69" customFormat="1" ht="15" customHeight="1" x14ac:dyDescent="0.25">
      <c r="A256" s="65"/>
      <c r="B256" s="2"/>
      <c r="C256" s="4">
        <v>1</v>
      </c>
      <c r="D256" s="36" t="s">
        <v>2755</v>
      </c>
      <c r="E256" s="34" t="s">
        <v>1850</v>
      </c>
      <c r="F256" s="67" t="s">
        <v>2283</v>
      </c>
      <c r="G256" s="23" t="s">
        <v>2832</v>
      </c>
      <c r="H256" s="65" t="s">
        <v>1417</v>
      </c>
      <c r="I256" s="37" t="s">
        <v>2726</v>
      </c>
      <c r="J256" s="37" t="s">
        <v>471</v>
      </c>
      <c r="K256" s="37" t="str">
        <f>VLOOKUP(_NOI[Lead Department], AgencyNames[],2,FALSE)</f>
        <v>Department of the Interior (DOI)</v>
      </c>
      <c r="L256" s="65"/>
      <c r="M256" s="71"/>
      <c r="N256" s="65" t="s">
        <v>1469</v>
      </c>
      <c r="O256" s="38">
        <v>2015</v>
      </c>
      <c r="P256" s="38" t="s">
        <v>3144</v>
      </c>
      <c r="Q256" s="39" t="s">
        <v>3144</v>
      </c>
      <c r="R256" s="64">
        <v>42079</v>
      </c>
      <c r="S256" s="38">
        <v>3</v>
      </c>
      <c r="T256" s="66" t="s">
        <v>327</v>
      </c>
      <c r="U256" s="93" t="s">
        <v>3144</v>
      </c>
      <c r="V256" s="64"/>
      <c r="W256" s="64"/>
      <c r="X256" s="64"/>
      <c r="Y256" s="64" t="s">
        <v>80</v>
      </c>
      <c r="Z256" s="38" t="s">
        <v>3144</v>
      </c>
      <c r="AA256" s="64"/>
      <c r="AB256" s="64"/>
      <c r="AC256" s="70" t="s">
        <v>65</v>
      </c>
      <c r="AD256" s="64"/>
      <c r="AE256" s="64"/>
      <c r="AF256" s="64"/>
      <c r="AG256" s="64"/>
      <c r="AH256" s="64"/>
      <c r="AI256" s="70"/>
      <c r="AJ256" s="43">
        <v>1</v>
      </c>
      <c r="AK256" s="43">
        <v>0</v>
      </c>
      <c r="AL256" s="38">
        <v>0</v>
      </c>
      <c r="AM256" s="38">
        <v>0</v>
      </c>
      <c r="AN256" s="39">
        <v>0</v>
      </c>
      <c r="AO256" s="44" t="s">
        <v>3144</v>
      </c>
      <c r="AP256" s="44">
        <v>3.8657534246575342</v>
      </c>
      <c r="AQ256" s="44" t="s">
        <v>3144</v>
      </c>
      <c r="AR256" s="44" t="s">
        <v>3144</v>
      </c>
      <c r="AS256" s="44" t="s">
        <v>3144</v>
      </c>
      <c r="AT256" s="45" t="s">
        <v>3144</v>
      </c>
      <c r="AU256" s="44" t="s">
        <v>3144</v>
      </c>
      <c r="AV256" s="46" t="s">
        <v>3144</v>
      </c>
      <c r="AW256" s="3"/>
      <c r="AX256" s="93" t="s">
        <v>3144</v>
      </c>
      <c r="AY256" s="3"/>
      <c r="AZ256" s="52" t="s">
        <v>3144</v>
      </c>
      <c r="BA256" s="3"/>
      <c r="BB256" s="93" t="s">
        <v>3144</v>
      </c>
      <c r="BC256" s="3"/>
      <c r="BD256" s="52" t="s">
        <v>3144</v>
      </c>
      <c r="BE256" s="53" t="s">
        <v>3144</v>
      </c>
      <c r="BF256" s="52">
        <v>0</v>
      </c>
      <c r="BG256" s="52">
        <v>0</v>
      </c>
      <c r="BH256" s="53">
        <v>0</v>
      </c>
      <c r="BI256" s="20">
        <v>0</v>
      </c>
      <c r="BJ256" s="73">
        <v>0</v>
      </c>
      <c r="BK256" s="7"/>
      <c r="BL256" s="73"/>
      <c r="BM256" s="64"/>
      <c r="BN256" s="71" t="s">
        <v>2284</v>
      </c>
      <c r="BO256" s="73"/>
    </row>
    <row r="257" spans="1:67" s="69" customFormat="1" ht="15" customHeight="1" x14ac:dyDescent="0.25">
      <c r="A257" s="65"/>
      <c r="B257" s="2"/>
      <c r="C257" s="4">
        <v>0</v>
      </c>
      <c r="D257" s="36" t="s">
        <v>2755</v>
      </c>
      <c r="E257" s="34" t="s">
        <v>1850</v>
      </c>
      <c r="F257" s="67" t="s">
        <v>2454</v>
      </c>
      <c r="G257" s="23" t="s">
        <v>2832</v>
      </c>
      <c r="H257" s="65" t="s">
        <v>36</v>
      </c>
      <c r="I257" s="37" t="s">
        <v>2736</v>
      </c>
      <c r="J257" s="37" t="s">
        <v>1717</v>
      </c>
      <c r="K257" s="37" t="str">
        <f>VLOOKUP(_NOI[Lead Department], AgencyNames[],2,FALSE)</f>
        <v>United States Department of Agriculture (USDA)</v>
      </c>
      <c r="L257" s="65"/>
      <c r="M257" s="71"/>
      <c r="N257" s="65" t="s">
        <v>100</v>
      </c>
      <c r="O257" s="38">
        <v>2013</v>
      </c>
      <c r="P257" s="38" t="s">
        <v>3144</v>
      </c>
      <c r="Q257" s="39" t="s">
        <v>3144</v>
      </c>
      <c r="R257" s="64">
        <v>41289</v>
      </c>
      <c r="S257" s="38">
        <v>1</v>
      </c>
      <c r="T257" s="66" t="s">
        <v>327</v>
      </c>
      <c r="U257" s="93" t="s">
        <v>3144</v>
      </c>
      <c r="V257" s="64"/>
      <c r="W257" s="64"/>
      <c r="X257" s="64"/>
      <c r="Y257" s="64" t="s">
        <v>80</v>
      </c>
      <c r="Z257" s="38" t="s">
        <v>3144</v>
      </c>
      <c r="AA257" s="64"/>
      <c r="AB257" s="64"/>
      <c r="AC257" s="70" t="s">
        <v>65</v>
      </c>
      <c r="AD257" s="64"/>
      <c r="AE257" s="64"/>
      <c r="AF257" s="64"/>
      <c r="AG257" s="64"/>
      <c r="AH257" s="64"/>
      <c r="AI257" s="70"/>
      <c r="AJ257" s="43">
        <v>1</v>
      </c>
      <c r="AK257" s="43">
        <v>0</v>
      </c>
      <c r="AL257" s="38">
        <v>0</v>
      </c>
      <c r="AM257" s="38">
        <v>0</v>
      </c>
      <c r="AN257" s="39">
        <v>0</v>
      </c>
      <c r="AO257" s="44" t="s">
        <v>3144</v>
      </c>
      <c r="AP257" s="44">
        <v>6.0301369863013701</v>
      </c>
      <c r="AQ257" s="44" t="s">
        <v>3144</v>
      </c>
      <c r="AR257" s="44" t="s">
        <v>3144</v>
      </c>
      <c r="AS257" s="44" t="s">
        <v>3144</v>
      </c>
      <c r="AT257" s="45" t="s">
        <v>3144</v>
      </c>
      <c r="AU257" s="44" t="s">
        <v>3144</v>
      </c>
      <c r="AV257" s="46" t="s">
        <v>3144</v>
      </c>
      <c r="AW257" s="3"/>
      <c r="AX257" s="93" t="s">
        <v>3144</v>
      </c>
      <c r="AY257" s="3"/>
      <c r="AZ257" s="52" t="s">
        <v>3144</v>
      </c>
      <c r="BA257" s="3"/>
      <c r="BB257" s="93" t="s">
        <v>3144</v>
      </c>
      <c r="BC257" s="3"/>
      <c r="BD257" s="52" t="s">
        <v>3144</v>
      </c>
      <c r="BE257" s="53" t="s">
        <v>3144</v>
      </c>
      <c r="BF257" s="52">
        <v>0</v>
      </c>
      <c r="BG257" s="52">
        <v>0</v>
      </c>
      <c r="BH257" s="53">
        <v>0</v>
      </c>
      <c r="BI257" s="20">
        <v>0</v>
      </c>
      <c r="BJ257" s="73">
        <v>0</v>
      </c>
      <c r="BK257" s="7"/>
      <c r="BL257" s="73" t="s">
        <v>3010</v>
      </c>
      <c r="BM257" s="64">
        <v>43157</v>
      </c>
      <c r="BN257" s="71" t="s">
        <v>2652</v>
      </c>
      <c r="BO257" s="73"/>
    </row>
    <row r="258" spans="1:67" s="69" customFormat="1" ht="15" customHeight="1" x14ac:dyDescent="0.25">
      <c r="A258" s="65"/>
      <c r="B258" s="2"/>
      <c r="C258" s="62"/>
      <c r="D258" s="75" t="s">
        <v>2983</v>
      </c>
      <c r="E258" s="32"/>
      <c r="F258" s="67" t="s">
        <v>3020</v>
      </c>
      <c r="G258" s="23">
        <v>1</v>
      </c>
      <c r="H258" s="65" t="s">
        <v>34</v>
      </c>
      <c r="I258" s="38" t="s">
        <v>2738</v>
      </c>
      <c r="J258" s="38" t="s">
        <v>1341</v>
      </c>
      <c r="K258" s="37" t="str">
        <f>VLOOKUP(_NOI[Lead Department], AgencyNames[],2,FALSE)</f>
        <v>Department of Defense (DOD)</v>
      </c>
      <c r="L258" s="65"/>
      <c r="M258" s="71"/>
      <c r="N258" s="65" t="s">
        <v>1008</v>
      </c>
      <c r="O258" s="38">
        <v>2017</v>
      </c>
      <c r="P258" s="38" t="s">
        <v>3144</v>
      </c>
      <c r="Q258" s="39" t="s">
        <v>3144</v>
      </c>
      <c r="R258" s="64">
        <v>42948</v>
      </c>
      <c r="S258" s="38">
        <v>8</v>
      </c>
      <c r="T258" s="64" t="s">
        <v>327</v>
      </c>
      <c r="U258" s="75" t="s">
        <v>3144</v>
      </c>
      <c r="V258" s="64"/>
      <c r="W258" s="64"/>
      <c r="X258" s="64"/>
      <c r="Y258" s="64" t="s">
        <v>80</v>
      </c>
      <c r="Z258" s="38" t="s">
        <v>3144</v>
      </c>
      <c r="AA258" s="64"/>
      <c r="AB258" s="64"/>
      <c r="AC258" s="70" t="s">
        <v>65</v>
      </c>
      <c r="AD258" s="64"/>
      <c r="AE258" s="64"/>
      <c r="AF258" s="64"/>
      <c r="AG258" s="64"/>
      <c r="AH258" s="64"/>
      <c r="AI258" s="70"/>
      <c r="AJ258" s="43">
        <v>1</v>
      </c>
      <c r="AK258" s="43">
        <v>0</v>
      </c>
      <c r="AL258" s="38">
        <v>0</v>
      </c>
      <c r="AM258" s="38">
        <v>0</v>
      </c>
      <c r="AN258" s="39">
        <v>0</v>
      </c>
      <c r="AO258" s="44" t="s">
        <v>3144</v>
      </c>
      <c r="AP258" s="44">
        <v>1.484931506849315</v>
      </c>
      <c r="AQ258" s="44" t="s">
        <v>3144</v>
      </c>
      <c r="AR258" s="44" t="s">
        <v>3144</v>
      </c>
      <c r="AS258" s="44" t="s">
        <v>3144</v>
      </c>
      <c r="AT258" s="45" t="s">
        <v>3144</v>
      </c>
      <c r="AU258" s="44" t="s">
        <v>3144</v>
      </c>
      <c r="AV258" s="46" t="s">
        <v>3144</v>
      </c>
      <c r="AW258" s="6"/>
      <c r="AX258" s="99" t="s">
        <v>3144</v>
      </c>
      <c r="AY258" s="6"/>
      <c r="AZ258" s="56" t="s">
        <v>3144</v>
      </c>
      <c r="BA258" s="6"/>
      <c r="BB258" s="76" t="s">
        <v>3144</v>
      </c>
      <c r="BC258" s="6"/>
      <c r="BD258" s="56" t="s">
        <v>3144</v>
      </c>
      <c r="BE258" s="57" t="s">
        <v>3144</v>
      </c>
      <c r="BF258" s="56">
        <v>0</v>
      </c>
      <c r="BG258" s="56">
        <v>0</v>
      </c>
      <c r="BH258" s="57">
        <v>0</v>
      </c>
      <c r="BI258" s="63"/>
      <c r="BJ258" s="73">
        <v>0</v>
      </c>
      <c r="BK258" s="73"/>
      <c r="BL258" s="73"/>
      <c r="BM258" s="64"/>
      <c r="BN258" s="71"/>
      <c r="BO258" s="73"/>
    </row>
    <row r="259" spans="1:67" s="69" customFormat="1" ht="30" x14ac:dyDescent="0.25">
      <c r="A259" s="65"/>
      <c r="B259" s="2"/>
      <c r="C259" s="4">
        <v>1</v>
      </c>
      <c r="D259" s="36" t="s">
        <v>2755</v>
      </c>
      <c r="E259" s="34" t="s">
        <v>1850</v>
      </c>
      <c r="F259" s="67" t="s">
        <v>1933</v>
      </c>
      <c r="G259" s="23" t="s">
        <v>2832</v>
      </c>
      <c r="H259" s="65" t="s">
        <v>487</v>
      </c>
      <c r="I259" s="37" t="s">
        <v>2706</v>
      </c>
      <c r="J259" s="37" t="s">
        <v>471</v>
      </c>
      <c r="K259" s="37" t="str">
        <f>VLOOKUP(_NOI[Lead Department], AgencyNames[],2,FALSE)</f>
        <v>Department of the Interior (DOI)</v>
      </c>
      <c r="L259" s="65"/>
      <c r="M259" s="71"/>
      <c r="N259" s="65" t="s">
        <v>227</v>
      </c>
      <c r="O259" s="38">
        <v>2013</v>
      </c>
      <c r="P259" s="38" t="s">
        <v>3144</v>
      </c>
      <c r="Q259" s="39" t="s">
        <v>3144</v>
      </c>
      <c r="R259" s="64">
        <v>41537</v>
      </c>
      <c r="S259" s="38">
        <v>9</v>
      </c>
      <c r="T259" s="66" t="s">
        <v>327</v>
      </c>
      <c r="U259" s="93" t="s">
        <v>3144</v>
      </c>
      <c r="V259" s="64"/>
      <c r="W259" s="64"/>
      <c r="X259" s="64"/>
      <c r="Y259" s="64" t="s">
        <v>80</v>
      </c>
      <c r="Z259" s="38" t="s">
        <v>3144</v>
      </c>
      <c r="AA259" s="64"/>
      <c r="AB259" s="64"/>
      <c r="AC259" s="70" t="s">
        <v>65</v>
      </c>
      <c r="AD259" s="64"/>
      <c r="AE259" s="64"/>
      <c r="AF259" s="64"/>
      <c r="AG259" s="64"/>
      <c r="AH259" s="64"/>
      <c r="AI259" s="70"/>
      <c r="AJ259" s="43">
        <v>1</v>
      </c>
      <c r="AK259" s="43">
        <v>0</v>
      </c>
      <c r="AL259" s="38">
        <v>0</v>
      </c>
      <c r="AM259" s="38">
        <v>0</v>
      </c>
      <c r="AN259" s="39">
        <v>0</v>
      </c>
      <c r="AO259" s="44" t="s">
        <v>3144</v>
      </c>
      <c r="AP259" s="44">
        <v>5.3506849315068497</v>
      </c>
      <c r="AQ259" s="44" t="s">
        <v>3144</v>
      </c>
      <c r="AR259" s="44" t="s">
        <v>3144</v>
      </c>
      <c r="AS259" s="44" t="s">
        <v>3144</v>
      </c>
      <c r="AT259" s="45" t="s">
        <v>3144</v>
      </c>
      <c r="AU259" s="44" t="s">
        <v>3144</v>
      </c>
      <c r="AV259" s="46" t="s">
        <v>3144</v>
      </c>
      <c r="AW259" s="3"/>
      <c r="AX259" s="93" t="s">
        <v>3144</v>
      </c>
      <c r="AY259" s="3"/>
      <c r="AZ259" s="52" t="s">
        <v>3144</v>
      </c>
      <c r="BA259" s="3"/>
      <c r="BB259" s="93" t="s">
        <v>3144</v>
      </c>
      <c r="BC259" s="3"/>
      <c r="BD259" s="52" t="s">
        <v>3144</v>
      </c>
      <c r="BE259" s="53" t="s">
        <v>3144</v>
      </c>
      <c r="BF259" s="52">
        <v>0</v>
      </c>
      <c r="BG259" s="52">
        <v>0</v>
      </c>
      <c r="BH259" s="53">
        <v>0</v>
      </c>
      <c r="BI259" s="20">
        <v>1</v>
      </c>
      <c r="BJ259" s="73">
        <v>0</v>
      </c>
      <c r="BK259" s="7"/>
      <c r="BL259" s="73"/>
      <c r="BM259" s="64"/>
      <c r="BN259" s="2" t="s">
        <v>1934</v>
      </c>
      <c r="BO259" s="73"/>
    </row>
    <row r="260" spans="1:67" s="69" customFormat="1" ht="30" x14ac:dyDescent="0.25">
      <c r="A260" s="65"/>
      <c r="B260" s="2"/>
      <c r="C260" s="4">
        <v>1</v>
      </c>
      <c r="D260" s="36" t="s">
        <v>2755</v>
      </c>
      <c r="E260" s="34" t="s">
        <v>1850</v>
      </c>
      <c r="F260" s="67" t="s">
        <v>1935</v>
      </c>
      <c r="G260" s="23" t="s">
        <v>2832</v>
      </c>
      <c r="H260" s="65" t="s">
        <v>487</v>
      </c>
      <c r="I260" s="37" t="s">
        <v>2706</v>
      </c>
      <c r="J260" s="37" t="s">
        <v>471</v>
      </c>
      <c r="K260" s="37" t="str">
        <f>VLOOKUP(_NOI[Lead Department], AgencyNames[],2,FALSE)</f>
        <v>Department of the Interior (DOI)</v>
      </c>
      <c r="L260" s="65"/>
      <c r="M260" s="71"/>
      <c r="N260" s="65" t="s">
        <v>225</v>
      </c>
      <c r="O260" s="38">
        <v>2016</v>
      </c>
      <c r="P260" s="38" t="s">
        <v>3144</v>
      </c>
      <c r="Q260" s="39" t="s">
        <v>3144</v>
      </c>
      <c r="R260" s="64">
        <v>42433</v>
      </c>
      <c r="S260" s="38">
        <v>3</v>
      </c>
      <c r="T260" s="66" t="s">
        <v>327</v>
      </c>
      <c r="U260" s="93" t="s">
        <v>3144</v>
      </c>
      <c r="V260" s="64"/>
      <c r="W260" s="64"/>
      <c r="X260" s="64"/>
      <c r="Y260" s="64" t="s">
        <v>80</v>
      </c>
      <c r="Z260" s="38" t="s">
        <v>3144</v>
      </c>
      <c r="AA260" s="64"/>
      <c r="AB260" s="64"/>
      <c r="AC260" s="70" t="s">
        <v>65</v>
      </c>
      <c r="AD260" s="64"/>
      <c r="AE260" s="64"/>
      <c r="AF260" s="64"/>
      <c r="AG260" s="64"/>
      <c r="AH260" s="64"/>
      <c r="AI260" s="70"/>
      <c r="AJ260" s="43">
        <v>1</v>
      </c>
      <c r="AK260" s="43">
        <v>0</v>
      </c>
      <c r="AL260" s="38">
        <v>0</v>
      </c>
      <c r="AM260" s="38">
        <v>0</v>
      </c>
      <c r="AN260" s="39">
        <v>0</v>
      </c>
      <c r="AO260" s="44" t="s">
        <v>3144</v>
      </c>
      <c r="AP260" s="44">
        <v>2.8958904109589043</v>
      </c>
      <c r="AQ260" s="44" t="s">
        <v>3144</v>
      </c>
      <c r="AR260" s="44" t="s">
        <v>3144</v>
      </c>
      <c r="AS260" s="44" t="s">
        <v>3144</v>
      </c>
      <c r="AT260" s="45" t="s">
        <v>3144</v>
      </c>
      <c r="AU260" s="44" t="s">
        <v>3144</v>
      </c>
      <c r="AV260" s="46" t="s">
        <v>3144</v>
      </c>
      <c r="AW260" s="3"/>
      <c r="AX260" s="93" t="s">
        <v>3144</v>
      </c>
      <c r="AY260" s="3"/>
      <c r="AZ260" s="52" t="s">
        <v>3144</v>
      </c>
      <c r="BA260" s="3"/>
      <c r="BB260" s="93" t="s">
        <v>3144</v>
      </c>
      <c r="BC260" s="3"/>
      <c r="BD260" s="52" t="s">
        <v>3144</v>
      </c>
      <c r="BE260" s="53" t="s">
        <v>3144</v>
      </c>
      <c r="BF260" s="52">
        <v>0</v>
      </c>
      <c r="BG260" s="52">
        <v>0</v>
      </c>
      <c r="BH260" s="53">
        <v>0</v>
      </c>
      <c r="BI260" s="20">
        <v>1</v>
      </c>
      <c r="BJ260" s="73">
        <v>0</v>
      </c>
      <c r="BK260" s="7"/>
      <c r="BL260" s="73"/>
      <c r="BM260" s="64"/>
      <c r="BN260" s="2" t="s">
        <v>1936</v>
      </c>
      <c r="BO260" s="73"/>
    </row>
    <row r="261" spans="1:67" s="69" customFormat="1" ht="30" x14ac:dyDescent="0.25">
      <c r="A261" s="65"/>
      <c r="B261" s="2"/>
      <c r="C261" s="4">
        <v>0</v>
      </c>
      <c r="D261" s="36" t="s">
        <v>2755</v>
      </c>
      <c r="E261" s="34" t="s">
        <v>1850</v>
      </c>
      <c r="F261" s="67" t="s">
        <v>2378</v>
      </c>
      <c r="G261" s="23" t="s">
        <v>2832</v>
      </c>
      <c r="H261" s="65" t="s">
        <v>754</v>
      </c>
      <c r="I261" s="37" t="s">
        <v>2733</v>
      </c>
      <c r="J261" s="37" t="s">
        <v>1341</v>
      </c>
      <c r="K261" s="37" t="str">
        <f>VLOOKUP(_NOI[Lead Department], AgencyNames[],2,FALSE)</f>
        <v>Department of Defense (DOD)</v>
      </c>
      <c r="L261" s="65"/>
      <c r="M261" s="71"/>
      <c r="N261" s="65" t="s">
        <v>35</v>
      </c>
      <c r="O261" s="38">
        <v>2010</v>
      </c>
      <c r="P261" s="38" t="s">
        <v>3144</v>
      </c>
      <c r="Q261" s="39" t="s">
        <v>3144</v>
      </c>
      <c r="R261" s="64">
        <v>40298</v>
      </c>
      <c r="S261" s="38">
        <v>4</v>
      </c>
      <c r="T261" s="66" t="s">
        <v>327</v>
      </c>
      <c r="U261" s="93" t="s">
        <v>3144</v>
      </c>
      <c r="V261" s="64"/>
      <c r="W261" s="64"/>
      <c r="X261" s="64"/>
      <c r="Y261" s="64" t="s">
        <v>80</v>
      </c>
      <c r="Z261" s="38" t="s">
        <v>3144</v>
      </c>
      <c r="AA261" s="64"/>
      <c r="AB261" s="64"/>
      <c r="AC261" s="70" t="s">
        <v>65</v>
      </c>
      <c r="AD261" s="64"/>
      <c r="AE261" s="64"/>
      <c r="AF261" s="64"/>
      <c r="AG261" s="64"/>
      <c r="AH261" s="64"/>
      <c r="AI261" s="70"/>
      <c r="AJ261" s="43">
        <v>1</v>
      </c>
      <c r="AK261" s="43">
        <v>0</v>
      </c>
      <c r="AL261" s="38">
        <v>0</v>
      </c>
      <c r="AM261" s="38">
        <v>0</v>
      </c>
      <c r="AN261" s="39">
        <v>0</v>
      </c>
      <c r="AO261" s="44" t="s">
        <v>3144</v>
      </c>
      <c r="AP261" s="44">
        <v>8.7452054794520553</v>
      </c>
      <c r="AQ261" s="44" t="s">
        <v>3144</v>
      </c>
      <c r="AR261" s="44" t="s">
        <v>3144</v>
      </c>
      <c r="AS261" s="44" t="s">
        <v>3144</v>
      </c>
      <c r="AT261" s="45" t="s">
        <v>3144</v>
      </c>
      <c r="AU261" s="44" t="s">
        <v>3144</v>
      </c>
      <c r="AV261" s="46" t="s">
        <v>3144</v>
      </c>
      <c r="AW261" s="3"/>
      <c r="AX261" s="93" t="s">
        <v>3144</v>
      </c>
      <c r="AY261" s="3"/>
      <c r="AZ261" s="52" t="s">
        <v>3144</v>
      </c>
      <c r="BA261" s="3"/>
      <c r="BB261" s="93" t="s">
        <v>3144</v>
      </c>
      <c r="BC261" s="3"/>
      <c r="BD261" s="52" t="s">
        <v>3144</v>
      </c>
      <c r="BE261" s="53" t="s">
        <v>3144</v>
      </c>
      <c r="BF261" s="52">
        <v>0</v>
      </c>
      <c r="BG261" s="52">
        <v>0</v>
      </c>
      <c r="BH261" s="53">
        <v>0</v>
      </c>
      <c r="BI261" s="20">
        <v>1</v>
      </c>
      <c r="BJ261" s="73">
        <v>0</v>
      </c>
      <c r="BK261" s="7"/>
      <c r="BL261" s="73"/>
      <c r="BM261" s="64"/>
      <c r="BN261" s="71"/>
      <c r="BO261" s="73"/>
    </row>
    <row r="262" spans="1:67" s="69" customFormat="1" ht="15" customHeight="1" x14ac:dyDescent="0.25">
      <c r="A262" s="65"/>
      <c r="B262" s="2"/>
      <c r="C262" s="4">
        <v>0</v>
      </c>
      <c r="D262" s="36" t="s">
        <v>2755</v>
      </c>
      <c r="E262" s="34" t="s">
        <v>1850</v>
      </c>
      <c r="F262" s="67" t="s">
        <v>2456</v>
      </c>
      <c r="G262" s="23" t="s">
        <v>2832</v>
      </c>
      <c r="H262" s="65" t="s">
        <v>36</v>
      </c>
      <c r="I262" s="37" t="s">
        <v>2736</v>
      </c>
      <c r="J262" s="37" t="s">
        <v>1717</v>
      </c>
      <c r="K262" s="37" t="str">
        <f>VLOOKUP(_NOI[Lead Department], AgencyNames[],2,FALSE)</f>
        <v>United States Department of Agriculture (USDA)</v>
      </c>
      <c r="L262" s="65"/>
      <c r="M262" s="71"/>
      <c r="N262" s="65" t="s">
        <v>107</v>
      </c>
      <c r="O262" s="38">
        <v>2010</v>
      </c>
      <c r="P262" s="38" t="s">
        <v>3144</v>
      </c>
      <c r="Q262" s="39" t="s">
        <v>3144</v>
      </c>
      <c r="R262" s="64">
        <v>40284</v>
      </c>
      <c r="S262" s="38">
        <v>4</v>
      </c>
      <c r="T262" s="66" t="s">
        <v>327</v>
      </c>
      <c r="U262" s="93" t="s">
        <v>3144</v>
      </c>
      <c r="V262" s="64"/>
      <c r="W262" s="64"/>
      <c r="X262" s="64"/>
      <c r="Y262" s="64" t="s">
        <v>80</v>
      </c>
      <c r="Z262" s="38" t="s">
        <v>3144</v>
      </c>
      <c r="AA262" s="64"/>
      <c r="AB262" s="64"/>
      <c r="AC262" s="70" t="s">
        <v>65</v>
      </c>
      <c r="AD262" s="64"/>
      <c r="AE262" s="64"/>
      <c r="AF262" s="64"/>
      <c r="AG262" s="64"/>
      <c r="AH262" s="64"/>
      <c r="AI262" s="70"/>
      <c r="AJ262" s="43">
        <v>1</v>
      </c>
      <c r="AK262" s="43">
        <v>0</v>
      </c>
      <c r="AL262" s="38">
        <v>0</v>
      </c>
      <c r="AM262" s="38">
        <v>0</v>
      </c>
      <c r="AN262" s="39">
        <v>0</v>
      </c>
      <c r="AO262" s="44" t="s">
        <v>3144</v>
      </c>
      <c r="AP262" s="44">
        <v>8.7835616438356166</v>
      </c>
      <c r="AQ262" s="44" t="s">
        <v>3144</v>
      </c>
      <c r="AR262" s="44" t="s">
        <v>3144</v>
      </c>
      <c r="AS262" s="44" t="s">
        <v>3144</v>
      </c>
      <c r="AT262" s="45" t="s">
        <v>3144</v>
      </c>
      <c r="AU262" s="44" t="s">
        <v>3144</v>
      </c>
      <c r="AV262" s="46" t="s">
        <v>3144</v>
      </c>
      <c r="AW262" s="3"/>
      <c r="AX262" s="93" t="s">
        <v>3144</v>
      </c>
      <c r="AY262" s="3"/>
      <c r="AZ262" s="52" t="s">
        <v>3144</v>
      </c>
      <c r="BA262" s="3"/>
      <c r="BB262" s="93" t="s">
        <v>3144</v>
      </c>
      <c r="BC262" s="3"/>
      <c r="BD262" s="52" t="s">
        <v>3144</v>
      </c>
      <c r="BE262" s="53" t="s">
        <v>3144</v>
      </c>
      <c r="BF262" s="52">
        <v>0</v>
      </c>
      <c r="BG262" s="52">
        <v>0</v>
      </c>
      <c r="BH262" s="53">
        <v>0</v>
      </c>
      <c r="BI262" s="20">
        <v>0</v>
      </c>
      <c r="BJ262" s="73">
        <v>0</v>
      </c>
      <c r="BK262" s="7"/>
      <c r="BL262" s="73"/>
      <c r="BM262" s="64"/>
      <c r="BN262" s="71"/>
      <c r="BO262" s="73"/>
    </row>
    <row r="263" spans="1:67" s="69" customFormat="1" x14ac:dyDescent="0.25">
      <c r="A263" s="65"/>
      <c r="B263" s="2"/>
      <c r="C263" s="4"/>
      <c r="D263" s="93" t="s">
        <v>2755</v>
      </c>
      <c r="E263" s="32"/>
      <c r="F263" s="67" t="s">
        <v>3077</v>
      </c>
      <c r="G263" s="23" t="s">
        <v>2832</v>
      </c>
      <c r="H263" s="65" t="s">
        <v>36</v>
      </c>
      <c r="I263" s="38" t="s">
        <v>2736</v>
      </c>
      <c r="J263" s="38" t="s">
        <v>1717</v>
      </c>
      <c r="K263" s="37" t="str">
        <f>VLOOKUP(_NOI[Lead Department], AgencyNames[],2,FALSE)</f>
        <v>United States Department of Agriculture (USDA)</v>
      </c>
      <c r="L263" s="65"/>
      <c r="M263" s="71"/>
      <c r="N263" s="65" t="s">
        <v>35</v>
      </c>
      <c r="O263" s="38">
        <v>2018</v>
      </c>
      <c r="P263" s="38" t="s">
        <v>3144</v>
      </c>
      <c r="Q263" s="39" t="s">
        <v>3144</v>
      </c>
      <c r="R263" s="64">
        <v>43354</v>
      </c>
      <c r="S263" s="38">
        <v>9</v>
      </c>
      <c r="T263" s="64" t="s">
        <v>327</v>
      </c>
      <c r="U263" s="93" t="s">
        <v>3144</v>
      </c>
      <c r="V263" s="64"/>
      <c r="W263" s="64"/>
      <c r="X263" s="64"/>
      <c r="Y263" s="64" t="s">
        <v>80</v>
      </c>
      <c r="Z263" s="38" t="s">
        <v>3144</v>
      </c>
      <c r="AA263" s="64"/>
      <c r="AB263" s="64"/>
      <c r="AC263" s="70" t="s">
        <v>65</v>
      </c>
      <c r="AD263" s="64"/>
      <c r="AE263" s="64"/>
      <c r="AF263" s="64"/>
      <c r="AG263" s="64"/>
      <c r="AH263" s="64"/>
      <c r="AI263" s="70"/>
      <c r="AJ263" s="43">
        <v>1</v>
      </c>
      <c r="AK263" s="43">
        <v>0</v>
      </c>
      <c r="AL263" s="38">
        <v>0</v>
      </c>
      <c r="AM263" s="38">
        <v>0</v>
      </c>
      <c r="AN263" s="39">
        <v>0</v>
      </c>
      <c r="AO263" s="44" t="s">
        <v>3144</v>
      </c>
      <c r="AP263" s="44">
        <v>0.37260273972602742</v>
      </c>
      <c r="AQ263" s="44" t="s">
        <v>3144</v>
      </c>
      <c r="AR263" s="44" t="s">
        <v>3144</v>
      </c>
      <c r="AS263" s="44" t="s">
        <v>3144</v>
      </c>
      <c r="AT263" s="45" t="s">
        <v>3144</v>
      </c>
      <c r="AU263" s="44" t="s">
        <v>3144</v>
      </c>
      <c r="AV263" s="46" t="s">
        <v>3144</v>
      </c>
      <c r="AW263" s="6"/>
      <c r="AX263" s="99" t="s">
        <v>3144</v>
      </c>
      <c r="AY263" s="6"/>
      <c r="AZ263" s="56" t="s">
        <v>3144</v>
      </c>
      <c r="BA263" s="6"/>
      <c r="BB263" s="76" t="s">
        <v>3144</v>
      </c>
      <c r="BC263" s="6"/>
      <c r="BD263" s="56" t="s">
        <v>3144</v>
      </c>
      <c r="BE263" s="57" t="s">
        <v>3144</v>
      </c>
      <c r="BF263" s="56">
        <v>0</v>
      </c>
      <c r="BG263" s="56">
        <v>0</v>
      </c>
      <c r="BH263" s="57">
        <v>0</v>
      </c>
      <c r="BI263" s="7"/>
      <c r="BJ263" s="73">
        <v>0</v>
      </c>
      <c r="BK263" s="73"/>
      <c r="BL263" s="73"/>
      <c r="BM263" s="64"/>
      <c r="BN263" s="71"/>
      <c r="BO263" s="73"/>
    </row>
    <row r="264" spans="1:67" s="69" customFormat="1" ht="30" x14ac:dyDescent="0.25">
      <c r="A264" s="65"/>
      <c r="B264" s="2"/>
      <c r="C264" s="4">
        <v>0</v>
      </c>
      <c r="D264" s="36" t="s">
        <v>2755</v>
      </c>
      <c r="E264" s="34" t="s">
        <v>1850</v>
      </c>
      <c r="F264" s="67" t="s">
        <v>2380</v>
      </c>
      <c r="G264" s="23" t="s">
        <v>2832</v>
      </c>
      <c r="H264" s="65" t="s">
        <v>754</v>
      </c>
      <c r="I264" s="37" t="s">
        <v>2733</v>
      </c>
      <c r="J264" s="37" t="s">
        <v>1341</v>
      </c>
      <c r="K264" s="37" t="str">
        <f>VLOOKUP(_NOI[Lead Department], AgencyNames[],2,FALSE)</f>
        <v>Department of Defense (DOD)</v>
      </c>
      <c r="L264" s="65"/>
      <c r="M264" s="71"/>
      <c r="N264" s="65" t="s">
        <v>717</v>
      </c>
      <c r="O264" s="38">
        <v>2017</v>
      </c>
      <c r="P264" s="38" t="s">
        <v>3144</v>
      </c>
      <c r="Q264" s="39" t="s">
        <v>3144</v>
      </c>
      <c r="R264" s="64">
        <v>42852</v>
      </c>
      <c r="S264" s="38">
        <v>4</v>
      </c>
      <c r="T264" s="66" t="s">
        <v>327</v>
      </c>
      <c r="U264" s="93" t="s">
        <v>3144</v>
      </c>
      <c r="V264" s="64"/>
      <c r="W264" s="64"/>
      <c r="X264" s="64"/>
      <c r="Y264" s="64" t="s">
        <v>80</v>
      </c>
      <c r="Z264" s="38" t="s">
        <v>3144</v>
      </c>
      <c r="AA264" s="64"/>
      <c r="AB264" s="64"/>
      <c r="AC264" s="70" t="s">
        <v>65</v>
      </c>
      <c r="AD264" s="64"/>
      <c r="AE264" s="64"/>
      <c r="AF264" s="64"/>
      <c r="AG264" s="64"/>
      <c r="AH264" s="64"/>
      <c r="AI264" s="70"/>
      <c r="AJ264" s="43">
        <v>1</v>
      </c>
      <c r="AK264" s="43">
        <v>0</v>
      </c>
      <c r="AL264" s="38">
        <v>0</v>
      </c>
      <c r="AM264" s="38">
        <v>0</v>
      </c>
      <c r="AN264" s="39">
        <v>0</v>
      </c>
      <c r="AO264" s="44" t="s">
        <v>3144</v>
      </c>
      <c r="AP264" s="44">
        <v>1.747945205479452</v>
      </c>
      <c r="AQ264" s="44" t="s">
        <v>3144</v>
      </c>
      <c r="AR264" s="44" t="s">
        <v>3144</v>
      </c>
      <c r="AS264" s="44" t="s">
        <v>3144</v>
      </c>
      <c r="AT264" s="45" t="s">
        <v>3144</v>
      </c>
      <c r="AU264" s="44" t="s">
        <v>3144</v>
      </c>
      <c r="AV264" s="46" t="s">
        <v>3144</v>
      </c>
      <c r="AW264" s="3"/>
      <c r="AX264" s="93" t="s">
        <v>3144</v>
      </c>
      <c r="AY264" s="3"/>
      <c r="AZ264" s="52" t="s">
        <v>3144</v>
      </c>
      <c r="BA264" s="3"/>
      <c r="BB264" s="93" t="s">
        <v>3144</v>
      </c>
      <c r="BC264" s="3"/>
      <c r="BD264" s="52" t="s">
        <v>3144</v>
      </c>
      <c r="BE264" s="53" t="s">
        <v>3144</v>
      </c>
      <c r="BF264" s="52">
        <v>0</v>
      </c>
      <c r="BG264" s="52">
        <v>0</v>
      </c>
      <c r="BH264" s="53">
        <v>0</v>
      </c>
      <c r="BI264" s="20">
        <v>1</v>
      </c>
      <c r="BJ264" s="73">
        <v>0</v>
      </c>
      <c r="BK264" s="7"/>
      <c r="BL264" s="73"/>
      <c r="BM264" s="64"/>
      <c r="BN264" s="71"/>
      <c r="BO264" s="73"/>
    </row>
    <row r="265" spans="1:67" s="69" customFormat="1" x14ac:dyDescent="0.25">
      <c r="A265" s="65"/>
      <c r="B265" s="2"/>
      <c r="C265" s="4"/>
      <c r="D265" s="93" t="s">
        <v>2755</v>
      </c>
      <c r="E265" s="32"/>
      <c r="F265" s="67" t="s">
        <v>3084</v>
      </c>
      <c r="G265" s="23" t="s">
        <v>2832</v>
      </c>
      <c r="H265" s="65" t="s">
        <v>36</v>
      </c>
      <c r="I265" s="38" t="s">
        <v>2736</v>
      </c>
      <c r="J265" s="38" t="s">
        <v>1717</v>
      </c>
      <c r="K265" s="37" t="str">
        <f>VLOOKUP(_NOI[Lead Department], AgencyNames[],2,FALSE)</f>
        <v>United States Department of Agriculture (USDA)</v>
      </c>
      <c r="L265" s="65"/>
      <c r="M265" s="71"/>
      <c r="N265" s="65" t="s">
        <v>104</v>
      </c>
      <c r="O265" s="38">
        <v>2018</v>
      </c>
      <c r="P265" s="38" t="s">
        <v>3144</v>
      </c>
      <c r="Q265" s="39" t="s">
        <v>3144</v>
      </c>
      <c r="R265" s="64">
        <v>43396</v>
      </c>
      <c r="S265" s="38">
        <v>10</v>
      </c>
      <c r="T265" s="64" t="s">
        <v>327</v>
      </c>
      <c r="U265" s="93" t="s">
        <v>3144</v>
      </c>
      <c r="V265" s="64"/>
      <c r="W265" s="64"/>
      <c r="X265" s="64"/>
      <c r="Y265" s="64" t="s">
        <v>80</v>
      </c>
      <c r="Z265" s="38" t="s">
        <v>3144</v>
      </c>
      <c r="AA265" s="64"/>
      <c r="AB265" s="64"/>
      <c r="AC265" s="70" t="s">
        <v>65</v>
      </c>
      <c r="AD265" s="64"/>
      <c r="AE265" s="64"/>
      <c r="AF265" s="64"/>
      <c r="AG265" s="64"/>
      <c r="AH265" s="64"/>
      <c r="AI265" s="70"/>
      <c r="AJ265" s="43">
        <v>1</v>
      </c>
      <c r="AK265" s="43">
        <v>0</v>
      </c>
      <c r="AL265" s="38">
        <v>0</v>
      </c>
      <c r="AM265" s="38">
        <v>0</v>
      </c>
      <c r="AN265" s="39">
        <v>0</v>
      </c>
      <c r="AO265" s="44" t="s">
        <v>3144</v>
      </c>
      <c r="AP265" s="44">
        <v>0.25753424657534246</v>
      </c>
      <c r="AQ265" s="44" t="s">
        <v>3144</v>
      </c>
      <c r="AR265" s="44" t="s">
        <v>3144</v>
      </c>
      <c r="AS265" s="44" t="s">
        <v>3144</v>
      </c>
      <c r="AT265" s="45" t="s">
        <v>3144</v>
      </c>
      <c r="AU265" s="44" t="s">
        <v>3144</v>
      </c>
      <c r="AV265" s="46" t="s">
        <v>3144</v>
      </c>
      <c r="AW265" s="6"/>
      <c r="AX265" s="99" t="s">
        <v>3144</v>
      </c>
      <c r="AY265" s="6"/>
      <c r="AZ265" s="56" t="s">
        <v>3144</v>
      </c>
      <c r="BA265" s="6"/>
      <c r="BB265" s="76" t="s">
        <v>3144</v>
      </c>
      <c r="BC265" s="6"/>
      <c r="BD265" s="56" t="s">
        <v>3144</v>
      </c>
      <c r="BE265" s="57" t="s">
        <v>3144</v>
      </c>
      <c r="BF265" s="56">
        <v>0</v>
      </c>
      <c r="BG265" s="56">
        <v>0</v>
      </c>
      <c r="BH265" s="57">
        <v>0</v>
      </c>
      <c r="BI265" s="7"/>
      <c r="BJ265" s="73">
        <v>0</v>
      </c>
      <c r="BK265" s="73"/>
      <c r="BL265" s="73"/>
      <c r="BM265" s="64"/>
      <c r="BN265" s="71"/>
      <c r="BO265" s="73"/>
    </row>
    <row r="266" spans="1:67" s="69" customFormat="1" ht="30" x14ac:dyDescent="0.25">
      <c r="A266" s="65"/>
      <c r="B266" s="2"/>
      <c r="C266" s="11">
        <v>0</v>
      </c>
      <c r="D266" s="36" t="s">
        <v>2755</v>
      </c>
      <c r="E266" s="34" t="s">
        <v>1850</v>
      </c>
      <c r="F266" s="67" t="s">
        <v>2664</v>
      </c>
      <c r="G266" s="23" t="s">
        <v>2832</v>
      </c>
      <c r="H266" s="65" t="s">
        <v>1550</v>
      </c>
      <c r="I266" s="37" t="s">
        <v>2735</v>
      </c>
      <c r="J266" s="37" t="s">
        <v>471</v>
      </c>
      <c r="K266" s="37" t="str">
        <f>VLOOKUP(_NOI[Lead Department], AgencyNames[],2,FALSE)</f>
        <v>Department of the Interior (DOI)</v>
      </c>
      <c r="L266" s="65"/>
      <c r="M266" s="71"/>
      <c r="N266" s="65" t="s">
        <v>37</v>
      </c>
      <c r="O266" s="38">
        <v>2015</v>
      </c>
      <c r="P266" s="38" t="s">
        <v>3144</v>
      </c>
      <c r="Q266" s="39" t="s">
        <v>3144</v>
      </c>
      <c r="R266" s="64">
        <v>42150</v>
      </c>
      <c r="S266" s="38">
        <v>5</v>
      </c>
      <c r="T266" s="66" t="s">
        <v>327</v>
      </c>
      <c r="U266" s="93" t="s">
        <v>3144</v>
      </c>
      <c r="V266" s="64"/>
      <c r="W266" s="64"/>
      <c r="X266" s="64"/>
      <c r="Y266" s="64" t="s">
        <v>80</v>
      </c>
      <c r="Z266" s="38" t="s">
        <v>3144</v>
      </c>
      <c r="AA266" s="64"/>
      <c r="AB266" s="64"/>
      <c r="AC266" s="70" t="s">
        <v>65</v>
      </c>
      <c r="AD266" s="64"/>
      <c r="AE266" s="64"/>
      <c r="AF266" s="64"/>
      <c r="AG266" s="64"/>
      <c r="AH266" s="64"/>
      <c r="AI266" s="70"/>
      <c r="AJ266" s="43">
        <v>1</v>
      </c>
      <c r="AK266" s="43">
        <v>0</v>
      </c>
      <c r="AL266" s="38">
        <v>0</v>
      </c>
      <c r="AM266" s="38">
        <v>0</v>
      </c>
      <c r="AN266" s="39">
        <v>0</v>
      </c>
      <c r="AO266" s="44" t="s">
        <v>3144</v>
      </c>
      <c r="AP266" s="44">
        <v>3.6712328767123288</v>
      </c>
      <c r="AQ266" s="44" t="s">
        <v>3144</v>
      </c>
      <c r="AR266" s="44" t="s">
        <v>3144</v>
      </c>
      <c r="AS266" s="44" t="s">
        <v>3144</v>
      </c>
      <c r="AT266" s="45" t="s">
        <v>3144</v>
      </c>
      <c r="AU266" s="44" t="s">
        <v>3144</v>
      </c>
      <c r="AV266" s="46" t="s">
        <v>3144</v>
      </c>
      <c r="AW266" s="6"/>
      <c r="AX266" s="43" t="s">
        <v>3144</v>
      </c>
      <c r="AY266" s="6"/>
      <c r="AZ266" s="56" t="s">
        <v>3144</v>
      </c>
      <c r="BA266" s="6"/>
      <c r="BB266" s="93" t="s">
        <v>3144</v>
      </c>
      <c r="BC266" s="6"/>
      <c r="BD266" s="56" t="s">
        <v>3144</v>
      </c>
      <c r="BE266" s="57" t="s">
        <v>3144</v>
      </c>
      <c r="BF266" s="56">
        <v>0</v>
      </c>
      <c r="BG266" s="56">
        <v>0</v>
      </c>
      <c r="BH266" s="57">
        <v>0</v>
      </c>
      <c r="BI266" s="20">
        <v>0</v>
      </c>
      <c r="BJ266" s="73">
        <v>0</v>
      </c>
      <c r="BK266" s="73"/>
      <c r="BL266" s="73" t="s">
        <v>3010</v>
      </c>
      <c r="BM266" s="64">
        <v>43244</v>
      </c>
      <c r="BN266" s="71"/>
      <c r="BO266" s="73"/>
    </row>
    <row r="267" spans="1:67" s="69" customFormat="1" x14ac:dyDescent="0.25">
      <c r="A267" s="65"/>
      <c r="B267" s="2"/>
      <c r="C267" s="4"/>
      <c r="D267" s="93" t="s">
        <v>2983</v>
      </c>
      <c r="E267" s="32"/>
      <c r="F267" s="67" t="s">
        <v>3096</v>
      </c>
      <c r="G267" s="23">
        <v>1</v>
      </c>
      <c r="H267" s="65" t="s">
        <v>487</v>
      </c>
      <c r="I267" s="38" t="s">
        <v>2706</v>
      </c>
      <c r="J267" s="38" t="s">
        <v>471</v>
      </c>
      <c r="K267" s="37" t="str">
        <f>VLOOKUP(_NOI[Lead Department], AgencyNames[],2,FALSE)</f>
        <v>Department of the Interior (DOI)</v>
      </c>
      <c r="L267" s="65"/>
      <c r="M267" s="71"/>
      <c r="N267" s="65" t="s">
        <v>104</v>
      </c>
      <c r="O267" s="38">
        <v>2018</v>
      </c>
      <c r="P267" s="38" t="s">
        <v>3144</v>
      </c>
      <c r="Q267" s="39" t="s">
        <v>3144</v>
      </c>
      <c r="R267" s="64">
        <v>43432</v>
      </c>
      <c r="S267" s="38">
        <v>11</v>
      </c>
      <c r="T267" s="64" t="s">
        <v>327</v>
      </c>
      <c r="U267" s="93" t="s">
        <v>3144</v>
      </c>
      <c r="V267" s="64"/>
      <c r="W267" s="64"/>
      <c r="X267" s="64"/>
      <c r="Y267" s="64" t="s">
        <v>80</v>
      </c>
      <c r="Z267" s="38" t="s">
        <v>3144</v>
      </c>
      <c r="AA267" s="64"/>
      <c r="AB267" s="64"/>
      <c r="AC267" s="70" t="s">
        <v>65</v>
      </c>
      <c r="AD267" s="64"/>
      <c r="AE267" s="64"/>
      <c r="AF267" s="64"/>
      <c r="AG267" s="64"/>
      <c r="AH267" s="64"/>
      <c r="AI267" s="70"/>
      <c r="AJ267" s="43">
        <v>1</v>
      </c>
      <c r="AK267" s="43">
        <v>0</v>
      </c>
      <c r="AL267" s="38">
        <v>0</v>
      </c>
      <c r="AM267" s="38">
        <v>0</v>
      </c>
      <c r="AN267" s="39">
        <v>0</v>
      </c>
      <c r="AO267" s="44" t="s">
        <v>3144</v>
      </c>
      <c r="AP267" s="44">
        <v>0.15890410958904111</v>
      </c>
      <c r="AQ267" s="44" t="s">
        <v>3144</v>
      </c>
      <c r="AR267" s="44" t="s">
        <v>3144</v>
      </c>
      <c r="AS267" s="44" t="s">
        <v>3144</v>
      </c>
      <c r="AT267" s="45" t="s">
        <v>3144</v>
      </c>
      <c r="AU267" s="44" t="s">
        <v>3144</v>
      </c>
      <c r="AV267" s="46" t="s">
        <v>3144</v>
      </c>
      <c r="AW267" s="26"/>
      <c r="AX267" s="93" t="s">
        <v>3144</v>
      </c>
      <c r="AY267" s="26"/>
      <c r="AZ267" s="52" t="s">
        <v>3144</v>
      </c>
      <c r="BA267" s="26"/>
      <c r="BB267" s="93" t="s">
        <v>3144</v>
      </c>
      <c r="BC267" s="26"/>
      <c r="BD267" s="52" t="s">
        <v>3144</v>
      </c>
      <c r="BE267" s="53" t="s">
        <v>3144</v>
      </c>
      <c r="BF267" s="52">
        <v>0</v>
      </c>
      <c r="BG267" s="52">
        <v>0</v>
      </c>
      <c r="BH267" s="53">
        <v>0</v>
      </c>
      <c r="BI267" s="7"/>
      <c r="BJ267" s="73">
        <v>0</v>
      </c>
      <c r="BK267" s="7"/>
      <c r="BL267" s="73"/>
      <c r="BM267" s="64"/>
      <c r="BN267" s="3"/>
      <c r="BO267" s="73"/>
    </row>
    <row r="268" spans="1:67" s="69" customFormat="1" x14ac:dyDescent="0.25">
      <c r="A268" s="65"/>
      <c r="B268" s="2"/>
      <c r="C268" s="4">
        <v>1</v>
      </c>
      <c r="D268" s="36" t="s">
        <v>2755</v>
      </c>
      <c r="E268" s="32" t="s">
        <v>1850</v>
      </c>
      <c r="F268" s="67" t="s">
        <v>2126</v>
      </c>
      <c r="G268" s="23" t="s">
        <v>2832</v>
      </c>
      <c r="H268" s="65" t="s">
        <v>1180</v>
      </c>
      <c r="I268" s="37" t="s">
        <v>2717</v>
      </c>
      <c r="J268" s="37" t="s">
        <v>1793</v>
      </c>
      <c r="K268" s="37" t="str">
        <f>VLOOKUP(_NOI[Lead Department], AgencyNames[],2,FALSE)</f>
        <v>Department of Transportation (DOT)</v>
      </c>
      <c r="L268" s="65"/>
      <c r="M268" s="71"/>
      <c r="N268" s="65" t="s">
        <v>2127</v>
      </c>
      <c r="O268" s="38">
        <v>2013</v>
      </c>
      <c r="P268" s="38" t="s">
        <v>3144</v>
      </c>
      <c r="Q268" s="39" t="s">
        <v>3144</v>
      </c>
      <c r="R268" s="64">
        <v>41418</v>
      </c>
      <c r="S268" s="38">
        <v>5</v>
      </c>
      <c r="T268" s="64" t="s">
        <v>327</v>
      </c>
      <c r="U268" s="38" t="s">
        <v>3144</v>
      </c>
      <c r="V268" s="64"/>
      <c r="W268" s="64"/>
      <c r="X268" s="64"/>
      <c r="Y268" s="64" t="s">
        <v>80</v>
      </c>
      <c r="Z268" s="38" t="s">
        <v>3144</v>
      </c>
      <c r="AA268" s="64"/>
      <c r="AB268" s="64"/>
      <c r="AC268" s="70" t="s">
        <v>65</v>
      </c>
      <c r="AD268" s="64"/>
      <c r="AE268" s="64"/>
      <c r="AF268" s="64"/>
      <c r="AG268" s="64"/>
      <c r="AH268" s="64"/>
      <c r="AI268" s="70"/>
      <c r="AJ268" s="43">
        <v>1</v>
      </c>
      <c r="AK268" s="43">
        <v>0</v>
      </c>
      <c r="AL268" s="38">
        <v>0</v>
      </c>
      <c r="AM268" s="38">
        <v>0</v>
      </c>
      <c r="AN268" s="39">
        <v>0</v>
      </c>
      <c r="AO268" s="44" t="s">
        <v>3144</v>
      </c>
      <c r="AP268" s="44">
        <v>5.6767123287671231</v>
      </c>
      <c r="AQ268" s="44" t="s">
        <v>3144</v>
      </c>
      <c r="AR268" s="44" t="s">
        <v>3144</v>
      </c>
      <c r="AS268" s="44" t="s">
        <v>3144</v>
      </c>
      <c r="AT268" s="45" t="s">
        <v>3144</v>
      </c>
      <c r="AU268" s="44" t="s">
        <v>3144</v>
      </c>
      <c r="AV268" s="46" t="s">
        <v>3144</v>
      </c>
      <c r="AW268" s="3"/>
      <c r="AX268" s="93" t="s">
        <v>3144</v>
      </c>
      <c r="AY268" s="3"/>
      <c r="AZ268" s="52" t="s">
        <v>3144</v>
      </c>
      <c r="BA268" s="3"/>
      <c r="BB268" s="93" t="s">
        <v>3144</v>
      </c>
      <c r="BC268" s="3"/>
      <c r="BD268" s="52" t="s">
        <v>3144</v>
      </c>
      <c r="BE268" s="53" t="s">
        <v>3144</v>
      </c>
      <c r="BF268" s="52">
        <v>0</v>
      </c>
      <c r="BG268" s="52">
        <v>0</v>
      </c>
      <c r="BH268" s="53">
        <v>0</v>
      </c>
      <c r="BI268" s="73">
        <v>1</v>
      </c>
      <c r="BJ268" s="73">
        <v>0</v>
      </c>
      <c r="BK268" s="7"/>
      <c r="BL268" s="73"/>
      <c r="BM268" s="64"/>
      <c r="BN268" s="71" t="s">
        <v>2128</v>
      </c>
      <c r="BO268" s="73"/>
    </row>
    <row r="269" spans="1:67" s="69" customFormat="1" x14ac:dyDescent="0.25">
      <c r="A269" s="65"/>
      <c r="B269" s="2"/>
      <c r="C269" s="100"/>
      <c r="D269" s="101" t="s">
        <v>2756</v>
      </c>
      <c r="E269" s="32"/>
      <c r="F269" s="67" t="s">
        <v>3060</v>
      </c>
      <c r="G269" s="23">
        <v>2</v>
      </c>
      <c r="H269" s="65" t="s">
        <v>754</v>
      </c>
      <c r="I269" s="38" t="s">
        <v>2733</v>
      </c>
      <c r="J269" s="38" t="s">
        <v>1341</v>
      </c>
      <c r="K269" s="37" t="str">
        <f>VLOOKUP(_NOI[Lead Department], AgencyNames[],2,FALSE)</f>
        <v>Department of Defense (DOD)</v>
      </c>
      <c r="L269" s="65"/>
      <c r="M269" s="71"/>
      <c r="N269" s="65" t="s">
        <v>59</v>
      </c>
      <c r="O269" s="38">
        <v>2018</v>
      </c>
      <c r="P269" s="38" t="s">
        <v>3144</v>
      </c>
      <c r="Q269" s="39" t="s">
        <v>3144</v>
      </c>
      <c r="R269" s="64">
        <v>43294</v>
      </c>
      <c r="S269" s="38">
        <v>7</v>
      </c>
      <c r="T269" s="64" t="s">
        <v>327</v>
      </c>
      <c r="U269" s="101" t="s">
        <v>3144</v>
      </c>
      <c r="V269" s="64"/>
      <c r="W269" s="64"/>
      <c r="X269" s="64"/>
      <c r="Y269" s="64" t="s">
        <v>80</v>
      </c>
      <c r="Z269" s="38" t="s">
        <v>3144</v>
      </c>
      <c r="AA269" s="64"/>
      <c r="AB269" s="64"/>
      <c r="AC269" s="70" t="s">
        <v>65</v>
      </c>
      <c r="AD269" s="64"/>
      <c r="AE269" s="64"/>
      <c r="AF269" s="64"/>
      <c r="AG269" s="64"/>
      <c r="AH269" s="64"/>
      <c r="AI269" s="70"/>
      <c r="AJ269" s="43">
        <v>1</v>
      </c>
      <c r="AK269" s="43">
        <v>0</v>
      </c>
      <c r="AL269" s="38">
        <v>0</v>
      </c>
      <c r="AM269" s="38">
        <v>0</v>
      </c>
      <c r="AN269" s="39">
        <v>0</v>
      </c>
      <c r="AO269" s="44" t="s">
        <v>3144</v>
      </c>
      <c r="AP269" s="44">
        <v>0.53698630136986303</v>
      </c>
      <c r="AQ269" s="44" t="s">
        <v>3144</v>
      </c>
      <c r="AR269" s="44" t="s">
        <v>3144</v>
      </c>
      <c r="AS269" s="44" t="s">
        <v>3144</v>
      </c>
      <c r="AT269" s="45" t="s">
        <v>3144</v>
      </c>
      <c r="AU269" s="44" t="s">
        <v>3144</v>
      </c>
      <c r="AV269" s="46" t="s">
        <v>3144</v>
      </c>
      <c r="AW269" s="6"/>
      <c r="AX269" s="99" t="s">
        <v>3144</v>
      </c>
      <c r="AY269" s="6"/>
      <c r="AZ269" s="56" t="s">
        <v>3144</v>
      </c>
      <c r="BA269" s="6"/>
      <c r="BB269" s="76" t="s">
        <v>3144</v>
      </c>
      <c r="BC269" s="6"/>
      <c r="BD269" s="56" t="s">
        <v>3144</v>
      </c>
      <c r="BE269" s="57" t="s">
        <v>3144</v>
      </c>
      <c r="BF269" s="56">
        <v>0</v>
      </c>
      <c r="BG269" s="56">
        <v>0</v>
      </c>
      <c r="BH269" s="57">
        <v>0</v>
      </c>
      <c r="BI269" s="102"/>
      <c r="BJ269" s="73">
        <v>0</v>
      </c>
      <c r="BK269" s="73"/>
      <c r="BL269" s="73"/>
      <c r="BM269" s="64"/>
      <c r="BN269" s="71"/>
      <c r="BO269" s="73"/>
    </row>
    <row r="270" spans="1:67" s="69" customFormat="1" ht="30" x14ac:dyDescent="0.25">
      <c r="A270" s="65"/>
      <c r="B270" s="2"/>
      <c r="C270" s="4">
        <v>0</v>
      </c>
      <c r="D270" s="36" t="s">
        <v>2755</v>
      </c>
      <c r="E270" s="34" t="s">
        <v>1850</v>
      </c>
      <c r="F270" s="67" t="s">
        <v>2381</v>
      </c>
      <c r="G270" s="23" t="s">
        <v>2832</v>
      </c>
      <c r="H270" s="65" t="s">
        <v>754</v>
      </c>
      <c r="I270" s="37" t="s">
        <v>2733</v>
      </c>
      <c r="J270" s="37" t="s">
        <v>1341</v>
      </c>
      <c r="K270" s="37" t="str">
        <f>VLOOKUP(_NOI[Lead Department], AgencyNames[],2,FALSE)</f>
        <v>Department of Defense (DOD)</v>
      </c>
      <c r="L270" s="65"/>
      <c r="M270" s="71"/>
      <c r="N270" s="65" t="s">
        <v>709</v>
      </c>
      <c r="O270" s="38">
        <v>2014</v>
      </c>
      <c r="P270" s="38" t="s">
        <v>3144</v>
      </c>
      <c r="Q270" s="39" t="s">
        <v>3144</v>
      </c>
      <c r="R270" s="64">
        <v>41943</v>
      </c>
      <c r="S270" s="38">
        <v>10</v>
      </c>
      <c r="T270" s="66" t="s">
        <v>327</v>
      </c>
      <c r="U270" s="93" t="s">
        <v>3144</v>
      </c>
      <c r="V270" s="64"/>
      <c r="W270" s="64"/>
      <c r="X270" s="64"/>
      <c r="Y270" s="64" t="s">
        <v>80</v>
      </c>
      <c r="Z270" s="38" t="s">
        <v>3144</v>
      </c>
      <c r="AA270" s="64"/>
      <c r="AB270" s="64"/>
      <c r="AC270" s="70" t="s">
        <v>65</v>
      </c>
      <c r="AD270" s="64"/>
      <c r="AE270" s="64"/>
      <c r="AF270" s="64"/>
      <c r="AG270" s="64"/>
      <c r="AH270" s="64"/>
      <c r="AI270" s="70"/>
      <c r="AJ270" s="43">
        <v>1</v>
      </c>
      <c r="AK270" s="43">
        <v>0</v>
      </c>
      <c r="AL270" s="38">
        <v>0</v>
      </c>
      <c r="AM270" s="38">
        <v>0</v>
      </c>
      <c r="AN270" s="39">
        <v>0</v>
      </c>
      <c r="AO270" s="44" t="s">
        <v>3144</v>
      </c>
      <c r="AP270" s="44">
        <v>4.2383561643835614</v>
      </c>
      <c r="AQ270" s="44" t="s">
        <v>3144</v>
      </c>
      <c r="AR270" s="44" t="s">
        <v>3144</v>
      </c>
      <c r="AS270" s="44" t="s">
        <v>3144</v>
      </c>
      <c r="AT270" s="45" t="s">
        <v>3144</v>
      </c>
      <c r="AU270" s="44" t="s">
        <v>3144</v>
      </c>
      <c r="AV270" s="46" t="s">
        <v>3144</v>
      </c>
      <c r="AW270" s="3"/>
      <c r="AX270" s="93" t="s">
        <v>3144</v>
      </c>
      <c r="AY270" s="3"/>
      <c r="AZ270" s="52" t="s">
        <v>3144</v>
      </c>
      <c r="BA270" s="3"/>
      <c r="BB270" s="93" t="s">
        <v>3144</v>
      </c>
      <c r="BC270" s="3"/>
      <c r="BD270" s="52" t="s">
        <v>3144</v>
      </c>
      <c r="BE270" s="53" t="s">
        <v>3144</v>
      </c>
      <c r="BF270" s="52">
        <v>0</v>
      </c>
      <c r="BG270" s="52">
        <v>0</v>
      </c>
      <c r="BH270" s="53">
        <v>0</v>
      </c>
      <c r="BI270" s="20">
        <v>1</v>
      </c>
      <c r="BJ270" s="73">
        <v>0</v>
      </c>
      <c r="BK270" s="7"/>
      <c r="BL270" s="73"/>
      <c r="BM270" s="64"/>
      <c r="BN270" s="71"/>
      <c r="BO270" s="73"/>
    </row>
    <row r="271" spans="1:67" s="69" customFormat="1" ht="15" customHeight="1" x14ac:dyDescent="0.25">
      <c r="A271" s="65"/>
      <c r="B271" s="2"/>
      <c r="C271" s="4">
        <v>1</v>
      </c>
      <c r="D271" s="36" t="s">
        <v>2755</v>
      </c>
      <c r="E271" s="34" t="s">
        <v>1850</v>
      </c>
      <c r="F271" s="67" t="s">
        <v>1937</v>
      </c>
      <c r="G271" s="23" t="s">
        <v>2832</v>
      </c>
      <c r="H271" s="65" t="s">
        <v>487</v>
      </c>
      <c r="I271" s="37" t="s">
        <v>2706</v>
      </c>
      <c r="J271" s="37" t="s">
        <v>471</v>
      </c>
      <c r="K271" s="37" t="str">
        <f>VLOOKUP(_NOI[Lead Department], AgencyNames[],2,FALSE)</f>
        <v>Department of the Interior (DOI)</v>
      </c>
      <c r="L271" s="65"/>
      <c r="M271" s="71"/>
      <c r="N271" s="65" t="s">
        <v>104</v>
      </c>
      <c r="O271" s="38">
        <v>2016</v>
      </c>
      <c r="P271" s="38" t="s">
        <v>3144</v>
      </c>
      <c r="Q271" s="39" t="s">
        <v>3144</v>
      </c>
      <c r="R271" s="64">
        <v>42716</v>
      </c>
      <c r="S271" s="38">
        <v>12</v>
      </c>
      <c r="T271" s="66" t="s">
        <v>327</v>
      </c>
      <c r="U271" s="93" t="s">
        <v>3144</v>
      </c>
      <c r="V271" s="64"/>
      <c r="W271" s="64"/>
      <c r="X271" s="64"/>
      <c r="Y271" s="64" t="s">
        <v>80</v>
      </c>
      <c r="Z271" s="38" t="s">
        <v>3144</v>
      </c>
      <c r="AA271" s="64"/>
      <c r="AB271" s="64"/>
      <c r="AC271" s="70" t="s">
        <v>65</v>
      </c>
      <c r="AD271" s="64"/>
      <c r="AE271" s="64"/>
      <c r="AF271" s="64"/>
      <c r="AG271" s="64"/>
      <c r="AH271" s="64"/>
      <c r="AI271" s="70"/>
      <c r="AJ271" s="43">
        <v>1</v>
      </c>
      <c r="AK271" s="43">
        <v>0</v>
      </c>
      <c r="AL271" s="38">
        <v>0</v>
      </c>
      <c r="AM271" s="38">
        <v>0</v>
      </c>
      <c r="AN271" s="39">
        <v>0</v>
      </c>
      <c r="AO271" s="44" t="s">
        <v>3144</v>
      </c>
      <c r="AP271" s="44">
        <v>2.1205479452054794</v>
      </c>
      <c r="AQ271" s="44" t="s">
        <v>3144</v>
      </c>
      <c r="AR271" s="44" t="s">
        <v>3144</v>
      </c>
      <c r="AS271" s="44" t="s">
        <v>3144</v>
      </c>
      <c r="AT271" s="45" t="s">
        <v>3144</v>
      </c>
      <c r="AU271" s="44" t="s">
        <v>3144</v>
      </c>
      <c r="AV271" s="46" t="s">
        <v>3144</v>
      </c>
      <c r="AW271" s="3"/>
      <c r="AX271" s="93" t="s">
        <v>3144</v>
      </c>
      <c r="AY271" s="3"/>
      <c r="AZ271" s="52" t="s">
        <v>3144</v>
      </c>
      <c r="BA271" s="3"/>
      <c r="BB271" s="93" t="s">
        <v>3144</v>
      </c>
      <c r="BC271" s="3"/>
      <c r="BD271" s="52" t="s">
        <v>3144</v>
      </c>
      <c r="BE271" s="53" t="s">
        <v>3144</v>
      </c>
      <c r="BF271" s="52">
        <v>0</v>
      </c>
      <c r="BG271" s="52">
        <v>0</v>
      </c>
      <c r="BH271" s="53">
        <v>0</v>
      </c>
      <c r="BI271" s="20">
        <v>0</v>
      </c>
      <c r="BJ271" s="73">
        <v>0</v>
      </c>
      <c r="BK271" s="7"/>
      <c r="BL271" s="73"/>
      <c r="BM271" s="64"/>
      <c r="BN271" s="2" t="s">
        <v>1925</v>
      </c>
      <c r="BO271" s="73"/>
    </row>
    <row r="272" spans="1:67" s="69" customFormat="1" ht="30" x14ac:dyDescent="0.25">
      <c r="A272" s="65"/>
      <c r="B272" s="2"/>
      <c r="C272" s="4">
        <v>0</v>
      </c>
      <c r="D272" s="36" t="s">
        <v>2755</v>
      </c>
      <c r="E272" s="34" t="s">
        <v>1850</v>
      </c>
      <c r="F272" s="67" t="s">
        <v>2382</v>
      </c>
      <c r="G272" s="23" t="s">
        <v>2832</v>
      </c>
      <c r="H272" s="65" t="s">
        <v>754</v>
      </c>
      <c r="I272" s="37" t="s">
        <v>2733</v>
      </c>
      <c r="J272" s="37" t="s">
        <v>1341</v>
      </c>
      <c r="K272" s="37" t="str">
        <f>VLOOKUP(_NOI[Lead Department], AgencyNames[],2,FALSE)</f>
        <v>Department of Defense (DOD)</v>
      </c>
      <c r="L272" s="65"/>
      <c r="M272" s="71"/>
      <c r="N272" s="65"/>
      <c r="O272" s="38">
        <v>2010</v>
      </c>
      <c r="P272" s="38" t="s">
        <v>3144</v>
      </c>
      <c r="Q272" s="39" t="s">
        <v>3144</v>
      </c>
      <c r="R272" s="64">
        <v>40284</v>
      </c>
      <c r="S272" s="38">
        <v>4</v>
      </c>
      <c r="T272" s="66" t="s">
        <v>327</v>
      </c>
      <c r="U272" s="93" t="s">
        <v>3144</v>
      </c>
      <c r="V272" s="64"/>
      <c r="W272" s="64"/>
      <c r="X272" s="64"/>
      <c r="Y272" s="64" t="s">
        <v>80</v>
      </c>
      <c r="Z272" s="38" t="s">
        <v>3144</v>
      </c>
      <c r="AA272" s="64"/>
      <c r="AB272" s="64"/>
      <c r="AC272" s="70" t="s">
        <v>65</v>
      </c>
      <c r="AD272" s="64"/>
      <c r="AE272" s="64"/>
      <c r="AF272" s="64"/>
      <c r="AG272" s="64"/>
      <c r="AH272" s="64"/>
      <c r="AI272" s="70"/>
      <c r="AJ272" s="43">
        <v>1</v>
      </c>
      <c r="AK272" s="43">
        <v>0</v>
      </c>
      <c r="AL272" s="38">
        <v>0</v>
      </c>
      <c r="AM272" s="38">
        <v>0</v>
      </c>
      <c r="AN272" s="39">
        <v>0</v>
      </c>
      <c r="AO272" s="44" t="s">
        <v>3144</v>
      </c>
      <c r="AP272" s="44">
        <v>8.7835616438356166</v>
      </c>
      <c r="AQ272" s="44" t="s">
        <v>3144</v>
      </c>
      <c r="AR272" s="44" t="s">
        <v>3144</v>
      </c>
      <c r="AS272" s="44" t="s">
        <v>3144</v>
      </c>
      <c r="AT272" s="45" t="s">
        <v>3144</v>
      </c>
      <c r="AU272" s="44" t="s">
        <v>3144</v>
      </c>
      <c r="AV272" s="46" t="s">
        <v>3144</v>
      </c>
      <c r="AW272" s="3"/>
      <c r="AX272" s="93" t="s">
        <v>3144</v>
      </c>
      <c r="AY272" s="3"/>
      <c r="AZ272" s="52" t="s">
        <v>3144</v>
      </c>
      <c r="BA272" s="3"/>
      <c r="BB272" s="93" t="s">
        <v>3144</v>
      </c>
      <c r="BC272" s="3"/>
      <c r="BD272" s="52" t="s">
        <v>3144</v>
      </c>
      <c r="BE272" s="53" t="s">
        <v>3144</v>
      </c>
      <c r="BF272" s="52">
        <v>0</v>
      </c>
      <c r="BG272" s="52">
        <v>0</v>
      </c>
      <c r="BH272" s="53">
        <v>0</v>
      </c>
      <c r="BI272" s="20">
        <v>1</v>
      </c>
      <c r="BJ272" s="73">
        <v>0</v>
      </c>
      <c r="BK272" s="7"/>
      <c r="BL272" s="73"/>
      <c r="BM272" s="64"/>
      <c r="BN272" s="71"/>
      <c r="BO272" s="73"/>
    </row>
    <row r="273" spans="1:67" s="69" customFormat="1" ht="15" customHeight="1" x14ac:dyDescent="0.25">
      <c r="A273" s="65"/>
      <c r="B273" s="2"/>
      <c r="C273" s="4">
        <v>0</v>
      </c>
      <c r="D273" s="36" t="s">
        <v>2755</v>
      </c>
      <c r="E273" s="34" t="s">
        <v>1850</v>
      </c>
      <c r="F273" s="67" t="s">
        <v>2383</v>
      </c>
      <c r="G273" s="23" t="s">
        <v>2832</v>
      </c>
      <c r="H273" s="65" t="s">
        <v>754</v>
      </c>
      <c r="I273" s="37" t="s">
        <v>2733</v>
      </c>
      <c r="J273" s="37" t="s">
        <v>1341</v>
      </c>
      <c r="K273" s="37" t="str">
        <f>VLOOKUP(_NOI[Lead Department], AgencyNames[],2,FALSE)</f>
        <v>Department of Defense (DOD)</v>
      </c>
      <c r="L273" s="65"/>
      <c r="M273" s="71"/>
      <c r="N273" s="65" t="s">
        <v>2384</v>
      </c>
      <c r="O273" s="38">
        <v>2014</v>
      </c>
      <c r="P273" s="38" t="s">
        <v>3144</v>
      </c>
      <c r="Q273" s="39" t="s">
        <v>3144</v>
      </c>
      <c r="R273" s="64">
        <v>41677</v>
      </c>
      <c r="S273" s="38">
        <v>2</v>
      </c>
      <c r="T273" s="66" t="s">
        <v>327</v>
      </c>
      <c r="U273" s="93" t="s">
        <v>3144</v>
      </c>
      <c r="V273" s="64"/>
      <c r="W273" s="64"/>
      <c r="X273" s="64"/>
      <c r="Y273" s="64" t="s">
        <v>80</v>
      </c>
      <c r="Z273" s="38" t="s">
        <v>3144</v>
      </c>
      <c r="AA273" s="64"/>
      <c r="AB273" s="64"/>
      <c r="AC273" s="70" t="s">
        <v>65</v>
      </c>
      <c r="AD273" s="64"/>
      <c r="AE273" s="64"/>
      <c r="AF273" s="64"/>
      <c r="AG273" s="64"/>
      <c r="AH273" s="64"/>
      <c r="AI273" s="70"/>
      <c r="AJ273" s="43">
        <v>1</v>
      </c>
      <c r="AK273" s="43">
        <v>0</v>
      </c>
      <c r="AL273" s="38">
        <v>0</v>
      </c>
      <c r="AM273" s="38">
        <v>0</v>
      </c>
      <c r="AN273" s="39">
        <v>0</v>
      </c>
      <c r="AO273" s="44" t="s">
        <v>3144</v>
      </c>
      <c r="AP273" s="44">
        <v>4.9671232876712326</v>
      </c>
      <c r="AQ273" s="44" t="s">
        <v>3144</v>
      </c>
      <c r="AR273" s="44" t="s">
        <v>3144</v>
      </c>
      <c r="AS273" s="44" t="s">
        <v>3144</v>
      </c>
      <c r="AT273" s="45" t="s">
        <v>3144</v>
      </c>
      <c r="AU273" s="44" t="s">
        <v>3144</v>
      </c>
      <c r="AV273" s="46" t="s">
        <v>3144</v>
      </c>
      <c r="AW273" s="3"/>
      <c r="AX273" s="93" t="s">
        <v>3144</v>
      </c>
      <c r="AY273" s="3"/>
      <c r="AZ273" s="52" t="s">
        <v>3144</v>
      </c>
      <c r="BA273" s="3"/>
      <c r="BB273" s="93" t="s">
        <v>3144</v>
      </c>
      <c r="BC273" s="3"/>
      <c r="BD273" s="52" t="s">
        <v>3144</v>
      </c>
      <c r="BE273" s="53" t="s">
        <v>3144</v>
      </c>
      <c r="BF273" s="52">
        <v>0</v>
      </c>
      <c r="BG273" s="52">
        <v>0</v>
      </c>
      <c r="BH273" s="53">
        <v>0</v>
      </c>
      <c r="BI273" s="20">
        <v>1</v>
      </c>
      <c r="BJ273" s="73">
        <v>0</v>
      </c>
      <c r="BK273" s="7"/>
      <c r="BL273" s="73"/>
      <c r="BM273" s="64"/>
      <c r="BN273" s="71"/>
      <c r="BO273" s="73"/>
    </row>
    <row r="274" spans="1:67" s="69" customFormat="1" ht="15" customHeight="1" x14ac:dyDescent="0.25">
      <c r="A274" s="65"/>
      <c r="B274" s="2"/>
      <c r="C274" s="4">
        <v>0</v>
      </c>
      <c r="D274" s="36" t="s">
        <v>2755</v>
      </c>
      <c r="E274" s="34" t="s">
        <v>1850</v>
      </c>
      <c r="F274" s="67" t="s">
        <v>2385</v>
      </c>
      <c r="G274" s="23" t="s">
        <v>2832</v>
      </c>
      <c r="H274" s="65" t="s">
        <v>754</v>
      </c>
      <c r="I274" s="37" t="s">
        <v>2733</v>
      </c>
      <c r="J274" s="37" t="s">
        <v>1341</v>
      </c>
      <c r="K274" s="37" t="str">
        <f>VLOOKUP(_NOI[Lead Department], AgencyNames[],2,FALSE)</f>
        <v>Department of Defense (DOD)</v>
      </c>
      <c r="L274" s="65"/>
      <c r="M274" s="71"/>
      <c r="N274" s="65"/>
      <c r="O274" s="38">
        <v>2012</v>
      </c>
      <c r="P274" s="38" t="s">
        <v>3144</v>
      </c>
      <c r="Q274" s="39" t="s">
        <v>3144</v>
      </c>
      <c r="R274" s="64">
        <v>41109</v>
      </c>
      <c r="S274" s="38">
        <v>7</v>
      </c>
      <c r="T274" s="66" t="s">
        <v>327</v>
      </c>
      <c r="U274" s="93" t="s">
        <v>3144</v>
      </c>
      <c r="V274" s="64"/>
      <c r="W274" s="64"/>
      <c r="X274" s="64"/>
      <c r="Y274" s="64" t="s">
        <v>80</v>
      </c>
      <c r="Z274" s="38" t="s">
        <v>3144</v>
      </c>
      <c r="AA274" s="64"/>
      <c r="AB274" s="64"/>
      <c r="AC274" s="70" t="s">
        <v>65</v>
      </c>
      <c r="AD274" s="64"/>
      <c r="AE274" s="64"/>
      <c r="AF274" s="64"/>
      <c r="AG274" s="64"/>
      <c r="AH274" s="64"/>
      <c r="AI274" s="70"/>
      <c r="AJ274" s="43">
        <v>1</v>
      </c>
      <c r="AK274" s="43">
        <v>0</v>
      </c>
      <c r="AL274" s="38">
        <v>0</v>
      </c>
      <c r="AM274" s="38">
        <v>0</v>
      </c>
      <c r="AN274" s="39">
        <v>0</v>
      </c>
      <c r="AO274" s="44" t="s">
        <v>3144</v>
      </c>
      <c r="AP274" s="44">
        <v>6.5232876712328771</v>
      </c>
      <c r="AQ274" s="44" t="s">
        <v>3144</v>
      </c>
      <c r="AR274" s="44" t="s">
        <v>3144</v>
      </c>
      <c r="AS274" s="44" t="s">
        <v>3144</v>
      </c>
      <c r="AT274" s="45" t="s">
        <v>3144</v>
      </c>
      <c r="AU274" s="44" t="s">
        <v>3144</v>
      </c>
      <c r="AV274" s="46" t="s">
        <v>3144</v>
      </c>
      <c r="AW274" s="3"/>
      <c r="AX274" s="93" t="s">
        <v>3144</v>
      </c>
      <c r="AY274" s="3"/>
      <c r="AZ274" s="52" t="s">
        <v>3144</v>
      </c>
      <c r="BA274" s="3"/>
      <c r="BB274" s="93" t="s">
        <v>3144</v>
      </c>
      <c r="BC274" s="3"/>
      <c r="BD274" s="52" t="s">
        <v>3144</v>
      </c>
      <c r="BE274" s="53" t="s">
        <v>3144</v>
      </c>
      <c r="BF274" s="52">
        <v>0</v>
      </c>
      <c r="BG274" s="52">
        <v>0</v>
      </c>
      <c r="BH274" s="53">
        <v>0</v>
      </c>
      <c r="BI274" s="20">
        <v>1</v>
      </c>
      <c r="BJ274" s="73">
        <v>0</v>
      </c>
      <c r="BK274" s="7"/>
      <c r="BL274" s="73"/>
      <c r="BM274" s="64"/>
      <c r="BN274" s="71"/>
      <c r="BO274" s="73"/>
    </row>
    <row r="275" spans="1:67" s="69" customFormat="1" ht="15" customHeight="1" x14ac:dyDescent="0.25">
      <c r="A275" s="65"/>
      <c r="B275" s="2"/>
      <c r="C275" s="4">
        <v>0</v>
      </c>
      <c r="D275" s="36" t="s">
        <v>2755</v>
      </c>
      <c r="E275" s="34" t="s">
        <v>1850</v>
      </c>
      <c r="F275" s="67" t="s">
        <v>2386</v>
      </c>
      <c r="G275" s="23" t="s">
        <v>2832</v>
      </c>
      <c r="H275" s="65" t="s">
        <v>754</v>
      </c>
      <c r="I275" s="37" t="s">
        <v>2733</v>
      </c>
      <c r="J275" s="37" t="s">
        <v>1341</v>
      </c>
      <c r="K275" s="37" t="str">
        <f>VLOOKUP(_NOI[Lead Department], AgencyNames[],2,FALSE)</f>
        <v>Department of Defense (DOD)</v>
      </c>
      <c r="L275" s="65"/>
      <c r="M275" s="71"/>
      <c r="N275" s="65" t="s">
        <v>717</v>
      </c>
      <c r="O275" s="38">
        <v>2016</v>
      </c>
      <c r="P275" s="38" t="s">
        <v>3144</v>
      </c>
      <c r="Q275" s="39" t="s">
        <v>3144</v>
      </c>
      <c r="R275" s="64">
        <v>42697</v>
      </c>
      <c r="S275" s="38">
        <v>11</v>
      </c>
      <c r="T275" s="66" t="s">
        <v>327</v>
      </c>
      <c r="U275" s="93" t="s">
        <v>3144</v>
      </c>
      <c r="V275" s="64"/>
      <c r="W275" s="64"/>
      <c r="X275" s="64"/>
      <c r="Y275" s="64" t="s">
        <v>80</v>
      </c>
      <c r="Z275" s="38" t="s">
        <v>3144</v>
      </c>
      <c r="AA275" s="64"/>
      <c r="AB275" s="64"/>
      <c r="AC275" s="70" t="s">
        <v>65</v>
      </c>
      <c r="AD275" s="64"/>
      <c r="AE275" s="64"/>
      <c r="AF275" s="64"/>
      <c r="AG275" s="64"/>
      <c r="AH275" s="64"/>
      <c r="AI275" s="70"/>
      <c r="AJ275" s="43">
        <v>1</v>
      </c>
      <c r="AK275" s="43">
        <v>0</v>
      </c>
      <c r="AL275" s="38">
        <v>0</v>
      </c>
      <c r="AM275" s="38">
        <v>0</v>
      </c>
      <c r="AN275" s="39">
        <v>0</v>
      </c>
      <c r="AO275" s="44" t="s">
        <v>3144</v>
      </c>
      <c r="AP275" s="44">
        <v>2.1726027397260275</v>
      </c>
      <c r="AQ275" s="44" t="s">
        <v>3144</v>
      </c>
      <c r="AR275" s="44" t="s">
        <v>3144</v>
      </c>
      <c r="AS275" s="44" t="s">
        <v>3144</v>
      </c>
      <c r="AT275" s="45" t="s">
        <v>3144</v>
      </c>
      <c r="AU275" s="44" t="s">
        <v>3144</v>
      </c>
      <c r="AV275" s="46" t="s">
        <v>3144</v>
      </c>
      <c r="AW275" s="3"/>
      <c r="AX275" s="93" t="s">
        <v>3144</v>
      </c>
      <c r="AY275" s="3"/>
      <c r="AZ275" s="52" t="s">
        <v>3144</v>
      </c>
      <c r="BA275" s="3"/>
      <c r="BB275" s="93" t="s">
        <v>3144</v>
      </c>
      <c r="BC275" s="3"/>
      <c r="BD275" s="52" t="s">
        <v>3144</v>
      </c>
      <c r="BE275" s="53" t="s">
        <v>3144</v>
      </c>
      <c r="BF275" s="52">
        <v>0</v>
      </c>
      <c r="BG275" s="52">
        <v>0</v>
      </c>
      <c r="BH275" s="53">
        <v>0</v>
      </c>
      <c r="BI275" s="20">
        <v>1</v>
      </c>
      <c r="BJ275" s="73">
        <v>0</v>
      </c>
      <c r="BK275" s="7"/>
      <c r="BL275" s="73"/>
      <c r="BM275" s="64"/>
      <c r="BN275" s="71"/>
      <c r="BO275" s="73"/>
    </row>
    <row r="276" spans="1:67" s="69" customFormat="1" ht="15" customHeight="1" x14ac:dyDescent="0.25">
      <c r="A276" s="65"/>
      <c r="B276" s="2"/>
      <c r="C276" s="4">
        <v>1</v>
      </c>
      <c r="D276" s="36" t="s">
        <v>2755</v>
      </c>
      <c r="E276" s="34" t="s">
        <v>1850</v>
      </c>
      <c r="F276" s="67" t="s">
        <v>2210</v>
      </c>
      <c r="G276" s="23" t="s">
        <v>2832</v>
      </c>
      <c r="H276" s="65" t="s">
        <v>1352</v>
      </c>
      <c r="I276" s="37" t="s">
        <v>2725</v>
      </c>
      <c r="J276" s="37" t="s">
        <v>940</v>
      </c>
      <c r="K276" s="37" t="str">
        <f>VLOOKUP(_NOI[Lead Department], AgencyNames[],2,FALSE)</f>
        <v>Department of Commerce (DOC)</v>
      </c>
      <c r="L276" s="65"/>
      <c r="M276" s="71"/>
      <c r="N276" s="65" t="s">
        <v>55</v>
      </c>
      <c r="O276" s="38">
        <v>2016</v>
      </c>
      <c r="P276" s="38" t="s">
        <v>3144</v>
      </c>
      <c r="Q276" s="39" t="s">
        <v>3144</v>
      </c>
      <c r="R276" s="64">
        <v>42377</v>
      </c>
      <c r="S276" s="38">
        <v>1</v>
      </c>
      <c r="T276" s="66" t="s">
        <v>327</v>
      </c>
      <c r="U276" s="93" t="s">
        <v>3144</v>
      </c>
      <c r="V276" s="64"/>
      <c r="W276" s="64"/>
      <c r="X276" s="64"/>
      <c r="Y276" s="64" t="s">
        <v>80</v>
      </c>
      <c r="Z276" s="38" t="s">
        <v>3144</v>
      </c>
      <c r="AA276" s="64"/>
      <c r="AB276" s="64"/>
      <c r="AC276" s="70" t="s">
        <v>65</v>
      </c>
      <c r="AD276" s="64"/>
      <c r="AE276" s="64"/>
      <c r="AF276" s="64"/>
      <c r="AG276" s="64"/>
      <c r="AH276" s="64"/>
      <c r="AI276" s="70"/>
      <c r="AJ276" s="43">
        <v>1</v>
      </c>
      <c r="AK276" s="43">
        <v>0</v>
      </c>
      <c r="AL276" s="38">
        <v>0</v>
      </c>
      <c r="AM276" s="38">
        <v>0</v>
      </c>
      <c r="AN276" s="39">
        <v>0</v>
      </c>
      <c r="AO276" s="44" t="s">
        <v>3144</v>
      </c>
      <c r="AP276" s="44">
        <v>3.0493150684931507</v>
      </c>
      <c r="AQ276" s="44" t="s">
        <v>3144</v>
      </c>
      <c r="AR276" s="44" t="s">
        <v>3144</v>
      </c>
      <c r="AS276" s="44" t="s">
        <v>3144</v>
      </c>
      <c r="AT276" s="45" t="s">
        <v>3144</v>
      </c>
      <c r="AU276" s="44" t="s">
        <v>3144</v>
      </c>
      <c r="AV276" s="46" t="s">
        <v>3144</v>
      </c>
      <c r="AW276" s="3"/>
      <c r="AX276" s="93" t="s">
        <v>3144</v>
      </c>
      <c r="AY276" s="3"/>
      <c r="AZ276" s="52" t="s">
        <v>3144</v>
      </c>
      <c r="BA276" s="3"/>
      <c r="BB276" s="93" t="s">
        <v>3144</v>
      </c>
      <c r="BC276" s="3"/>
      <c r="BD276" s="52" t="s">
        <v>3144</v>
      </c>
      <c r="BE276" s="53" t="s">
        <v>3144</v>
      </c>
      <c r="BF276" s="52">
        <v>0</v>
      </c>
      <c r="BG276" s="52">
        <v>0</v>
      </c>
      <c r="BH276" s="53">
        <v>0</v>
      </c>
      <c r="BI276" s="20">
        <v>0</v>
      </c>
      <c r="BJ276" s="73">
        <v>0</v>
      </c>
      <c r="BK276" s="7"/>
      <c r="BL276" s="73"/>
      <c r="BM276" s="64"/>
      <c r="BN276" s="71"/>
      <c r="BO276" s="73"/>
    </row>
    <row r="277" spans="1:67" s="69" customFormat="1" ht="15" customHeight="1" x14ac:dyDescent="0.25">
      <c r="A277" s="65"/>
      <c r="B277" s="2"/>
      <c r="C277" s="4">
        <v>0</v>
      </c>
      <c r="D277" s="36" t="s">
        <v>2755</v>
      </c>
      <c r="E277" s="34" t="s">
        <v>1850</v>
      </c>
      <c r="F277" s="67" t="s">
        <v>2457</v>
      </c>
      <c r="G277" s="23" t="s">
        <v>2832</v>
      </c>
      <c r="H277" s="65" t="s">
        <v>36</v>
      </c>
      <c r="I277" s="37" t="s">
        <v>2736</v>
      </c>
      <c r="J277" s="37" t="s">
        <v>1717</v>
      </c>
      <c r="K277" s="37" t="str">
        <f>VLOOKUP(_NOI[Lead Department], AgencyNames[],2,FALSE)</f>
        <v>United States Department of Agriculture (USDA)</v>
      </c>
      <c r="L277" s="65"/>
      <c r="M277" s="71"/>
      <c r="N277" s="65" t="s">
        <v>225</v>
      </c>
      <c r="O277" s="38">
        <v>2010</v>
      </c>
      <c r="P277" s="38" t="s">
        <v>3144</v>
      </c>
      <c r="Q277" s="39" t="s">
        <v>3144</v>
      </c>
      <c r="R277" s="64">
        <v>40232</v>
      </c>
      <c r="S277" s="38">
        <v>2</v>
      </c>
      <c r="T277" s="66" t="s">
        <v>327</v>
      </c>
      <c r="U277" s="93" t="s">
        <v>3144</v>
      </c>
      <c r="V277" s="64"/>
      <c r="W277" s="64"/>
      <c r="X277" s="64"/>
      <c r="Y277" s="64" t="s">
        <v>80</v>
      </c>
      <c r="Z277" s="38" t="s">
        <v>3144</v>
      </c>
      <c r="AA277" s="64"/>
      <c r="AB277" s="64"/>
      <c r="AC277" s="70" t="s">
        <v>65</v>
      </c>
      <c r="AD277" s="64"/>
      <c r="AE277" s="64"/>
      <c r="AF277" s="64"/>
      <c r="AG277" s="64"/>
      <c r="AH277" s="64"/>
      <c r="AI277" s="70"/>
      <c r="AJ277" s="43">
        <v>1</v>
      </c>
      <c r="AK277" s="43">
        <v>0</v>
      </c>
      <c r="AL277" s="38">
        <v>0</v>
      </c>
      <c r="AM277" s="38">
        <v>0</v>
      </c>
      <c r="AN277" s="39">
        <v>0</v>
      </c>
      <c r="AO277" s="44" t="s">
        <v>3144</v>
      </c>
      <c r="AP277" s="44">
        <v>8.9260273972602739</v>
      </c>
      <c r="AQ277" s="44" t="s">
        <v>3144</v>
      </c>
      <c r="AR277" s="44" t="s">
        <v>3144</v>
      </c>
      <c r="AS277" s="44" t="s">
        <v>3144</v>
      </c>
      <c r="AT277" s="45" t="s">
        <v>3144</v>
      </c>
      <c r="AU277" s="44" t="s">
        <v>3144</v>
      </c>
      <c r="AV277" s="46" t="s">
        <v>3144</v>
      </c>
      <c r="AW277" s="3"/>
      <c r="AX277" s="93" t="s">
        <v>3144</v>
      </c>
      <c r="AY277" s="3"/>
      <c r="AZ277" s="52" t="s">
        <v>3144</v>
      </c>
      <c r="BA277" s="3"/>
      <c r="BB277" s="93" t="s">
        <v>3144</v>
      </c>
      <c r="BC277" s="3"/>
      <c r="BD277" s="52" t="s">
        <v>3144</v>
      </c>
      <c r="BE277" s="53" t="s">
        <v>3144</v>
      </c>
      <c r="BF277" s="52">
        <v>0</v>
      </c>
      <c r="BG277" s="52">
        <v>0</v>
      </c>
      <c r="BH277" s="53">
        <v>0</v>
      </c>
      <c r="BI277" s="20">
        <v>0</v>
      </c>
      <c r="BJ277" s="73">
        <v>0</v>
      </c>
      <c r="BK277" s="7"/>
      <c r="BL277" s="73"/>
      <c r="BM277" s="64"/>
      <c r="BN277" s="71"/>
      <c r="BO277" s="73"/>
    </row>
    <row r="278" spans="1:67" s="69" customFormat="1" ht="15" customHeight="1" x14ac:dyDescent="0.25">
      <c r="A278" s="65"/>
      <c r="B278" s="2"/>
      <c r="C278" s="62"/>
      <c r="D278" s="75" t="s">
        <v>2983</v>
      </c>
      <c r="E278" s="32"/>
      <c r="F278" s="67" t="s">
        <v>3049</v>
      </c>
      <c r="G278" s="23">
        <v>1</v>
      </c>
      <c r="H278" s="65" t="s">
        <v>36</v>
      </c>
      <c r="I278" s="38" t="s">
        <v>2736</v>
      </c>
      <c r="J278" s="38" t="s">
        <v>1717</v>
      </c>
      <c r="K278" s="37" t="str">
        <f>VLOOKUP(_NOI[Lead Department], AgencyNames[],2,FALSE)</f>
        <v>United States Department of Agriculture (USDA)</v>
      </c>
      <c r="L278" s="65"/>
      <c r="M278" s="71"/>
      <c r="N278" s="65" t="s">
        <v>104</v>
      </c>
      <c r="O278" s="38">
        <v>2017</v>
      </c>
      <c r="P278" s="38" t="s">
        <v>3144</v>
      </c>
      <c r="Q278" s="39" t="s">
        <v>3144</v>
      </c>
      <c r="R278" s="64">
        <v>43097</v>
      </c>
      <c r="S278" s="38">
        <v>12</v>
      </c>
      <c r="T278" s="64" t="s">
        <v>327</v>
      </c>
      <c r="U278" s="75" t="s">
        <v>3144</v>
      </c>
      <c r="V278" s="64"/>
      <c r="W278" s="64"/>
      <c r="X278" s="64"/>
      <c r="Y278" s="64" t="s">
        <v>80</v>
      </c>
      <c r="Z278" s="38" t="s">
        <v>3144</v>
      </c>
      <c r="AA278" s="64"/>
      <c r="AB278" s="64"/>
      <c r="AC278" s="70" t="s">
        <v>65</v>
      </c>
      <c r="AD278" s="64"/>
      <c r="AE278" s="64"/>
      <c r="AF278" s="64"/>
      <c r="AG278" s="64"/>
      <c r="AH278" s="64"/>
      <c r="AI278" s="70"/>
      <c r="AJ278" s="43">
        <v>1</v>
      </c>
      <c r="AK278" s="43">
        <v>0</v>
      </c>
      <c r="AL278" s="38">
        <v>0</v>
      </c>
      <c r="AM278" s="38">
        <v>0</v>
      </c>
      <c r="AN278" s="39">
        <v>0</v>
      </c>
      <c r="AO278" s="44" t="s">
        <v>3144</v>
      </c>
      <c r="AP278" s="44">
        <v>1.0767123287671232</v>
      </c>
      <c r="AQ278" s="44" t="s">
        <v>3144</v>
      </c>
      <c r="AR278" s="44" t="s">
        <v>3144</v>
      </c>
      <c r="AS278" s="44" t="s">
        <v>3144</v>
      </c>
      <c r="AT278" s="45" t="s">
        <v>3144</v>
      </c>
      <c r="AU278" s="44" t="s">
        <v>3144</v>
      </c>
      <c r="AV278" s="46" t="s">
        <v>3144</v>
      </c>
      <c r="AW278" s="6"/>
      <c r="AX278" s="99" t="s">
        <v>3144</v>
      </c>
      <c r="AY278" s="6"/>
      <c r="AZ278" s="56" t="s">
        <v>3144</v>
      </c>
      <c r="BA278" s="6"/>
      <c r="BB278" s="76" t="s">
        <v>3144</v>
      </c>
      <c r="BC278" s="6"/>
      <c r="BD278" s="56" t="s">
        <v>3144</v>
      </c>
      <c r="BE278" s="57" t="s">
        <v>3144</v>
      </c>
      <c r="BF278" s="56">
        <v>0</v>
      </c>
      <c r="BG278" s="56">
        <v>0</v>
      </c>
      <c r="BH278" s="57">
        <v>0</v>
      </c>
      <c r="BI278" s="63"/>
      <c r="BJ278" s="73">
        <v>0</v>
      </c>
      <c r="BK278" s="73"/>
      <c r="BL278" s="73"/>
      <c r="BM278" s="64"/>
      <c r="BN278" s="71"/>
      <c r="BO278" s="73"/>
    </row>
    <row r="279" spans="1:67" s="69" customFormat="1" ht="15" customHeight="1" x14ac:dyDescent="0.25">
      <c r="A279" s="65"/>
      <c r="B279" s="2"/>
      <c r="C279" s="4">
        <v>0</v>
      </c>
      <c r="D279" s="36" t="s">
        <v>2755</v>
      </c>
      <c r="E279" s="34" t="s">
        <v>1850</v>
      </c>
      <c r="F279" s="67" t="s">
        <v>2037</v>
      </c>
      <c r="G279" s="23" t="s">
        <v>2832</v>
      </c>
      <c r="H279" s="65" t="s">
        <v>2038</v>
      </c>
      <c r="I279" s="37" t="s">
        <v>2742</v>
      </c>
      <c r="J279" s="37" t="s">
        <v>2038</v>
      </c>
      <c r="K279" s="37" t="str">
        <f>VLOOKUP(_NOI[Lead Department], AgencyNames[],2,FALSE)</f>
        <v>Federal Housing Finance Agency (FHFA)</v>
      </c>
      <c r="L279" s="65"/>
      <c r="M279" s="71"/>
      <c r="N279" s="65"/>
      <c r="O279" s="38">
        <v>2012</v>
      </c>
      <c r="P279" s="38" t="s">
        <v>3144</v>
      </c>
      <c r="Q279" s="39" t="s">
        <v>3144</v>
      </c>
      <c r="R279" s="64">
        <v>40934</v>
      </c>
      <c r="S279" s="38">
        <v>1</v>
      </c>
      <c r="T279" s="66" t="s">
        <v>327</v>
      </c>
      <c r="U279" s="93" t="s">
        <v>3144</v>
      </c>
      <c r="V279" s="64"/>
      <c r="W279" s="64"/>
      <c r="X279" s="64"/>
      <c r="Y279" s="64" t="s">
        <v>80</v>
      </c>
      <c r="Z279" s="38" t="s">
        <v>3144</v>
      </c>
      <c r="AA279" s="64"/>
      <c r="AB279" s="64"/>
      <c r="AC279" s="70" t="s">
        <v>65</v>
      </c>
      <c r="AD279" s="64"/>
      <c r="AE279" s="64"/>
      <c r="AF279" s="64"/>
      <c r="AG279" s="64"/>
      <c r="AH279" s="64"/>
      <c r="AI279" s="70"/>
      <c r="AJ279" s="43">
        <v>1</v>
      </c>
      <c r="AK279" s="43">
        <v>0</v>
      </c>
      <c r="AL279" s="38">
        <v>0</v>
      </c>
      <c r="AM279" s="38">
        <v>0</v>
      </c>
      <c r="AN279" s="39">
        <v>0</v>
      </c>
      <c r="AO279" s="44" t="s">
        <v>3144</v>
      </c>
      <c r="AP279" s="44">
        <v>7.0027397260273974</v>
      </c>
      <c r="AQ279" s="44" t="s">
        <v>3144</v>
      </c>
      <c r="AR279" s="44" t="s">
        <v>3144</v>
      </c>
      <c r="AS279" s="44" t="s">
        <v>3144</v>
      </c>
      <c r="AT279" s="45" t="s">
        <v>3144</v>
      </c>
      <c r="AU279" s="44" t="s">
        <v>3144</v>
      </c>
      <c r="AV279" s="46" t="s">
        <v>3144</v>
      </c>
      <c r="AW279" s="3"/>
      <c r="AX279" s="93" t="s">
        <v>3144</v>
      </c>
      <c r="AY279" s="3"/>
      <c r="AZ279" s="52" t="s">
        <v>3144</v>
      </c>
      <c r="BA279" s="3"/>
      <c r="BB279" s="93" t="s">
        <v>3144</v>
      </c>
      <c r="BC279" s="3"/>
      <c r="BD279" s="52" t="s">
        <v>3144</v>
      </c>
      <c r="BE279" s="53" t="s">
        <v>3144</v>
      </c>
      <c r="BF279" s="52">
        <v>0</v>
      </c>
      <c r="BG279" s="52">
        <v>0</v>
      </c>
      <c r="BH279" s="53">
        <v>0</v>
      </c>
      <c r="BI279" s="20">
        <v>0</v>
      </c>
      <c r="BJ279" s="73">
        <v>0</v>
      </c>
      <c r="BK279" s="7"/>
      <c r="BL279" s="73"/>
      <c r="BM279" s="64"/>
      <c r="BN279" s="71"/>
      <c r="BO279" s="73"/>
    </row>
    <row r="280" spans="1:67" s="69" customFormat="1" x14ac:dyDescent="0.25">
      <c r="A280" s="65"/>
      <c r="B280" s="2"/>
      <c r="C280" s="62"/>
      <c r="D280" s="75" t="s">
        <v>2983</v>
      </c>
      <c r="E280" s="32"/>
      <c r="F280" s="67" t="s">
        <v>3019</v>
      </c>
      <c r="G280" s="23">
        <v>1</v>
      </c>
      <c r="H280" s="65" t="s">
        <v>487</v>
      </c>
      <c r="I280" s="38" t="s">
        <v>2706</v>
      </c>
      <c r="J280" s="38" t="s">
        <v>471</v>
      </c>
      <c r="K280" s="37" t="str">
        <f>VLOOKUP(_NOI[Lead Department], AgencyNames[],2,FALSE)</f>
        <v>Department of the Interior (DOI)</v>
      </c>
      <c r="L280" s="65"/>
      <c r="M280" s="71"/>
      <c r="N280" s="65" t="s">
        <v>225</v>
      </c>
      <c r="O280" s="38">
        <v>2017</v>
      </c>
      <c r="P280" s="38" t="s">
        <v>3144</v>
      </c>
      <c r="Q280" s="39" t="s">
        <v>3144</v>
      </c>
      <c r="R280" s="64">
        <v>42935</v>
      </c>
      <c r="S280" s="38">
        <v>7</v>
      </c>
      <c r="T280" s="64" t="s">
        <v>327</v>
      </c>
      <c r="U280" s="75" t="s">
        <v>3144</v>
      </c>
      <c r="V280" s="64"/>
      <c r="W280" s="64"/>
      <c r="X280" s="64"/>
      <c r="Y280" s="64" t="s">
        <v>80</v>
      </c>
      <c r="Z280" s="38" t="s">
        <v>3144</v>
      </c>
      <c r="AA280" s="64"/>
      <c r="AB280" s="64"/>
      <c r="AC280" s="70" t="s">
        <v>65</v>
      </c>
      <c r="AD280" s="64"/>
      <c r="AE280" s="64"/>
      <c r="AF280" s="64"/>
      <c r="AG280" s="64"/>
      <c r="AH280" s="64"/>
      <c r="AI280" s="70"/>
      <c r="AJ280" s="43">
        <v>1</v>
      </c>
      <c r="AK280" s="43">
        <v>0</v>
      </c>
      <c r="AL280" s="38">
        <v>0</v>
      </c>
      <c r="AM280" s="38">
        <v>0</v>
      </c>
      <c r="AN280" s="39">
        <v>0</v>
      </c>
      <c r="AO280" s="44" t="s">
        <v>3144</v>
      </c>
      <c r="AP280" s="44">
        <v>1.5205479452054795</v>
      </c>
      <c r="AQ280" s="44" t="s">
        <v>3144</v>
      </c>
      <c r="AR280" s="44" t="s">
        <v>3144</v>
      </c>
      <c r="AS280" s="44" t="s">
        <v>3144</v>
      </c>
      <c r="AT280" s="45" t="s">
        <v>3144</v>
      </c>
      <c r="AU280" s="44" t="s">
        <v>3144</v>
      </c>
      <c r="AV280" s="46" t="s">
        <v>3144</v>
      </c>
      <c r="AW280" s="6"/>
      <c r="AX280" s="99" t="s">
        <v>3144</v>
      </c>
      <c r="AY280" s="6"/>
      <c r="AZ280" s="56" t="s">
        <v>3144</v>
      </c>
      <c r="BA280" s="6"/>
      <c r="BB280" s="76" t="s">
        <v>3144</v>
      </c>
      <c r="BC280" s="6"/>
      <c r="BD280" s="56" t="s">
        <v>3144</v>
      </c>
      <c r="BE280" s="57" t="s">
        <v>3144</v>
      </c>
      <c r="BF280" s="56">
        <v>0</v>
      </c>
      <c r="BG280" s="56">
        <v>0</v>
      </c>
      <c r="BH280" s="57">
        <v>0</v>
      </c>
      <c r="BI280" s="63"/>
      <c r="BJ280" s="73">
        <v>0</v>
      </c>
      <c r="BK280" s="73"/>
      <c r="BL280" s="73"/>
      <c r="BM280" s="64"/>
      <c r="BN280" s="71"/>
      <c r="BO280" s="73"/>
    </row>
    <row r="281" spans="1:67" s="69" customFormat="1" ht="30" x14ac:dyDescent="0.25">
      <c r="A281" s="65"/>
      <c r="B281" s="2"/>
      <c r="C281" s="11">
        <v>0</v>
      </c>
      <c r="D281" s="36" t="s">
        <v>2755</v>
      </c>
      <c r="E281" s="34" t="s">
        <v>1850</v>
      </c>
      <c r="F281" s="67" t="s">
        <v>2594</v>
      </c>
      <c r="G281" s="23" t="s">
        <v>2832</v>
      </c>
      <c r="H281" s="65" t="s">
        <v>433</v>
      </c>
      <c r="I281" s="37" t="s">
        <v>2702</v>
      </c>
      <c r="J281" s="37" t="s">
        <v>1717</v>
      </c>
      <c r="K281" s="37" t="str">
        <f>VLOOKUP(_NOI[Lead Department], AgencyNames[],2,FALSE)</f>
        <v>United States Department of Agriculture (USDA)</v>
      </c>
      <c r="L281" s="65"/>
      <c r="M281" s="71"/>
      <c r="N281" s="65"/>
      <c r="O281" s="38">
        <v>2018</v>
      </c>
      <c r="P281" s="38" t="s">
        <v>3144</v>
      </c>
      <c r="Q281" s="39" t="s">
        <v>3144</v>
      </c>
      <c r="R281" s="64">
        <v>43280</v>
      </c>
      <c r="S281" s="38">
        <v>6</v>
      </c>
      <c r="T281" s="66" t="s">
        <v>327</v>
      </c>
      <c r="U281" s="93" t="s">
        <v>3144</v>
      </c>
      <c r="V281" s="64"/>
      <c r="W281" s="64"/>
      <c r="X281" s="64"/>
      <c r="Y281" s="64" t="s">
        <v>80</v>
      </c>
      <c r="Z281" s="38" t="s">
        <v>3144</v>
      </c>
      <c r="AA281" s="64"/>
      <c r="AB281" s="64"/>
      <c r="AC281" s="70" t="s">
        <v>65</v>
      </c>
      <c r="AD281" s="64"/>
      <c r="AE281" s="64"/>
      <c r="AF281" s="64"/>
      <c r="AG281" s="64"/>
      <c r="AH281" s="64"/>
      <c r="AI281" s="70"/>
      <c r="AJ281" s="43">
        <v>1</v>
      </c>
      <c r="AK281" s="43">
        <v>0</v>
      </c>
      <c r="AL281" s="38">
        <v>0</v>
      </c>
      <c r="AM281" s="38">
        <v>0</v>
      </c>
      <c r="AN281" s="39">
        <v>0</v>
      </c>
      <c r="AO281" s="44" t="s">
        <v>3144</v>
      </c>
      <c r="AP281" s="44">
        <v>0.57534246575342463</v>
      </c>
      <c r="AQ281" s="44" t="s">
        <v>3144</v>
      </c>
      <c r="AR281" s="44" t="s">
        <v>3144</v>
      </c>
      <c r="AS281" s="44" t="s">
        <v>3144</v>
      </c>
      <c r="AT281" s="45" t="s">
        <v>3144</v>
      </c>
      <c r="AU281" s="44" t="s">
        <v>3144</v>
      </c>
      <c r="AV281" s="46" t="s">
        <v>3144</v>
      </c>
      <c r="AW281" s="6"/>
      <c r="AX281" s="43" t="s">
        <v>3144</v>
      </c>
      <c r="AY281" s="6"/>
      <c r="AZ281" s="45" t="s">
        <v>3144</v>
      </c>
      <c r="BA281" s="6"/>
      <c r="BB281" s="93" t="s">
        <v>3144</v>
      </c>
      <c r="BC281" s="6"/>
      <c r="BD281" s="45" t="s">
        <v>3144</v>
      </c>
      <c r="BE281" s="46" t="s">
        <v>3144</v>
      </c>
      <c r="BF281" s="45">
        <v>0</v>
      </c>
      <c r="BG281" s="45">
        <v>0</v>
      </c>
      <c r="BH281" s="46">
        <v>0</v>
      </c>
      <c r="BI281" s="20">
        <v>0</v>
      </c>
      <c r="BJ281" s="73">
        <v>0</v>
      </c>
      <c r="BK281" s="73"/>
      <c r="BL281" s="73"/>
      <c r="BM281" s="64"/>
      <c r="BN281" s="71"/>
      <c r="BO281" s="73"/>
    </row>
    <row r="282" spans="1:67" s="69" customFormat="1" ht="15" customHeight="1" x14ac:dyDescent="0.25">
      <c r="A282" s="65"/>
      <c r="B282" s="2"/>
      <c r="C282" s="4">
        <v>0</v>
      </c>
      <c r="D282" s="36" t="s">
        <v>2755</v>
      </c>
      <c r="E282" s="34" t="s">
        <v>1850</v>
      </c>
      <c r="F282" s="67" t="s">
        <v>2458</v>
      </c>
      <c r="G282" s="23" t="s">
        <v>2832</v>
      </c>
      <c r="H282" s="65" t="s">
        <v>36</v>
      </c>
      <c r="I282" s="37" t="s">
        <v>2736</v>
      </c>
      <c r="J282" s="37" t="s">
        <v>1717</v>
      </c>
      <c r="K282" s="37" t="str">
        <f>VLOOKUP(_NOI[Lead Department], AgencyNames[],2,FALSE)</f>
        <v>United States Department of Agriculture (USDA)</v>
      </c>
      <c r="L282" s="65"/>
      <c r="M282" s="71"/>
      <c r="N282" s="65" t="s">
        <v>134</v>
      </c>
      <c r="O282" s="38">
        <v>2010</v>
      </c>
      <c r="P282" s="38" t="s">
        <v>3144</v>
      </c>
      <c r="Q282" s="39" t="s">
        <v>3144</v>
      </c>
      <c r="R282" s="64">
        <v>40330</v>
      </c>
      <c r="S282" s="38">
        <v>6</v>
      </c>
      <c r="T282" s="66" t="s">
        <v>327</v>
      </c>
      <c r="U282" s="93" t="s">
        <v>3144</v>
      </c>
      <c r="V282" s="64"/>
      <c r="W282" s="64"/>
      <c r="X282" s="64"/>
      <c r="Y282" s="64" t="s">
        <v>80</v>
      </c>
      <c r="Z282" s="38" t="s">
        <v>3144</v>
      </c>
      <c r="AA282" s="64"/>
      <c r="AB282" s="64"/>
      <c r="AC282" s="70" t="s">
        <v>65</v>
      </c>
      <c r="AD282" s="64"/>
      <c r="AE282" s="64"/>
      <c r="AF282" s="64"/>
      <c r="AG282" s="64"/>
      <c r="AH282" s="64"/>
      <c r="AI282" s="70"/>
      <c r="AJ282" s="43">
        <v>1</v>
      </c>
      <c r="AK282" s="43">
        <v>0</v>
      </c>
      <c r="AL282" s="38">
        <v>0</v>
      </c>
      <c r="AM282" s="38">
        <v>0</v>
      </c>
      <c r="AN282" s="39">
        <v>0</v>
      </c>
      <c r="AO282" s="44" t="s">
        <v>3144</v>
      </c>
      <c r="AP282" s="44">
        <v>8.6575342465753433</v>
      </c>
      <c r="AQ282" s="44" t="s">
        <v>3144</v>
      </c>
      <c r="AR282" s="44" t="s">
        <v>3144</v>
      </c>
      <c r="AS282" s="44" t="s">
        <v>3144</v>
      </c>
      <c r="AT282" s="45" t="s">
        <v>3144</v>
      </c>
      <c r="AU282" s="44" t="s">
        <v>3144</v>
      </c>
      <c r="AV282" s="46" t="s">
        <v>3144</v>
      </c>
      <c r="AW282" s="3"/>
      <c r="AX282" s="93" t="s">
        <v>3144</v>
      </c>
      <c r="AY282" s="3"/>
      <c r="AZ282" s="52" t="s">
        <v>3144</v>
      </c>
      <c r="BA282" s="3"/>
      <c r="BB282" s="93" t="s">
        <v>3144</v>
      </c>
      <c r="BC282" s="3"/>
      <c r="BD282" s="52" t="s">
        <v>3144</v>
      </c>
      <c r="BE282" s="53" t="s">
        <v>3144</v>
      </c>
      <c r="BF282" s="52">
        <v>0</v>
      </c>
      <c r="BG282" s="52">
        <v>0</v>
      </c>
      <c r="BH282" s="53">
        <v>0</v>
      </c>
      <c r="BI282" s="20">
        <v>1</v>
      </c>
      <c r="BJ282" s="73">
        <v>0</v>
      </c>
      <c r="BK282" s="7"/>
      <c r="BL282" s="73"/>
      <c r="BM282" s="64"/>
      <c r="BN282" s="71"/>
      <c r="BO282" s="73"/>
    </row>
    <row r="283" spans="1:67" s="69" customFormat="1" x14ac:dyDescent="0.25">
      <c r="A283" s="65"/>
      <c r="B283" s="2"/>
      <c r="C283" s="4"/>
      <c r="D283" s="93" t="s">
        <v>2755</v>
      </c>
      <c r="E283" s="32"/>
      <c r="F283" s="67" t="s">
        <v>3071</v>
      </c>
      <c r="G283" s="23" t="s">
        <v>2832</v>
      </c>
      <c r="H283" s="65" t="s">
        <v>1200</v>
      </c>
      <c r="I283" s="38" t="s">
        <v>2691</v>
      </c>
      <c r="J283" s="38" t="s">
        <v>1200</v>
      </c>
      <c r="K283" s="37" t="str">
        <f>VLOOKUP(_NOI[Lead Department], AgencyNames[],2,FALSE)</f>
        <v>Federal Energy Regulatory Commission (FERC)</v>
      </c>
      <c r="L283" s="65"/>
      <c r="M283" s="71"/>
      <c r="N283" s="65" t="s">
        <v>3251</v>
      </c>
      <c r="O283" s="38">
        <v>2018</v>
      </c>
      <c r="P283" s="38" t="s">
        <v>3144</v>
      </c>
      <c r="Q283" s="39" t="s">
        <v>3144</v>
      </c>
      <c r="R283" s="64">
        <v>43327</v>
      </c>
      <c r="S283" s="38">
        <v>8</v>
      </c>
      <c r="T283" s="64" t="s">
        <v>327</v>
      </c>
      <c r="U283" s="93" t="s">
        <v>3144</v>
      </c>
      <c r="V283" s="64"/>
      <c r="W283" s="64"/>
      <c r="X283" s="64"/>
      <c r="Y283" s="64" t="s">
        <v>80</v>
      </c>
      <c r="Z283" s="38" t="s">
        <v>3144</v>
      </c>
      <c r="AA283" s="64"/>
      <c r="AB283" s="64"/>
      <c r="AC283" s="70" t="s">
        <v>65</v>
      </c>
      <c r="AD283" s="64"/>
      <c r="AE283" s="64"/>
      <c r="AF283" s="64"/>
      <c r="AG283" s="64"/>
      <c r="AH283" s="64"/>
      <c r="AI283" s="70"/>
      <c r="AJ283" s="43">
        <v>1</v>
      </c>
      <c r="AK283" s="43">
        <v>0</v>
      </c>
      <c r="AL283" s="38">
        <v>0</v>
      </c>
      <c r="AM283" s="38">
        <v>0</v>
      </c>
      <c r="AN283" s="39">
        <v>0</v>
      </c>
      <c r="AO283" s="44" t="s">
        <v>3144</v>
      </c>
      <c r="AP283" s="44">
        <v>0.44657534246575342</v>
      </c>
      <c r="AQ283" s="44" t="s">
        <v>3144</v>
      </c>
      <c r="AR283" s="44" t="s">
        <v>3144</v>
      </c>
      <c r="AS283" s="44" t="s">
        <v>3144</v>
      </c>
      <c r="AT283" s="45" t="s">
        <v>3144</v>
      </c>
      <c r="AU283" s="44" t="s">
        <v>3144</v>
      </c>
      <c r="AV283" s="46" t="s">
        <v>3144</v>
      </c>
      <c r="AW283" s="6"/>
      <c r="AX283" s="99" t="s">
        <v>3144</v>
      </c>
      <c r="AY283" s="6"/>
      <c r="AZ283" s="56" t="s">
        <v>3144</v>
      </c>
      <c r="BA283" s="6"/>
      <c r="BB283" s="76" t="s">
        <v>3144</v>
      </c>
      <c r="BC283" s="6"/>
      <c r="BD283" s="56" t="s">
        <v>3144</v>
      </c>
      <c r="BE283" s="57" t="s">
        <v>3144</v>
      </c>
      <c r="BF283" s="56">
        <v>0</v>
      </c>
      <c r="BG283" s="56">
        <v>0</v>
      </c>
      <c r="BH283" s="57">
        <v>0</v>
      </c>
      <c r="BI283" s="7"/>
      <c r="BJ283" s="73">
        <v>0</v>
      </c>
      <c r="BK283" s="73"/>
      <c r="BL283" s="73"/>
      <c r="BM283" s="64"/>
      <c r="BN283" s="71"/>
      <c r="BO283" s="73"/>
    </row>
    <row r="284" spans="1:67" s="69" customFormat="1" ht="30" x14ac:dyDescent="0.25">
      <c r="A284" s="65"/>
      <c r="B284" s="2"/>
      <c r="C284" s="4">
        <v>0</v>
      </c>
      <c r="D284" s="36" t="s">
        <v>2755</v>
      </c>
      <c r="E284" s="34" t="s">
        <v>1850</v>
      </c>
      <c r="F284" s="67" t="s">
        <v>2387</v>
      </c>
      <c r="G284" s="23" t="s">
        <v>2832</v>
      </c>
      <c r="H284" s="65" t="s">
        <v>754</v>
      </c>
      <c r="I284" s="37" t="s">
        <v>2733</v>
      </c>
      <c r="J284" s="37" t="s">
        <v>1341</v>
      </c>
      <c r="K284" s="37" t="str">
        <f>VLOOKUP(_NOI[Lead Department], AgencyNames[],2,FALSE)</f>
        <v>Department of Defense (DOD)</v>
      </c>
      <c r="L284" s="65"/>
      <c r="M284" s="71"/>
      <c r="N284" s="65" t="s">
        <v>451</v>
      </c>
      <c r="O284" s="38">
        <v>2017</v>
      </c>
      <c r="P284" s="38" t="s">
        <v>3144</v>
      </c>
      <c r="Q284" s="39" t="s">
        <v>3144</v>
      </c>
      <c r="R284" s="64">
        <v>42846</v>
      </c>
      <c r="S284" s="38">
        <v>4</v>
      </c>
      <c r="T284" s="66" t="s">
        <v>327</v>
      </c>
      <c r="U284" s="93" t="s">
        <v>3144</v>
      </c>
      <c r="V284" s="64"/>
      <c r="W284" s="64"/>
      <c r="X284" s="64"/>
      <c r="Y284" s="64" t="s">
        <v>80</v>
      </c>
      <c r="Z284" s="38" t="s">
        <v>3144</v>
      </c>
      <c r="AA284" s="64"/>
      <c r="AB284" s="64"/>
      <c r="AC284" s="70" t="s">
        <v>65</v>
      </c>
      <c r="AD284" s="64"/>
      <c r="AE284" s="64"/>
      <c r="AF284" s="64"/>
      <c r="AG284" s="64"/>
      <c r="AH284" s="64"/>
      <c r="AI284" s="70"/>
      <c r="AJ284" s="43">
        <v>1</v>
      </c>
      <c r="AK284" s="43">
        <v>0</v>
      </c>
      <c r="AL284" s="38">
        <v>0</v>
      </c>
      <c r="AM284" s="38">
        <v>0</v>
      </c>
      <c r="AN284" s="39">
        <v>0</v>
      </c>
      <c r="AO284" s="44" t="s">
        <v>3144</v>
      </c>
      <c r="AP284" s="44">
        <v>1.7643835616438357</v>
      </c>
      <c r="AQ284" s="44" t="s">
        <v>3144</v>
      </c>
      <c r="AR284" s="44" t="s">
        <v>3144</v>
      </c>
      <c r="AS284" s="44" t="s">
        <v>3144</v>
      </c>
      <c r="AT284" s="45" t="s">
        <v>3144</v>
      </c>
      <c r="AU284" s="44" t="s">
        <v>3144</v>
      </c>
      <c r="AV284" s="46" t="s">
        <v>3144</v>
      </c>
      <c r="AW284" s="3"/>
      <c r="AX284" s="93" t="s">
        <v>3144</v>
      </c>
      <c r="AY284" s="3"/>
      <c r="AZ284" s="52" t="s">
        <v>3144</v>
      </c>
      <c r="BA284" s="3"/>
      <c r="BB284" s="93" t="s">
        <v>3144</v>
      </c>
      <c r="BC284" s="3"/>
      <c r="BD284" s="52" t="s">
        <v>3144</v>
      </c>
      <c r="BE284" s="53" t="s">
        <v>3144</v>
      </c>
      <c r="BF284" s="52">
        <v>0</v>
      </c>
      <c r="BG284" s="52">
        <v>0</v>
      </c>
      <c r="BH284" s="53">
        <v>0</v>
      </c>
      <c r="BI284" s="20">
        <v>2</v>
      </c>
      <c r="BJ284" s="73">
        <v>0</v>
      </c>
      <c r="BK284" s="7"/>
      <c r="BL284" s="73"/>
      <c r="BM284" s="64"/>
      <c r="BN284" s="71"/>
      <c r="BO284" s="73"/>
    </row>
    <row r="285" spans="1:67" s="69" customFormat="1" ht="15" customHeight="1" x14ac:dyDescent="0.25">
      <c r="A285" s="65"/>
      <c r="B285" s="2"/>
      <c r="C285" s="4">
        <v>0</v>
      </c>
      <c r="D285" s="36" t="s">
        <v>2755</v>
      </c>
      <c r="E285" s="34" t="s">
        <v>1850</v>
      </c>
      <c r="F285" s="67" t="s">
        <v>2025</v>
      </c>
      <c r="G285" s="23" t="s">
        <v>2832</v>
      </c>
      <c r="H285" s="65" t="s">
        <v>1200</v>
      </c>
      <c r="I285" s="37" t="s">
        <v>2691</v>
      </c>
      <c r="J285" s="37" t="s">
        <v>1200</v>
      </c>
      <c r="K285" s="37" t="str">
        <f>VLOOKUP(_NOI[Lead Department], AgencyNames[],2,FALSE)</f>
        <v>Federal Energy Regulatory Commission (FERC)</v>
      </c>
      <c r="L285" s="65"/>
      <c r="M285" s="71"/>
      <c r="N285" s="65" t="s">
        <v>3252</v>
      </c>
      <c r="O285" s="38">
        <v>2014</v>
      </c>
      <c r="P285" s="38" t="s">
        <v>3144</v>
      </c>
      <c r="Q285" s="39" t="s">
        <v>3144</v>
      </c>
      <c r="R285" s="64">
        <v>41941</v>
      </c>
      <c r="S285" s="38">
        <v>10</v>
      </c>
      <c r="T285" s="66" t="s">
        <v>327</v>
      </c>
      <c r="U285" s="93" t="s">
        <v>3144</v>
      </c>
      <c r="V285" s="64"/>
      <c r="W285" s="64"/>
      <c r="X285" s="64"/>
      <c r="Y285" s="64" t="s">
        <v>80</v>
      </c>
      <c r="Z285" s="38" t="s">
        <v>3144</v>
      </c>
      <c r="AA285" s="64"/>
      <c r="AB285" s="64"/>
      <c r="AC285" s="70" t="s">
        <v>65</v>
      </c>
      <c r="AD285" s="64"/>
      <c r="AE285" s="64"/>
      <c r="AF285" s="64"/>
      <c r="AG285" s="64"/>
      <c r="AH285" s="64"/>
      <c r="AI285" s="70"/>
      <c r="AJ285" s="43">
        <v>1</v>
      </c>
      <c r="AK285" s="43">
        <v>0</v>
      </c>
      <c r="AL285" s="38">
        <v>0</v>
      </c>
      <c r="AM285" s="38">
        <v>0</v>
      </c>
      <c r="AN285" s="39">
        <v>0</v>
      </c>
      <c r="AO285" s="44" t="s">
        <v>3144</v>
      </c>
      <c r="AP285" s="44">
        <v>4.2438356164383562</v>
      </c>
      <c r="AQ285" s="44" t="s">
        <v>3144</v>
      </c>
      <c r="AR285" s="44" t="s">
        <v>3144</v>
      </c>
      <c r="AS285" s="44" t="s">
        <v>3144</v>
      </c>
      <c r="AT285" s="45" t="s">
        <v>3144</v>
      </c>
      <c r="AU285" s="44" t="s">
        <v>3144</v>
      </c>
      <c r="AV285" s="46" t="s">
        <v>3144</v>
      </c>
      <c r="AW285" s="3"/>
      <c r="AX285" s="93" t="s">
        <v>3144</v>
      </c>
      <c r="AY285" s="3"/>
      <c r="AZ285" s="52" t="s">
        <v>3144</v>
      </c>
      <c r="BA285" s="3"/>
      <c r="BB285" s="93" t="s">
        <v>3144</v>
      </c>
      <c r="BC285" s="3"/>
      <c r="BD285" s="52" t="s">
        <v>3144</v>
      </c>
      <c r="BE285" s="53" t="s">
        <v>3144</v>
      </c>
      <c r="BF285" s="52">
        <v>0</v>
      </c>
      <c r="BG285" s="52">
        <v>0</v>
      </c>
      <c r="BH285" s="53">
        <v>0</v>
      </c>
      <c r="BI285" s="20">
        <v>1</v>
      </c>
      <c r="BJ285" s="73">
        <v>0</v>
      </c>
      <c r="BK285" s="7"/>
      <c r="BL285" s="73"/>
      <c r="BM285" s="64"/>
      <c r="BN285" s="71"/>
      <c r="BO285" s="73"/>
    </row>
    <row r="286" spans="1:67" s="69" customFormat="1" ht="15" customHeight="1" x14ac:dyDescent="0.25">
      <c r="A286" s="65"/>
      <c r="B286" s="2"/>
      <c r="C286" s="100"/>
      <c r="D286" s="101" t="s">
        <v>2983</v>
      </c>
      <c r="E286" s="32"/>
      <c r="F286" s="67" t="s">
        <v>3059</v>
      </c>
      <c r="G286" s="23">
        <v>1</v>
      </c>
      <c r="H286" s="65" t="s">
        <v>1607</v>
      </c>
      <c r="I286" s="38" t="s">
        <v>2700</v>
      </c>
      <c r="J286" s="38" t="s">
        <v>1607</v>
      </c>
      <c r="K286" s="37" t="str">
        <f>VLOOKUP(_NOI[Lead Department], AgencyNames[],2,FALSE)</f>
        <v>Tennessee Valley Authority (TVA)</v>
      </c>
      <c r="L286" s="65"/>
      <c r="M286" s="71"/>
      <c r="N286" s="65" t="s">
        <v>1613</v>
      </c>
      <c r="O286" s="38">
        <v>2018</v>
      </c>
      <c r="P286" s="38" t="s">
        <v>3144</v>
      </c>
      <c r="Q286" s="39" t="s">
        <v>3144</v>
      </c>
      <c r="R286" s="64">
        <v>43297</v>
      </c>
      <c r="S286" s="38">
        <v>7</v>
      </c>
      <c r="T286" s="64" t="s">
        <v>327</v>
      </c>
      <c r="U286" s="101" t="s">
        <v>3144</v>
      </c>
      <c r="V286" s="64"/>
      <c r="W286" s="64"/>
      <c r="X286" s="64"/>
      <c r="Y286" s="64" t="s">
        <v>80</v>
      </c>
      <c r="Z286" s="38" t="s">
        <v>3144</v>
      </c>
      <c r="AA286" s="64"/>
      <c r="AB286" s="64"/>
      <c r="AC286" s="70" t="s">
        <v>65</v>
      </c>
      <c r="AD286" s="64"/>
      <c r="AE286" s="64"/>
      <c r="AF286" s="64"/>
      <c r="AG286" s="64"/>
      <c r="AH286" s="64"/>
      <c r="AI286" s="70"/>
      <c r="AJ286" s="43">
        <v>1</v>
      </c>
      <c r="AK286" s="43">
        <v>0</v>
      </c>
      <c r="AL286" s="38">
        <v>0</v>
      </c>
      <c r="AM286" s="38">
        <v>0</v>
      </c>
      <c r="AN286" s="39">
        <v>0</v>
      </c>
      <c r="AO286" s="44" t="s">
        <v>3144</v>
      </c>
      <c r="AP286" s="44">
        <v>0.52876712328767128</v>
      </c>
      <c r="AQ286" s="44" t="s">
        <v>3144</v>
      </c>
      <c r="AR286" s="44" t="s">
        <v>3144</v>
      </c>
      <c r="AS286" s="44" t="s">
        <v>3144</v>
      </c>
      <c r="AT286" s="45" t="s">
        <v>3144</v>
      </c>
      <c r="AU286" s="44" t="s">
        <v>3144</v>
      </c>
      <c r="AV286" s="46" t="s">
        <v>3144</v>
      </c>
      <c r="AW286" s="26"/>
      <c r="AX286" s="93" t="s">
        <v>3144</v>
      </c>
      <c r="AY286" s="26"/>
      <c r="AZ286" s="52" t="s">
        <v>3144</v>
      </c>
      <c r="BA286" s="26"/>
      <c r="BB286" s="93" t="s">
        <v>3144</v>
      </c>
      <c r="BC286" s="26"/>
      <c r="BD286" s="52" t="s">
        <v>3144</v>
      </c>
      <c r="BE286" s="53" t="s">
        <v>3144</v>
      </c>
      <c r="BF286" s="52">
        <v>0</v>
      </c>
      <c r="BG286" s="52">
        <v>0</v>
      </c>
      <c r="BH286" s="53">
        <v>0</v>
      </c>
      <c r="BI286" s="102"/>
      <c r="BJ286" s="73">
        <v>0</v>
      </c>
      <c r="BK286" s="7"/>
      <c r="BL286" s="73"/>
      <c r="BM286" s="64"/>
      <c r="BN286" s="71"/>
      <c r="BO286" s="73"/>
    </row>
    <row r="287" spans="1:67" s="69" customFormat="1" ht="30" x14ac:dyDescent="0.25">
      <c r="A287" s="65"/>
      <c r="B287" s="2"/>
      <c r="C287" s="4">
        <v>0</v>
      </c>
      <c r="D287" s="36" t="s">
        <v>2755</v>
      </c>
      <c r="E287" s="34" t="s">
        <v>1850</v>
      </c>
      <c r="F287" s="67" t="s">
        <v>2388</v>
      </c>
      <c r="G287" s="23" t="s">
        <v>2832</v>
      </c>
      <c r="H287" s="65" t="s">
        <v>754</v>
      </c>
      <c r="I287" s="37" t="s">
        <v>2733</v>
      </c>
      <c r="J287" s="37" t="s">
        <v>1341</v>
      </c>
      <c r="K287" s="37" t="str">
        <f>VLOOKUP(_NOI[Lead Department], AgencyNames[],2,FALSE)</f>
        <v>Department of Defense (DOD)</v>
      </c>
      <c r="L287" s="65"/>
      <c r="M287" s="71"/>
      <c r="N287" s="65" t="s">
        <v>49</v>
      </c>
      <c r="O287" s="38">
        <v>2015</v>
      </c>
      <c r="P287" s="38" t="s">
        <v>3144</v>
      </c>
      <c r="Q287" s="39" t="s">
        <v>3144</v>
      </c>
      <c r="R287" s="64">
        <v>42356</v>
      </c>
      <c r="S287" s="38">
        <v>12</v>
      </c>
      <c r="T287" s="66" t="s">
        <v>327</v>
      </c>
      <c r="U287" s="93" t="s">
        <v>3144</v>
      </c>
      <c r="V287" s="64"/>
      <c r="W287" s="64"/>
      <c r="X287" s="64"/>
      <c r="Y287" s="64" t="s">
        <v>80</v>
      </c>
      <c r="Z287" s="38" t="s">
        <v>3144</v>
      </c>
      <c r="AA287" s="64"/>
      <c r="AB287" s="64"/>
      <c r="AC287" s="70" t="s">
        <v>65</v>
      </c>
      <c r="AD287" s="64"/>
      <c r="AE287" s="64"/>
      <c r="AF287" s="64"/>
      <c r="AG287" s="64"/>
      <c r="AH287" s="64"/>
      <c r="AI287" s="70"/>
      <c r="AJ287" s="43">
        <v>1</v>
      </c>
      <c r="AK287" s="43">
        <v>0</v>
      </c>
      <c r="AL287" s="38">
        <v>0</v>
      </c>
      <c r="AM287" s="38">
        <v>0</v>
      </c>
      <c r="AN287" s="39">
        <v>0</v>
      </c>
      <c r="AO287" s="44" t="s">
        <v>3144</v>
      </c>
      <c r="AP287" s="44">
        <v>3.106849315068493</v>
      </c>
      <c r="AQ287" s="44" t="s">
        <v>3144</v>
      </c>
      <c r="AR287" s="44" t="s">
        <v>3144</v>
      </c>
      <c r="AS287" s="44" t="s">
        <v>3144</v>
      </c>
      <c r="AT287" s="45" t="s">
        <v>3144</v>
      </c>
      <c r="AU287" s="44" t="s">
        <v>3144</v>
      </c>
      <c r="AV287" s="46" t="s">
        <v>3144</v>
      </c>
      <c r="AW287" s="3"/>
      <c r="AX287" s="93" t="s">
        <v>3144</v>
      </c>
      <c r="AY287" s="3"/>
      <c r="AZ287" s="52" t="s">
        <v>3144</v>
      </c>
      <c r="BA287" s="3"/>
      <c r="BB287" s="93" t="s">
        <v>3144</v>
      </c>
      <c r="BC287" s="3"/>
      <c r="BD287" s="52" t="s">
        <v>3144</v>
      </c>
      <c r="BE287" s="53" t="s">
        <v>3144</v>
      </c>
      <c r="BF287" s="52">
        <v>0</v>
      </c>
      <c r="BG287" s="52">
        <v>0</v>
      </c>
      <c r="BH287" s="53">
        <v>0</v>
      </c>
      <c r="BI287" s="20">
        <v>1</v>
      </c>
      <c r="BJ287" s="73">
        <v>0</v>
      </c>
      <c r="BK287" s="7"/>
      <c r="BL287" s="73"/>
      <c r="BM287" s="64"/>
      <c r="BN287" s="71"/>
      <c r="BO287" s="73"/>
    </row>
    <row r="288" spans="1:67" s="69" customFormat="1" ht="30" x14ac:dyDescent="0.25">
      <c r="A288" s="65"/>
      <c r="B288" s="2"/>
      <c r="C288" s="4">
        <v>0</v>
      </c>
      <c r="D288" s="36" t="s">
        <v>2755</v>
      </c>
      <c r="E288" s="34" t="s">
        <v>1850</v>
      </c>
      <c r="F288" s="67" t="s">
        <v>2389</v>
      </c>
      <c r="G288" s="23" t="s">
        <v>2832</v>
      </c>
      <c r="H288" s="65" t="s">
        <v>754</v>
      </c>
      <c r="I288" s="37" t="s">
        <v>2733</v>
      </c>
      <c r="J288" s="37" t="s">
        <v>1341</v>
      </c>
      <c r="K288" s="37" t="str">
        <f>VLOOKUP(_NOI[Lead Department], AgencyNames[],2,FALSE)</f>
        <v>Department of Defense (DOD)</v>
      </c>
      <c r="L288" s="65"/>
      <c r="M288" s="71"/>
      <c r="N288" s="65" t="s">
        <v>768</v>
      </c>
      <c r="O288" s="38">
        <v>2015</v>
      </c>
      <c r="P288" s="38" t="s">
        <v>3144</v>
      </c>
      <c r="Q288" s="39" t="s">
        <v>3144</v>
      </c>
      <c r="R288" s="64">
        <v>42284</v>
      </c>
      <c r="S288" s="38">
        <v>10</v>
      </c>
      <c r="T288" s="66" t="s">
        <v>327</v>
      </c>
      <c r="U288" s="93" t="s">
        <v>3144</v>
      </c>
      <c r="V288" s="64"/>
      <c r="W288" s="64"/>
      <c r="X288" s="64"/>
      <c r="Y288" s="64" t="s">
        <v>80</v>
      </c>
      <c r="Z288" s="38" t="s">
        <v>3144</v>
      </c>
      <c r="AA288" s="64"/>
      <c r="AB288" s="64"/>
      <c r="AC288" s="70" t="s">
        <v>65</v>
      </c>
      <c r="AD288" s="64"/>
      <c r="AE288" s="64"/>
      <c r="AF288" s="64"/>
      <c r="AG288" s="64"/>
      <c r="AH288" s="64"/>
      <c r="AI288" s="70"/>
      <c r="AJ288" s="43">
        <v>1</v>
      </c>
      <c r="AK288" s="43">
        <v>0</v>
      </c>
      <c r="AL288" s="38">
        <v>0</v>
      </c>
      <c r="AM288" s="38">
        <v>0</v>
      </c>
      <c r="AN288" s="39">
        <v>0</v>
      </c>
      <c r="AO288" s="44" t="s">
        <v>3144</v>
      </c>
      <c r="AP288" s="44">
        <v>3.3041095890410959</v>
      </c>
      <c r="AQ288" s="44" t="s">
        <v>3144</v>
      </c>
      <c r="AR288" s="44" t="s">
        <v>3144</v>
      </c>
      <c r="AS288" s="44" t="s">
        <v>3144</v>
      </c>
      <c r="AT288" s="45" t="s">
        <v>3144</v>
      </c>
      <c r="AU288" s="44" t="s">
        <v>3144</v>
      </c>
      <c r="AV288" s="46" t="s">
        <v>3144</v>
      </c>
      <c r="AW288" s="3"/>
      <c r="AX288" s="93" t="s">
        <v>3144</v>
      </c>
      <c r="AY288" s="3"/>
      <c r="AZ288" s="52" t="s">
        <v>3144</v>
      </c>
      <c r="BA288" s="3"/>
      <c r="BB288" s="93" t="s">
        <v>3144</v>
      </c>
      <c r="BC288" s="3"/>
      <c r="BD288" s="52" t="s">
        <v>3144</v>
      </c>
      <c r="BE288" s="53" t="s">
        <v>3144</v>
      </c>
      <c r="BF288" s="52">
        <v>0</v>
      </c>
      <c r="BG288" s="52">
        <v>0</v>
      </c>
      <c r="BH288" s="53">
        <v>0</v>
      </c>
      <c r="BI288" s="20">
        <v>1</v>
      </c>
      <c r="BJ288" s="73">
        <v>0</v>
      </c>
      <c r="BK288" s="7"/>
      <c r="BL288" s="73"/>
      <c r="BM288" s="64"/>
      <c r="BN288" s="71"/>
      <c r="BO288" s="73"/>
    </row>
    <row r="289" spans="1:67" s="69" customFormat="1" ht="30" x14ac:dyDescent="0.25">
      <c r="A289" s="65"/>
      <c r="B289" s="2"/>
      <c r="C289" s="4">
        <v>1</v>
      </c>
      <c r="D289" s="36" t="s">
        <v>2755</v>
      </c>
      <c r="E289" s="34" t="s">
        <v>1850</v>
      </c>
      <c r="F289" s="67" t="s">
        <v>2246</v>
      </c>
      <c r="G289" s="23" t="s">
        <v>2832</v>
      </c>
      <c r="H289" s="65" t="s">
        <v>1352</v>
      </c>
      <c r="I289" s="37" t="s">
        <v>2725</v>
      </c>
      <c r="J289" s="37" t="s">
        <v>940</v>
      </c>
      <c r="K289" s="37" t="str">
        <f>VLOOKUP(_NOI[Lead Department], AgencyNames[],2,FALSE)</f>
        <v>Department of Commerce (DOC)</v>
      </c>
      <c r="L289" s="65"/>
      <c r="M289" s="71"/>
      <c r="N289" s="65"/>
      <c r="O289" s="38">
        <v>2012</v>
      </c>
      <c r="P289" s="38" t="s">
        <v>3144</v>
      </c>
      <c r="Q289" s="39" t="s">
        <v>3144</v>
      </c>
      <c r="R289" s="64">
        <v>41081</v>
      </c>
      <c r="S289" s="38">
        <v>6</v>
      </c>
      <c r="T289" s="66" t="s">
        <v>327</v>
      </c>
      <c r="U289" s="93" t="s">
        <v>3144</v>
      </c>
      <c r="V289" s="64"/>
      <c r="W289" s="64"/>
      <c r="X289" s="64"/>
      <c r="Y289" s="64" t="s">
        <v>80</v>
      </c>
      <c r="Z289" s="38" t="s">
        <v>3144</v>
      </c>
      <c r="AA289" s="64"/>
      <c r="AB289" s="64"/>
      <c r="AC289" s="70" t="s">
        <v>65</v>
      </c>
      <c r="AD289" s="64"/>
      <c r="AE289" s="64"/>
      <c r="AF289" s="64"/>
      <c r="AG289" s="64"/>
      <c r="AH289" s="64"/>
      <c r="AI289" s="70"/>
      <c r="AJ289" s="43">
        <v>1</v>
      </c>
      <c r="AK289" s="43">
        <v>0</v>
      </c>
      <c r="AL289" s="38">
        <v>0</v>
      </c>
      <c r="AM289" s="38">
        <v>0</v>
      </c>
      <c r="AN289" s="39">
        <v>0</v>
      </c>
      <c r="AO289" s="44" t="s">
        <v>3144</v>
      </c>
      <c r="AP289" s="44">
        <v>6.6</v>
      </c>
      <c r="AQ289" s="44" t="s">
        <v>3144</v>
      </c>
      <c r="AR289" s="44" t="s">
        <v>3144</v>
      </c>
      <c r="AS289" s="44" t="s">
        <v>3144</v>
      </c>
      <c r="AT289" s="45" t="s">
        <v>3144</v>
      </c>
      <c r="AU289" s="44" t="s">
        <v>3144</v>
      </c>
      <c r="AV289" s="46" t="s">
        <v>3144</v>
      </c>
      <c r="AW289" s="3"/>
      <c r="AX289" s="93" t="s">
        <v>3144</v>
      </c>
      <c r="AY289" s="3"/>
      <c r="AZ289" s="52" t="s">
        <v>3144</v>
      </c>
      <c r="BA289" s="3"/>
      <c r="BB289" s="93" t="s">
        <v>3144</v>
      </c>
      <c r="BC289" s="3"/>
      <c r="BD289" s="52" t="s">
        <v>3144</v>
      </c>
      <c r="BE289" s="53" t="s">
        <v>3144</v>
      </c>
      <c r="BF289" s="52">
        <v>0</v>
      </c>
      <c r="BG289" s="52">
        <v>0</v>
      </c>
      <c r="BH289" s="53">
        <v>0</v>
      </c>
      <c r="BI289" s="20">
        <v>0</v>
      </c>
      <c r="BJ289" s="73">
        <v>0</v>
      </c>
      <c r="BK289" s="7"/>
      <c r="BL289" s="73"/>
      <c r="BM289" s="64"/>
      <c r="BN289" s="71" t="s">
        <v>2247</v>
      </c>
      <c r="BO289" s="73"/>
    </row>
    <row r="290" spans="1:67" s="69" customFormat="1" ht="30" x14ac:dyDescent="0.25">
      <c r="A290" s="65"/>
      <c r="B290" s="2"/>
      <c r="C290" s="4">
        <v>1</v>
      </c>
      <c r="D290" s="36" t="s">
        <v>2755</v>
      </c>
      <c r="E290" s="34" t="s">
        <v>1850</v>
      </c>
      <c r="F290" s="67" t="s">
        <v>2331</v>
      </c>
      <c r="G290" s="23" t="s">
        <v>2832</v>
      </c>
      <c r="H290" s="65" t="s">
        <v>1600</v>
      </c>
      <c r="I290" s="37" t="s">
        <v>2699</v>
      </c>
      <c r="J290" s="37" t="s">
        <v>1793</v>
      </c>
      <c r="K290" s="37" t="str">
        <f>VLOOKUP(_NOI[Lead Department], AgencyNames[],2,FALSE)</f>
        <v>Department of Transportation (DOT)</v>
      </c>
      <c r="L290" s="65"/>
      <c r="M290" s="71"/>
      <c r="N290" s="65" t="s">
        <v>457</v>
      </c>
      <c r="O290" s="38">
        <v>2016</v>
      </c>
      <c r="P290" s="38" t="s">
        <v>3144</v>
      </c>
      <c r="Q290" s="39" t="s">
        <v>3144</v>
      </c>
      <c r="R290" s="64">
        <v>42643</v>
      </c>
      <c r="S290" s="38">
        <v>9</v>
      </c>
      <c r="T290" s="66" t="s">
        <v>327</v>
      </c>
      <c r="U290" s="93" t="s">
        <v>3144</v>
      </c>
      <c r="V290" s="64"/>
      <c r="W290" s="64"/>
      <c r="X290" s="64"/>
      <c r="Y290" s="64" t="s">
        <v>80</v>
      </c>
      <c r="Z290" s="38" t="s">
        <v>3144</v>
      </c>
      <c r="AA290" s="64"/>
      <c r="AB290" s="64"/>
      <c r="AC290" s="70" t="s">
        <v>65</v>
      </c>
      <c r="AD290" s="64"/>
      <c r="AE290" s="64"/>
      <c r="AF290" s="64"/>
      <c r="AG290" s="64"/>
      <c r="AH290" s="64"/>
      <c r="AI290" s="70"/>
      <c r="AJ290" s="43">
        <v>1</v>
      </c>
      <c r="AK290" s="43">
        <v>0</v>
      </c>
      <c r="AL290" s="38">
        <v>0</v>
      </c>
      <c r="AM290" s="38">
        <v>0</v>
      </c>
      <c r="AN290" s="39">
        <v>0</v>
      </c>
      <c r="AO290" s="44" t="s">
        <v>3144</v>
      </c>
      <c r="AP290" s="44">
        <v>2.3205479452054796</v>
      </c>
      <c r="AQ290" s="44" t="s">
        <v>3144</v>
      </c>
      <c r="AR290" s="44" t="s">
        <v>3144</v>
      </c>
      <c r="AS290" s="44" t="s">
        <v>3144</v>
      </c>
      <c r="AT290" s="45" t="s">
        <v>3144</v>
      </c>
      <c r="AU290" s="44" t="s">
        <v>3144</v>
      </c>
      <c r="AV290" s="46" t="s">
        <v>3144</v>
      </c>
      <c r="AW290" s="3"/>
      <c r="AX290" s="93" t="s">
        <v>3144</v>
      </c>
      <c r="AY290" s="3"/>
      <c r="AZ290" s="52" t="s">
        <v>3144</v>
      </c>
      <c r="BA290" s="3"/>
      <c r="BB290" s="93" t="s">
        <v>3144</v>
      </c>
      <c r="BC290" s="3"/>
      <c r="BD290" s="52" t="s">
        <v>3144</v>
      </c>
      <c r="BE290" s="53" t="s">
        <v>3144</v>
      </c>
      <c r="BF290" s="52">
        <v>0</v>
      </c>
      <c r="BG290" s="52">
        <v>0</v>
      </c>
      <c r="BH290" s="53">
        <v>0</v>
      </c>
      <c r="BI290" s="20">
        <v>1</v>
      </c>
      <c r="BJ290" s="73">
        <v>0</v>
      </c>
      <c r="BK290" s="7"/>
      <c r="BL290" s="73"/>
      <c r="BM290" s="64"/>
      <c r="BN290" s="71" t="s">
        <v>2332</v>
      </c>
      <c r="BO290" s="73"/>
    </row>
    <row r="291" spans="1:67" s="69" customFormat="1" x14ac:dyDescent="0.25">
      <c r="A291" s="65"/>
      <c r="B291" s="2"/>
      <c r="C291" s="62"/>
      <c r="D291" s="75" t="s">
        <v>2755</v>
      </c>
      <c r="E291" s="32"/>
      <c r="F291" s="67" t="s">
        <v>3048</v>
      </c>
      <c r="G291" s="23" t="s">
        <v>2832</v>
      </c>
      <c r="H291" s="65" t="s">
        <v>754</v>
      </c>
      <c r="I291" s="38" t="s">
        <v>2733</v>
      </c>
      <c r="J291" s="38" t="s">
        <v>1341</v>
      </c>
      <c r="K291" s="37" t="str">
        <f>VLOOKUP(_NOI[Lead Department], AgencyNames[],2,FALSE)</f>
        <v>Department of Defense (DOD)</v>
      </c>
      <c r="L291" s="65"/>
      <c r="M291" s="71"/>
      <c r="N291" s="65" t="s">
        <v>765</v>
      </c>
      <c r="O291" s="38">
        <v>2017</v>
      </c>
      <c r="P291" s="38" t="s">
        <v>3144</v>
      </c>
      <c r="Q291" s="39" t="s">
        <v>3144</v>
      </c>
      <c r="R291" s="64">
        <v>43096</v>
      </c>
      <c r="S291" s="38">
        <v>12</v>
      </c>
      <c r="T291" s="64" t="s">
        <v>327</v>
      </c>
      <c r="U291" s="75" t="s">
        <v>3144</v>
      </c>
      <c r="V291" s="64"/>
      <c r="W291" s="64"/>
      <c r="X291" s="64"/>
      <c r="Y291" s="64" t="s">
        <v>80</v>
      </c>
      <c r="Z291" s="38" t="s">
        <v>3144</v>
      </c>
      <c r="AA291" s="64"/>
      <c r="AB291" s="64"/>
      <c r="AC291" s="70" t="s">
        <v>65</v>
      </c>
      <c r="AD291" s="64"/>
      <c r="AE291" s="64"/>
      <c r="AF291" s="64"/>
      <c r="AG291" s="64"/>
      <c r="AH291" s="64"/>
      <c r="AI291" s="70"/>
      <c r="AJ291" s="43">
        <v>1</v>
      </c>
      <c r="AK291" s="43">
        <v>0</v>
      </c>
      <c r="AL291" s="38">
        <v>0</v>
      </c>
      <c r="AM291" s="38">
        <v>0</v>
      </c>
      <c r="AN291" s="39">
        <v>0</v>
      </c>
      <c r="AO291" s="44" t="s">
        <v>3144</v>
      </c>
      <c r="AP291" s="44">
        <v>1.0794520547945206</v>
      </c>
      <c r="AQ291" s="44" t="s">
        <v>3144</v>
      </c>
      <c r="AR291" s="44" t="s">
        <v>3144</v>
      </c>
      <c r="AS291" s="44" t="s">
        <v>3144</v>
      </c>
      <c r="AT291" s="45" t="s">
        <v>3144</v>
      </c>
      <c r="AU291" s="44" t="s">
        <v>3144</v>
      </c>
      <c r="AV291" s="46" t="s">
        <v>3144</v>
      </c>
      <c r="AW291" s="6"/>
      <c r="AX291" s="99" t="s">
        <v>3144</v>
      </c>
      <c r="AY291" s="6"/>
      <c r="AZ291" s="56" t="s">
        <v>3144</v>
      </c>
      <c r="BA291" s="6"/>
      <c r="BB291" s="76" t="s">
        <v>3144</v>
      </c>
      <c r="BC291" s="6"/>
      <c r="BD291" s="56" t="s">
        <v>3144</v>
      </c>
      <c r="BE291" s="57" t="s">
        <v>3144</v>
      </c>
      <c r="BF291" s="56">
        <v>0</v>
      </c>
      <c r="BG291" s="56">
        <v>0</v>
      </c>
      <c r="BH291" s="57">
        <v>0</v>
      </c>
      <c r="BI291" s="63"/>
      <c r="BJ291" s="73">
        <v>0</v>
      </c>
      <c r="BK291" s="73"/>
      <c r="BL291" s="73"/>
      <c r="BM291" s="64"/>
      <c r="BN291" s="71"/>
      <c r="BO291" s="73"/>
    </row>
    <row r="292" spans="1:67" s="69" customFormat="1" ht="30" x14ac:dyDescent="0.25">
      <c r="A292" s="65"/>
      <c r="B292" s="2"/>
      <c r="C292" s="4">
        <v>1</v>
      </c>
      <c r="D292" s="36" t="s">
        <v>2755</v>
      </c>
      <c r="E292" s="34" t="s">
        <v>1850</v>
      </c>
      <c r="F292" s="67" t="s">
        <v>2211</v>
      </c>
      <c r="G292" s="23" t="s">
        <v>2832</v>
      </c>
      <c r="H292" s="65" t="s">
        <v>1352</v>
      </c>
      <c r="I292" s="37" t="s">
        <v>2725</v>
      </c>
      <c r="J292" s="37" t="s">
        <v>940</v>
      </c>
      <c r="K292" s="37" t="str">
        <f>VLOOKUP(_NOI[Lead Department], AgencyNames[],2,FALSE)</f>
        <v>Department of Commerce (DOC)</v>
      </c>
      <c r="L292" s="65"/>
      <c r="M292" s="71"/>
      <c r="N292" s="65"/>
      <c r="O292" s="38">
        <v>2015</v>
      </c>
      <c r="P292" s="38" t="s">
        <v>3144</v>
      </c>
      <c r="Q292" s="39" t="s">
        <v>3144</v>
      </c>
      <c r="R292" s="64">
        <v>42199</v>
      </c>
      <c r="S292" s="38">
        <v>7</v>
      </c>
      <c r="T292" s="66" t="s">
        <v>327</v>
      </c>
      <c r="U292" s="93" t="s">
        <v>3144</v>
      </c>
      <c r="V292" s="64"/>
      <c r="W292" s="64"/>
      <c r="X292" s="64"/>
      <c r="Y292" s="64" t="s">
        <v>80</v>
      </c>
      <c r="Z292" s="38" t="s">
        <v>3144</v>
      </c>
      <c r="AA292" s="64"/>
      <c r="AB292" s="64"/>
      <c r="AC292" s="70" t="s">
        <v>65</v>
      </c>
      <c r="AD292" s="64"/>
      <c r="AE292" s="64"/>
      <c r="AF292" s="64"/>
      <c r="AG292" s="64"/>
      <c r="AH292" s="64"/>
      <c r="AI292" s="70"/>
      <c r="AJ292" s="43">
        <v>1</v>
      </c>
      <c r="AK292" s="43">
        <v>0</v>
      </c>
      <c r="AL292" s="38">
        <v>0</v>
      </c>
      <c r="AM292" s="38">
        <v>0</v>
      </c>
      <c r="AN292" s="39">
        <v>0</v>
      </c>
      <c r="AO292" s="44" t="s">
        <v>3144</v>
      </c>
      <c r="AP292" s="44">
        <v>3.536986301369863</v>
      </c>
      <c r="AQ292" s="44" t="s">
        <v>3144</v>
      </c>
      <c r="AR292" s="44" t="s">
        <v>3144</v>
      </c>
      <c r="AS292" s="44" t="s">
        <v>3144</v>
      </c>
      <c r="AT292" s="45" t="s">
        <v>3144</v>
      </c>
      <c r="AU292" s="44" t="s">
        <v>3144</v>
      </c>
      <c r="AV292" s="46" t="s">
        <v>3144</v>
      </c>
      <c r="AW292" s="3"/>
      <c r="AX292" s="93" t="s">
        <v>3144</v>
      </c>
      <c r="AY292" s="3"/>
      <c r="AZ292" s="52" t="s">
        <v>3144</v>
      </c>
      <c r="BA292" s="3"/>
      <c r="BB292" s="93" t="s">
        <v>3144</v>
      </c>
      <c r="BC292" s="3"/>
      <c r="BD292" s="52" t="s">
        <v>3144</v>
      </c>
      <c r="BE292" s="53" t="s">
        <v>3144</v>
      </c>
      <c r="BF292" s="52">
        <v>0</v>
      </c>
      <c r="BG292" s="52">
        <v>0</v>
      </c>
      <c r="BH292" s="53">
        <v>0</v>
      </c>
      <c r="BI292" s="20">
        <v>0</v>
      </c>
      <c r="BJ292" s="73">
        <v>0</v>
      </c>
      <c r="BK292" s="7"/>
      <c r="BL292" s="73"/>
      <c r="BM292" s="64"/>
      <c r="BN292" s="71"/>
      <c r="BO292" s="73"/>
    </row>
    <row r="293" spans="1:67" s="69" customFormat="1" ht="30" x14ac:dyDescent="0.25">
      <c r="A293" s="65"/>
      <c r="B293" s="2"/>
      <c r="C293" s="11">
        <v>0</v>
      </c>
      <c r="D293" s="36" t="s">
        <v>2755</v>
      </c>
      <c r="E293" s="34" t="s">
        <v>1850</v>
      </c>
      <c r="F293" s="67" t="s">
        <v>2641</v>
      </c>
      <c r="G293" s="23" t="s">
        <v>2832</v>
      </c>
      <c r="H293" s="65" t="s">
        <v>735</v>
      </c>
      <c r="I293" s="37" t="s">
        <v>2709</v>
      </c>
      <c r="J293" s="37" t="s">
        <v>471</v>
      </c>
      <c r="K293" s="37" t="str">
        <f>VLOOKUP(_NOI[Lead Department], AgencyNames[],2,FALSE)</f>
        <v>Department of the Interior (DOI)</v>
      </c>
      <c r="L293" s="65"/>
      <c r="M293" s="71"/>
      <c r="N293" s="65" t="s">
        <v>75</v>
      </c>
      <c r="O293" s="38">
        <v>2018</v>
      </c>
      <c r="P293" s="38" t="s">
        <v>3144</v>
      </c>
      <c r="Q293" s="39" t="s">
        <v>3144</v>
      </c>
      <c r="R293" s="64">
        <v>43263</v>
      </c>
      <c r="S293" s="38">
        <v>6</v>
      </c>
      <c r="T293" s="66" t="s">
        <v>327</v>
      </c>
      <c r="U293" s="93" t="s">
        <v>3144</v>
      </c>
      <c r="V293" s="64"/>
      <c r="W293" s="64"/>
      <c r="X293" s="64"/>
      <c r="Y293" s="64" t="s">
        <v>80</v>
      </c>
      <c r="Z293" s="38" t="s">
        <v>3144</v>
      </c>
      <c r="AA293" s="64"/>
      <c r="AB293" s="64"/>
      <c r="AC293" s="70" t="s">
        <v>65</v>
      </c>
      <c r="AD293" s="64"/>
      <c r="AE293" s="64"/>
      <c r="AF293" s="64"/>
      <c r="AG293" s="64"/>
      <c r="AH293" s="64"/>
      <c r="AI293" s="70"/>
      <c r="AJ293" s="43">
        <v>1</v>
      </c>
      <c r="AK293" s="43">
        <v>0</v>
      </c>
      <c r="AL293" s="38">
        <v>0</v>
      </c>
      <c r="AM293" s="38">
        <v>0</v>
      </c>
      <c r="AN293" s="39">
        <v>0</v>
      </c>
      <c r="AO293" s="44" t="s">
        <v>3144</v>
      </c>
      <c r="AP293" s="44">
        <v>0.62191780821917808</v>
      </c>
      <c r="AQ293" s="44" t="s">
        <v>3144</v>
      </c>
      <c r="AR293" s="44" t="s">
        <v>3144</v>
      </c>
      <c r="AS293" s="44" t="s">
        <v>3144</v>
      </c>
      <c r="AT293" s="45" t="s">
        <v>3144</v>
      </c>
      <c r="AU293" s="44" t="s">
        <v>3144</v>
      </c>
      <c r="AV293" s="46" t="s">
        <v>3144</v>
      </c>
      <c r="AW293" s="6"/>
      <c r="AX293" s="43" t="s">
        <v>3144</v>
      </c>
      <c r="AY293" s="6"/>
      <c r="AZ293" s="45" t="s">
        <v>3144</v>
      </c>
      <c r="BA293" s="6"/>
      <c r="BB293" s="93" t="s">
        <v>3144</v>
      </c>
      <c r="BC293" s="6"/>
      <c r="BD293" s="45" t="s">
        <v>3144</v>
      </c>
      <c r="BE293" s="46" t="s">
        <v>3144</v>
      </c>
      <c r="BF293" s="45">
        <v>0</v>
      </c>
      <c r="BG293" s="45">
        <v>0</v>
      </c>
      <c r="BH293" s="46">
        <v>0</v>
      </c>
      <c r="BI293" s="20">
        <v>1</v>
      </c>
      <c r="BJ293" s="73">
        <v>0</v>
      </c>
      <c r="BK293" s="73"/>
      <c r="BL293" s="73"/>
      <c r="BM293" s="64"/>
      <c r="BN293" s="71"/>
      <c r="BO293" s="73"/>
    </row>
    <row r="294" spans="1:67" s="69" customFormat="1" ht="15" customHeight="1" x14ac:dyDescent="0.25">
      <c r="A294" s="65"/>
      <c r="B294" s="2"/>
      <c r="C294" s="4">
        <v>1</v>
      </c>
      <c r="D294" s="36" t="s">
        <v>2755</v>
      </c>
      <c r="E294" s="34" t="s">
        <v>1850</v>
      </c>
      <c r="F294" s="67" t="s">
        <v>2129</v>
      </c>
      <c r="G294" s="23" t="s">
        <v>2832</v>
      </c>
      <c r="H294" s="65" t="s">
        <v>1180</v>
      </c>
      <c r="I294" s="37" t="s">
        <v>2717</v>
      </c>
      <c r="J294" s="37" t="s">
        <v>1793</v>
      </c>
      <c r="K294" s="37" t="str">
        <f>VLOOKUP(_NOI[Lead Department], AgencyNames[],2,FALSE)</f>
        <v>Department of Transportation (DOT)</v>
      </c>
      <c r="L294" s="65"/>
      <c r="M294" s="71"/>
      <c r="N294" s="65" t="s">
        <v>717</v>
      </c>
      <c r="O294" s="38">
        <v>2012</v>
      </c>
      <c r="P294" s="38" t="s">
        <v>3144</v>
      </c>
      <c r="Q294" s="39" t="s">
        <v>3144</v>
      </c>
      <c r="R294" s="64">
        <v>40921</v>
      </c>
      <c r="S294" s="38">
        <v>1</v>
      </c>
      <c r="T294" s="66" t="s">
        <v>327</v>
      </c>
      <c r="U294" s="93" t="s">
        <v>3144</v>
      </c>
      <c r="V294" s="64"/>
      <c r="W294" s="64"/>
      <c r="X294" s="64"/>
      <c r="Y294" s="64" t="s">
        <v>80</v>
      </c>
      <c r="Z294" s="38" t="s">
        <v>3144</v>
      </c>
      <c r="AA294" s="64"/>
      <c r="AB294" s="64"/>
      <c r="AC294" s="70" t="s">
        <v>65</v>
      </c>
      <c r="AD294" s="64"/>
      <c r="AE294" s="64"/>
      <c r="AF294" s="64"/>
      <c r="AG294" s="64"/>
      <c r="AH294" s="64"/>
      <c r="AI294" s="70"/>
      <c r="AJ294" s="43">
        <v>1</v>
      </c>
      <c r="AK294" s="43">
        <v>0</v>
      </c>
      <c r="AL294" s="38">
        <v>0</v>
      </c>
      <c r="AM294" s="38">
        <v>0</v>
      </c>
      <c r="AN294" s="39">
        <v>0</v>
      </c>
      <c r="AO294" s="44" t="s">
        <v>3144</v>
      </c>
      <c r="AP294" s="44">
        <v>7.0383561643835613</v>
      </c>
      <c r="AQ294" s="44" t="s">
        <v>3144</v>
      </c>
      <c r="AR294" s="44" t="s">
        <v>3144</v>
      </c>
      <c r="AS294" s="44" t="s">
        <v>3144</v>
      </c>
      <c r="AT294" s="45" t="s">
        <v>3144</v>
      </c>
      <c r="AU294" s="44" t="s">
        <v>3144</v>
      </c>
      <c r="AV294" s="46" t="s">
        <v>3144</v>
      </c>
      <c r="AW294" s="3"/>
      <c r="AX294" s="93" t="s">
        <v>3144</v>
      </c>
      <c r="AY294" s="3"/>
      <c r="AZ294" s="52" t="s">
        <v>3144</v>
      </c>
      <c r="BA294" s="3"/>
      <c r="BB294" s="93" t="s">
        <v>3144</v>
      </c>
      <c r="BC294" s="3"/>
      <c r="BD294" s="52" t="s">
        <v>3144</v>
      </c>
      <c r="BE294" s="53" t="s">
        <v>3144</v>
      </c>
      <c r="BF294" s="52">
        <v>0</v>
      </c>
      <c r="BG294" s="52">
        <v>0</v>
      </c>
      <c r="BH294" s="53">
        <v>0</v>
      </c>
      <c r="BI294" s="73">
        <v>1</v>
      </c>
      <c r="BJ294" s="73">
        <v>0</v>
      </c>
      <c r="BK294" s="7"/>
      <c r="BL294" s="73"/>
      <c r="BM294" s="64"/>
      <c r="BN294" s="71" t="s">
        <v>2130</v>
      </c>
      <c r="BO294" s="73"/>
    </row>
    <row r="295" spans="1:67" ht="30" x14ac:dyDescent="0.25">
      <c r="C295" s="11">
        <v>0</v>
      </c>
      <c r="D295" s="36" t="s">
        <v>2755</v>
      </c>
      <c r="E295" s="34" t="s">
        <v>1850</v>
      </c>
      <c r="F295" s="67" t="s">
        <v>2605</v>
      </c>
      <c r="G295" s="23" t="s">
        <v>2832</v>
      </c>
      <c r="H295" s="65" t="s">
        <v>754</v>
      </c>
      <c r="I295" s="37" t="s">
        <v>2733</v>
      </c>
      <c r="J295" s="37" t="s">
        <v>1341</v>
      </c>
      <c r="K295" s="37" t="str">
        <f>VLOOKUP(_NOI[Lead Department], AgencyNames[],2,FALSE)</f>
        <v>Department of Defense (DOD)</v>
      </c>
      <c r="M295" s="71"/>
      <c r="N295" s="65" t="s">
        <v>1648</v>
      </c>
      <c r="O295" s="38">
        <v>2018</v>
      </c>
      <c r="P295" s="38" t="s">
        <v>3144</v>
      </c>
      <c r="Q295" s="39" t="s">
        <v>3144</v>
      </c>
      <c r="R295" s="64">
        <v>43144</v>
      </c>
      <c r="S295" s="38">
        <v>2</v>
      </c>
      <c r="T295" s="66" t="s">
        <v>327</v>
      </c>
      <c r="U295" s="93" t="s">
        <v>3144</v>
      </c>
      <c r="V295" s="64"/>
      <c r="Y295" s="64" t="s">
        <v>80</v>
      </c>
      <c r="Z295" s="38" t="s">
        <v>3144</v>
      </c>
      <c r="AA295" s="64"/>
      <c r="AC295" s="70" t="s">
        <v>65</v>
      </c>
      <c r="AI295" s="70"/>
      <c r="AJ295" s="43">
        <v>1</v>
      </c>
      <c r="AK295" s="43">
        <v>0</v>
      </c>
      <c r="AL295" s="38">
        <v>0</v>
      </c>
      <c r="AM295" s="38">
        <v>0</v>
      </c>
      <c r="AN295" s="39">
        <v>0</v>
      </c>
      <c r="AO295" s="44" t="s">
        <v>3144</v>
      </c>
      <c r="AP295" s="44">
        <v>0.94794520547945205</v>
      </c>
      <c r="AQ295" s="44" t="s">
        <v>3144</v>
      </c>
      <c r="AR295" s="44" t="s">
        <v>3144</v>
      </c>
      <c r="AS295" s="44" t="s">
        <v>3144</v>
      </c>
      <c r="AT295" s="45" t="s">
        <v>3144</v>
      </c>
      <c r="AU295" s="44" t="s">
        <v>3144</v>
      </c>
      <c r="AV295" s="46" t="s">
        <v>3144</v>
      </c>
      <c r="AX295" s="43" t="s">
        <v>3144</v>
      </c>
      <c r="AZ295" s="45" t="s">
        <v>3144</v>
      </c>
      <c r="BB295" s="93" t="s">
        <v>3144</v>
      </c>
      <c r="BD295" s="45" t="s">
        <v>3144</v>
      </c>
      <c r="BE295" s="46" t="s">
        <v>3144</v>
      </c>
      <c r="BF295" s="45">
        <v>0</v>
      </c>
      <c r="BG295" s="45">
        <v>0</v>
      </c>
      <c r="BH295" s="46">
        <v>0</v>
      </c>
      <c r="BI295" s="20">
        <v>1</v>
      </c>
      <c r="BJ295" s="73">
        <v>0</v>
      </c>
      <c r="BK295" s="73"/>
      <c r="BL295" s="73"/>
      <c r="BM295" s="64"/>
      <c r="BN295" s="71"/>
      <c r="BO295" s="73"/>
    </row>
    <row r="296" spans="1:67" ht="30" x14ac:dyDescent="0.25">
      <c r="C296" s="4">
        <v>0</v>
      </c>
      <c r="D296" s="36" t="s">
        <v>2755</v>
      </c>
      <c r="E296" s="34" t="s">
        <v>1850</v>
      </c>
      <c r="F296" s="67" t="s">
        <v>2460</v>
      </c>
      <c r="G296" s="23" t="s">
        <v>2832</v>
      </c>
      <c r="H296" s="65" t="s">
        <v>36</v>
      </c>
      <c r="I296" s="37" t="s">
        <v>2736</v>
      </c>
      <c r="J296" s="37" t="s">
        <v>1717</v>
      </c>
      <c r="K296" s="37" t="str">
        <f>VLOOKUP(_NOI[Lead Department], AgencyNames[],2,FALSE)</f>
        <v>United States Department of Agriculture (USDA)</v>
      </c>
      <c r="M296" s="71"/>
      <c r="N296" s="65" t="s">
        <v>320</v>
      </c>
      <c r="O296" s="38">
        <v>2014</v>
      </c>
      <c r="P296" s="38" t="s">
        <v>3144</v>
      </c>
      <c r="Q296" s="39" t="s">
        <v>3144</v>
      </c>
      <c r="R296" s="64">
        <v>41835</v>
      </c>
      <c r="S296" s="38">
        <v>7</v>
      </c>
      <c r="T296" s="66" t="s">
        <v>327</v>
      </c>
      <c r="U296" s="93" t="s">
        <v>3144</v>
      </c>
      <c r="V296" s="64"/>
      <c r="Y296" s="64" t="s">
        <v>80</v>
      </c>
      <c r="Z296" s="38" t="s">
        <v>3144</v>
      </c>
      <c r="AA296" s="64"/>
      <c r="AC296" s="70" t="s">
        <v>65</v>
      </c>
      <c r="AI296" s="70"/>
      <c r="AJ296" s="43">
        <v>1</v>
      </c>
      <c r="AK296" s="43">
        <v>0</v>
      </c>
      <c r="AL296" s="38">
        <v>0</v>
      </c>
      <c r="AM296" s="38">
        <v>0</v>
      </c>
      <c r="AN296" s="39">
        <v>0</v>
      </c>
      <c r="AO296" s="44" t="s">
        <v>3144</v>
      </c>
      <c r="AP296" s="44">
        <v>4.5342465753424657</v>
      </c>
      <c r="AQ296" s="44" t="s">
        <v>3144</v>
      </c>
      <c r="AR296" s="44" t="s">
        <v>3144</v>
      </c>
      <c r="AS296" s="44" t="s">
        <v>3144</v>
      </c>
      <c r="AT296" s="45" t="s">
        <v>3144</v>
      </c>
      <c r="AU296" s="44" t="s">
        <v>3144</v>
      </c>
      <c r="AV296" s="46" t="s">
        <v>3144</v>
      </c>
      <c r="AW296" s="3"/>
      <c r="AX296" s="93" t="s">
        <v>3144</v>
      </c>
      <c r="AY296" s="3"/>
      <c r="AZ296" s="52" t="s">
        <v>3144</v>
      </c>
      <c r="BA296" s="3"/>
      <c r="BB296" s="93" t="s">
        <v>3144</v>
      </c>
      <c r="BC296" s="3"/>
      <c r="BD296" s="52" t="s">
        <v>3144</v>
      </c>
      <c r="BE296" s="53" t="s">
        <v>3144</v>
      </c>
      <c r="BF296" s="52">
        <v>0</v>
      </c>
      <c r="BG296" s="52">
        <v>0</v>
      </c>
      <c r="BH296" s="53">
        <v>0</v>
      </c>
      <c r="BI296" s="20">
        <v>0</v>
      </c>
      <c r="BJ296" s="73">
        <v>0</v>
      </c>
      <c r="BK296" s="7"/>
      <c r="BL296" s="73"/>
      <c r="BM296" s="64"/>
      <c r="BN296" s="71"/>
      <c r="BO296" s="73"/>
    </row>
    <row r="297" spans="1:67" ht="30" x14ac:dyDescent="0.25">
      <c r="C297" s="4">
        <v>0</v>
      </c>
      <c r="D297" s="36" t="s">
        <v>2755</v>
      </c>
      <c r="E297" s="34" t="s">
        <v>1850</v>
      </c>
      <c r="F297" s="67" t="s">
        <v>2461</v>
      </c>
      <c r="G297" s="23" t="s">
        <v>2832</v>
      </c>
      <c r="H297" s="65" t="s">
        <v>36</v>
      </c>
      <c r="I297" s="37" t="s">
        <v>2736</v>
      </c>
      <c r="J297" s="37" t="s">
        <v>1717</v>
      </c>
      <c r="K297" s="37" t="str">
        <f>VLOOKUP(_NOI[Lead Department], AgencyNames[],2,FALSE)</f>
        <v>United States Department of Agriculture (USDA)</v>
      </c>
      <c r="M297" s="71"/>
      <c r="N297" s="65" t="s">
        <v>320</v>
      </c>
      <c r="O297" s="38">
        <v>2014</v>
      </c>
      <c r="P297" s="38" t="s">
        <v>3144</v>
      </c>
      <c r="Q297" s="39" t="s">
        <v>3144</v>
      </c>
      <c r="R297" s="64">
        <v>41642</v>
      </c>
      <c r="S297" s="38">
        <v>1</v>
      </c>
      <c r="T297" s="66" t="s">
        <v>327</v>
      </c>
      <c r="U297" s="93" t="s">
        <v>3144</v>
      </c>
      <c r="V297" s="64"/>
      <c r="Y297" s="64" t="s">
        <v>80</v>
      </c>
      <c r="Z297" s="38" t="s">
        <v>3144</v>
      </c>
      <c r="AA297" s="64"/>
      <c r="AC297" s="70" t="s">
        <v>65</v>
      </c>
      <c r="AI297" s="70"/>
      <c r="AJ297" s="43">
        <v>1</v>
      </c>
      <c r="AK297" s="43">
        <v>0</v>
      </c>
      <c r="AL297" s="38">
        <v>0</v>
      </c>
      <c r="AM297" s="38">
        <v>0</v>
      </c>
      <c r="AN297" s="39">
        <v>0</v>
      </c>
      <c r="AO297" s="44" t="s">
        <v>3144</v>
      </c>
      <c r="AP297" s="44">
        <v>5.0630136986301366</v>
      </c>
      <c r="AQ297" s="44" t="s">
        <v>3144</v>
      </c>
      <c r="AR297" s="44" t="s">
        <v>3144</v>
      </c>
      <c r="AS297" s="44" t="s">
        <v>3144</v>
      </c>
      <c r="AT297" s="45" t="s">
        <v>3144</v>
      </c>
      <c r="AU297" s="44" t="s">
        <v>3144</v>
      </c>
      <c r="AV297" s="46" t="s">
        <v>3144</v>
      </c>
      <c r="AW297" s="3"/>
      <c r="AX297" s="93" t="s">
        <v>3144</v>
      </c>
      <c r="AY297" s="3"/>
      <c r="AZ297" s="52" t="s">
        <v>3144</v>
      </c>
      <c r="BA297" s="3"/>
      <c r="BB297" s="93" t="s">
        <v>3144</v>
      </c>
      <c r="BC297" s="3"/>
      <c r="BD297" s="52" t="s">
        <v>3144</v>
      </c>
      <c r="BE297" s="53" t="s">
        <v>3144</v>
      </c>
      <c r="BF297" s="52">
        <v>0</v>
      </c>
      <c r="BG297" s="52">
        <v>0</v>
      </c>
      <c r="BH297" s="53">
        <v>0</v>
      </c>
      <c r="BI297" s="20">
        <v>0</v>
      </c>
      <c r="BJ297" s="73">
        <v>0</v>
      </c>
      <c r="BK297" s="7"/>
      <c r="BL297" s="73"/>
      <c r="BM297" s="64"/>
      <c r="BN297" s="71"/>
      <c r="BO297" s="73"/>
    </row>
    <row r="298" spans="1:67" ht="30" x14ac:dyDescent="0.25">
      <c r="C298" s="4">
        <v>0</v>
      </c>
      <c r="D298" s="36" t="s">
        <v>2755</v>
      </c>
      <c r="E298" s="34" t="s">
        <v>1850</v>
      </c>
      <c r="F298" s="67" t="s">
        <v>2463</v>
      </c>
      <c r="G298" s="23" t="s">
        <v>2832</v>
      </c>
      <c r="H298" s="65" t="s">
        <v>36</v>
      </c>
      <c r="I298" s="37" t="s">
        <v>2736</v>
      </c>
      <c r="J298" s="37" t="s">
        <v>1717</v>
      </c>
      <c r="K298" s="37" t="str">
        <f>VLOOKUP(_NOI[Lead Department], AgencyNames[],2,FALSE)</f>
        <v>United States Department of Agriculture (USDA)</v>
      </c>
      <c r="M298" s="71"/>
      <c r="N298" s="65" t="s">
        <v>320</v>
      </c>
      <c r="O298" s="38">
        <v>2017</v>
      </c>
      <c r="P298" s="38" t="s">
        <v>3144</v>
      </c>
      <c r="Q298" s="39" t="s">
        <v>3144</v>
      </c>
      <c r="R298" s="64">
        <v>42852</v>
      </c>
      <c r="S298" s="38">
        <v>4</v>
      </c>
      <c r="T298" s="66" t="s">
        <v>327</v>
      </c>
      <c r="U298" s="93" t="s">
        <v>3144</v>
      </c>
      <c r="V298" s="64"/>
      <c r="Y298" s="64" t="s">
        <v>80</v>
      </c>
      <c r="Z298" s="38" t="s">
        <v>3144</v>
      </c>
      <c r="AA298" s="64"/>
      <c r="AC298" s="70" t="s">
        <v>65</v>
      </c>
      <c r="AI298" s="70"/>
      <c r="AJ298" s="43">
        <v>1</v>
      </c>
      <c r="AK298" s="43">
        <v>0</v>
      </c>
      <c r="AL298" s="38">
        <v>0</v>
      </c>
      <c r="AM298" s="38">
        <v>0</v>
      </c>
      <c r="AN298" s="39">
        <v>0</v>
      </c>
      <c r="AO298" s="44" t="s">
        <v>3144</v>
      </c>
      <c r="AP298" s="44">
        <v>1.747945205479452</v>
      </c>
      <c r="AQ298" s="44" t="s">
        <v>3144</v>
      </c>
      <c r="AR298" s="44" t="s">
        <v>3144</v>
      </c>
      <c r="AS298" s="44" t="s">
        <v>3144</v>
      </c>
      <c r="AT298" s="45" t="s">
        <v>3144</v>
      </c>
      <c r="AU298" s="44" t="s">
        <v>3144</v>
      </c>
      <c r="AV298" s="46" t="s">
        <v>3144</v>
      </c>
      <c r="AW298" s="3"/>
      <c r="AX298" s="93" t="s">
        <v>3144</v>
      </c>
      <c r="AY298" s="3"/>
      <c r="AZ298" s="52" t="s">
        <v>3144</v>
      </c>
      <c r="BA298" s="3"/>
      <c r="BB298" s="93" t="s">
        <v>3144</v>
      </c>
      <c r="BC298" s="3"/>
      <c r="BD298" s="52" t="s">
        <v>3144</v>
      </c>
      <c r="BE298" s="53" t="s">
        <v>3144</v>
      </c>
      <c r="BF298" s="52">
        <v>0</v>
      </c>
      <c r="BG298" s="52">
        <v>0</v>
      </c>
      <c r="BH298" s="53">
        <v>0</v>
      </c>
      <c r="BI298" s="20">
        <v>0</v>
      </c>
      <c r="BJ298" s="73">
        <v>0</v>
      </c>
      <c r="BK298" s="7"/>
      <c r="BL298" s="73" t="s">
        <v>3010</v>
      </c>
      <c r="BM298" s="64">
        <v>43444</v>
      </c>
      <c r="BN298" s="71"/>
      <c r="BO298" s="73"/>
    </row>
    <row r="299" spans="1:67" ht="30" x14ac:dyDescent="0.25">
      <c r="C299" s="4">
        <v>0</v>
      </c>
      <c r="D299" s="36" t="s">
        <v>2755</v>
      </c>
      <c r="E299" s="34" t="s">
        <v>1850</v>
      </c>
      <c r="F299" s="67" t="s">
        <v>2153</v>
      </c>
      <c r="G299" s="23" t="s">
        <v>2832</v>
      </c>
      <c r="H299" s="65" t="s">
        <v>1085</v>
      </c>
      <c r="I299" s="37" t="s">
        <v>2718</v>
      </c>
      <c r="J299" s="37" t="s">
        <v>1793</v>
      </c>
      <c r="K299" s="37" t="str">
        <f>VLOOKUP(_NOI[Lead Department], AgencyNames[],2,FALSE)</f>
        <v>Department of Transportation (DOT)</v>
      </c>
      <c r="M299" s="71"/>
      <c r="N299" s="65" t="s">
        <v>765</v>
      </c>
      <c r="O299" s="38">
        <v>2016</v>
      </c>
      <c r="P299" s="38" t="s">
        <v>3144</v>
      </c>
      <c r="Q299" s="39" t="s">
        <v>3144</v>
      </c>
      <c r="R299" s="64">
        <v>42376</v>
      </c>
      <c r="S299" s="38">
        <v>1</v>
      </c>
      <c r="T299" s="66" t="s">
        <v>327</v>
      </c>
      <c r="U299" s="93" t="s">
        <v>3144</v>
      </c>
      <c r="V299" s="64"/>
      <c r="Y299" s="64" t="s">
        <v>80</v>
      </c>
      <c r="Z299" s="38" t="s">
        <v>3144</v>
      </c>
      <c r="AA299" s="64"/>
      <c r="AC299" s="70" t="s">
        <v>65</v>
      </c>
      <c r="AI299" s="70"/>
      <c r="AJ299" s="43">
        <v>1</v>
      </c>
      <c r="AK299" s="43">
        <v>0</v>
      </c>
      <c r="AL299" s="38">
        <v>0</v>
      </c>
      <c r="AM299" s="38">
        <v>0</v>
      </c>
      <c r="AN299" s="39">
        <v>0</v>
      </c>
      <c r="AO299" s="44" t="s">
        <v>3144</v>
      </c>
      <c r="AP299" s="44">
        <v>3.0520547945205481</v>
      </c>
      <c r="AQ299" s="44" t="s">
        <v>3144</v>
      </c>
      <c r="AR299" s="44" t="s">
        <v>3144</v>
      </c>
      <c r="AS299" s="44" t="s">
        <v>3144</v>
      </c>
      <c r="AT299" s="45" t="s">
        <v>3144</v>
      </c>
      <c r="AU299" s="44" t="s">
        <v>3144</v>
      </c>
      <c r="AV299" s="46" t="s">
        <v>3144</v>
      </c>
      <c r="AW299" s="3"/>
      <c r="AX299" s="93" t="s">
        <v>3144</v>
      </c>
      <c r="AY299" s="3"/>
      <c r="AZ299" s="52" t="s">
        <v>3144</v>
      </c>
      <c r="BA299" s="3"/>
      <c r="BB299" s="93" t="s">
        <v>3144</v>
      </c>
      <c r="BC299" s="3"/>
      <c r="BD299" s="52" t="s">
        <v>3144</v>
      </c>
      <c r="BE299" s="53" t="s">
        <v>3144</v>
      </c>
      <c r="BF299" s="52">
        <v>0</v>
      </c>
      <c r="BG299" s="52">
        <v>0</v>
      </c>
      <c r="BH299" s="53">
        <v>0</v>
      </c>
      <c r="BI299" s="20">
        <v>1</v>
      </c>
      <c r="BJ299" s="73">
        <v>0</v>
      </c>
      <c r="BK299" s="7"/>
      <c r="BL299" s="73"/>
      <c r="BM299" s="64"/>
      <c r="BN299" s="71"/>
      <c r="BO299" s="73"/>
    </row>
    <row r="300" spans="1:67" x14ac:dyDescent="0.25">
      <c r="C300" s="62"/>
      <c r="D300" s="75" t="s">
        <v>2755</v>
      </c>
      <c r="E300" s="32"/>
      <c r="F300" s="67" t="s">
        <v>3038</v>
      </c>
      <c r="G300" s="23" t="s">
        <v>2832</v>
      </c>
      <c r="H300" s="65" t="s">
        <v>735</v>
      </c>
      <c r="I300" s="38" t="s">
        <v>2709</v>
      </c>
      <c r="J300" s="38" t="s">
        <v>471</v>
      </c>
      <c r="K300" s="37" t="str">
        <f>VLOOKUP(_NOI[Lead Department], AgencyNames[],2,FALSE)</f>
        <v>Department of the Interior (DOI)</v>
      </c>
      <c r="M300" s="71"/>
      <c r="N300" s="65" t="s">
        <v>35</v>
      </c>
      <c r="O300" s="38">
        <v>2017</v>
      </c>
      <c r="P300" s="38" t="s">
        <v>3144</v>
      </c>
      <c r="Q300" s="39" t="s">
        <v>3144</v>
      </c>
      <c r="R300" s="64">
        <v>43045</v>
      </c>
      <c r="S300" s="38">
        <v>11</v>
      </c>
      <c r="T300" s="64" t="s">
        <v>327</v>
      </c>
      <c r="U300" s="75" t="s">
        <v>3144</v>
      </c>
      <c r="V300" s="64"/>
      <c r="Y300" s="64" t="s">
        <v>80</v>
      </c>
      <c r="Z300" s="38" t="s">
        <v>3144</v>
      </c>
      <c r="AA300" s="64"/>
      <c r="AC300" s="70" t="s">
        <v>65</v>
      </c>
      <c r="AI300" s="70"/>
      <c r="AJ300" s="43">
        <v>1</v>
      </c>
      <c r="AK300" s="43">
        <v>0</v>
      </c>
      <c r="AL300" s="38">
        <v>0</v>
      </c>
      <c r="AM300" s="38">
        <v>0</v>
      </c>
      <c r="AN300" s="39">
        <v>0</v>
      </c>
      <c r="AO300" s="44" t="s">
        <v>3144</v>
      </c>
      <c r="AP300" s="44">
        <v>1.2191780821917808</v>
      </c>
      <c r="AQ300" s="44" t="s">
        <v>3144</v>
      </c>
      <c r="AR300" s="44" t="s">
        <v>3144</v>
      </c>
      <c r="AS300" s="44" t="s">
        <v>3144</v>
      </c>
      <c r="AT300" s="45" t="s">
        <v>3144</v>
      </c>
      <c r="AU300" s="44" t="s">
        <v>3144</v>
      </c>
      <c r="AV300" s="46" t="s">
        <v>3144</v>
      </c>
      <c r="AX300" s="99" t="s">
        <v>3144</v>
      </c>
      <c r="AZ300" s="56" t="s">
        <v>3144</v>
      </c>
      <c r="BB300" s="76" t="s">
        <v>3144</v>
      </c>
      <c r="BD300" s="56" t="s">
        <v>3144</v>
      </c>
      <c r="BE300" s="57" t="s">
        <v>3144</v>
      </c>
      <c r="BF300" s="56">
        <v>0</v>
      </c>
      <c r="BG300" s="56">
        <v>0</v>
      </c>
      <c r="BH300" s="57">
        <v>0</v>
      </c>
      <c r="BI300" s="63"/>
      <c r="BJ300" s="73">
        <v>0</v>
      </c>
      <c r="BK300" s="73"/>
      <c r="BL300" s="73"/>
      <c r="BM300" s="64"/>
      <c r="BN300" s="71"/>
      <c r="BO300" s="73"/>
    </row>
    <row r="301" spans="1:67" ht="30" x14ac:dyDescent="0.25">
      <c r="C301" s="4">
        <v>0</v>
      </c>
      <c r="D301" s="36" t="s">
        <v>2755</v>
      </c>
      <c r="E301" s="34" t="s">
        <v>1850</v>
      </c>
      <c r="F301" s="67" t="s">
        <v>2465</v>
      </c>
      <c r="G301" s="23" t="s">
        <v>2832</v>
      </c>
      <c r="H301" s="65" t="s">
        <v>36</v>
      </c>
      <c r="I301" s="37" t="s">
        <v>2736</v>
      </c>
      <c r="J301" s="37" t="s">
        <v>1717</v>
      </c>
      <c r="K301" s="37" t="str">
        <f>VLOOKUP(_NOI[Lead Department], AgencyNames[],2,FALSE)</f>
        <v>United States Department of Agriculture (USDA)</v>
      </c>
      <c r="M301" s="71"/>
      <c r="N301" s="65" t="s">
        <v>134</v>
      </c>
      <c r="O301" s="38">
        <v>2011</v>
      </c>
      <c r="P301" s="38" t="s">
        <v>3144</v>
      </c>
      <c r="Q301" s="39" t="s">
        <v>3144</v>
      </c>
      <c r="R301" s="64">
        <v>40891</v>
      </c>
      <c r="S301" s="38">
        <v>12</v>
      </c>
      <c r="T301" s="66" t="s">
        <v>327</v>
      </c>
      <c r="U301" s="93" t="s">
        <v>3144</v>
      </c>
      <c r="V301" s="64"/>
      <c r="Y301" s="64" t="s">
        <v>80</v>
      </c>
      <c r="Z301" s="38" t="s">
        <v>3144</v>
      </c>
      <c r="AA301" s="64"/>
      <c r="AC301" s="70" t="s">
        <v>65</v>
      </c>
      <c r="AI301" s="70"/>
      <c r="AJ301" s="43">
        <v>1</v>
      </c>
      <c r="AK301" s="43">
        <v>0</v>
      </c>
      <c r="AL301" s="38">
        <v>0</v>
      </c>
      <c r="AM301" s="38">
        <v>0</v>
      </c>
      <c r="AN301" s="39">
        <v>0</v>
      </c>
      <c r="AO301" s="44" t="s">
        <v>3144</v>
      </c>
      <c r="AP301" s="44">
        <v>7.1205479452054794</v>
      </c>
      <c r="AQ301" s="44" t="s">
        <v>3144</v>
      </c>
      <c r="AR301" s="44" t="s">
        <v>3144</v>
      </c>
      <c r="AS301" s="44" t="s">
        <v>3144</v>
      </c>
      <c r="AT301" s="45" t="s">
        <v>3144</v>
      </c>
      <c r="AU301" s="44" t="s">
        <v>3144</v>
      </c>
      <c r="AV301" s="46" t="s">
        <v>3144</v>
      </c>
      <c r="AW301" s="3"/>
      <c r="AX301" s="93" t="s">
        <v>3144</v>
      </c>
      <c r="AY301" s="3"/>
      <c r="AZ301" s="52" t="s">
        <v>3144</v>
      </c>
      <c r="BA301" s="3"/>
      <c r="BB301" s="93" t="s">
        <v>3144</v>
      </c>
      <c r="BC301" s="3"/>
      <c r="BD301" s="52" t="s">
        <v>3144</v>
      </c>
      <c r="BE301" s="53" t="s">
        <v>3144</v>
      </c>
      <c r="BF301" s="52">
        <v>0</v>
      </c>
      <c r="BG301" s="52">
        <v>0</v>
      </c>
      <c r="BH301" s="53">
        <v>0</v>
      </c>
      <c r="BI301" s="20">
        <v>0</v>
      </c>
      <c r="BJ301" s="73">
        <v>0</v>
      </c>
      <c r="BK301" s="7"/>
      <c r="BL301" s="73"/>
      <c r="BM301" s="64"/>
      <c r="BN301" s="71"/>
      <c r="BO301" s="73"/>
    </row>
    <row r="302" spans="1:67" ht="30" x14ac:dyDescent="0.25">
      <c r="C302" s="4" t="s">
        <v>1024</v>
      </c>
      <c r="D302" s="36" t="s">
        <v>2755</v>
      </c>
      <c r="E302" s="34" t="s">
        <v>1850</v>
      </c>
      <c r="F302" s="67" t="s">
        <v>2072</v>
      </c>
      <c r="G302" s="23" t="s">
        <v>2832</v>
      </c>
      <c r="H302" s="65" t="s">
        <v>1025</v>
      </c>
      <c r="I302" s="37" t="s">
        <v>2716</v>
      </c>
      <c r="J302" s="37" t="s">
        <v>1793</v>
      </c>
      <c r="K302" s="37" t="str">
        <f>VLOOKUP(_NOI[Lead Department], AgencyNames[],2,FALSE)</f>
        <v>Department of Transportation (DOT)</v>
      </c>
      <c r="M302" s="71"/>
      <c r="N302" s="65" t="s">
        <v>227</v>
      </c>
      <c r="O302" s="38">
        <v>2016</v>
      </c>
      <c r="P302" s="38" t="s">
        <v>3144</v>
      </c>
      <c r="Q302" s="39" t="s">
        <v>3144</v>
      </c>
      <c r="R302" s="64">
        <v>42646</v>
      </c>
      <c r="S302" s="38">
        <v>10</v>
      </c>
      <c r="T302" s="66" t="s">
        <v>327</v>
      </c>
      <c r="U302" s="93" t="s">
        <v>3144</v>
      </c>
      <c r="V302" s="64"/>
      <c r="Y302" s="64" t="s">
        <v>80</v>
      </c>
      <c r="Z302" s="38" t="s">
        <v>3144</v>
      </c>
      <c r="AA302" s="64"/>
      <c r="AC302" s="70" t="s">
        <v>65</v>
      </c>
      <c r="AI302" s="70"/>
      <c r="AJ302" s="43">
        <v>1</v>
      </c>
      <c r="AK302" s="43">
        <v>0</v>
      </c>
      <c r="AL302" s="38">
        <v>0</v>
      </c>
      <c r="AM302" s="38">
        <v>0</v>
      </c>
      <c r="AN302" s="39">
        <v>0</v>
      </c>
      <c r="AO302" s="44" t="s">
        <v>3144</v>
      </c>
      <c r="AP302" s="44">
        <v>2.3123287671232875</v>
      </c>
      <c r="AQ302" s="44" t="s">
        <v>3144</v>
      </c>
      <c r="AR302" s="44" t="s">
        <v>3144</v>
      </c>
      <c r="AS302" s="44" t="s">
        <v>3144</v>
      </c>
      <c r="AT302" s="45" t="s">
        <v>3144</v>
      </c>
      <c r="AU302" s="44" t="s">
        <v>3144</v>
      </c>
      <c r="AV302" s="46" t="s">
        <v>3144</v>
      </c>
      <c r="AW302" s="3"/>
      <c r="AX302" s="93" t="s">
        <v>3144</v>
      </c>
      <c r="AY302" s="3"/>
      <c r="AZ302" s="52" t="s">
        <v>3144</v>
      </c>
      <c r="BA302" s="3"/>
      <c r="BB302" s="93" t="s">
        <v>3144</v>
      </c>
      <c r="BC302" s="3"/>
      <c r="BD302" s="52" t="s">
        <v>3144</v>
      </c>
      <c r="BE302" s="53" t="s">
        <v>3144</v>
      </c>
      <c r="BF302" s="52">
        <v>0</v>
      </c>
      <c r="BG302" s="52">
        <v>0</v>
      </c>
      <c r="BH302" s="53">
        <v>0</v>
      </c>
      <c r="BI302" s="20">
        <v>1</v>
      </c>
      <c r="BJ302" s="73">
        <v>0</v>
      </c>
      <c r="BK302" s="7"/>
      <c r="BL302" s="73"/>
      <c r="BM302" s="64"/>
      <c r="BN302" s="71"/>
      <c r="BO302" s="73"/>
    </row>
    <row r="303" spans="1:67" ht="30" x14ac:dyDescent="0.25">
      <c r="C303" s="4">
        <v>0</v>
      </c>
      <c r="D303" s="36" t="s">
        <v>2755</v>
      </c>
      <c r="E303" s="34" t="s">
        <v>1850</v>
      </c>
      <c r="F303" s="67" t="s">
        <v>2391</v>
      </c>
      <c r="G303" s="23" t="s">
        <v>2832</v>
      </c>
      <c r="H303" s="65" t="s">
        <v>754</v>
      </c>
      <c r="I303" s="37" t="s">
        <v>2733</v>
      </c>
      <c r="J303" s="37" t="s">
        <v>1341</v>
      </c>
      <c r="K303" s="37" t="str">
        <f>VLOOKUP(_NOI[Lead Department], AgencyNames[],2,FALSE)</f>
        <v>Department of Defense (DOD)</v>
      </c>
      <c r="M303" s="71"/>
      <c r="N303" s="65" t="s">
        <v>329</v>
      </c>
      <c r="O303" s="38">
        <v>2010</v>
      </c>
      <c r="P303" s="38" t="s">
        <v>3144</v>
      </c>
      <c r="Q303" s="39" t="s">
        <v>3144</v>
      </c>
      <c r="R303" s="64">
        <v>40339</v>
      </c>
      <c r="S303" s="38">
        <v>6</v>
      </c>
      <c r="T303" s="66" t="s">
        <v>327</v>
      </c>
      <c r="U303" s="93" t="s">
        <v>3144</v>
      </c>
      <c r="V303" s="64"/>
      <c r="Y303" s="64" t="s">
        <v>80</v>
      </c>
      <c r="Z303" s="38" t="s">
        <v>3144</v>
      </c>
      <c r="AA303" s="64"/>
      <c r="AC303" s="70" t="s">
        <v>65</v>
      </c>
      <c r="AI303" s="70"/>
      <c r="AJ303" s="43">
        <v>1</v>
      </c>
      <c r="AK303" s="43">
        <v>0</v>
      </c>
      <c r="AL303" s="38">
        <v>0</v>
      </c>
      <c r="AM303" s="38">
        <v>0</v>
      </c>
      <c r="AN303" s="39">
        <v>0</v>
      </c>
      <c r="AO303" s="44" t="s">
        <v>3144</v>
      </c>
      <c r="AP303" s="44">
        <v>8.632876712328768</v>
      </c>
      <c r="AQ303" s="44" t="s">
        <v>3144</v>
      </c>
      <c r="AR303" s="44" t="s">
        <v>3144</v>
      </c>
      <c r="AS303" s="44" t="s">
        <v>3144</v>
      </c>
      <c r="AT303" s="45" t="s">
        <v>3144</v>
      </c>
      <c r="AU303" s="44" t="s">
        <v>3144</v>
      </c>
      <c r="AV303" s="46" t="s">
        <v>3144</v>
      </c>
      <c r="AW303" s="3"/>
      <c r="AX303" s="93" t="s">
        <v>3144</v>
      </c>
      <c r="AY303" s="3"/>
      <c r="AZ303" s="52" t="s">
        <v>3144</v>
      </c>
      <c r="BA303" s="3"/>
      <c r="BB303" s="93" t="s">
        <v>3144</v>
      </c>
      <c r="BC303" s="3"/>
      <c r="BD303" s="52" t="s">
        <v>3144</v>
      </c>
      <c r="BE303" s="53" t="s">
        <v>3144</v>
      </c>
      <c r="BF303" s="52">
        <v>0</v>
      </c>
      <c r="BG303" s="52">
        <v>0</v>
      </c>
      <c r="BH303" s="53">
        <v>0</v>
      </c>
      <c r="BI303" s="20">
        <v>1</v>
      </c>
      <c r="BJ303" s="73">
        <v>0</v>
      </c>
      <c r="BK303" s="7"/>
      <c r="BL303" s="73"/>
      <c r="BM303" s="64"/>
      <c r="BN303" s="71"/>
      <c r="BO303" s="73"/>
    </row>
    <row r="304" spans="1:67" ht="15" customHeight="1" x14ac:dyDescent="0.25">
      <c r="C304" s="4" t="s">
        <v>1024</v>
      </c>
      <c r="D304" s="36" t="s">
        <v>2755</v>
      </c>
      <c r="E304" s="34" t="s">
        <v>1850</v>
      </c>
      <c r="F304" s="67" t="s">
        <v>2073</v>
      </c>
      <c r="G304" s="23" t="s">
        <v>2832</v>
      </c>
      <c r="H304" s="65" t="s">
        <v>1025</v>
      </c>
      <c r="I304" s="37" t="s">
        <v>2716</v>
      </c>
      <c r="J304" s="37" t="s">
        <v>1793</v>
      </c>
      <c r="K304" s="37" t="str">
        <f>VLOOKUP(_NOI[Lead Department], AgencyNames[],2,FALSE)</f>
        <v>Department of Transportation (DOT)</v>
      </c>
      <c r="M304" s="71"/>
      <c r="N304" s="65" t="s">
        <v>768</v>
      </c>
      <c r="O304" s="38">
        <v>2014</v>
      </c>
      <c r="P304" s="38" t="s">
        <v>3144</v>
      </c>
      <c r="Q304" s="39" t="s">
        <v>3144</v>
      </c>
      <c r="R304" s="64">
        <v>41855</v>
      </c>
      <c r="S304" s="38">
        <v>8</v>
      </c>
      <c r="T304" s="66" t="s">
        <v>327</v>
      </c>
      <c r="U304" s="93" t="s">
        <v>3144</v>
      </c>
      <c r="V304" s="64"/>
      <c r="Y304" s="64" t="s">
        <v>80</v>
      </c>
      <c r="Z304" s="38" t="s">
        <v>3144</v>
      </c>
      <c r="AA304" s="64"/>
      <c r="AC304" s="70" t="s">
        <v>65</v>
      </c>
      <c r="AI304" s="70"/>
      <c r="AJ304" s="43">
        <v>1</v>
      </c>
      <c r="AK304" s="43">
        <v>0</v>
      </c>
      <c r="AL304" s="38">
        <v>0</v>
      </c>
      <c r="AM304" s="38">
        <v>0</v>
      </c>
      <c r="AN304" s="39">
        <v>0</v>
      </c>
      <c r="AO304" s="44" t="s">
        <v>3144</v>
      </c>
      <c r="AP304" s="44">
        <v>4.4794520547945202</v>
      </c>
      <c r="AQ304" s="44" t="s">
        <v>3144</v>
      </c>
      <c r="AR304" s="44" t="s">
        <v>3144</v>
      </c>
      <c r="AS304" s="44" t="s">
        <v>3144</v>
      </c>
      <c r="AT304" s="45" t="s">
        <v>3144</v>
      </c>
      <c r="AU304" s="44" t="s">
        <v>3144</v>
      </c>
      <c r="AV304" s="46" t="s">
        <v>3144</v>
      </c>
      <c r="AW304" s="3"/>
      <c r="AX304" s="93" t="s">
        <v>3144</v>
      </c>
      <c r="AY304" s="3"/>
      <c r="AZ304" s="52" t="s">
        <v>3144</v>
      </c>
      <c r="BA304" s="3"/>
      <c r="BB304" s="93" t="s">
        <v>3144</v>
      </c>
      <c r="BC304" s="3"/>
      <c r="BD304" s="52" t="s">
        <v>3144</v>
      </c>
      <c r="BE304" s="53" t="s">
        <v>3144</v>
      </c>
      <c r="BF304" s="52">
        <v>0</v>
      </c>
      <c r="BG304" s="52">
        <v>0</v>
      </c>
      <c r="BH304" s="53">
        <v>0</v>
      </c>
      <c r="BI304" s="20">
        <v>1</v>
      </c>
      <c r="BJ304" s="73">
        <v>0</v>
      </c>
      <c r="BK304" s="7"/>
      <c r="BL304" s="73"/>
      <c r="BM304" s="64"/>
      <c r="BN304" s="71"/>
      <c r="BO304" s="73"/>
    </row>
    <row r="305" spans="2:68" ht="15" customHeight="1" x14ac:dyDescent="0.25">
      <c r="C305" s="4" t="s">
        <v>1024</v>
      </c>
      <c r="D305" s="36" t="s">
        <v>2755</v>
      </c>
      <c r="E305" s="34" t="s">
        <v>1850</v>
      </c>
      <c r="F305" s="67" t="s">
        <v>2074</v>
      </c>
      <c r="G305" s="23" t="s">
        <v>2832</v>
      </c>
      <c r="H305" s="65" t="s">
        <v>1025</v>
      </c>
      <c r="I305" s="37" t="s">
        <v>2716</v>
      </c>
      <c r="J305" s="37" t="s">
        <v>1793</v>
      </c>
      <c r="K305" s="37" t="str">
        <f>VLOOKUP(_NOI[Lead Department], AgencyNames[],2,FALSE)</f>
        <v>Department of Transportation (DOT)</v>
      </c>
      <c r="M305" s="71"/>
      <c r="N305" s="65" t="s">
        <v>97</v>
      </c>
      <c r="O305" s="38">
        <v>2011</v>
      </c>
      <c r="P305" s="38" t="s">
        <v>3144</v>
      </c>
      <c r="Q305" s="39" t="s">
        <v>3144</v>
      </c>
      <c r="R305" s="64">
        <v>40799</v>
      </c>
      <c r="S305" s="38">
        <v>9</v>
      </c>
      <c r="T305" s="66" t="s">
        <v>327</v>
      </c>
      <c r="U305" s="93" t="s">
        <v>3144</v>
      </c>
      <c r="V305" s="64"/>
      <c r="Y305" s="64" t="s">
        <v>80</v>
      </c>
      <c r="Z305" s="38" t="s">
        <v>3144</v>
      </c>
      <c r="AA305" s="64"/>
      <c r="AC305" s="70" t="s">
        <v>65</v>
      </c>
      <c r="AI305" s="70"/>
      <c r="AJ305" s="43">
        <v>1</v>
      </c>
      <c r="AK305" s="43">
        <v>0</v>
      </c>
      <c r="AL305" s="38">
        <v>0</v>
      </c>
      <c r="AM305" s="38">
        <v>0</v>
      </c>
      <c r="AN305" s="39">
        <v>0</v>
      </c>
      <c r="AO305" s="44" t="s">
        <v>3144</v>
      </c>
      <c r="AP305" s="44">
        <v>7.3726027397260276</v>
      </c>
      <c r="AQ305" s="44" t="s">
        <v>3144</v>
      </c>
      <c r="AR305" s="44" t="s">
        <v>3144</v>
      </c>
      <c r="AS305" s="44" t="s">
        <v>3144</v>
      </c>
      <c r="AT305" s="45" t="s">
        <v>3144</v>
      </c>
      <c r="AU305" s="44" t="s">
        <v>3144</v>
      </c>
      <c r="AV305" s="46" t="s">
        <v>3144</v>
      </c>
      <c r="AW305" s="3"/>
      <c r="AX305" s="93" t="s">
        <v>3144</v>
      </c>
      <c r="AY305" s="3"/>
      <c r="AZ305" s="52" t="s">
        <v>3144</v>
      </c>
      <c r="BA305" s="3"/>
      <c r="BB305" s="93" t="s">
        <v>3144</v>
      </c>
      <c r="BC305" s="3"/>
      <c r="BD305" s="52" t="s">
        <v>3144</v>
      </c>
      <c r="BE305" s="53" t="s">
        <v>3144</v>
      </c>
      <c r="BF305" s="52">
        <v>0</v>
      </c>
      <c r="BG305" s="52">
        <v>0</v>
      </c>
      <c r="BH305" s="53">
        <v>0</v>
      </c>
      <c r="BI305" s="20">
        <v>1</v>
      </c>
      <c r="BJ305" s="73">
        <v>0</v>
      </c>
      <c r="BK305" s="7"/>
      <c r="BL305" s="73"/>
      <c r="BM305" s="64"/>
      <c r="BN305" s="71" t="s">
        <v>2075</v>
      </c>
      <c r="BO305" s="73"/>
    </row>
    <row r="306" spans="2:68" x14ac:dyDescent="0.25">
      <c r="B306" s="2" t="s">
        <v>1709</v>
      </c>
      <c r="C306" s="24"/>
      <c r="D306" s="36" t="s">
        <v>2983</v>
      </c>
      <c r="E306" s="32"/>
      <c r="F306" s="67" t="s">
        <v>1710</v>
      </c>
      <c r="G306" s="23">
        <v>1</v>
      </c>
      <c r="H306" s="65" t="s">
        <v>34</v>
      </c>
      <c r="I306" s="38" t="s">
        <v>2738</v>
      </c>
      <c r="J306" s="38" t="s">
        <v>1341</v>
      </c>
      <c r="K306" s="37" t="str">
        <f>VLOOKUP(_NOI[Lead Department], AgencyNames[],2,FALSE)</f>
        <v>Department of Defense (DOD)</v>
      </c>
      <c r="M306" s="71"/>
      <c r="N306" s="65" t="s">
        <v>1711</v>
      </c>
      <c r="O306" s="38">
        <v>2017</v>
      </c>
      <c r="P306" s="38" t="s">
        <v>3144</v>
      </c>
      <c r="Q306" s="39" t="s">
        <v>3144</v>
      </c>
      <c r="R306" s="1">
        <v>42969</v>
      </c>
      <c r="S306" s="38">
        <v>8</v>
      </c>
      <c r="T306" s="1" t="s">
        <v>327</v>
      </c>
      <c r="U306" s="103" t="s">
        <v>3144</v>
      </c>
      <c r="V306" s="64"/>
      <c r="Y306" s="64" t="s">
        <v>80</v>
      </c>
      <c r="Z306" s="38" t="s">
        <v>3144</v>
      </c>
      <c r="AA306" s="64"/>
      <c r="AC306" s="70" t="s">
        <v>65</v>
      </c>
      <c r="AI306" s="70"/>
      <c r="AJ306" s="43">
        <v>1</v>
      </c>
      <c r="AK306" s="43">
        <v>0</v>
      </c>
      <c r="AL306" s="38">
        <v>0</v>
      </c>
      <c r="AM306" s="38">
        <v>0</v>
      </c>
      <c r="AN306" s="39">
        <v>0</v>
      </c>
      <c r="AO306" s="44" t="s">
        <v>3144</v>
      </c>
      <c r="AP306" s="44">
        <v>1.4273972602739726</v>
      </c>
      <c r="AQ306" s="44" t="s">
        <v>3144</v>
      </c>
      <c r="AR306" s="44" t="s">
        <v>3144</v>
      </c>
      <c r="AS306" s="44" t="s">
        <v>3144</v>
      </c>
      <c r="AT306" s="45" t="s">
        <v>3144</v>
      </c>
      <c r="AU306" s="44" t="s">
        <v>3144</v>
      </c>
      <c r="AV306" s="46" t="s">
        <v>3144</v>
      </c>
      <c r="AW306" s="26"/>
      <c r="AX306" s="92" t="s">
        <v>3144</v>
      </c>
      <c r="AY306" s="26"/>
      <c r="AZ306" s="52" t="s">
        <v>3144</v>
      </c>
      <c r="BA306" s="26"/>
      <c r="BB306" s="93" t="s">
        <v>3144</v>
      </c>
      <c r="BC306" s="26"/>
      <c r="BD306" s="52" t="s">
        <v>3144</v>
      </c>
      <c r="BE306" s="53" t="s">
        <v>3144</v>
      </c>
      <c r="BF306" s="52">
        <v>0</v>
      </c>
      <c r="BG306" s="52">
        <v>0</v>
      </c>
      <c r="BH306" s="53">
        <v>0</v>
      </c>
      <c r="BI306" s="25"/>
      <c r="BJ306" s="73">
        <v>0</v>
      </c>
      <c r="BK306" s="7"/>
      <c r="BL306" s="73"/>
      <c r="BM306" s="64"/>
      <c r="BN306" s="16"/>
      <c r="BO306" s="73"/>
    </row>
    <row r="307" spans="2:68" ht="30" x14ac:dyDescent="0.25">
      <c r="C307" s="4">
        <v>0</v>
      </c>
      <c r="D307" s="36" t="s">
        <v>2755</v>
      </c>
      <c r="E307" s="34" t="s">
        <v>1850</v>
      </c>
      <c r="F307" s="67" t="s">
        <v>2392</v>
      </c>
      <c r="G307" s="23" t="s">
        <v>2832</v>
      </c>
      <c r="H307" s="65" t="s">
        <v>754</v>
      </c>
      <c r="I307" s="37" t="s">
        <v>2733</v>
      </c>
      <c r="J307" s="37" t="s">
        <v>1341</v>
      </c>
      <c r="K307" s="37" t="str">
        <f>VLOOKUP(_NOI[Lead Department], AgencyNames[],2,FALSE)</f>
        <v>Department of Defense (DOD)</v>
      </c>
      <c r="M307" s="71"/>
      <c r="N307" s="65" t="s">
        <v>35</v>
      </c>
      <c r="O307" s="38">
        <v>2016</v>
      </c>
      <c r="P307" s="38" t="s">
        <v>3144</v>
      </c>
      <c r="Q307" s="39" t="s">
        <v>3144</v>
      </c>
      <c r="R307" s="64">
        <v>42683</v>
      </c>
      <c r="S307" s="38">
        <v>11</v>
      </c>
      <c r="T307" s="66" t="s">
        <v>327</v>
      </c>
      <c r="U307" s="93" t="s">
        <v>3144</v>
      </c>
      <c r="V307" s="64"/>
      <c r="Y307" s="64" t="s">
        <v>80</v>
      </c>
      <c r="Z307" s="38" t="s">
        <v>3144</v>
      </c>
      <c r="AA307" s="64"/>
      <c r="AC307" s="70" t="s">
        <v>65</v>
      </c>
      <c r="AI307" s="70"/>
      <c r="AJ307" s="43">
        <v>1</v>
      </c>
      <c r="AK307" s="43">
        <v>0</v>
      </c>
      <c r="AL307" s="38">
        <v>0</v>
      </c>
      <c r="AM307" s="38">
        <v>0</v>
      </c>
      <c r="AN307" s="39">
        <v>0</v>
      </c>
      <c r="AO307" s="44" t="s">
        <v>3144</v>
      </c>
      <c r="AP307" s="44">
        <v>2.2109589041095892</v>
      </c>
      <c r="AQ307" s="44" t="s">
        <v>3144</v>
      </c>
      <c r="AR307" s="44" t="s">
        <v>3144</v>
      </c>
      <c r="AS307" s="44" t="s">
        <v>3144</v>
      </c>
      <c r="AT307" s="45" t="s">
        <v>3144</v>
      </c>
      <c r="AU307" s="44" t="s">
        <v>3144</v>
      </c>
      <c r="AV307" s="46" t="s">
        <v>3144</v>
      </c>
      <c r="AW307" s="3"/>
      <c r="AX307" s="93" t="s">
        <v>3144</v>
      </c>
      <c r="AY307" s="3"/>
      <c r="AZ307" s="52" t="s">
        <v>3144</v>
      </c>
      <c r="BA307" s="3"/>
      <c r="BB307" s="93" t="s">
        <v>3144</v>
      </c>
      <c r="BC307" s="3"/>
      <c r="BD307" s="52" t="s">
        <v>3144</v>
      </c>
      <c r="BE307" s="53" t="s">
        <v>3144</v>
      </c>
      <c r="BF307" s="52">
        <v>0</v>
      </c>
      <c r="BG307" s="52">
        <v>0</v>
      </c>
      <c r="BH307" s="53">
        <v>0</v>
      </c>
      <c r="BI307" s="20">
        <v>1</v>
      </c>
      <c r="BJ307" s="73">
        <v>0</v>
      </c>
      <c r="BK307" s="7"/>
      <c r="BL307" s="73"/>
      <c r="BM307" s="64"/>
      <c r="BN307" s="71"/>
      <c r="BO307" s="73"/>
    </row>
    <row r="308" spans="2:68" ht="30" x14ac:dyDescent="0.25">
      <c r="C308" s="4">
        <v>0</v>
      </c>
      <c r="D308" s="36" t="s">
        <v>2755</v>
      </c>
      <c r="E308" s="34" t="s">
        <v>1850</v>
      </c>
      <c r="F308" s="67" t="s">
        <v>2393</v>
      </c>
      <c r="G308" s="23" t="s">
        <v>2832</v>
      </c>
      <c r="H308" s="65" t="s">
        <v>754</v>
      </c>
      <c r="I308" s="37" t="s">
        <v>2733</v>
      </c>
      <c r="J308" s="37" t="s">
        <v>1341</v>
      </c>
      <c r="K308" s="37" t="str">
        <f>VLOOKUP(_NOI[Lead Department], AgencyNames[],2,FALSE)</f>
        <v>Department of Defense (DOD)</v>
      </c>
      <c r="M308" s="71"/>
      <c r="N308" s="65" t="s">
        <v>35</v>
      </c>
      <c r="O308" s="38">
        <v>2012</v>
      </c>
      <c r="P308" s="38" t="s">
        <v>3144</v>
      </c>
      <c r="Q308" s="39" t="s">
        <v>3144</v>
      </c>
      <c r="R308" s="64">
        <v>41229</v>
      </c>
      <c r="S308" s="38">
        <v>11</v>
      </c>
      <c r="T308" s="66" t="s">
        <v>327</v>
      </c>
      <c r="U308" s="93" t="s">
        <v>3144</v>
      </c>
      <c r="V308" s="64"/>
      <c r="Y308" s="64" t="s">
        <v>80</v>
      </c>
      <c r="Z308" s="38" t="s">
        <v>3144</v>
      </c>
      <c r="AA308" s="64"/>
      <c r="AC308" s="70" t="s">
        <v>65</v>
      </c>
      <c r="AI308" s="70"/>
      <c r="AJ308" s="43">
        <v>1</v>
      </c>
      <c r="AK308" s="43">
        <v>0</v>
      </c>
      <c r="AL308" s="38">
        <v>0</v>
      </c>
      <c r="AM308" s="38">
        <v>0</v>
      </c>
      <c r="AN308" s="39">
        <v>0</v>
      </c>
      <c r="AO308" s="44" t="s">
        <v>3144</v>
      </c>
      <c r="AP308" s="44">
        <v>6.1945205479452055</v>
      </c>
      <c r="AQ308" s="44" t="s">
        <v>3144</v>
      </c>
      <c r="AR308" s="44" t="s">
        <v>3144</v>
      </c>
      <c r="AS308" s="44" t="s">
        <v>3144</v>
      </c>
      <c r="AT308" s="45" t="s">
        <v>3144</v>
      </c>
      <c r="AU308" s="44" t="s">
        <v>3144</v>
      </c>
      <c r="AV308" s="46" t="s">
        <v>3144</v>
      </c>
      <c r="AW308" s="3"/>
      <c r="AX308" s="93" t="s">
        <v>3144</v>
      </c>
      <c r="AY308" s="3"/>
      <c r="AZ308" s="52" t="s">
        <v>3144</v>
      </c>
      <c r="BA308" s="3"/>
      <c r="BB308" s="93" t="s">
        <v>3144</v>
      </c>
      <c r="BC308" s="3"/>
      <c r="BD308" s="52" t="s">
        <v>3144</v>
      </c>
      <c r="BE308" s="53" t="s">
        <v>3144</v>
      </c>
      <c r="BF308" s="52">
        <v>0</v>
      </c>
      <c r="BG308" s="52">
        <v>0</v>
      </c>
      <c r="BH308" s="53">
        <v>0</v>
      </c>
      <c r="BI308" s="20">
        <v>1</v>
      </c>
      <c r="BJ308" s="73">
        <v>0</v>
      </c>
      <c r="BK308" s="7"/>
      <c r="BL308" s="73"/>
      <c r="BM308" s="64"/>
      <c r="BN308" s="71"/>
      <c r="BO308" s="73"/>
      <c r="BP308" s="65"/>
    </row>
    <row r="309" spans="2:68" ht="15" customHeight="1" x14ac:dyDescent="0.25">
      <c r="C309" s="4">
        <v>0</v>
      </c>
      <c r="D309" s="36" t="s">
        <v>2755</v>
      </c>
      <c r="E309" s="34" t="s">
        <v>1850</v>
      </c>
      <c r="F309" s="67" t="s">
        <v>2394</v>
      </c>
      <c r="G309" s="23" t="s">
        <v>2832</v>
      </c>
      <c r="H309" s="65" t="s">
        <v>754</v>
      </c>
      <c r="I309" s="37" t="s">
        <v>2733</v>
      </c>
      <c r="J309" s="37" t="s">
        <v>1341</v>
      </c>
      <c r="K309" s="37" t="str">
        <f>VLOOKUP(_NOI[Lead Department], AgencyNames[],2,FALSE)</f>
        <v>Department of Defense (DOD)</v>
      </c>
      <c r="M309" s="71"/>
      <c r="N309" s="65" t="s">
        <v>2395</v>
      </c>
      <c r="O309" s="38">
        <v>2017</v>
      </c>
      <c r="P309" s="38" t="s">
        <v>3144</v>
      </c>
      <c r="Q309" s="39" t="s">
        <v>3144</v>
      </c>
      <c r="R309" s="64">
        <v>42922</v>
      </c>
      <c r="S309" s="38">
        <v>7</v>
      </c>
      <c r="T309" s="66" t="s">
        <v>327</v>
      </c>
      <c r="U309" s="93" t="s">
        <v>3144</v>
      </c>
      <c r="V309" s="64"/>
      <c r="Y309" s="64" t="s">
        <v>80</v>
      </c>
      <c r="Z309" s="38" t="s">
        <v>3144</v>
      </c>
      <c r="AA309" s="64"/>
      <c r="AC309" s="70" t="s">
        <v>65</v>
      </c>
      <c r="AI309" s="70"/>
      <c r="AJ309" s="43">
        <v>1</v>
      </c>
      <c r="AK309" s="43">
        <v>0</v>
      </c>
      <c r="AL309" s="38">
        <v>0</v>
      </c>
      <c r="AM309" s="38">
        <v>0</v>
      </c>
      <c r="AN309" s="39">
        <v>0</v>
      </c>
      <c r="AO309" s="44" t="s">
        <v>3144</v>
      </c>
      <c r="AP309" s="44">
        <v>1.5561643835616439</v>
      </c>
      <c r="AQ309" s="44" t="s">
        <v>3144</v>
      </c>
      <c r="AR309" s="44" t="s">
        <v>3144</v>
      </c>
      <c r="AS309" s="44" t="s">
        <v>3144</v>
      </c>
      <c r="AT309" s="45" t="s">
        <v>3144</v>
      </c>
      <c r="AU309" s="44" t="s">
        <v>3144</v>
      </c>
      <c r="AV309" s="46" t="s">
        <v>3144</v>
      </c>
      <c r="AW309" s="3"/>
      <c r="AX309" s="93" t="s">
        <v>3144</v>
      </c>
      <c r="AY309" s="3"/>
      <c r="AZ309" s="52" t="s">
        <v>3144</v>
      </c>
      <c r="BA309" s="3"/>
      <c r="BB309" s="93" t="s">
        <v>3144</v>
      </c>
      <c r="BC309" s="3"/>
      <c r="BD309" s="52" t="s">
        <v>3144</v>
      </c>
      <c r="BE309" s="53" t="s">
        <v>3144</v>
      </c>
      <c r="BF309" s="52">
        <v>0</v>
      </c>
      <c r="BG309" s="52">
        <v>0</v>
      </c>
      <c r="BH309" s="53">
        <v>0</v>
      </c>
      <c r="BI309" s="20">
        <v>1</v>
      </c>
      <c r="BJ309" s="73">
        <v>0</v>
      </c>
      <c r="BK309" s="7"/>
      <c r="BL309" s="73" t="s">
        <v>3010</v>
      </c>
      <c r="BM309" s="64">
        <v>43434</v>
      </c>
      <c r="BN309" s="71"/>
      <c r="BO309" s="73"/>
    </row>
    <row r="310" spans="2:68" ht="30" x14ac:dyDescent="0.25">
      <c r="C310" s="4">
        <v>1</v>
      </c>
      <c r="D310" s="36" t="s">
        <v>2755</v>
      </c>
      <c r="E310" s="34" t="s">
        <v>1850</v>
      </c>
      <c r="F310" s="67" t="s">
        <v>1938</v>
      </c>
      <c r="G310" s="23" t="s">
        <v>2832</v>
      </c>
      <c r="H310" s="65" t="s">
        <v>487</v>
      </c>
      <c r="I310" s="37" t="s">
        <v>2706</v>
      </c>
      <c r="J310" s="37" t="s">
        <v>471</v>
      </c>
      <c r="K310" s="37" t="str">
        <f>VLOOKUP(_NOI[Lead Department], AgencyNames[],2,FALSE)</f>
        <v>Department of the Interior (DOI)</v>
      </c>
      <c r="M310" s="71"/>
      <c r="N310" s="65" t="s">
        <v>35</v>
      </c>
      <c r="O310" s="38">
        <v>2016</v>
      </c>
      <c r="P310" s="38" t="s">
        <v>3144</v>
      </c>
      <c r="Q310" s="39" t="s">
        <v>3144</v>
      </c>
      <c r="R310" s="64">
        <v>42732</v>
      </c>
      <c r="S310" s="38">
        <v>12</v>
      </c>
      <c r="T310" s="66" t="s">
        <v>327</v>
      </c>
      <c r="U310" s="93" t="s">
        <v>3144</v>
      </c>
      <c r="V310" s="64"/>
      <c r="Y310" s="64" t="s">
        <v>80</v>
      </c>
      <c r="Z310" s="38" t="s">
        <v>3144</v>
      </c>
      <c r="AA310" s="64"/>
      <c r="AC310" s="70" t="s">
        <v>65</v>
      </c>
      <c r="AI310" s="70"/>
      <c r="AJ310" s="43">
        <v>1</v>
      </c>
      <c r="AK310" s="43">
        <v>0</v>
      </c>
      <c r="AL310" s="38">
        <v>0</v>
      </c>
      <c r="AM310" s="38">
        <v>0</v>
      </c>
      <c r="AN310" s="39">
        <v>0</v>
      </c>
      <c r="AO310" s="44" t="s">
        <v>3144</v>
      </c>
      <c r="AP310" s="44">
        <v>2.0767123287671234</v>
      </c>
      <c r="AQ310" s="44" t="s">
        <v>3144</v>
      </c>
      <c r="AR310" s="44" t="s">
        <v>3144</v>
      </c>
      <c r="AS310" s="44" t="s">
        <v>3144</v>
      </c>
      <c r="AT310" s="45" t="s">
        <v>3144</v>
      </c>
      <c r="AU310" s="44" t="s">
        <v>3144</v>
      </c>
      <c r="AV310" s="46" t="s">
        <v>3144</v>
      </c>
      <c r="AW310" s="3"/>
      <c r="AX310" s="93" t="s">
        <v>3144</v>
      </c>
      <c r="AY310" s="3"/>
      <c r="AZ310" s="52" t="s">
        <v>3144</v>
      </c>
      <c r="BA310" s="3"/>
      <c r="BB310" s="93" t="s">
        <v>3144</v>
      </c>
      <c r="BC310" s="3"/>
      <c r="BD310" s="52" t="s">
        <v>3144</v>
      </c>
      <c r="BE310" s="53" t="s">
        <v>3144</v>
      </c>
      <c r="BF310" s="52">
        <v>0</v>
      </c>
      <c r="BG310" s="52">
        <v>0</v>
      </c>
      <c r="BH310" s="53">
        <v>0</v>
      </c>
      <c r="BI310" s="20">
        <v>0</v>
      </c>
      <c r="BJ310" s="73">
        <v>0</v>
      </c>
      <c r="BK310" s="7"/>
      <c r="BL310" s="73" t="s">
        <v>3010</v>
      </c>
      <c r="BM310" s="64">
        <v>43138</v>
      </c>
      <c r="BN310" s="2" t="s">
        <v>2667</v>
      </c>
      <c r="BO310" s="73"/>
    </row>
    <row r="311" spans="2:68" ht="30" x14ac:dyDescent="0.25">
      <c r="C311" s="11">
        <v>0</v>
      </c>
      <c r="D311" s="36" t="s">
        <v>2755</v>
      </c>
      <c r="E311" s="34" t="s">
        <v>1850</v>
      </c>
      <c r="F311" s="67" t="s">
        <v>2638</v>
      </c>
      <c r="G311" s="23" t="s">
        <v>2832</v>
      </c>
      <c r="H311" s="65" t="s">
        <v>487</v>
      </c>
      <c r="I311" s="37" t="s">
        <v>2706</v>
      </c>
      <c r="J311" s="37" t="s">
        <v>471</v>
      </c>
      <c r="K311" s="37" t="str">
        <f>VLOOKUP(_NOI[Lead Department], AgencyNames[],2,FALSE)</f>
        <v>Department of the Interior (DOI)</v>
      </c>
      <c r="M311" s="71"/>
      <c r="N311" s="65" t="s">
        <v>225</v>
      </c>
      <c r="O311" s="38">
        <v>2018</v>
      </c>
      <c r="P311" s="38" t="s">
        <v>3144</v>
      </c>
      <c r="Q311" s="39" t="s">
        <v>3144</v>
      </c>
      <c r="R311" s="64">
        <v>43252</v>
      </c>
      <c r="S311" s="38">
        <v>6</v>
      </c>
      <c r="T311" s="66" t="s">
        <v>327</v>
      </c>
      <c r="U311" s="93" t="s">
        <v>3144</v>
      </c>
      <c r="V311" s="64"/>
      <c r="Y311" s="64" t="s">
        <v>80</v>
      </c>
      <c r="Z311" s="38" t="s">
        <v>3144</v>
      </c>
      <c r="AA311" s="64"/>
      <c r="AC311" s="70" t="s">
        <v>65</v>
      </c>
      <c r="AI311" s="70"/>
      <c r="AJ311" s="43">
        <v>1</v>
      </c>
      <c r="AK311" s="43">
        <v>0</v>
      </c>
      <c r="AL311" s="38">
        <v>0</v>
      </c>
      <c r="AM311" s="38">
        <v>0</v>
      </c>
      <c r="AN311" s="39">
        <v>0</v>
      </c>
      <c r="AO311" s="44" t="s">
        <v>3144</v>
      </c>
      <c r="AP311" s="44">
        <v>0.65205479452054793</v>
      </c>
      <c r="AQ311" s="44" t="s">
        <v>3144</v>
      </c>
      <c r="AR311" s="44" t="s">
        <v>3144</v>
      </c>
      <c r="AS311" s="44" t="s">
        <v>3144</v>
      </c>
      <c r="AT311" s="45" t="s">
        <v>3144</v>
      </c>
      <c r="AU311" s="44" t="s">
        <v>3144</v>
      </c>
      <c r="AV311" s="46" t="s">
        <v>3144</v>
      </c>
      <c r="AX311" s="43" t="s">
        <v>3144</v>
      </c>
      <c r="AZ311" s="45" t="s">
        <v>3144</v>
      </c>
      <c r="BB311" s="93" t="s">
        <v>3144</v>
      </c>
      <c r="BD311" s="45" t="s">
        <v>3144</v>
      </c>
      <c r="BE311" s="46" t="s">
        <v>3144</v>
      </c>
      <c r="BF311" s="45">
        <v>0</v>
      </c>
      <c r="BG311" s="45">
        <v>0</v>
      </c>
      <c r="BH311" s="46">
        <v>0</v>
      </c>
      <c r="BI311" s="20">
        <v>1</v>
      </c>
      <c r="BJ311" s="73">
        <v>0</v>
      </c>
      <c r="BK311" s="73"/>
      <c r="BL311" s="73"/>
      <c r="BM311" s="64"/>
      <c r="BN311" s="71"/>
      <c r="BO311" s="73"/>
      <c r="BP311" s="65"/>
    </row>
    <row r="312" spans="2:68" ht="30" x14ac:dyDescent="0.25">
      <c r="C312" s="4">
        <v>0</v>
      </c>
      <c r="D312" s="36" t="s">
        <v>2755</v>
      </c>
      <c r="E312" s="34" t="s">
        <v>1850</v>
      </c>
      <c r="F312" s="67" t="s">
        <v>2466</v>
      </c>
      <c r="G312" s="23" t="s">
        <v>2832</v>
      </c>
      <c r="H312" s="65" t="s">
        <v>36</v>
      </c>
      <c r="I312" s="37" t="s">
        <v>2736</v>
      </c>
      <c r="J312" s="37" t="s">
        <v>1717</v>
      </c>
      <c r="K312" s="37" t="str">
        <f>VLOOKUP(_NOI[Lead Department], AgencyNames[],2,FALSE)</f>
        <v>United States Department of Agriculture (USDA)</v>
      </c>
      <c r="M312" s="71"/>
      <c r="N312" s="65" t="s">
        <v>134</v>
      </c>
      <c r="O312" s="38">
        <v>2014</v>
      </c>
      <c r="P312" s="38" t="s">
        <v>3144</v>
      </c>
      <c r="Q312" s="39" t="s">
        <v>3144</v>
      </c>
      <c r="R312" s="64">
        <v>41698</v>
      </c>
      <c r="S312" s="38">
        <v>2</v>
      </c>
      <c r="T312" s="66" t="s">
        <v>327</v>
      </c>
      <c r="U312" s="93" t="s">
        <v>3144</v>
      </c>
      <c r="V312" s="64"/>
      <c r="Y312" s="64" t="s">
        <v>80</v>
      </c>
      <c r="Z312" s="38" t="s">
        <v>3144</v>
      </c>
      <c r="AA312" s="64"/>
      <c r="AC312" s="70" t="s">
        <v>65</v>
      </c>
      <c r="AI312" s="70"/>
      <c r="AJ312" s="43">
        <v>1</v>
      </c>
      <c r="AK312" s="43">
        <v>0</v>
      </c>
      <c r="AL312" s="38">
        <v>0</v>
      </c>
      <c r="AM312" s="38">
        <v>0</v>
      </c>
      <c r="AN312" s="39">
        <v>0</v>
      </c>
      <c r="AO312" s="44" t="s">
        <v>3144</v>
      </c>
      <c r="AP312" s="44">
        <v>4.9095890410958907</v>
      </c>
      <c r="AQ312" s="44" t="s">
        <v>3144</v>
      </c>
      <c r="AR312" s="44" t="s">
        <v>3144</v>
      </c>
      <c r="AS312" s="44" t="s">
        <v>3144</v>
      </c>
      <c r="AT312" s="45" t="s">
        <v>3144</v>
      </c>
      <c r="AU312" s="44" t="s">
        <v>3144</v>
      </c>
      <c r="AV312" s="46" t="s">
        <v>3144</v>
      </c>
      <c r="AW312" s="3"/>
      <c r="AX312" s="93" t="s">
        <v>3144</v>
      </c>
      <c r="AY312" s="3"/>
      <c r="AZ312" s="52" t="s">
        <v>3144</v>
      </c>
      <c r="BA312" s="3"/>
      <c r="BB312" s="93" t="s">
        <v>3144</v>
      </c>
      <c r="BC312" s="3"/>
      <c r="BD312" s="52" t="s">
        <v>3144</v>
      </c>
      <c r="BE312" s="53" t="s">
        <v>3144</v>
      </c>
      <c r="BF312" s="52">
        <v>0</v>
      </c>
      <c r="BG312" s="52">
        <v>0</v>
      </c>
      <c r="BH312" s="53">
        <v>0</v>
      </c>
      <c r="BI312" s="20">
        <v>0</v>
      </c>
      <c r="BJ312" s="73">
        <v>0</v>
      </c>
      <c r="BK312" s="7"/>
      <c r="BL312" s="73"/>
      <c r="BM312" s="64"/>
      <c r="BN312" s="71"/>
      <c r="BO312" s="73"/>
    </row>
    <row r="313" spans="2:68" ht="30" x14ac:dyDescent="0.25">
      <c r="C313" s="4">
        <v>0</v>
      </c>
      <c r="D313" s="36" t="s">
        <v>2755</v>
      </c>
      <c r="E313" s="34" t="s">
        <v>1850</v>
      </c>
      <c r="F313" s="67" t="s">
        <v>2467</v>
      </c>
      <c r="G313" s="23" t="s">
        <v>2832</v>
      </c>
      <c r="H313" s="65" t="s">
        <v>36</v>
      </c>
      <c r="I313" s="37" t="s">
        <v>2736</v>
      </c>
      <c r="J313" s="37" t="s">
        <v>1717</v>
      </c>
      <c r="K313" s="37" t="str">
        <f>VLOOKUP(_NOI[Lead Department], AgencyNames[],2,FALSE)</f>
        <v>United States Department of Agriculture (USDA)</v>
      </c>
      <c r="M313" s="71"/>
      <c r="N313" s="65" t="s">
        <v>134</v>
      </c>
      <c r="O313" s="38">
        <v>2017</v>
      </c>
      <c r="P313" s="38" t="s">
        <v>3144</v>
      </c>
      <c r="Q313" s="39" t="s">
        <v>3144</v>
      </c>
      <c r="R313" s="64">
        <v>42907</v>
      </c>
      <c r="S313" s="38">
        <v>6</v>
      </c>
      <c r="T313" s="66" t="s">
        <v>327</v>
      </c>
      <c r="U313" s="93" t="s">
        <v>3144</v>
      </c>
      <c r="V313" s="64"/>
      <c r="Y313" s="64" t="s">
        <v>80</v>
      </c>
      <c r="Z313" s="38" t="s">
        <v>3144</v>
      </c>
      <c r="AA313" s="64"/>
      <c r="AC313" s="70" t="s">
        <v>65</v>
      </c>
      <c r="AI313" s="70"/>
      <c r="AJ313" s="43">
        <v>1</v>
      </c>
      <c r="AK313" s="43">
        <v>0</v>
      </c>
      <c r="AL313" s="38">
        <v>0</v>
      </c>
      <c r="AM313" s="38">
        <v>0</v>
      </c>
      <c r="AN313" s="39">
        <v>0</v>
      </c>
      <c r="AO313" s="44" t="s">
        <v>3144</v>
      </c>
      <c r="AP313" s="44">
        <v>1.5972602739726027</v>
      </c>
      <c r="AQ313" s="44" t="s">
        <v>3144</v>
      </c>
      <c r="AR313" s="44" t="s">
        <v>3144</v>
      </c>
      <c r="AS313" s="44" t="s">
        <v>3144</v>
      </c>
      <c r="AT313" s="45" t="s">
        <v>3144</v>
      </c>
      <c r="AU313" s="44" t="s">
        <v>3144</v>
      </c>
      <c r="AV313" s="46" t="s">
        <v>3144</v>
      </c>
      <c r="AW313" s="3"/>
      <c r="AX313" s="93" t="s">
        <v>3144</v>
      </c>
      <c r="AY313" s="3"/>
      <c r="AZ313" s="52" t="s">
        <v>3144</v>
      </c>
      <c r="BA313" s="3"/>
      <c r="BB313" s="93" t="s">
        <v>3144</v>
      </c>
      <c r="BC313" s="3"/>
      <c r="BD313" s="52" t="s">
        <v>3144</v>
      </c>
      <c r="BE313" s="53" t="s">
        <v>3144</v>
      </c>
      <c r="BF313" s="52">
        <v>0</v>
      </c>
      <c r="BG313" s="52">
        <v>0</v>
      </c>
      <c r="BH313" s="53">
        <v>0</v>
      </c>
      <c r="BI313" s="20">
        <v>0</v>
      </c>
      <c r="BJ313" s="73">
        <v>0</v>
      </c>
      <c r="BK313" s="7"/>
      <c r="BL313" s="73"/>
      <c r="BM313" s="64"/>
      <c r="BN313" s="71"/>
      <c r="BO313" s="73"/>
    </row>
    <row r="314" spans="2:68" ht="30" x14ac:dyDescent="0.25">
      <c r="C314" s="4">
        <v>0</v>
      </c>
      <c r="D314" s="36" t="s">
        <v>2755</v>
      </c>
      <c r="E314" s="34" t="s">
        <v>1850</v>
      </c>
      <c r="F314" s="67" t="s">
        <v>2469</v>
      </c>
      <c r="G314" s="23" t="s">
        <v>2832</v>
      </c>
      <c r="H314" s="65" t="s">
        <v>36</v>
      </c>
      <c r="I314" s="37" t="s">
        <v>2736</v>
      </c>
      <c r="J314" s="37" t="s">
        <v>1717</v>
      </c>
      <c r="K314" s="37" t="str">
        <f>VLOOKUP(_NOI[Lead Department], AgencyNames[],2,FALSE)</f>
        <v>United States Department of Agriculture (USDA)</v>
      </c>
      <c r="M314" s="71"/>
      <c r="N314" s="65" t="s">
        <v>2470</v>
      </c>
      <c r="O314" s="38">
        <v>2016</v>
      </c>
      <c r="P314" s="38" t="s">
        <v>3144</v>
      </c>
      <c r="Q314" s="39" t="s">
        <v>3144</v>
      </c>
      <c r="R314" s="64">
        <v>42405</v>
      </c>
      <c r="S314" s="38">
        <v>2</v>
      </c>
      <c r="T314" s="66" t="s">
        <v>327</v>
      </c>
      <c r="U314" s="93" t="s">
        <v>3144</v>
      </c>
      <c r="V314" s="64"/>
      <c r="Y314" s="64" t="s">
        <v>80</v>
      </c>
      <c r="Z314" s="38" t="s">
        <v>3144</v>
      </c>
      <c r="AA314" s="64"/>
      <c r="AC314" s="70" t="s">
        <v>65</v>
      </c>
      <c r="AI314" s="70"/>
      <c r="AJ314" s="43">
        <v>1</v>
      </c>
      <c r="AK314" s="43">
        <v>0</v>
      </c>
      <c r="AL314" s="38">
        <v>0</v>
      </c>
      <c r="AM314" s="38">
        <v>0</v>
      </c>
      <c r="AN314" s="39">
        <v>0</v>
      </c>
      <c r="AO314" s="44" t="s">
        <v>3144</v>
      </c>
      <c r="AP314" s="44">
        <v>2.9726027397260273</v>
      </c>
      <c r="AQ314" s="44" t="s">
        <v>3144</v>
      </c>
      <c r="AR314" s="44" t="s">
        <v>3144</v>
      </c>
      <c r="AS314" s="44" t="s">
        <v>3144</v>
      </c>
      <c r="AT314" s="45" t="s">
        <v>3144</v>
      </c>
      <c r="AU314" s="44" t="s">
        <v>3144</v>
      </c>
      <c r="AV314" s="46" t="s">
        <v>3144</v>
      </c>
      <c r="AW314" s="3"/>
      <c r="AX314" s="93" t="s">
        <v>3144</v>
      </c>
      <c r="AY314" s="3"/>
      <c r="AZ314" s="52" t="s">
        <v>3144</v>
      </c>
      <c r="BA314" s="3"/>
      <c r="BB314" s="93" t="s">
        <v>3144</v>
      </c>
      <c r="BC314" s="3"/>
      <c r="BD314" s="52" t="s">
        <v>3144</v>
      </c>
      <c r="BE314" s="53" t="s">
        <v>3144</v>
      </c>
      <c r="BF314" s="52">
        <v>0</v>
      </c>
      <c r="BG314" s="52">
        <v>0</v>
      </c>
      <c r="BH314" s="53">
        <v>0</v>
      </c>
      <c r="BI314" s="20">
        <v>0</v>
      </c>
      <c r="BJ314" s="73">
        <v>0</v>
      </c>
      <c r="BK314" s="7"/>
      <c r="BL314" s="73"/>
      <c r="BM314" s="64"/>
      <c r="BN314" s="71"/>
      <c r="BO314" s="73"/>
    </row>
    <row r="315" spans="2:68" ht="30" x14ac:dyDescent="0.25">
      <c r="C315" s="4">
        <v>1</v>
      </c>
      <c r="D315" s="36" t="s">
        <v>2755</v>
      </c>
      <c r="E315" s="34" t="s">
        <v>1850</v>
      </c>
      <c r="F315" s="67" t="s">
        <v>2542</v>
      </c>
      <c r="G315" s="23" t="s">
        <v>2832</v>
      </c>
      <c r="H315" s="65" t="s">
        <v>1550</v>
      </c>
      <c r="I315" s="37" t="s">
        <v>2735</v>
      </c>
      <c r="J315" s="37" t="s">
        <v>471</v>
      </c>
      <c r="K315" s="37" t="str">
        <f>VLOOKUP(_NOI[Lead Department], AgencyNames[],2,FALSE)</f>
        <v>Department of the Interior (DOI)</v>
      </c>
      <c r="M315" s="71"/>
      <c r="N315" s="65" t="s">
        <v>2543</v>
      </c>
      <c r="O315" s="38">
        <v>2016</v>
      </c>
      <c r="P315" s="38" t="s">
        <v>3144</v>
      </c>
      <c r="Q315" s="39" t="s">
        <v>3144</v>
      </c>
      <c r="R315" s="64">
        <v>42699</v>
      </c>
      <c r="S315" s="38">
        <v>11</v>
      </c>
      <c r="T315" s="66" t="s">
        <v>327</v>
      </c>
      <c r="U315" s="93" t="s">
        <v>3144</v>
      </c>
      <c r="V315" s="64"/>
      <c r="Y315" s="64" t="s">
        <v>80</v>
      </c>
      <c r="Z315" s="38" t="s">
        <v>3144</v>
      </c>
      <c r="AA315" s="64"/>
      <c r="AC315" s="70" t="s">
        <v>65</v>
      </c>
      <c r="AI315" s="70"/>
      <c r="AJ315" s="43">
        <v>1</v>
      </c>
      <c r="AK315" s="43">
        <v>0</v>
      </c>
      <c r="AL315" s="38">
        <v>0</v>
      </c>
      <c r="AM315" s="38">
        <v>0</v>
      </c>
      <c r="AN315" s="39">
        <v>0</v>
      </c>
      <c r="AO315" s="44" t="s">
        <v>3144</v>
      </c>
      <c r="AP315" s="44">
        <v>2.1671232876712327</v>
      </c>
      <c r="AQ315" s="44" t="s">
        <v>3144</v>
      </c>
      <c r="AR315" s="44" t="s">
        <v>3144</v>
      </c>
      <c r="AS315" s="44" t="s">
        <v>3144</v>
      </c>
      <c r="AT315" s="45" t="s">
        <v>3144</v>
      </c>
      <c r="AU315" s="44" t="s">
        <v>3144</v>
      </c>
      <c r="AV315" s="46" t="s">
        <v>3144</v>
      </c>
      <c r="AW315" s="3"/>
      <c r="AX315" s="93" t="s">
        <v>3144</v>
      </c>
      <c r="AY315" s="3"/>
      <c r="AZ315" s="52" t="s">
        <v>3144</v>
      </c>
      <c r="BA315" s="3"/>
      <c r="BB315" s="93" t="s">
        <v>3144</v>
      </c>
      <c r="BC315" s="3"/>
      <c r="BD315" s="52" t="s">
        <v>3144</v>
      </c>
      <c r="BE315" s="53" t="s">
        <v>3144</v>
      </c>
      <c r="BF315" s="52">
        <v>0</v>
      </c>
      <c r="BG315" s="52">
        <v>0</v>
      </c>
      <c r="BH315" s="53">
        <v>0</v>
      </c>
      <c r="BI315" s="20">
        <v>1</v>
      </c>
      <c r="BJ315" s="73">
        <v>0</v>
      </c>
      <c r="BK315" s="7"/>
      <c r="BL315" s="73"/>
      <c r="BM315" s="64"/>
      <c r="BN315" s="71"/>
      <c r="BO315" s="73"/>
    </row>
    <row r="316" spans="2:68" ht="30" x14ac:dyDescent="0.25">
      <c r="C316" s="4">
        <v>0</v>
      </c>
      <c r="D316" s="36" t="s">
        <v>2755</v>
      </c>
      <c r="E316" s="34" t="s">
        <v>1850</v>
      </c>
      <c r="F316" s="67" t="s">
        <v>1858</v>
      </c>
      <c r="G316" s="23" t="s">
        <v>2832</v>
      </c>
      <c r="H316" s="65" t="s">
        <v>456</v>
      </c>
      <c r="I316" s="37" t="s">
        <v>2705</v>
      </c>
      <c r="J316" s="37" t="s">
        <v>471</v>
      </c>
      <c r="K316" s="37" t="str">
        <f>VLOOKUP(_NOI[Lead Department], AgencyNames[],2,FALSE)</f>
        <v>Department of the Interior (DOI)</v>
      </c>
      <c r="M316" s="71"/>
      <c r="N316" s="65" t="s">
        <v>100</v>
      </c>
      <c r="O316" s="38">
        <v>2010</v>
      </c>
      <c r="P316" s="38" t="s">
        <v>3144</v>
      </c>
      <c r="Q316" s="39" t="s">
        <v>3144</v>
      </c>
      <c r="R316" s="64">
        <v>40413</v>
      </c>
      <c r="S316" s="38">
        <v>8</v>
      </c>
      <c r="T316" s="66" t="s">
        <v>327</v>
      </c>
      <c r="U316" s="93" t="s">
        <v>3144</v>
      </c>
      <c r="V316" s="64"/>
      <c r="Y316" s="64" t="s">
        <v>80</v>
      </c>
      <c r="Z316" s="38" t="s">
        <v>3144</v>
      </c>
      <c r="AA316" s="64"/>
      <c r="AC316" s="70" t="s">
        <v>65</v>
      </c>
      <c r="AI316" s="70"/>
      <c r="AJ316" s="43">
        <v>1</v>
      </c>
      <c r="AK316" s="43">
        <v>0</v>
      </c>
      <c r="AL316" s="38">
        <v>0</v>
      </c>
      <c r="AM316" s="38">
        <v>0</v>
      </c>
      <c r="AN316" s="39">
        <v>0</v>
      </c>
      <c r="AO316" s="44" t="s">
        <v>3144</v>
      </c>
      <c r="AP316" s="44">
        <v>8.4301369863013704</v>
      </c>
      <c r="AQ316" s="44" t="s">
        <v>3144</v>
      </c>
      <c r="AR316" s="44" t="s">
        <v>3144</v>
      </c>
      <c r="AS316" s="44" t="s">
        <v>3144</v>
      </c>
      <c r="AT316" s="45" t="s">
        <v>3144</v>
      </c>
      <c r="AU316" s="44" t="s">
        <v>3144</v>
      </c>
      <c r="AV316" s="46" t="s">
        <v>3144</v>
      </c>
      <c r="AW316" s="3"/>
      <c r="AX316" s="93" t="s">
        <v>3144</v>
      </c>
      <c r="AY316" s="3"/>
      <c r="AZ316" s="52" t="s">
        <v>3144</v>
      </c>
      <c r="BA316" s="3"/>
      <c r="BB316" s="93" t="s">
        <v>3144</v>
      </c>
      <c r="BC316" s="3"/>
      <c r="BD316" s="52" t="s">
        <v>3144</v>
      </c>
      <c r="BE316" s="53" t="s">
        <v>3144</v>
      </c>
      <c r="BF316" s="52">
        <v>0</v>
      </c>
      <c r="BG316" s="52">
        <v>0</v>
      </c>
      <c r="BH316" s="53">
        <v>0</v>
      </c>
      <c r="BI316" s="20">
        <v>1</v>
      </c>
      <c r="BJ316" s="73">
        <v>0</v>
      </c>
      <c r="BK316" s="7"/>
      <c r="BL316" s="73"/>
      <c r="BM316" s="64"/>
      <c r="BN316" s="71"/>
      <c r="BO316" s="73"/>
    </row>
    <row r="317" spans="2:68" ht="30" x14ac:dyDescent="0.25">
      <c r="C317" s="4">
        <v>0</v>
      </c>
      <c r="D317" s="36" t="s">
        <v>2755</v>
      </c>
      <c r="E317" s="34" t="s">
        <v>1850</v>
      </c>
      <c r="F317" s="67" t="s">
        <v>1991</v>
      </c>
      <c r="G317" s="23" t="s">
        <v>2832</v>
      </c>
      <c r="H317" s="65" t="s">
        <v>735</v>
      </c>
      <c r="I317" s="37" t="s">
        <v>2709</v>
      </c>
      <c r="J317" s="37" t="s">
        <v>471</v>
      </c>
      <c r="K317" s="37" t="str">
        <f>VLOOKUP(_NOI[Lead Department], AgencyNames[],2,FALSE)</f>
        <v>Department of the Interior (DOI)</v>
      </c>
      <c r="M317" s="71"/>
      <c r="N317" s="65" t="s">
        <v>1992</v>
      </c>
      <c r="O317" s="38">
        <v>2014</v>
      </c>
      <c r="P317" s="38" t="s">
        <v>3144</v>
      </c>
      <c r="Q317" s="39" t="s">
        <v>3144</v>
      </c>
      <c r="R317" s="64">
        <v>41800</v>
      </c>
      <c r="S317" s="38">
        <v>6</v>
      </c>
      <c r="T317" s="66" t="s">
        <v>327</v>
      </c>
      <c r="U317" s="93" t="s">
        <v>3144</v>
      </c>
      <c r="V317" s="64"/>
      <c r="Y317" s="64" t="s">
        <v>80</v>
      </c>
      <c r="Z317" s="38" t="s">
        <v>3144</v>
      </c>
      <c r="AA317" s="64"/>
      <c r="AC317" s="70" t="s">
        <v>65</v>
      </c>
      <c r="AI317" s="70"/>
      <c r="AJ317" s="43">
        <v>1</v>
      </c>
      <c r="AK317" s="43">
        <v>0</v>
      </c>
      <c r="AL317" s="38">
        <v>0</v>
      </c>
      <c r="AM317" s="38">
        <v>0</v>
      </c>
      <c r="AN317" s="39">
        <v>0</v>
      </c>
      <c r="AO317" s="44" t="s">
        <v>3144</v>
      </c>
      <c r="AP317" s="44">
        <v>4.6301369863013697</v>
      </c>
      <c r="AQ317" s="44" t="s">
        <v>3144</v>
      </c>
      <c r="AR317" s="44" t="s">
        <v>3144</v>
      </c>
      <c r="AS317" s="44" t="s">
        <v>3144</v>
      </c>
      <c r="AT317" s="45" t="s">
        <v>3144</v>
      </c>
      <c r="AU317" s="44" t="s">
        <v>3144</v>
      </c>
      <c r="AV317" s="46" t="s">
        <v>3144</v>
      </c>
      <c r="AW317" s="3"/>
      <c r="AX317" s="93" t="s">
        <v>3144</v>
      </c>
      <c r="AY317" s="3"/>
      <c r="AZ317" s="52" t="s">
        <v>3144</v>
      </c>
      <c r="BA317" s="3"/>
      <c r="BB317" s="93" t="s">
        <v>3144</v>
      </c>
      <c r="BC317" s="3"/>
      <c r="BD317" s="52" t="s">
        <v>3144</v>
      </c>
      <c r="BE317" s="53" t="s">
        <v>3144</v>
      </c>
      <c r="BF317" s="52">
        <v>0</v>
      </c>
      <c r="BG317" s="52">
        <v>0</v>
      </c>
      <c r="BH317" s="53">
        <v>0</v>
      </c>
      <c r="BI317" s="20">
        <v>0</v>
      </c>
      <c r="BJ317" s="73">
        <v>0</v>
      </c>
      <c r="BK317" s="7"/>
      <c r="BL317" s="73"/>
      <c r="BM317" s="64"/>
      <c r="BN317" s="71"/>
      <c r="BO317" s="73"/>
    </row>
    <row r="318" spans="2:68" ht="30" x14ac:dyDescent="0.25">
      <c r="C318" s="4" t="s">
        <v>1024</v>
      </c>
      <c r="D318" s="36" t="s">
        <v>2755</v>
      </c>
      <c r="E318" s="34" t="s">
        <v>1850</v>
      </c>
      <c r="F318" s="67" t="s">
        <v>2076</v>
      </c>
      <c r="G318" s="23" t="s">
        <v>2832</v>
      </c>
      <c r="H318" s="65" t="s">
        <v>1025</v>
      </c>
      <c r="I318" s="37" t="s">
        <v>2716</v>
      </c>
      <c r="J318" s="37" t="s">
        <v>1793</v>
      </c>
      <c r="K318" s="37" t="str">
        <f>VLOOKUP(_NOI[Lead Department], AgencyNames[],2,FALSE)</f>
        <v>Department of Transportation (DOT)</v>
      </c>
      <c r="M318" s="71"/>
      <c r="N318" s="65" t="s">
        <v>717</v>
      </c>
      <c r="O318" s="38">
        <v>2012</v>
      </c>
      <c r="P318" s="38" t="s">
        <v>3144</v>
      </c>
      <c r="Q318" s="39" t="s">
        <v>3144</v>
      </c>
      <c r="R318" s="64">
        <v>41088</v>
      </c>
      <c r="S318" s="38">
        <v>6</v>
      </c>
      <c r="T318" s="66" t="s">
        <v>327</v>
      </c>
      <c r="U318" s="93" t="s">
        <v>3144</v>
      </c>
      <c r="V318" s="64"/>
      <c r="Y318" s="64" t="s">
        <v>80</v>
      </c>
      <c r="Z318" s="38" t="s">
        <v>3144</v>
      </c>
      <c r="AA318" s="64"/>
      <c r="AC318" s="70" t="s">
        <v>65</v>
      </c>
      <c r="AI318" s="70"/>
      <c r="AJ318" s="43">
        <v>1</v>
      </c>
      <c r="AK318" s="43">
        <v>0</v>
      </c>
      <c r="AL318" s="38">
        <v>0</v>
      </c>
      <c r="AM318" s="38">
        <v>0</v>
      </c>
      <c r="AN318" s="39">
        <v>0</v>
      </c>
      <c r="AO318" s="44" t="s">
        <v>3144</v>
      </c>
      <c r="AP318" s="44">
        <v>6.580821917808219</v>
      </c>
      <c r="AQ318" s="44" t="s">
        <v>3144</v>
      </c>
      <c r="AR318" s="44" t="s">
        <v>3144</v>
      </c>
      <c r="AS318" s="44" t="s">
        <v>3144</v>
      </c>
      <c r="AT318" s="45" t="s">
        <v>3144</v>
      </c>
      <c r="AU318" s="44" t="s">
        <v>3144</v>
      </c>
      <c r="AV318" s="46" t="s">
        <v>3144</v>
      </c>
      <c r="AW318" s="3"/>
      <c r="AX318" s="93" t="s">
        <v>3144</v>
      </c>
      <c r="AY318" s="3"/>
      <c r="AZ318" s="52" t="s">
        <v>3144</v>
      </c>
      <c r="BA318" s="3"/>
      <c r="BB318" s="93" t="s">
        <v>3144</v>
      </c>
      <c r="BC318" s="3"/>
      <c r="BD318" s="52" t="s">
        <v>3144</v>
      </c>
      <c r="BE318" s="53" t="s">
        <v>3144</v>
      </c>
      <c r="BF318" s="52">
        <v>0</v>
      </c>
      <c r="BG318" s="52">
        <v>0</v>
      </c>
      <c r="BH318" s="53">
        <v>0</v>
      </c>
      <c r="BI318" s="20">
        <v>1</v>
      </c>
      <c r="BJ318" s="73">
        <v>0</v>
      </c>
      <c r="BK318" s="7"/>
      <c r="BL318" s="73"/>
      <c r="BM318" s="64"/>
      <c r="BN318" s="71"/>
      <c r="BO318" s="73"/>
    </row>
    <row r="319" spans="2:68" ht="15" customHeight="1" x14ac:dyDescent="0.25">
      <c r="C319" s="4">
        <v>1</v>
      </c>
      <c r="D319" s="36" t="s">
        <v>2755</v>
      </c>
      <c r="E319" s="34" t="s">
        <v>1850</v>
      </c>
      <c r="F319" s="67" t="s">
        <v>2545</v>
      </c>
      <c r="G319" s="23" t="s">
        <v>2832</v>
      </c>
      <c r="H319" s="65" t="s">
        <v>1550</v>
      </c>
      <c r="I319" s="37" t="s">
        <v>2735</v>
      </c>
      <c r="J319" s="37" t="s">
        <v>471</v>
      </c>
      <c r="K319" s="37" t="str">
        <f>VLOOKUP(_NOI[Lead Department], AgencyNames[],2,FALSE)</f>
        <v>Department of the Interior (DOI)</v>
      </c>
      <c r="M319" s="71"/>
      <c r="N319" s="65" t="s">
        <v>35</v>
      </c>
      <c r="O319" s="38">
        <v>2015</v>
      </c>
      <c r="P319" s="38" t="s">
        <v>3144</v>
      </c>
      <c r="Q319" s="39" t="s">
        <v>3144</v>
      </c>
      <c r="R319" s="64">
        <v>42125</v>
      </c>
      <c r="S319" s="38">
        <v>5</v>
      </c>
      <c r="T319" s="66" t="s">
        <v>327</v>
      </c>
      <c r="U319" s="93" t="s">
        <v>3144</v>
      </c>
      <c r="V319" s="64"/>
      <c r="Y319" s="64" t="s">
        <v>80</v>
      </c>
      <c r="Z319" s="38" t="s">
        <v>3144</v>
      </c>
      <c r="AA319" s="64"/>
      <c r="AC319" s="70" t="s">
        <v>65</v>
      </c>
      <c r="AI319" s="70"/>
      <c r="AJ319" s="43">
        <v>1</v>
      </c>
      <c r="AK319" s="43">
        <v>0</v>
      </c>
      <c r="AL319" s="38">
        <v>0</v>
      </c>
      <c r="AM319" s="38">
        <v>0</v>
      </c>
      <c r="AN319" s="39">
        <v>0</v>
      </c>
      <c r="AO319" s="44" t="s">
        <v>3144</v>
      </c>
      <c r="AP319" s="44">
        <v>3.7397260273972601</v>
      </c>
      <c r="AQ319" s="44" t="s">
        <v>3144</v>
      </c>
      <c r="AR319" s="44" t="s">
        <v>3144</v>
      </c>
      <c r="AS319" s="44" t="s">
        <v>3144</v>
      </c>
      <c r="AT319" s="45" t="s">
        <v>3144</v>
      </c>
      <c r="AU319" s="44" t="s">
        <v>3144</v>
      </c>
      <c r="AV319" s="46" t="s">
        <v>3144</v>
      </c>
      <c r="AW319" s="3"/>
      <c r="AX319" s="93" t="s">
        <v>3144</v>
      </c>
      <c r="AY319" s="3"/>
      <c r="AZ319" s="52" t="s">
        <v>3144</v>
      </c>
      <c r="BA319" s="3"/>
      <c r="BB319" s="93" t="s">
        <v>3144</v>
      </c>
      <c r="BC319" s="3"/>
      <c r="BD319" s="52" t="s">
        <v>3144</v>
      </c>
      <c r="BE319" s="53" t="s">
        <v>3144</v>
      </c>
      <c r="BF319" s="52">
        <v>0</v>
      </c>
      <c r="BG319" s="52">
        <v>0</v>
      </c>
      <c r="BH319" s="53">
        <v>0</v>
      </c>
      <c r="BI319" s="20">
        <v>1</v>
      </c>
      <c r="BJ319" s="73">
        <v>0</v>
      </c>
      <c r="BK319" s="7"/>
      <c r="BL319" s="73"/>
      <c r="BM319" s="64"/>
      <c r="BN319" s="71"/>
      <c r="BO319" s="73"/>
    </row>
    <row r="320" spans="2:68" ht="15" customHeight="1" x14ac:dyDescent="0.25">
      <c r="C320" s="4">
        <v>1</v>
      </c>
      <c r="D320" s="36" t="s">
        <v>2755</v>
      </c>
      <c r="E320" s="34" t="s">
        <v>1850</v>
      </c>
      <c r="F320" s="67" t="s">
        <v>2314</v>
      </c>
      <c r="G320" s="23" t="s">
        <v>2832</v>
      </c>
      <c r="H320" s="65" t="s">
        <v>1498</v>
      </c>
      <c r="I320" s="37" t="s">
        <v>2697</v>
      </c>
      <c r="J320" s="37" t="s">
        <v>1498</v>
      </c>
      <c r="K320" s="37" t="str">
        <f>VLOOKUP(_NOI[Lead Department], AgencyNames[],2,FALSE)</f>
        <v>Nuclear Regulatory Commission (NRC)</v>
      </c>
      <c r="M320" s="71"/>
      <c r="N320" s="65" t="s">
        <v>35</v>
      </c>
      <c r="O320" s="38">
        <v>2010</v>
      </c>
      <c r="P320" s="38" t="s">
        <v>3144</v>
      </c>
      <c r="Q320" s="39" t="s">
        <v>3144</v>
      </c>
      <c r="R320" s="64">
        <v>40205</v>
      </c>
      <c r="S320" s="38">
        <v>1</v>
      </c>
      <c r="T320" s="66" t="s">
        <v>327</v>
      </c>
      <c r="U320" s="93" t="s">
        <v>3144</v>
      </c>
      <c r="V320" s="64"/>
      <c r="Y320" s="64" t="s">
        <v>80</v>
      </c>
      <c r="Z320" s="38" t="s">
        <v>3144</v>
      </c>
      <c r="AA320" s="64"/>
      <c r="AC320" s="70" t="s">
        <v>65</v>
      </c>
      <c r="AI320" s="70"/>
      <c r="AJ320" s="43">
        <v>1</v>
      </c>
      <c r="AK320" s="43">
        <v>0</v>
      </c>
      <c r="AL320" s="38">
        <v>0</v>
      </c>
      <c r="AM320" s="38">
        <v>0</v>
      </c>
      <c r="AN320" s="39">
        <v>0</v>
      </c>
      <c r="AO320" s="44" t="s">
        <v>3144</v>
      </c>
      <c r="AP320" s="44">
        <v>9</v>
      </c>
      <c r="AQ320" s="44" t="s">
        <v>3144</v>
      </c>
      <c r="AR320" s="44" t="s">
        <v>3144</v>
      </c>
      <c r="AS320" s="44" t="s">
        <v>3144</v>
      </c>
      <c r="AT320" s="45" t="s">
        <v>3144</v>
      </c>
      <c r="AU320" s="44" t="s">
        <v>3144</v>
      </c>
      <c r="AV320" s="46" t="s">
        <v>3144</v>
      </c>
      <c r="AW320" s="3"/>
      <c r="AX320" s="93" t="s">
        <v>3144</v>
      </c>
      <c r="AY320" s="3"/>
      <c r="AZ320" s="52" t="s">
        <v>3144</v>
      </c>
      <c r="BA320" s="3"/>
      <c r="BB320" s="93" t="s">
        <v>3144</v>
      </c>
      <c r="BC320" s="3"/>
      <c r="BD320" s="52" t="s">
        <v>3144</v>
      </c>
      <c r="BE320" s="53" t="s">
        <v>3144</v>
      </c>
      <c r="BF320" s="52">
        <v>0</v>
      </c>
      <c r="BG320" s="52">
        <v>0</v>
      </c>
      <c r="BH320" s="53">
        <v>0</v>
      </c>
      <c r="BI320" s="20">
        <v>1</v>
      </c>
      <c r="BJ320" s="73">
        <v>0</v>
      </c>
      <c r="BK320" s="7"/>
      <c r="BL320" s="73"/>
      <c r="BM320" s="64"/>
      <c r="BN320" s="71" t="s">
        <v>2315</v>
      </c>
      <c r="BO320" s="73"/>
    </row>
    <row r="321" spans="1:67" ht="30" x14ac:dyDescent="0.25">
      <c r="C321" s="4">
        <v>0</v>
      </c>
      <c r="D321" s="36" t="s">
        <v>2755</v>
      </c>
      <c r="E321" s="34" t="s">
        <v>1850</v>
      </c>
      <c r="F321" s="67" t="s">
        <v>2026</v>
      </c>
      <c r="G321" s="23" t="s">
        <v>2832</v>
      </c>
      <c r="H321" s="65" t="s">
        <v>1200</v>
      </c>
      <c r="I321" s="37" t="s">
        <v>2691</v>
      </c>
      <c r="J321" s="37" t="s">
        <v>1200</v>
      </c>
      <c r="K321" s="37" t="str">
        <f>VLOOKUP(_NOI[Lead Department], AgencyNames[],2,FALSE)</f>
        <v>Federal Energy Regulatory Commission (FERC)</v>
      </c>
      <c r="M321" s="71"/>
      <c r="N321" s="65" t="s">
        <v>35</v>
      </c>
      <c r="O321" s="38">
        <v>2017</v>
      </c>
      <c r="P321" s="38" t="s">
        <v>3144</v>
      </c>
      <c r="Q321" s="39" t="s">
        <v>3144</v>
      </c>
      <c r="R321" s="64">
        <v>42893</v>
      </c>
      <c r="S321" s="38">
        <v>6</v>
      </c>
      <c r="T321" s="66" t="s">
        <v>327</v>
      </c>
      <c r="U321" s="93" t="s">
        <v>3144</v>
      </c>
      <c r="V321" s="64"/>
      <c r="Y321" s="64" t="s">
        <v>80</v>
      </c>
      <c r="Z321" s="38" t="s">
        <v>3144</v>
      </c>
      <c r="AA321" s="64"/>
      <c r="AC321" s="70" t="s">
        <v>65</v>
      </c>
      <c r="AI321" s="70"/>
      <c r="AJ321" s="43">
        <v>1</v>
      </c>
      <c r="AK321" s="43">
        <v>0</v>
      </c>
      <c r="AL321" s="38">
        <v>0</v>
      </c>
      <c r="AM321" s="38">
        <v>0</v>
      </c>
      <c r="AN321" s="39">
        <v>0</v>
      </c>
      <c r="AO321" s="44" t="s">
        <v>3144</v>
      </c>
      <c r="AP321" s="44">
        <v>1.6356164383561644</v>
      </c>
      <c r="AQ321" s="44" t="s">
        <v>3144</v>
      </c>
      <c r="AR321" s="44" t="s">
        <v>3144</v>
      </c>
      <c r="AS321" s="44" t="s">
        <v>3144</v>
      </c>
      <c r="AT321" s="45" t="s">
        <v>3144</v>
      </c>
      <c r="AU321" s="44" t="s">
        <v>3144</v>
      </c>
      <c r="AV321" s="46" t="s">
        <v>3144</v>
      </c>
      <c r="AW321" s="3"/>
      <c r="AX321" s="93" t="s">
        <v>3144</v>
      </c>
      <c r="AY321" s="3"/>
      <c r="AZ321" s="52" t="s">
        <v>3144</v>
      </c>
      <c r="BA321" s="3"/>
      <c r="BB321" s="93" t="s">
        <v>3144</v>
      </c>
      <c r="BC321" s="3"/>
      <c r="BD321" s="52" t="s">
        <v>3144</v>
      </c>
      <c r="BE321" s="53" t="s">
        <v>3144</v>
      </c>
      <c r="BF321" s="52">
        <v>0</v>
      </c>
      <c r="BG321" s="52">
        <v>0</v>
      </c>
      <c r="BH321" s="53">
        <v>0</v>
      </c>
      <c r="BI321" s="20">
        <v>1</v>
      </c>
      <c r="BJ321" s="73">
        <v>0</v>
      </c>
      <c r="BK321" s="7"/>
      <c r="BL321" s="73"/>
      <c r="BM321" s="64"/>
      <c r="BN321" s="71"/>
      <c r="BO321" s="73"/>
    </row>
    <row r="322" spans="1:67" ht="30" x14ac:dyDescent="0.25">
      <c r="C322" s="4">
        <v>1</v>
      </c>
      <c r="D322" s="36" t="s">
        <v>2755</v>
      </c>
      <c r="E322" s="34" t="s">
        <v>1850</v>
      </c>
      <c r="F322" s="67" t="s">
        <v>2212</v>
      </c>
      <c r="G322" s="23" t="s">
        <v>2832</v>
      </c>
      <c r="H322" s="65" t="s">
        <v>1352</v>
      </c>
      <c r="I322" s="37" t="s">
        <v>2725</v>
      </c>
      <c r="J322" s="37" t="s">
        <v>940</v>
      </c>
      <c r="K322" s="37" t="str">
        <f>VLOOKUP(_NOI[Lead Department], AgencyNames[],2,FALSE)</f>
        <v>Department of Commerce (DOC)</v>
      </c>
      <c r="M322" s="71"/>
      <c r="O322" s="38">
        <v>2017</v>
      </c>
      <c r="P322" s="38" t="s">
        <v>3144</v>
      </c>
      <c r="Q322" s="39" t="s">
        <v>3144</v>
      </c>
      <c r="R322" s="64">
        <v>42779</v>
      </c>
      <c r="S322" s="38">
        <v>2</v>
      </c>
      <c r="T322" s="66" t="s">
        <v>327</v>
      </c>
      <c r="U322" s="93" t="s">
        <v>3144</v>
      </c>
      <c r="V322" s="64"/>
      <c r="Y322" s="64" t="s">
        <v>80</v>
      </c>
      <c r="Z322" s="38" t="s">
        <v>3144</v>
      </c>
      <c r="AA322" s="64"/>
      <c r="AC322" s="70" t="s">
        <v>65</v>
      </c>
      <c r="AI322" s="70"/>
      <c r="AJ322" s="43">
        <v>1</v>
      </c>
      <c r="AK322" s="43">
        <v>0</v>
      </c>
      <c r="AL322" s="38">
        <v>0</v>
      </c>
      <c r="AM322" s="38">
        <v>0</v>
      </c>
      <c r="AN322" s="39">
        <v>0</v>
      </c>
      <c r="AO322" s="44" t="s">
        <v>3144</v>
      </c>
      <c r="AP322" s="44">
        <v>1.9479452054794522</v>
      </c>
      <c r="AQ322" s="44" t="s">
        <v>3144</v>
      </c>
      <c r="AR322" s="44" t="s">
        <v>3144</v>
      </c>
      <c r="AS322" s="44" t="s">
        <v>3144</v>
      </c>
      <c r="AT322" s="45" t="s">
        <v>3144</v>
      </c>
      <c r="AU322" s="44" t="s">
        <v>3144</v>
      </c>
      <c r="AV322" s="46" t="s">
        <v>3144</v>
      </c>
      <c r="AW322" s="3"/>
      <c r="AX322" s="93" t="s">
        <v>3144</v>
      </c>
      <c r="AY322" s="3"/>
      <c r="AZ322" s="52" t="s">
        <v>3144</v>
      </c>
      <c r="BA322" s="3"/>
      <c r="BB322" s="93" t="s">
        <v>3144</v>
      </c>
      <c r="BC322" s="3"/>
      <c r="BD322" s="52" t="s">
        <v>3144</v>
      </c>
      <c r="BE322" s="53" t="s">
        <v>3144</v>
      </c>
      <c r="BF322" s="52">
        <v>0</v>
      </c>
      <c r="BG322" s="52">
        <v>0</v>
      </c>
      <c r="BH322" s="53">
        <v>0</v>
      </c>
      <c r="BI322" s="20">
        <v>0</v>
      </c>
      <c r="BJ322" s="73">
        <v>0</v>
      </c>
      <c r="BK322" s="7"/>
      <c r="BL322" s="73"/>
      <c r="BM322" s="64"/>
      <c r="BN322" s="71"/>
      <c r="BO322" s="73"/>
    </row>
    <row r="323" spans="1:67" ht="30" x14ac:dyDescent="0.25">
      <c r="C323" s="4">
        <v>0</v>
      </c>
      <c r="D323" s="36" t="s">
        <v>2755</v>
      </c>
      <c r="E323" s="34" t="s">
        <v>1850</v>
      </c>
      <c r="F323" s="67" t="s">
        <v>2027</v>
      </c>
      <c r="G323" s="23" t="s">
        <v>2832</v>
      </c>
      <c r="H323" s="65" t="s">
        <v>1200</v>
      </c>
      <c r="I323" s="37" t="s">
        <v>2691</v>
      </c>
      <c r="J323" s="37" t="s">
        <v>1200</v>
      </c>
      <c r="K323" s="37" t="str">
        <f>VLOOKUP(_NOI[Lead Department], AgencyNames[],2,FALSE)</f>
        <v>Federal Energy Regulatory Commission (FERC)</v>
      </c>
      <c r="M323" s="71"/>
      <c r="N323" s="65" t="s">
        <v>100</v>
      </c>
      <c r="O323" s="38">
        <v>2012</v>
      </c>
      <c r="P323" s="38" t="s">
        <v>3144</v>
      </c>
      <c r="Q323" s="39" t="s">
        <v>3144</v>
      </c>
      <c r="R323" s="64">
        <v>41229</v>
      </c>
      <c r="S323" s="38">
        <v>11</v>
      </c>
      <c r="T323" s="66" t="s">
        <v>327</v>
      </c>
      <c r="U323" s="93" t="s">
        <v>3144</v>
      </c>
      <c r="V323" s="64"/>
      <c r="Y323" s="64" t="s">
        <v>80</v>
      </c>
      <c r="Z323" s="38" t="s">
        <v>3144</v>
      </c>
      <c r="AA323" s="64"/>
      <c r="AC323" s="70" t="s">
        <v>65</v>
      </c>
      <c r="AI323" s="70"/>
      <c r="AJ323" s="43">
        <v>1</v>
      </c>
      <c r="AK323" s="43">
        <v>0</v>
      </c>
      <c r="AL323" s="38">
        <v>0</v>
      </c>
      <c r="AM323" s="38">
        <v>0</v>
      </c>
      <c r="AN323" s="39">
        <v>0</v>
      </c>
      <c r="AO323" s="44" t="s">
        <v>3144</v>
      </c>
      <c r="AP323" s="44">
        <v>6.1945205479452055</v>
      </c>
      <c r="AQ323" s="44" t="s">
        <v>3144</v>
      </c>
      <c r="AR323" s="44" t="s">
        <v>3144</v>
      </c>
      <c r="AS323" s="44" t="s">
        <v>3144</v>
      </c>
      <c r="AT323" s="45" t="s">
        <v>3144</v>
      </c>
      <c r="AU323" s="44" t="s">
        <v>3144</v>
      </c>
      <c r="AV323" s="46" t="s">
        <v>3144</v>
      </c>
      <c r="AW323" s="3"/>
      <c r="AX323" s="93" t="s">
        <v>3144</v>
      </c>
      <c r="AY323" s="3"/>
      <c r="AZ323" s="52" t="s">
        <v>3144</v>
      </c>
      <c r="BA323" s="3"/>
      <c r="BB323" s="93" t="s">
        <v>3144</v>
      </c>
      <c r="BC323" s="3"/>
      <c r="BD323" s="52" t="s">
        <v>3144</v>
      </c>
      <c r="BE323" s="53" t="s">
        <v>3144</v>
      </c>
      <c r="BF323" s="52">
        <v>0</v>
      </c>
      <c r="BG323" s="52">
        <v>0</v>
      </c>
      <c r="BH323" s="53">
        <v>0</v>
      </c>
      <c r="BI323" s="20">
        <v>1</v>
      </c>
      <c r="BJ323" s="73">
        <v>0</v>
      </c>
      <c r="BK323" s="7"/>
      <c r="BL323" s="73"/>
      <c r="BM323" s="64"/>
      <c r="BN323" s="71"/>
      <c r="BO323" s="73"/>
    </row>
    <row r="324" spans="1:67" ht="15" customHeight="1" x14ac:dyDescent="0.25">
      <c r="C324" s="4">
        <v>0</v>
      </c>
      <c r="D324" s="36" t="s">
        <v>2755</v>
      </c>
      <c r="E324" s="34" t="s">
        <v>1850</v>
      </c>
      <c r="F324" s="67" t="s">
        <v>2396</v>
      </c>
      <c r="G324" s="23" t="s">
        <v>2832</v>
      </c>
      <c r="H324" s="65" t="s">
        <v>754</v>
      </c>
      <c r="I324" s="37" t="s">
        <v>2733</v>
      </c>
      <c r="J324" s="37" t="s">
        <v>1341</v>
      </c>
      <c r="K324" s="37" t="str">
        <f>VLOOKUP(_NOI[Lead Department], AgencyNames[],2,FALSE)</f>
        <v>Department of Defense (DOD)</v>
      </c>
      <c r="M324" s="71"/>
      <c r="N324" s="65" t="s">
        <v>59</v>
      </c>
      <c r="O324" s="38">
        <v>2016</v>
      </c>
      <c r="P324" s="38" t="s">
        <v>3144</v>
      </c>
      <c r="Q324" s="39" t="s">
        <v>3144</v>
      </c>
      <c r="R324" s="64">
        <v>42727</v>
      </c>
      <c r="S324" s="38">
        <v>12</v>
      </c>
      <c r="T324" s="66" t="s">
        <v>327</v>
      </c>
      <c r="U324" s="93" t="s">
        <v>3144</v>
      </c>
      <c r="V324" s="64"/>
      <c r="Y324" s="64" t="s">
        <v>80</v>
      </c>
      <c r="Z324" s="38" t="s">
        <v>3144</v>
      </c>
      <c r="AA324" s="64"/>
      <c r="AC324" s="70" t="s">
        <v>65</v>
      </c>
      <c r="AI324" s="70"/>
      <c r="AJ324" s="43">
        <v>1</v>
      </c>
      <c r="AK324" s="43">
        <v>0</v>
      </c>
      <c r="AL324" s="38">
        <v>0</v>
      </c>
      <c r="AM324" s="38">
        <v>0</v>
      </c>
      <c r="AN324" s="39">
        <v>0</v>
      </c>
      <c r="AO324" s="44" t="s">
        <v>3144</v>
      </c>
      <c r="AP324" s="44">
        <v>2.0904109589041098</v>
      </c>
      <c r="AQ324" s="44" t="s">
        <v>3144</v>
      </c>
      <c r="AR324" s="44" t="s">
        <v>3144</v>
      </c>
      <c r="AS324" s="44" t="s">
        <v>3144</v>
      </c>
      <c r="AT324" s="45" t="s">
        <v>3144</v>
      </c>
      <c r="AU324" s="44" t="s">
        <v>3144</v>
      </c>
      <c r="AV324" s="46" t="s">
        <v>3144</v>
      </c>
      <c r="AW324" s="3"/>
      <c r="AX324" s="93" t="s">
        <v>3144</v>
      </c>
      <c r="AY324" s="3"/>
      <c r="AZ324" s="52" t="s">
        <v>3144</v>
      </c>
      <c r="BA324" s="3"/>
      <c r="BB324" s="93" t="s">
        <v>3144</v>
      </c>
      <c r="BC324" s="3"/>
      <c r="BD324" s="52" t="s">
        <v>3144</v>
      </c>
      <c r="BE324" s="53" t="s">
        <v>3144</v>
      </c>
      <c r="BF324" s="52">
        <v>0</v>
      </c>
      <c r="BG324" s="52">
        <v>0</v>
      </c>
      <c r="BH324" s="53">
        <v>0</v>
      </c>
      <c r="BI324" s="20">
        <v>1</v>
      </c>
      <c r="BJ324" s="73">
        <v>0</v>
      </c>
      <c r="BK324" s="7"/>
      <c r="BL324" s="73"/>
      <c r="BM324" s="64"/>
      <c r="BN324" s="71"/>
      <c r="BO324" s="73"/>
    </row>
    <row r="325" spans="1:67" ht="15" customHeight="1" x14ac:dyDescent="0.25">
      <c r="C325" s="4">
        <v>0</v>
      </c>
      <c r="D325" s="36" t="s">
        <v>2755</v>
      </c>
      <c r="E325" s="34" t="s">
        <v>1850</v>
      </c>
      <c r="F325" s="67" t="s">
        <v>2471</v>
      </c>
      <c r="G325" s="23" t="s">
        <v>2832</v>
      </c>
      <c r="H325" s="65" t="s">
        <v>36</v>
      </c>
      <c r="I325" s="37" t="s">
        <v>2736</v>
      </c>
      <c r="J325" s="37" t="s">
        <v>1717</v>
      </c>
      <c r="K325" s="37" t="str">
        <f>VLOOKUP(_NOI[Lead Department], AgencyNames[],2,FALSE)</f>
        <v>United States Department of Agriculture (USDA)</v>
      </c>
      <c r="M325" s="71"/>
      <c r="N325" s="65" t="s">
        <v>320</v>
      </c>
      <c r="O325" s="38">
        <v>2017</v>
      </c>
      <c r="P325" s="38" t="s">
        <v>3144</v>
      </c>
      <c r="Q325" s="39" t="s">
        <v>3144</v>
      </c>
      <c r="R325" s="64">
        <v>42891</v>
      </c>
      <c r="S325" s="38">
        <v>6</v>
      </c>
      <c r="T325" s="66" t="s">
        <v>327</v>
      </c>
      <c r="U325" s="93" t="s">
        <v>3144</v>
      </c>
      <c r="V325" s="64"/>
      <c r="Y325" s="64" t="s">
        <v>80</v>
      </c>
      <c r="Z325" s="38" t="s">
        <v>3144</v>
      </c>
      <c r="AA325" s="64"/>
      <c r="AC325" s="70" t="s">
        <v>65</v>
      </c>
      <c r="AI325" s="70"/>
      <c r="AJ325" s="43">
        <v>1</v>
      </c>
      <c r="AK325" s="43">
        <v>0</v>
      </c>
      <c r="AL325" s="38">
        <v>0</v>
      </c>
      <c r="AM325" s="38">
        <v>0</v>
      </c>
      <c r="AN325" s="39">
        <v>0</v>
      </c>
      <c r="AO325" s="44" t="s">
        <v>3144</v>
      </c>
      <c r="AP325" s="44">
        <v>1.6410958904109589</v>
      </c>
      <c r="AQ325" s="44" t="s">
        <v>3144</v>
      </c>
      <c r="AR325" s="44" t="s">
        <v>3144</v>
      </c>
      <c r="AS325" s="44" t="s">
        <v>3144</v>
      </c>
      <c r="AT325" s="45" t="s">
        <v>3144</v>
      </c>
      <c r="AU325" s="44" t="s">
        <v>3144</v>
      </c>
      <c r="AV325" s="46" t="s">
        <v>3144</v>
      </c>
      <c r="AW325" s="3"/>
      <c r="AX325" s="93" t="s">
        <v>3144</v>
      </c>
      <c r="AY325" s="3"/>
      <c r="AZ325" s="52" t="s">
        <v>3144</v>
      </c>
      <c r="BA325" s="3"/>
      <c r="BB325" s="93" t="s">
        <v>3144</v>
      </c>
      <c r="BC325" s="3"/>
      <c r="BD325" s="52" t="s">
        <v>3144</v>
      </c>
      <c r="BE325" s="53" t="s">
        <v>3144</v>
      </c>
      <c r="BF325" s="52">
        <v>0</v>
      </c>
      <c r="BG325" s="52">
        <v>0</v>
      </c>
      <c r="BH325" s="53">
        <v>0</v>
      </c>
      <c r="BI325" s="20">
        <v>1</v>
      </c>
      <c r="BJ325" s="73">
        <v>0</v>
      </c>
      <c r="BK325" s="7"/>
      <c r="BL325" s="73"/>
      <c r="BM325" s="64"/>
      <c r="BN325" s="71"/>
      <c r="BO325" s="73"/>
    </row>
    <row r="326" spans="1:67" ht="30" x14ac:dyDescent="0.25">
      <c r="C326" s="4">
        <v>0</v>
      </c>
      <c r="D326" s="36" t="s">
        <v>2755</v>
      </c>
      <c r="E326" s="34" t="s">
        <v>1850</v>
      </c>
      <c r="F326" s="67" t="s">
        <v>2472</v>
      </c>
      <c r="G326" s="23" t="s">
        <v>2832</v>
      </c>
      <c r="H326" s="65" t="s">
        <v>36</v>
      </c>
      <c r="I326" s="37" t="s">
        <v>2736</v>
      </c>
      <c r="J326" s="37" t="s">
        <v>1717</v>
      </c>
      <c r="K326" s="37" t="str">
        <f>VLOOKUP(_NOI[Lead Department], AgencyNames[],2,FALSE)</f>
        <v>United States Department of Agriculture (USDA)</v>
      </c>
      <c r="M326" s="71"/>
      <c r="N326" s="65" t="s">
        <v>320</v>
      </c>
      <c r="O326" s="38">
        <v>2016</v>
      </c>
      <c r="P326" s="38" t="s">
        <v>3144</v>
      </c>
      <c r="Q326" s="39" t="s">
        <v>3144</v>
      </c>
      <c r="R326" s="64">
        <v>42643</v>
      </c>
      <c r="S326" s="38">
        <v>9</v>
      </c>
      <c r="T326" s="66" t="s">
        <v>327</v>
      </c>
      <c r="U326" s="93" t="s">
        <v>3144</v>
      </c>
      <c r="V326" s="64"/>
      <c r="Y326" s="64" t="s">
        <v>80</v>
      </c>
      <c r="Z326" s="38" t="s">
        <v>3144</v>
      </c>
      <c r="AA326" s="64"/>
      <c r="AC326" s="70" t="s">
        <v>65</v>
      </c>
      <c r="AI326" s="70"/>
      <c r="AJ326" s="43">
        <v>1</v>
      </c>
      <c r="AK326" s="43">
        <v>0</v>
      </c>
      <c r="AL326" s="38">
        <v>0</v>
      </c>
      <c r="AM326" s="38">
        <v>0</v>
      </c>
      <c r="AN326" s="39">
        <v>0</v>
      </c>
      <c r="AO326" s="44" t="s">
        <v>3144</v>
      </c>
      <c r="AP326" s="44">
        <v>2.3205479452054796</v>
      </c>
      <c r="AQ326" s="44" t="s">
        <v>3144</v>
      </c>
      <c r="AR326" s="44" t="s">
        <v>3144</v>
      </c>
      <c r="AS326" s="44" t="s">
        <v>3144</v>
      </c>
      <c r="AT326" s="45" t="s">
        <v>3144</v>
      </c>
      <c r="AU326" s="44" t="s">
        <v>3144</v>
      </c>
      <c r="AV326" s="46" t="s">
        <v>3144</v>
      </c>
      <c r="AW326" s="3"/>
      <c r="AX326" s="93" t="s">
        <v>3144</v>
      </c>
      <c r="AY326" s="3"/>
      <c r="AZ326" s="52" t="s">
        <v>3144</v>
      </c>
      <c r="BA326" s="3"/>
      <c r="BB326" s="93" t="s">
        <v>3144</v>
      </c>
      <c r="BC326" s="3"/>
      <c r="BD326" s="52" t="s">
        <v>3144</v>
      </c>
      <c r="BE326" s="53" t="s">
        <v>3144</v>
      </c>
      <c r="BF326" s="52">
        <v>0</v>
      </c>
      <c r="BG326" s="52">
        <v>0</v>
      </c>
      <c r="BH326" s="53">
        <v>0</v>
      </c>
      <c r="BI326" s="20">
        <v>0</v>
      </c>
      <c r="BJ326" s="73">
        <v>0</v>
      </c>
      <c r="BK326" s="7"/>
      <c r="BL326" s="73"/>
      <c r="BM326" s="64"/>
      <c r="BN326" s="71"/>
      <c r="BO326" s="73"/>
    </row>
    <row r="327" spans="1:67" s="69" customFormat="1" ht="15" customHeight="1" x14ac:dyDescent="0.25">
      <c r="A327" s="65"/>
      <c r="B327" s="2"/>
      <c r="C327" s="4"/>
      <c r="D327" s="93" t="s">
        <v>2755</v>
      </c>
      <c r="E327" s="32"/>
      <c r="F327" s="67" t="s">
        <v>3076</v>
      </c>
      <c r="G327" s="23" t="s">
        <v>2832</v>
      </c>
      <c r="H327" s="65" t="s">
        <v>1498</v>
      </c>
      <c r="I327" s="38" t="s">
        <v>2697</v>
      </c>
      <c r="J327" s="38" t="s">
        <v>1498</v>
      </c>
      <c r="K327" s="37" t="str">
        <f>VLOOKUP(_NOI[Lead Department], AgencyNames[],2,FALSE)</f>
        <v>Nuclear Regulatory Commission (NRC)</v>
      </c>
      <c r="L327" s="65"/>
      <c r="M327" s="71"/>
      <c r="N327" s="65" t="s">
        <v>770</v>
      </c>
      <c r="O327" s="38">
        <v>2018</v>
      </c>
      <c r="P327" s="38" t="s">
        <v>3144</v>
      </c>
      <c r="Q327" s="39" t="s">
        <v>3144</v>
      </c>
      <c r="R327" s="64">
        <v>43353</v>
      </c>
      <c r="S327" s="38">
        <v>9</v>
      </c>
      <c r="T327" s="64" t="s">
        <v>327</v>
      </c>
      <c r="U327" s="93" t="s">
        <v>3144</v>
      </c>
      <c r="V327" s="64"/>
      <c r="W327" s="64"/>
      <c r="X327" s="64"/>
      <c r="Y327" s="64" t="s">
        <v>80</v>
      </c>
      <c r="Z327" s="38" t="s">
        <v>3144</v>
      </c>
      <c r="AA327" s="64"/>
      <c r="AB327" s="64"/>
      <c r="AC327" s="70" t="s">
        <v>65</v>
      </c>
      <c r="AD327" s="64"/>
      <c r="AE327" s="64"/>
      <c r="AF327" s="64"/>
      <c r="AG327" s="64"/>
      <c r="AH327" s="64"/>
      <c r="AI327" s="70"/>
      <c r="AJ327" s="43">
        <v>1</v>
      </c>
      <c r="AK327" s="43">
        <v>0</v>
      </c>
      <c r="AL327" s="38">
        <v>0</v>
      </c>
      <c r="AM327" s="38">
        <v>0</v>
      </c>
      <c r="AN327" s="39">
        <v>0</v>
      </c>
      <c r="AO327" s="44" t="s">
        <v>3144</v>
      </c>
      <c r="AP327" s="44">
        <v>0.37534246575342467</v>
      </c>
      <c r="AQ327" s="44" t="s">
        <v>3144</v>
      </c>
      <c r="AR327" s="44" t="s">
        <v>3144</v>
      </c>
      <c r="AS327" s="44" t="s">
        <v>3144</v>
      </c>
      <c r="AT327" s="45" t="s">
        <v>3144</v>
      </c>
      <c r="AU327" s="44" t="s">
        <v>3144</v>
      </c>
      <c r="AV327" s="46" t="s">
        <v>3144</v>
      </c>
      <c r="AW327" s="6"/>
      <c r="AX327" s="99" t="s">
        <v>3144</v>
      </c>
      <c r="AY327" s="6"/>
      <c r="AZ327" s="56" t="s">
        <v>3144</v>
      </c>
      <c r="BA327" s="6"/>
      <c r="BB327" s="76" t="s">
        <v>3144</v>
      </c>
      <c r="BC327" s="6"/>
      <c r="BD327" s="56" t="s">
        <v>3144</v>
      </c>
      <c r="BE327" s="57" t="s">
        <v>3144</v>
      </c>
      <c r="BF327" s="56">
        <v>0</v>
      </c>
      <c r="BG327" s="56">
        <v>0</v>
      </c>
      <c r="BH327" s="57">
        <v>0</v>
      </c>
      <c r="BI327" s="7"/>
      <c r="BJ327" s="73">
        <v>0</v>
      </c>
      <c r="BK327" s="73"/>
      <c r="BL327" s="73"/>
      <c r="BM327" s="64"/>
      <c r="BN327" s="71"/>
      <c r="BO327" s="73"/>
    </row>
    <row r="328" spans="1:67" s="69" customFormat="1" ht="15" customHeight="1" x14ac:dyDescent="0.25">
      <c r="A328" s="65"/>
      <c r="B328" s="2"/>
      <c r="C328" s="4">
        <v>0</v>
      </c>
      <c r="D328" s="36" t="s">
        <v>2755</v>
      </c>
      <c r="E328" s="34" t="s">
        <v>1850</v>
      </c>
      <c r="F328" s="67" t="s">
        <v>2397</v>
      </c>
      <c r="G328" s="23" t="s">
        <v>2832</v>
      </c>
      <c r="H328" s="65" t="s">
        <v>754</v>
      </c>
      <c r="I328" s="37" t="s">
        <v>2733</v>
      </c>
      <c r="J328" s="37" t="s">
        <v>1341</v>
      </c>
      <c r="K328" s="37" t="str">
        <f>VLOOKUP(_NOI[Lead Department], AgencyNames[],2,FALSE)</f>
        <v>Department of Defense (DOD)</v>
      </c>
      <c r="L328" s="65"/>
      <c r="M328" s="71"/>
      <c r="N328" s="65" t="s">
        <v>59</v>
      </c>
      <c r="O328" s="38">
        <v>2013</v>
      </c>
      <c r="P328" s="38" t="s">
        <v>3144</v>
      </c>
      <c r="Q328" s="39" t="s">
        <v>3144</v>
      </c>
      <c r="R328" s="64">
        <v>41480</v>
      </c>
      <c r="S328" s="38">
        <v>7</v>
      </c>
      <c r="T328" s="66" t="s">
        <v>327</v>
      </c>
      <c r="U328" s="93" t="s">
        <v>3144</v>
      </c>
      <c r="V328" s="64"/>
      <c r="W328" s="64"/>
      <c r="X328" s="64"/>
      <c r="Y328" s="64" t="s">
        <v>80</v>
      </c>
      <c r="Z328" s="38" t="s">
        <v>3144</v>
      </c>
      <c r="AA328" s="64"/>
      <c r="AB328" s="64"/>
      <c r="AC328" s="70" t="s">
        <v>65</v>
      </c>
      <c r="AD328" s="64"/>
      <c r="AE328" s="64"/>
      <c r="AF328" s="64"/>
      <c r="AG328" s="64"/>
      <c r="AH328" s="64"/>
      <c r="AI328" s="70"/>
      <c r="AJ328" s="43">
        <v>1</v>
      </c>
      <c r="AK328" s="43">
        <v>0</v>
      </c>
      <c r="AL328" s="38">
        <v>0</v>
      </c>
      <c r="AM328" s="38">
        <v>0</v>
      </c>
      <c r="AN328" s="39">
        <v>0</v>
      </c>
      <c r="AO328" s="44" t="s">
        <v>3144</v>
      </c>
      <c r="AP328" s="44">
        <v>5.506849315068493</v>
      </c>
      <c r="AQ328" s="44" t="s">
        <v>3144</v>
      </c>
      <c r="AR328" s="44" t="s">
        <v>3144</v>
      </c>
      <c r="AS328" s="44" t="s">
        <v>3144</v>
      </c>
      <c r="AT328" s="45" t="s">
        <v>3144</v>
      </c>
      <c r="AU328" s="44" t="s">
        <v>3144</v>
      </c>
      <c r="AV328" s="46" t="s">
        <v>3144</v>
      </c>
      <c r="AW328" s="3"/>
      <c r="AX328" s="93" t="s">
        <v>3144</v>
      </c>
      <c r="AY328" s="3"/>
      <c r="AZ328" s="52" t="s">
        <v>3144</v>
      </c>
      <c r="BA328" s="3"/>
      <c r="BB328" s="93" t="s">
        <v>3144</v>
      </c>
      <c r="BC328" s="3"/>
      <c r="BD328" s="52" t="s">
        <v>3144</v>
      </c>
      <c r="BE328" s="53" t="s">
        <v>3144</v>
      </c>
      <c r="BF328" s="52">
        <v>0</v>
      </c>
      <c r="BG328" s="52">
        <v>0</v>
      </c>
      <c r="BH328" s="53">
        <v>0</v>
      </c>
      <c r="BI328" s="20">
        <v>0</v>
      </c>
      <c r="BJ328" s="73">
        <v>0</v>
      </c>
      <c r="BK328" s="7"/>
      <c r="BL328" s="73"/>
      <c r="BM328" s="64"/>
      <c r="BN328" s="71"/>
      <c r="BO328" s="73"/>
    </row>
    <row r="329" spans="1:67" s="69" customFormat="1" ht="15" customHeight="1" x14ac:dyDescent="0.25">
      <c r="A329" s="65"/>
      <c r="B329" s="2"/>
      <c r="C329" s="11">
        <v>0</v>
      </c>
      <c r="D329" s="36" t="s">
        <v>2755</v>
      </c>
      <c r="E329" s="34" t="s">
        <v>1850</v>
      </c>
      <c r="F329" s="67" t="s">
        <v>2619</v>
      </c>
      <c r="G329" s="23" t="s">
        <v>2832</v>
      </c>
      <c r="H329" s="65" t="s">
        <v>754</v>
      </c>
      <c r="I329" s="37" t="s">
        <v>2733</v>
      </c>
      <c r="J329" s="37" t="s">
        <v>1341</v>
      </c>
      <c r="K329" s="37" t="str">
        <f>VLOOKUP(_NOI[Lead Department], AgencyNames[],2,FALSE)</f>
        <v>Department of Defense (DOD)</v>
      </c>
      <c r="L329" s="65"/>
      <c r="M329" s="71"/>
      <c r="N329" s="65" t="s">
        <v>322</v>
      </c>
      <c r="O329" s="38">
        <v>2018</v>
      </c>
      <c r="P329" s="38" t="s">
        <v>3144</v>
      </c>
      <c r="Q329" s="39" t="s">
        <v>3144</v>
      </c>
      <c r="R329" s="64">
        <v>43188</v>
      </c>
      <c r="S329" s="38">
        <v>3</v>
      </c>
      <c r="T329" s="66" t="s">
        <v>327</v>
      </c>
      <c r="U329" s="93" t="s">
        <v>3144</v>
      </c>
      <c r="V329" s="64"/>
      <c r="W329" s="64"/>
      <c r="X329" s="64"/>
      <c r="Y329" s="64" t="s">
        <v>80</v>
      </c>
      <c r="Z329" s="38" t="s">
        <v>3144</v>
      </c>
      <c r="AA329" s="64"/>
      <c r="AB329" s="64"/>
      <c r="AC329" s="70" t="s">
        <v>65</v>
      </c>
      <c r="AD329" s="64"/>
      <c r="AE329" s="64"/>
      <c r="AF329" s="64"/>
      <c r="AG329" s="64"/>
      <c r="AH329" s="64"/>
      <c r="AI329" s="70"/>
      <c r="AJ329" s="43">
        <v>1</v>
      </c>
      <c r="AK329" s="43">
        <v>0</v>
      </c>
      <c r="AL329" s="38">
        <v>0</v>
      </c>
      <c r="AM329" s="38">
        <v>0</v>
      </c>
      <c r="AN329" s="39">
        <v>0</v>
      </c>
      <c r="AO329" s="44" t="s">
        <v>3144</v>
      </c>
      <c r="AP329" s="44">
        <v>0.82739726027397265</v>
      </c>
      <c r="AQ329" s="44" t="s">
        <v>3144</v>
      </c>
      <c r="AR329" s="44" t="s">
        <v>3144</v>
      </c>
      <c r="AS329" s="44" t="s">
        <v>3144</v>
      </c>
      <c r="AT329" s="45" t="s">
        <v>3144</v>
      </c>
      <c r="AU329" s="44" t="s">
        <v>3144</v>
      </c>
      <c r="AV329" s="46" t="s">
        <v>3144</v>
      </c>
      <c r="AW329" s="6"/>
      <c r="AX329" s="43" t="s">
        <v>3144</v>
      </c>
      <c r="AY329" s="6"/>
      <c r="AZ329" s="45" t="s">
        <v>3144</v>
      </c>
      <c r="BA329" s="6"/>
      <c r="BB329" s="93" t="s">
        <v>3144</v>
      </c>
      <c r="BC329" s="6"/>
      <c r="BD329" s="45" t="s">
        <v>3144</v>
      </c>
      <c r="BE329" s="46" t="s">
        <v>3144</v>
      </c>
      <c r="BF329" s="45">
        <v>0</v>
      </c>
      <c r="BG329" s="45">
        <v>0</v>
      </c>
      <c r="BH329" s="46">
        <v>0</v>
      </c>
      <c r="BI329" s="20">
        <v>1</v>
      </c>
      <c r="BJ329" s="73">
        <v>0</v>
      </c>
      <c r="BK329" s="73"/>
      <c r="BL329" s="73"/>
      <c r="BM329" s="64"/>
      <c r="BN329" s="71"/>
      <c r="BO329" s="73"/>
    </row>
    <row r="330" spans="1:67" s="69" customFormat="1" ht="15" customHeight="1" x14ac:dyDescent="0.25">
      <c r="A330" s="65"/>
      <c r="B330" s="2"/>
      <c r="C330" s="62"/>
      <c r="D330" s="75" t="s">
        <v>2755</v>
      </c>
      <c r="E330" s="32"/>
      <c r="F330" s="67" t="s">
        <v>3034</v>
      </c>
      <c r="G330" s="23" t="s">
        <v>2832</v>
      </c>
      <c r="H330" s="65" t="s">
        <v>754</v>
      </c>
      <c r="I330" s="38" t="s">
        <v>2733</v>
      </c>
      <c r="J330" s="38" t="s">
        <v>1341</v>
      </c>
      <c r="K330" s="37" t="str">
        <f>VLOOKUP(_NOI[Lead Department], AgencyNames[],2,FALSE)</f>
        <v>Department of Defense (DOD)</v>
      </c>
      <c r="L330" s="65"/>
      <c r="M330" s="71"/>
      <c r="N330" s="65" t="s">
        <v>765</v>
      </c>
      <c r="O330" s="38">
        <v>2017</v>
      </c>
      <c r="P330" s="38" t="s">
        <v>3144</v>
      </c>
      <c r="Q330" s="39" t="s">
        <v>3144</v>
      </c>
      <c r="R330" s="64">
        <v>43021</v>
      </c>
      <c r="S330" s="38">
        <v>10</v>
      </c>
      <c r="T330" s="64" t="s">
        <v>327</v>
      </c>
      <c r="U330" s="75" t="s">
        <v>3144</v>
      </c>
      <c r="V330" s="64"/>
      <c r="W330" s="64"/>
      <c r="X330" s="64"/>
      <c r="Y330" s="64" t="s">
        <v>80</v>
      </c>
      <c r="Z330" s="38" t="s">
        <v>3144</v>
      </c>
      <c r="AA330" s="64"/>
      <c r="AB330" s="64"/>
      <c r="AC330" s="70" t="s">
        <v>65</v>
      </c>
      <c r="AD330" s="64"/>
      <c r="AE330" s="64"/>
      <c r="AF330" s="64"/>
      <c r="AG330" s="64"/>
      <c r="AH330" s="64"/>
      <c r="AI330" s="70"/>
      <c r="AJ330" s="43">
        <v>1</v>
      </c>
      <c r="AK330" s="43">
        <v>0</v>
      </c>
      <c r="AL330" s="38">
        <v>0</v>
      </c>
      <c r="AM330" s="38">
        <v>0</v>
      </c>
      <c r="AN330" s="39">
        <v>0</v>
      </c>
      <c r="AO330" s="44" t="s">
        <v>3144</v>
      </c>
      <c r="AP330" s="44">
        <v>1.284931506849315</v>
      </c>
      <c r="AQ330" s="44" t="s">
        <v>3144</v>
      </c>
      <c r="AR330" s="44" t="s">
        <v>3144</v>
      </c>
      <c r="AS330" s="44" t="s">
        <v>3144</v>
      </c>
      <c r="AT330" s="45" t="s">
        <v>3144</v>
      </c>
      <c r="AU330" s="44" t="s">
        <v>3144</v>
      </c>
      <c r="AV330" s="46" t="s">
        <v>3144</v>
      </c>
      <c r="AW330" s="6"/>
      <c r="AX330" s="99" t="s">
        <v>3144</v>
      </c>
      <c r="AY330" s="6"/>
      <c r="AZ330" s="56" t="s">
        <v>3144</v>
      </c>
      <c r="BA330" s="6"/>
      <c r="BB330" s="76" t="s">
        <v>3144</v>
      </c>
      <c r="BC330" s="6"/>
      <c r="BD330" s="56" t="s">
        <v>3144</v>
      </c>
      <c r="BE330" s="57" t="s">
        <v>3144</v>
      </c>
      <c r="BF330" s="56">
        <v>0</v>
      </c>
      <c r="BG330" s="56">
        <v>0</v>
      </c>
      <c r="BH330" s="57">
        <v>0</v>
      </c>
      <c r="BI330" s="63"/>
      <c r="BJ330" s="73">
        <v>0</v>
      </c>
      <c r="BK330" s="73"/>
      <c r="BL330" s="73"/>
      <c r="BM330" s="64"/>
      <c r="BN330" s="71"/>
      <c r="BO330" s="73"/>
    </row>
    <row r="331" spans="1:67" s="69" customFormat="1" ht="15" customHeight="1" x14ac:dyDescent="0.25">
      <c r="A331" s="65"/>
      <c r="B331" s="2"/>
      <c r="C331" s="4" t="s">
        <v>1024</v>
      </c>
      <c r="D331" s="36" t="s">
        <v>2755</v>
      </c>
      <c r="E331" s="34" t="s">
        <v>1850</v>
      </c>
      <c r="F331" s="67" t="s">
        <v>2077</v>
      </c>
      <c r="G331" s="23" t="s">
        <v>2832</v>
      </c>
      <c r="H331" s="65" t="s">
        <v>1025</v>
      </c>
      <c r="I331" s="37" t="s">
        <v>2716</v>
      </c>
      <c r="J331" s="37" t="s">
        <v>1793</v>
      </c>
      <c r="K331" s="37" t="str">
        <f>VLOOKUP(_NOI[Lead Department], AgencyNames[],2,FALSE)</f>
        <v>Department of Transportation (DOT)</v>
      </c>
      <c r="L331" s="65"/>
      <c r="M331" s="71"/>
      <c r="N331" s="65" t="s">
        <v>973</v>
      </c>
      <c r="O331" s="38">
        <v>2014</v>
      </c>
      <c r="P331" s="38" t="s">
        <v>3144</v>
      </c>
      <c r="Q331" s="39" t="s">
        <v>3144</v>
      </c>
      <c r="R331" s="64">
        <v>41767</v>
      </c>
      <c r="S331" s="38">
        <v>5</v>
      </c>
      <c r="T331" s="66" t="s">
        <v>327</v>
      </c>
      <c r="U331" s="93" t="s">
        <v>3144</v>
      </c>
      <c r="V331" s="64"/>
      <c r="W331" s="64"/>
      <c r="X331" s="64"/>
      <c r="Y331" s="64" t="s">
        <v>80</v>
      </c>
      <c r="Z331" s="38" t="s">
        <v>3144</v>
      </c>
      <c r="AA331" s="64"/>
      <c r="AB331" s="64"/>
      <c r="AC331" s="70" t="s">
        <v>65</v>
      </c>
      <c r="AD331" s="64"/>
      <c r="AE331" s="64"/>
      <c r="AF331" s="64"/>
      <c r="AG331" s="64"/>
      <c r="AH331" s="64"/>
      <c r="AI331" s="70"/>
      <c r="AJ331" s="43">
        <v>1</v>
      </c>
      <c r="AK331" s="43">
        <v>0</v>
      </c>
      <c r="AL331" s="38">
        <v>0</v>
      </c>
      <c r="AM331" s="38">
        <v>0</v>
      </c>
      <c r="AN331" s="39">
        <v>0</v>
      </c>
      <c r="AO331" s="44" t="s">
        <v>3144</v>
      </c>
      <c r="AP331" s="44">
        <v>4.720547945205479</v>
      </c>
      <c r="AQ331" s="44" t="s">
        <v>3144</v>
      </c>
      <c r="AR331" s="44" t="s">
        <v>3144</v>
      </c>
      <c r="AS331" s="44" t="s">
        <v>3144</v>
      </c>
      <c r="AT331" s="45" t="s">
        <v>3144</v>
      </c>
      <c r="AU331" s="44" t="s">
        <v>3144</v>
      </c>
      <c r="AV331" s="46" t="s">
        <v>3144</v>
      </c>
      <c r="AW331" s="3"/>
      <c r="AX331" s="93" t="s">
        <v>3144</v>
      </c>
      <c r="AY331" s="3"/>
      <c r="AZ331" s="52" t="s">
        <v>3144</v>
      </c>
      <c r="BA331" s="3"/>
      <c r="BB331" s="93" t="s">
        <v>3144</v>
      </c>
      <c r="BC331" s="3"/>
      <c r="BD331" s="52" t="s">
        <v>3144</v>
      </c>
      <c r="BE331" s="53" t="s">
        <v>3144</v>
      </c>
      <c r="BF331" s="52">
        <v>0</v>
      </c>
      <c r="BG331" s="52">
        <v>0</v>
      </c>
      <c r="BH331" s="53">
        <v>0</v>
      </c>
      <c r="BI331" s="20">
        <v>1</v>
      </c>
      <c r="BJ331" s="73">
        <v>0</v>
      </c>
      <c r="BK331" s="7"/>
      <c r="BL331" s="73"/>
      <c r="BM331" s="64"/>
      <c r="BN331" s="71"/>
      <c r="BO331" s="73"/>
    </row>
    <row r="332" spans="1:67" s="69" customFormat="1" ht="15" customHeight="1" x14ac:dyDescent="0.25">
      <c r="A332" s="65"/>
      <c r="B332" s="2"/>
      <c r="C332" s="4">
        <v>1</v>
      </c>
      <c r="D332" s="36" t="s">
        <v>2755</v>
      </c>
      <c r="E332" s="34" t="s">
        <v>1850</v>
      </c>
      <c r="F332" s="67" t="s">
        <v>2002</v>
      </c>
      <c r="G332" s="23" t="s">
        <v>2832</v>
      </c>
      <c r="H332" s="65" t="s">
        <v>488</v>
      </c>
      <c r="I332" s="37" t="s">
        <v>2687</v>
      </c>
      <c r="J332" s="37" t="s">
        <v>488</v>
      </c>
      <c r="K332" s="37" t="str">
        <f>VLOOKUP(_NOI[Lead Department], AgencyNames[],2,FALSE)</f>
        <v>Department of Energy (DOE)</v>
      </c>
      <c r="L332" s="65"/>
      <c r="M332" s="71"/>
      <c r="N332" s="65" t="s">
        <v>2003</v>
      </c>
      <c r="O332" s="38">
        <v>2011</v>
      </c>
      <c r="P332" s="38" t="s">
        <v>3144</v>
      </c>
      <c r="Q332" s="39" t="s">
        <v>3144</v>
      </c>
      <c r="R332" s="64">
        <v>40606</v>
      </c>
      <c r="S332" s="38">
        <v>3</v>
      </c>
      <c r="T332" s="66" t="s">
        <v>327</v>
      </c>
      <c r="U332" s="93" t="s">
        <v>3144</v>
      </c>
      <c r="V332" s="64"/>
      <c r="W332" s="64"/>
      <c r="X332" s="64"/>
      <c r="Y332" s="64" t="s">
        <v>80</v>
      </c>
      <c r="Z332" s="38" t="s">
        <v>3144</v>
      </c>
      <c r="AA332" s="64"/>
      <c r="AB332" s="64"/>
      <c r="AC332" s="70" t="s">
        <v>65</v>
      </c>
      <c r="AD332" s="64"/>
      <c r="AE332" s="64"/>
      <c r="AF332" s="64"/>
      <c r="AG332" s="64"/>
      <c r="AH332" s="64"/>
      <c r="AI332" s="70"/>
      <c r="AJ332" s="43">
        <v>1</v>
      </c>
      <c r="AK332" s="43">
        <v>0</v>
      </c>
      <c r="AL332" s="38">
        <v>0</v>
      </c>
      <c r="AM332" s="38">
        <v>0</v>
      </c>
      <c r="AN332" s="39">
        <v>0</v>
      </c>
      <c r="AO332" s="44" t="s">
        <v>3144</v>
      </c>
      <c r="AP332" s="44">
        <v>7.9013698630136986</v>
      </c>
      <c r="AQ332" s="44" t="s">
        <v>3144</v>
      </c>
      <c r="AR332" s="44" t="s">
        <v>3144</v>
      </c>
      <c r="AS332" s="44" t="s">
        <v>3144</v>
      </c>
      <c r="AT332" s="45" t="s">
        <v>3144</v>
      </c>
      <c r="AU332" s="44" t="s">
        <v>3144</v>
      </c>
      <c r="AV332" s="46" t="s">
        <v>3144</v>
      </c>
      <c r="AW332" s="3"/>
      <c r="AX332" s="93" t="s">
        <v>3144</v>
      </c>
      <c r="AY332" s="3"/>
      <c r="AZ332" s="52" t="s">
        <v>3144</v>
      </c>
      <c r="BA332" s="3"/>
      <c r="BB332" s="93" t="s">
        <v>3144</v>
      </c>
      <c r="BC332" s="3"/>
      <c r="BD332" s="52" t="s">
        <v>3144</v>
      </c>
      <c r="BE332" s="53" t="s">
        <v>3144</v>
      </c>
      <c r="BF332" s="52">
        <v>0</v>
      </c>
      <c r="BG332" s="52">
        <v>0</v>
      </c>
      <c r="BH332" s="53">
        <v>0</v>
      </c>
      <c r="BI332" s="20">
        <v>1</v>
      </c>
      <c r="BJ332" s="73">
        <v>0</v>
      </c>
      <c r="BK332" s="7"/>
      <c r="BL332" s="73"/>
      <c r="BM332" s="64"/>
      <c r="BN332" s="71" t="s">
        <v>2004</v>
      </c>
      <c r="BO332" s="73"/>
    </row>
    <row r="333" spans="1:67" s="69" customFormat="1" ht="30" x14ac:dyDescent="0.25">
      <c r="A333" s="65"/>
      <c r="B333" s="2"/>
      <c r="C333" s="4">
        <v>0</v>
      </c>
      <c r="D333" s="36" t="s">
        <v>2755</v>
      </c>
      <c r="E333" s="34" t="s">
        <v>1850</v>
      </c>
      <c r="F333" s="67" t="s">
        <v>2473</v>
      </c>
      <c r="G333" s="23" t="s">
        <v>2832</v>
      </c>
      <c r="H333" s="65" t="s">
        <v>36</v>
      </c>
      <c r="I333" s="37" t="s">
        <v>2736</v>
      </c>
      <c r="J333" s="37" t="s">
        <v>1717</v>
      </c>
      <c r="K333" s="37" t="str">
        <f>VLOOKUP(_NOI[Lead Department], AgencyNames[],2,FALSE)</f>
        <v>United States Department of Agriculture (USDA)</v>
      </c>
      <c r="L333" s="65"/>
      <c r="M333" s="71"/>
      <c r="N333" s="65" t="s">
        <v>2474</v>
      </c>
      <c r="O333" s="38">
        <v>2013</v>
      </c>
      <c r="P333" s="38" t="s">
        <v>3144</v>
      </c>
      <c r="Q333" s="39" t="s">
        <v>3144</v>
      </c>
      <c r="R333" s="64">
        <v>41414</v>
      </c>
      <c r="S333" s="38">
        <v>5</v>
      </c>
      <c r="T333" s="66" t="s">
        <v>327</v>
      </c>
      <c r="U333" s="93" t="s">
        <v>3144</v>
      </c>
      <c r="V333" s="64"/>
      <c r="W333" s="64"/>
      <c r="X333" s="64"/>
      <c r="Y333" s="64" t="s">
        <v>80</v>
      </c>
      <c r="Z333" s="38" t="s">
        <v>3144</v>
      </c>
      <c r="AA333" s="64"/>
      <c r="AB333" s="64"/>
      <c r="AC333" s="70" t="s">
        <v>65</v>
      </c>
      <c r="AD333" s="64"/>
      <c r="AE333" s="64"/>
      <c r="AF333" s="64"/>
      <c r="AG333" s="64"/>
      <c r="AH333" s="64"/>
      <c r="AI333" s="70"/>
      <c r="AJ333" s="43">
        <v>1</v>
      </c>
      <c r="AK333" s="43">
        <v>0</v>
      </c>
      <c r="AL333" s="38">
        <v>0</v>
      </c>
      <c r="AM333" s="38">
        <v>0</v>
      </c>
      <c r="AN333" s="39">
        <v>0</v>
      </c>
      <c r="AO333" s="44" t="s">
        <v>3144</v>
      </c>
      <c r="AP333" s="44">
        <v>5.6876712328767125</v>
      </c>
      <c r="AQ333" s="44" t="s">
        <v>3144</v>
      </c>
      <c r="AR333" s="44" t="s">
        <v>3144</v>
      </c>
      <c r="AS333" s="44" t="s">
        <v>3144</v>
      </c>
      <c r="AT333" s="45" t="s">
        <v>3144</v>
      </c>
      <c r="AU333" s="44" t="s">
        <v>3144</v>
      </c>
      <c r="AV333" s="46" t="s">
        <v>3144</v>
      </c>
      <c r="AW333" s="3"/>
      <c r="AX333" s="93" t="s">
        <v>3144</v>
      </c>
      <c r="AY333" s="3"/>
      <c r="AZ333" s="52" t="s">
        <v>3144</v>
      </c>
      <c r="BA333" s="3"/>
      <c r="BB333" s="93" t="s">
        <v>3144</v>
      </c>
      <c r="BC333" s="3"/>
      <c r="BD333" s="52" t="s">
        <v>3144</v>
      </c>
      <c r="BE333" s="53" t="s">
        <v>3144</v>
      </c>
      <c r="BF333" s="52">
        <v>0</v>
      </c>
      <c r="BG333" s="52">
        <v>0</v>
      </c>
      <c r="BH333" s="53">
        <v>0</v>
      </c>
      <c r="BI333" s="20">
        <v>1</v>
      </c>
      <c r="BJ333" s="73">
        <v>0</v>
      </c>
      <c r="BK333" s="7"/>
      <c r="BL333" s="73"/>
      <c r="BM333" s="64"/>
      <c r="BN333" s="71"/>
      <c r="BO333" s="73"/>
    </row>
    <row r="334" spans="1:67" s="69" customFormat="1" ht="15" customHeight="1" x14ac:dyDescent="0.25">
      <c r="A334" s="65"/>
      <c r="B334" s="2"/>
      <c r="C334" s="4">
        <v>0</v>
      </c>
      <c r="D334" s="36" t="s">
        <v>2755</v>
      </c>
      <c r="E334" s="34" t="s">
        <v>1850</v>
      </c>
      <c r="F334" s="67" t="s">
        <v>2475</v>
      </c>
      <c r="G334" s="23" t="s">
        <v>2832</v>
      </c>
      <c r="H334" s="65" t="s">
        <v>36</v>
      </c>
      <c r="I334" s="37" t="s">
        <v>2736</v>
      </c>
      <c r="J334" s="37" t="s">
        <v>1717</v>
      </c>
      <c r="K334" s="37" t="str">
        <f>VLOOKUP(_NOI[Lead Department], AgencyNames[],2,FALSE)</f>
        <v>United States Department of Agriculture (USDA)</v>
      </c>
      <c r="L334" s="65"/>
      <c r="M334" s="71"/>
      <c r="N334" s="65" t="s">
        <v>102</v>
      </c>
      <c r="O334" s="38">
        <v>2016</v>
      </c>
      <c r="P334" s="38" t="s">
        <v>3144</v>
      </c>
      <c r="Q334" s="39" t="s">
        <v>3144</v>
      </c>
      <c r="R334" s="64">
        <v>42576</v>
      </c>
      <c r="S334" s="38">
        <v>7</v>
      </c>
      <c r="T334" s="66" t="s">
        <v>327</v>
      </c>
      <c r="U334" s="93" t="s">
        <v>3144</v>
      </c>
      <c r="V334" s="64"/>
      <c r="W334" s="64"/>
      <c r="X334" s="64"/>
      <c r="Y334" s="64" t="s">
        <v>80</v>
      </c>
      <c r="Z334" s="38" t="s">
        <v>3144</v>
      </c>
      <c r="AA334" s="64"/>
      <c r="AB334" s="64"/>
      <c r="AC334" s="70" t="s">
        <v>65</v>
      </c>
      <c r="AD334" s="64"/>
      <c r="AE334" s="64"/>
      <c r="AF334" s="64"/>
      <c r="AG334" s="64"/>
      <c r="AH334" s="64"/>
      <c r="AI334" s="70"/>
      <c r="AJ334" s="43">
        <v>1</v>
      </c>
      <c r="AK334" s="43">
        <v>0</v>
      </c>
      <c r="AL334" s="38">
        <v>0</v>
      </c>
      <c r="AM334" s="38">
        <v>0</v>
      </c>
      <c r="AN334" s="39">
        <v>0</v>
      </c>
      <c r="AO334" s="44" t="s">
        <v>3144</v>
      </c>
      <c r="AP334" s="44">
        <v>2.504109589041096</v>
      </c>
      <c r="AQ334" s="44" t="s">
        <v>3144</v>
      </c>
      <c r="AR334" s="44" t="s">
        <v>3144</v>
      </c>
      <c r="AS334" s="44" t="s">
        <v>3144</v>
      </c>
      <c r="AT334" s="45" t="s">
        <v>3144</v>
      </c>
      <c r="AU334" s="44" t="s">
        <v>3144</v>
      </c>
      <c r="AV334" s="46" t="s">
        <v>3144</v>
      </c>
      <c r="AW334" s="3"/>
      <c r="AX334" s="93" t="s">
        <v>3144</v>
      </c>
      <c r="AY334" s="3"/>
      <c r="AZ334" s="52" t="s">
        <v>3144</v>
      </c>
      <c r="BA334" s="3"/>
      <c r="BB334" s="93" t="s">
        <v>3144</v>
      </c>
      <c r="BC334" s="3"/>
      <c r="BD334" s="52" t="s">
        <v>3144</v>
      </c>
      <c r="BE334" s="53" t="s">
        <v>3144</v>
      </c>
      <c r="BF334" s="52">
        <v>0</v>
      </c>
      <c r="BG334" s="52">
        <v>0</v>
      </c>
      <c r="BH334" s="53">
        <v>0</v>
      </c>
      <c r="BI334" s="20">
        <v>0</v>
      </c>
      <c r="BJ334" s="73">
        <v>0</v>
      </c>
      <c r="BK334" s="7"/>
      <c r="BL334" s="73"/>
      <c r="BM334" s="64"/>
      <c r="BN334" s="71"/>
      <c r="BO334" s="73"/>
    </row>
    <row r="335" spans="1:67" s="69" customFormat="1" ht="30" x14ac:dyDescent="0.25">
      <c r="A335" s="65"/>
      <c r="B335" s="2"/>
      <c r="C335" s="4">
        <v>1</v>
      </c>
      <c r="D335" s="36" t="s">
        <v>2755</v>
      </c>
      <c r="E335" s="34" t="s">
        <v>1850</v>
      </c>
      <c r="F335" s="67" t="s">
        <v>1941</v>
      </c>
      <c r="G335" s="23" t="s">
        <v>2832</v>
      </c>
      <c r="H335" s="65" t="s">
        <v>487</v>
      </c>
      <c r="I335" s="37" t="s">
        <v>2706</v>
      </c>
      <c r="J335" s="37" t="s">
        <v>471</v>
      </c>
      <c r="K335" s="37" t="str">
        <f>VLOOKUP(_NOI[Lead Department], AgencyNames[],2,FALSE)</f>
        <v>Department of the Interior (DOI)</v>
      </c>
      <c r="L335" s="65"/>
      <c r="M335" s="71"/>
      <c r="N335" s="65" t="s">
        <v>320</v>
      </c>
      <c r="O335" s="38">
        <v>2015</v>
      </c>
      <c r="P335" s="38" t="s">
        <v>3144</v>
      </c>
      <c r="Q335" s="39" t="s">
        <v>3144</v>
      </c>
      <c r="R335" s="64">
        <v>42226</v>
      </c>
      <c r="S335" s="38">
        <v>8</v>
      </c>
      <c r="T335" s="66" t="s">
        <v>327</v>
      </c>
      <c r="U335" s="93" t="s">
        <v>3144</v>
      </c>
      <c r="V335" s="64"/>
      <c r="W335" s="64"/>
      <c r="X335" s="64"/>
      <c r="Y335" s="64" t="s">
        <v>80</v>
      </c>
      <c r="Z335" s="38" t="s">
        <v>3144</v>
      </c>
      <c r="AA335" s="64"/>
      <c r="AB335" s="64"/>
      <c r="AC335" s="70" t="s">
        <v>65</v>
      </c>
      <c r="AD335" s="64"/>
      <c r="AE335" s="64"/>
      <c r="AF335" s="64"/>
      <c r="AG335" s="64"/>
      <c r="AH335" s="64"/>
      <c r="AI335" s="70"/>
      <c r="AJ335" s="43">
        <v>1</v>
      </c>
      <c r="AK335" s="43">
        <v>0</v>
      </c>
      <c r="AL335" s="38">
        <v>0</v>
      </c>
      <c r="AM335" s="38">
        <v>0</v>
      </c>
      <c r="AN335" s="39">
        <v>0</v>
      </c>
      <c r="AO335" s="44" t="s">
        <v>3144</v>
      </c>
      <c r="AP335" s="44">
        <v>3.463013698630137</v>
      </c>
      <c r="AQ335" s="44" t="s">
        <v>3144</v>
      </c>
      <c r="AR335" s="44" t="s">
        <v>3144</v>
      </c>
      <c r="AS335" s="44" t="s">
        <v>3144</v>
      </c>
      <c r="AT335" s="45" t="s">
        <v>3144</v>
      </c>
      <c r="AU335" s="44" t="s">
        <v>3144</v>
      </c>
      <c r="AV335" s="46" t="s">
        <v>3144</v>
      </c>
      <c r="AW335" s="3"/>
      <c r="AX335" s="93" t="s">
        <v>3144</v>
      </c>
      <c r="AY335" s="3"/>
      <c r="AZ335" s="52" t="s">
        <v>3144</v>
      </c>
      <c r="BA335" s="3"/>
      <c r="BB335" s="93" t="s">
        <v>3144</v>
      </c>
      <c r="BC335" s="3"/>
      <c r="BD335" s="52" t="s">
        <v>3144</v>
      </c>
      <c r="BE335" s="53" t="s">
        <v>3144</v>
      </c>
      <c r="BF335" s="52">
        <v>0</v>
      </c>
      <c r="BG335" s="52">
        <v>0</v>
      </c>
      <c r="BH335" s="53">
        <v>0</v>
      </c>
      <c r="BI335" s="20">
        <v>0</v>
      </c>
      <c r="BJ335" s="73">
        <v>0</v>
      </c>
      <c r="BK335" s="7"/>
      <c r="BL335" s="73"/>
      <c r="BM335" s="64"/>
      <c r="BN335" s="2" t="s">
        <v>1942</v>
      </c>
      <c r="BO335" s="73"/>
    </row>
    <row r="336" spans="1:67" s="69" customFormat="1" ht="15" customHeight="1" x14ac:dyDescent="0.25">
      <c r="A336" s="65"/>
      <c r="B336" s="2"/>
      <c r="C336" s="11">
        <v>0</v>
      </c>
      <c r="D336" s="36" t="s">
        <v>2755</v>
      </c>
      <c r="E336" s="34" t="s">
        <v>1850</v>
      </c>
      <c r="F336" s="67" t="s">
        <v>2631</v>
      </c>
      <c r="G336" s="23" t="s">
        <v>2832</v>
      </c>
      <c r="H336" s="65" t="s">
        <v>34</v>
      </c>
      <c r="I336" s="37" t="s">
        <v>2738</v>
      </c>
      <c r="J336" s="37" t="s">
        <v>1341</v>
      </c>
      <c r="K336" s="37" t="str">
        <f>VLOOKUP(_NOI[Lead Department], AgencyNames[],2,FALSE)</f>
        <v>Department of Defense (DOD)</v>
      </c>
      <c r="L336" s="65"/>
      <c r="M336" s="71"/>
      <c r="N336" s="65" t="s">
        <v>35</v>
      </c>
      <c r="O336" s="38">
        <v>2018</v>
      </c>
      <c r="P336" s="38" t="s">
        <v>3144</v>
      </c>
      <c r="Q336" s="39" t="s">
        <v>3144</v>
      </c>
      <c r="R336" s="64">
        <v>43217</v>
      </c>
      <c r="S336" s="38">
        <v>4</v>
      </c>
      <c r="T336" s="66" t="s">
        <v>327</v>
      </c>
      <c r="U336" s="93" t="s">
        <v>3144</v>
      </c>
      <c r="V336" s="64"/>
      <c r="W336" s="64"/>
      <c r="X336" s="64"/>
      <c r="Y336" s="64" t="s">
        <v>80</v>
      </c>
      <c r="Z336" s="38" t="s">
        <v>3144</v>
      </c>
      <c r="AA336" s="64"/>
      <c r="AB336" s="64"/>
      <c r="AC336" s="70" t="s">
        <v>65</v>
      </c>
      <c r="AD336" s="64"/>
      <c r="AE336" s="64"/>
      <c r="AF336" s="64"/>
      <c r="AG336" s="64"/>
      <c r="AH336" s="64"/>
      <c r="AI336" s="70"/>
      <c r="AJ336" s="43">
        <v>1</v>
      </c>
      <c r="AK336" s="43">
        <v>0</v>
      </c>
      <c r="AL336" s="38">
        <v>0</v>
      </c>
      <c r="AM336" s="38">
        <v>0</v>
      </c>
      <c r="AN336" s="39">
        <v>0</v>
      </c>
      <c r="AO336" s="44" t="s">
        <v>3144</v>
      </c>
      <c r="AP336" s="44">
        <v>0.74794520547945209</v>
      </c>
      <c r="AQ336" s="44" t="s">
        <v>3144</v>
      </c>
      <c r="AR336" s="44" t="s">
        <v>3144</v>
      </c>
      <c r="AS336" s="44" t="s">
        <v>3144</v>
      </c>
      <c r="AT336" s="45" t="s">
        <v>3144</v>
      </c>
      <c r="AU336" s="44" t="s">
        <v>3144</v>
      </c>
      <c r="AV336" s="46" t="s">
        <v>3144</v>
      </c>
      <c r="AW336" s="6"/>
      <c r="AX336" s="43" t="s">
        <v>3144</v>
      </c>
      <c r="AY336" s="6"/>
      <c r="AZ336" s="45" t="s">
        <v>3144</v>
      </c>
      <c r="BA336" s="6"/>
      <c r="BB336" s="93" t="s">
        <v>3144</v>
      </c>
      <c r="BC336" s="6"/>
      <c r="BD336" s="45" t="s">
        <v>3144</v>
      </c>
      <c r="BE336" s="46" t="s">
        <v>3144</v>
      </c>
      <c r="BF336" s="45">
        <v>0</v>
      </c>
      <c r="BG336" s="45">
        <v>0</v>
      </c>
      <c r="BH336" s="46">
        <v>0</v>
      </c>
      <c r="BI336" s="20">
        <v>0</v>
      </c>
      <c r="BJ336" s="73">
        <v>0</v>
      </c>
      <c r="BK336" s="73"/>
      <c r="BL336" s="73"/>
      <c r="BM336" s="64"/>
      <c r="BN336" s="71"/>
      <c r="BO336" s="73"/>
    </row>
    <row r="337" spans="1:67" s="69" customFormat="1" ht="30" x14ac:dyDescent="0.25">
      <c r="A337" s="65"/>
      <c r="B337" s="2"/>
      <c r="C337" s="4">
        <v>0</v>
      </c>
      <c r="D337" s="36" t="s">
        <v>2755</v>
      </c>
      <c r="E337" s="34" t="s">
        <v>1850</v>
      </c>
      <c r="F337" s="67" t="s">
        <v>2398</v>
      </c>
      <c r="G337" s="23" t="s">
        <v>2832</v>
      </c>
      <c r="H337" s="65" t="s">
        <v>754</v>
      </c>
      <c r="I337" s="37" t="s">
        <v>2733</v>
      </c>
      <c r="J337" s="37" t="s">
        <v>1341</v>
      </c>
      <c r="K337" s="37" t="str">
        <f>VLOOKUP(_NOI[Lead Department], AgencyNames[],2,FALSE)</f>
        <v>Department of Defense (DOD)</v>
      </c>
      <c r="L337" s="65"/>
      <c r="M337" s="71"/>
      <c r="N337" s="65" t="s">
        <v>35</v>
      </c>
      <c r="O337" s="38">
        <v>2016</v>
      </c>
      <c r="P337" s="38" t="s">
        <v>3144</v>
      </c>
      <c r="Q337" s="39" t="s">
        <v>3144</v>
      </c>
      <c r="R337" s="64">
        <v>42374</v>
      </c>
      <c r="S337" s="38">
        <v>1</v>
      </c>
      <c r="T337" s="66" t="s">
        <v>327</v>
      </c>
      <c r="U337" s="93" t="s">
        <v>3144</v>
      </c>
      <c r="V337" s="64"/>
      <c r="W337" s="64"/>
      <c r="X337" s="64"/>
      <c r="Y337" s="64" t="s">
        <v>80</v>
      </c>
      <c r="Z337" s="38" t="s">
        <v>3144</v>
      </c>
      <c r="AA337" s="64"/>
      <c r="AB337" s="64"/>
      <c r="AC337" s="70" t="s">
        <v>65</v>
      </c>
      <c r="AD337" s="64"/>
      <c r="AE337" s="64"/>
      <c r="AF337" s="64"/>
      <c r="AG337" s="64"/>
      <c r="AH337" s="64"/>
      <c r="AI337" s="70"/>
      <c r="AJ337" s="43">
        <v>1</v>
      </c>
      <c r="AK337" s="43">
        <v>0</v>
      </c>
      <c r="AL337" s="38">
        <v>0</v>
      </c>
      <c r="AM337" s="38">
        <v>0</v>
      </c>
      <c r="AN337" s="39">
        <v>0</v>
      </c>
      <c r="AO337" s="44" t="s">
        <v>3144</v>
      </c>
      <c r="AP337" s="44">
        <v>3.0575342465753423</v>
      </c>
      <c r="AQ337" s="44" t="s">
        <v>3144</v>
      </c>
      <c r="AR337" s="44" t="s">
        <v>3144</v>
      </c>
      <c r="AS337" s="44" t="s">
        <v>3144</v>
      </c>
      <c r="AT337" s="45" t="s">
        <v>3144</v>
      </c>
      <c r="AU337" s="44" t="s">
        <v>3144</v>
      </c>
      <c r="AV337" s="46" t="s">
        <v>3144</v>
      </c>
      <c r="AW337" s="3"/>
      <c r="AX337" s="93" t="s">
        <v>3144</v>
      </c>
      <c r="AY337" s="3"/>
      <c r="AZ337" s="52" t="s">
        <v>3144</v>
      </c>
      <c r="BA337" s="3"/>
      <c r="BB337" s="93" t="s">
        <v>3144</v>
      </c>
      <c r="BC337" s="3"/>
      <c r="BD337" s="52" t="s">
        <v>3144</v>
      </c>
      <c r="BE337" s="53" t="s">
        <v>3144</v>
      </c>
      <c r="BF337" s="52">
        <v>0</v>
      </c>
      <c r="BG337" s="52">
        <v>0</v>
      </c>
      <c r="BH337" s="53">
        <v>0</v>
      </c>
      <c r="BI337" s="20">
        <v>1</v>
      </c>
      <c r="BJ337" s="73">
        <v>0</v>
      </c>
      <c r="BK337" s="7"/>
      <c r="BL337" s="73"/>
      <c r="BM337" s="64"/>
      <c r="BN337" s="71"/>
      <c r="BO337" s="73"/>
    </row>
    <row r="338" spans="1:67" s="69" customFormat="1" ht="30" x14ac:dyDescent="0.25">
      <c r="A338" s="65"/>
      <c r="B338" s="2"/>
      <c r="C338" s="4">
        <v>1</v>
      </c>
      <c r="D338" s="36" t="s">
        <v>2755</v>
      </c>
      <c r="E338" s="34" t="s">
        <v>1850</v>
      </c>
      <c r="F338" s="67" t="s">
        <v>1983</v>
      </c>
      <c r="G338" s="23" t="s">
        <v>2832</v>
      </c>
      <c r="H338" s="65" t="s">
        <v>708</v>
      </c>
      <c r="I338" s="37" t="s">
        <v>2707</v>
      </c>
      <c r="J338" s="37" t="s">
        <v>471</v>
      </c>
      <c r="K338" s="37" t="str">
        <f>VLOOKUP(_NOI[Lead Department], AgencyNames[],2,FALSE)</f>
        <v>Department of the Interior (DOI)</v>
      </c>
      <c r="L338" s="65"/>
      <c r="M338" s="71"/>
      <c r="N338" s="65" t="s">
        <v>1029</v>
      </c>
      <c r="O338" s="38">
        <v>2012</v>
      </c>
      <c r="P338" s="38" t="s">
        <v>3144</v>
      </c>
      <c r="Q338" s="39" t="s">
        <v>3144</v>
      </c>
      <c r="R338" s="64">
        <v>41131</v>
      </c>
      <c r="S338" s="38">
        <v>8</v>
      </c>
      <c r="T338" s="66" t="s">
        <v>327</v>
      </c>
      <c r="U338" s="93" t="s">
        <v>3144</v>
      </c>
      <c r="V338" s="64"/>
      <c r="W338" s="64"/>
      <c r="X338" s="64"/>
      <c r="Y338" s="64" t="s">
        <v>80</v>
      </c>
      <c r="Z338" s="38" t="s">
        <v>3144</v>
      </c>
      <c r="AA338" s="64"/>
      <c r="AB338" s="64"/>
      <c r="AC338" s="70" t="s">
        <v>65</v>
      </c>
      <c r="AD338" s="64"/>
      <c r="AE338" s="64"/>
      <c r="AF338" s="64"/>
      <c r="AG338" s="64"/>
      <c r="AH338" s="64"/>
      <c r="AI338" s="70"/>
      <c r="AJ338" s="43">
        <v>1</v>
      </c>
      <c r="AK338" s="43">
        <v>0</v>
      </c>
      <c r="AL338" s="38">
        <v>0</v>
      </c>
      <c r="AM338" s="38">
        <v>0</v>
      </c>
      <c r="AN338" s="39">
        <v>0</v>
      </c>
      <c r="AO338" s="44" t="s">
        <v>3144</v>
      </c>
      <c r="AP338" s="44">
        <v>6.463013698630137</v>
      </c>
      <c r="AQ338" s="44" t="s">
        <v>3144</v>
      </c>
      <c r="AR338" s="44" t="s">
        <v>3144</v>
      </c>
      <c r="AS338" s="44" t="s">
        <v>3144</v>
      </c>
      <c r="AT338" s="45" t="s">
        <v>3144</v>
      </c>
      <c r="AU338" s="44" t="s">
        <v>3144</v>
      </c>
      <c r="AV338" s="46" t="s">
        <v>3144</v>
      </c>
      <c r="AW338" s="3"/>
      <c r="AX338" s="93" t="s">
        <v>3144</v>
      </c>
      <c r="AY338" s="3"/>
      <c r="AZ338" s="52" t="s">
        <v>3144</v>
      </c>
      <c r="BA338" s="3"/>
      <c r="BB338" s="93" t="s">
        <v>3144</v>
      </c>
      <c r="BC338" s="3"/>
      <c r="BD338" s="52" t="s">
        <v>3144</v>
      </c>
      <c r="BE338" s="53" t="s">
        <v>3144</v>
      </c>
      <c r="BF338" s="52">
        <v>0</v>
      </c>
      <c r="BG338" s="52">
        <v>0</v>
      </c>
      <c r="BH338" s="53">
        <v>0</v>
      </c>
      <c r="BI338" s="20">
        <v>1</v>
      </c>
      <c r="BJ338" s="73">
        <v>0</v>
      </c>
      <c r="BK338" s="7"/>
      <c r="BL338" s="73"/>
      <c r="BM338" s="64"/>
      <c r="BN338" s="71" t="s">
        <v>1982</v>
      </c>
      <c r="BO338" s="73"/>
    </row>
    <row r="339" spans="1:67" s="69" customFormat="1" ht="30" x14ac:dyDescent="0.25">
      <c r="A339" s="65"/>
      <c r="B339" s="2"/>
      <c r="C339" s="4">
        <v>1</v>
      </c>
      <c r="D339" s="36" t="s">
        <v>2755</v>
      </c>
      <c r="E339" s="34" t="s">
        <v>1850</v>
      </c>
      <c r="F339" s="67" t="s">
        <v>2167</v>
      </c>
      <c r="G339" s="23" t="s">
        <v>2832</v>
      </c>
      <c r="H339" s="65" t="s">
        <v>1270</v>
      </c>
      <c r="I339" s="37" t="s">
        <v>2693</v>
      </c>
      <c r="J339" s="37" t="s">
        <v>1270</v>
      </c>
      <c r="K339" s="37" t="str">
        <f>VLOOKUP(_NOI[Lead Department], AgencyNames[],2,FALSE)</f>
        <v>General Services Administration (GSA)</v>
      </c>
      <c r="L339" s="65"/>
      <c r="M339" s="71"/>
      <c r="N339" s="65" t="s">
        <v>1039</v>
      </c>
      <c r="O339" s="38">
        <v>2014</v>
      </c>
      <c r="P339" s="38" t="s">
        <v>3144</v>
      </c>
      <c r="Q339" s="39" t="s">
        <v>3144</v>
      </c>
      <c r="R339" s="64">
        <v>41807</v>
      </c>
      <c r="S339" s="38">
        <v>6</v>
      </c>
      <c r="T339" s="66" t="s">
        <v>327</v>
      </c>
      <c r="U339" s="93" t="s">
        <v>3144</v>
      </c>
      <c r="V339" s="64"/>
      <c r="W339" s="64"/>
      <c r="X339" s="64"/>
      <c r="Y339" s="64" t="s">
        <v>80</v>
      </c>
      <c r="Z339" s="38" t="s">
        <v>3144</v>
      </c>
      <c r="AA339" s="64"/>
      <c r="AB339" s="64"/>
      <c r="AC339" s="70" t="s">
        <v>65</v>
      </c>
      <c r="AD339" s="64"/>
      <c r="AE339" s="64"/>
      <c r="AF339" s="64"/>
      <c r="AG339" s="64"/>
      <c r="AH339" s="64"/>
      <c r="AI339" s="70"/>
      <c r="AJ339" s="43">
        <v>1</v>
      </c>
      <c r="AK339" s="43">
        <v>0</v>
      </c>
      <c r="AL339" s="38">
        <v>0</v>
      </c>
      <c r="AM339" s="38">
        <v>0</v>
      </c>
      <c r="AN339" s="39">
        <v>0</v>
      </c>
      <c r="AO339" s="44" t="s">
        <v>3144</v>
      </c>
      <c r="AP339" s="44">
        <v>4.6109589041095891</v>
      </c>
      <c r="AQ339" s="44" t="s">
        <v>3144</v>
      </c>
      <c r="AR339" s="44" t="s">
        <v>3144</v>
      </c>
      <c r="AS339" s="44" t="s">
        <v>3144</v>
      </c>
      <c r="AT339" s="45" t="s">
        <v>3144</v>
      </c>
      <c r="AU339" s="44" t="s">
        <v>3144</v>
      </c>
      <c r="AV339" s="46" t="s">
        <v>3144</v>
      </c>
      <c r="AW339" s="3"/>
      <c r="AX339" s="93" t="s">
        <v>3144</v>
      </c>
      <c r="AY339" s="3"/>
      <c r="AZ339" s="52" t="s">
        <v>3144</v>
      </c>
      <c r="BA339" s="3"/>
      <c r="BB339" s="93" t="s">
        <v>3144</v>
      </c>
      <c r="BC339" s="3"/>
      <c r="BD339" s="52" t="s">
        <v>3144</v>
      </c>
      <c r="BE339" s="53" t="s">
        <v>3144</v>
      </c>
      <c r="BF339" s="52">
        <v>0</v>
      </c>
      <c r="BG339" s="52">
        <v>0</v>
      </c>
      <c r="BH339" s="53">
        <v>0</v>
      </c>
      <c r="BI339" s="20">
        <v>0</v>
      </c>
      <c r="BJ339" s="73">
        <v>0</v>
      </c>
      <c r="BK339" s="7"/>
      <c r="BL339" s="73"/>
      <c r="BM339" s="64"/>
      <c r="BN339" s="71" t="s">
        <v>2168</v>
      </c>
      <c r="BO339" s="73"/>
    </row>
    <row r="340" spans="1:67" s="69" customFormat="1" ht="30" x14ac:dyDescent="0.25">
      <c r="A340" s="65"/>
      <c r="B340" s="2"/>
      <c r="C340" s="4">
        <v>1</v>
      </c>
      <c r="D340" s="36" t="s">
        <v>2755</v>
      </c>
      <c r="E340" s="34" t="s">
        <v>1850</v>
      </c>
      <c r="F340" s="67" t="s">
        <v>2285</v>
      </c>
      <c r="G340" s="23" t="s">
        <v>2832</v>
      </c>
      <c r="H340" s="65" t="s">
        <v>1417</v>
      </c>
      <c r="I340" s="37" t="s">
        <v>2726</v>
      </c>
      <c r="J340" s="37" t="s">
        <v>471</v>
      </c>
      <c r="K340" s="37" t="str">
        <f>VLOOKUP(_NOI[Lead Department], AgencyNames[],2,FALSE)</f>
        <v>Department of the Interior (DOI)</v>
      </c>
      <c r="L340" s="65"/>
      <c r="M340" s="71"/>
      <c r="N340" s="65" t="s">
        <v>1039</v>
      </c>
      <c r="O340" s="38">
        <v>2014</v>
      </c>
      <c r="P340" s="38" t="s">
        <v>3144</v>
      </c>
      <c r="Q340" s="39" t="s">
        <v>3144</v>
      </c>
      <c r="R340" s="64">
        <v>41822</v>
      </c>
      <c r="S340" s="38">
        <v>7</v>
      </c>
      <c r="T340" s="66" t="s">
        <v>327</v>
      </c>
      <c r="U340" s="93" t="s">
        <v>3144</v>
      </c>
      <c r="V340" s="64"/>
      <c r="W340" s="64"/>
      <c r="X340" s="64"/>
      <c r="Y340" s="64" t="s">
        <v>80</v>
      </c>
      <c r="Z340" s="38" t="s">
        <v>3144</v>
      </c>
      <c r="AA340" s="64"/>
      <c r="AB340" s="64"/>
      <c r="AC340" s="70" t="s">
        <v>65</v>
      </c>
      <c r="AD340" s="64"/>
      <c r="AE340" s="64"/>
      <c r="AF340" s="64"/>
      <c r="AG340" s="64"/>
      <c r="AH340" s="64"/>
      <c r="AI340" s="70"/>
      <c r="AJ340" s="43">
        <v>1</v>
      </c>
      <c r="AK340" s="43">
        <v>0</v>
      </c>
      <c r="AL340" s="38">
        <v>0</v>
      </c>
      <c r="AM340" s="38">
        <v>0</v>
      </c>
      <c r="AN340" s="39">
        <v>0</v>
      </c>
      <c r="AO340" s="44" t="s">
        <v>3144</v>
      </c>
      <c r="AP340" s="44">
        <v>4.5698630136986305</v>
      </c>
      <c r="AQ340" s="44" t="s">
        <v>3144</v>
      </c>
      <c r="AR340" s="44" t="s">
        <v>3144</v>
      </c>
      <c r="AS340" s="44" t="s">
        <v>3144</v>
      </c>
      <c r="AT340" s="45" t="s">
        <v>3144</v>
      </c>
      <c r="AU340" s="44" t="s">
        <v>3144</v>
      </c>
      <c r="AV340" s="46" t="s">
        <v>3144</v>
      </c>
      <c r="AW340" s="3"/>
      <c r="AX340" s="93" t="s">
        <v>3144</v>
      </c>
      <c r="AY340" s="3"/>
      <c r="AZ340" s="52" t="s">
        <v>3144</v>
      </c>
      <c r="BA340" s="3"/>
      <c r="BB340" s="93" t="s">
        <v>3144</v>
      </c>
      <c r="BC340" s="3"/>
      <c r="BD340" s="52" t="s">
        <v>3144</v>
      </c>
      <c r="BE340" s="53" t="s">
        <v>3144</v>
      </c>
      <c r="BF340" s="52">
        <v>0</v>
      </c>
      <c r="BG340" s="52">
        <v>0</v>
      </c>
      <c r="BH340" s="53">
        <v>0</v>
      </c>
      <c r="BI340" s="20">
        <v>1</v>
      </c>
      <c r="BJ340" s="73">
        <v>0</v>
      </c>
      <c r="BK340" s="7"/>
      <c r="BL340" s="73"/>
      <c r="BM340" s="64"/>
      <c r="BN340" s="71" t="s">
        <v>2286</v>
      </c>
      <c r="BO340" s="73"/>
    </row>
    <row r="341" spans="1:67" s="69" customFormat="1" ht="30" x14ac:dyDescent="0.25">
      <c r="A341" s="65"/>
      <c r="B341" s="2"/>
      <c r="C341" s="4">
        <v>1</v>
      </c>
      <c r="D341" s="36" t="s">
        <v>2755</v>
      </c>
      <c r="E341" s="34" t="s">
        <v>1850</v>
      </c>
      <c r="F341" s="67" t="s">
        <v>2287</v>
      </c>
      <c r="G341" s="23" t="s">
        <v>2832</v>
      </c>
      <c r="H341" s="65" t="s">
        <v>1417</v>
      </c>
      <c r="I341" s="37" t="s">
        <v>2726</v>
      </c>
      <c r="J341" s="37" t="s">
        <v>471</v>
      </c>
      <c r="K341" s="37" t="str">
        <f>VLOOKUP(_NOI[Lead Department], AgencyNames[],2,FALSE)</f>
        <v>Department of the Interior (DOI)</v>
      </c>
      <c r="L341" s="65" t="s">
        <v>36</v>
      </c>
      <c r="M341" s="71"/>
      <c r="N341" s="65" t="s">
        <v>2288</v>
      </c>
      <c r="O341" s="38">
        <v>2010</v>
      </c>
      <c r="P341" s="38" t="s">
        <v>3144</v>
      </c>
      <c r="Q341" s="39" t="s">
        <v>3144</v>
      </c>
      <c r="R341" s="64">
        <v>40346</v>
      </c>
      <c r="S341" s="38">
        <v>6</v>
      </c>
      <c r="T341" s="66" t="s">
        <v>327</v>
      </c>
      <c r="U341" s="93" t="s">
        <v>3144</v>
      </c>
      <c r="V341" s="64"/>
      <c r="W341" s="64"/>
      <c r="X341" s="64"/>
      <c r="Y341" s="64" t="s">
        <v>80</v>
      </c>
      <c r="Z341" s="38" t="s">
        <v>3144</v>
      </c>
      <c r="AA341" s="64"/>
      <c r="AB341" s="64"/>
      <c r="AC341" s="70" t="s">
        <v>65</v>
      </c>
      <c r="AD341" s="64"/>
      <c r="AE341" s="64"/>
      <c r="AF341" s="64"/>
      <c r="AG341" s="64"/>
      <c r="AH341" s="64"/>
      <c r="AI341" s="70"/>
      <c r="AJ341" s="43">
        <v>1</v>
      </c>
      <c r="AK341" s="43">
        <v>0</v>
      </c>
      <c r="AL341" s="38">
        <v>0</v>
      </c>
      <c r="AM341" s="38">
        <v>0</v>
      </c>
      <c r="AN341" s="39">
        <v>0</v>
      </c>
      <c r="AO341" s="44" t="s">
        <v>3144</v>
      </c>
      <c r="AP341" s="44">
        <v>8.6136986301369856</v>
      </c>
      <c r="AQ341" s="44" t="s">
        <v>3144</v>
      </c>
      <c r="AR341" s="44" t="s">
        <v>3144</v>
      </c>
      <c r="AS341" s="44" t="s">
        <v>3144</v>
      </c>
      <c r="AT341" s="45" t="s">
        <v>3144</v>
      </c>
      <c r="AU341" s="44" t="s">
        <v>3144</v>
      </c>
      <c r="AV341" s="46" t="s">
        <v>3144</v>
      </c>
      <c r="AW341" s="3"/>
      <c r="AX341" s="93" t="s">
        <v>3144</v>
      </c>
      <c r="AY341" s="3"/>
      <c r="AZ341" s="52" t="s">
        <v>3144</v>
      </c>
      <c r="BA341" s="3"/>
      <c r="BB341" s="93" t="s">
        <v>3144</v>
      </c>
      <c r="BC341" s="3"/>
      <c r="BD341" s="52" t="s">
        <v>3144</v>
      </c>
      <c r="BE341" s="53" t="s">
        <v>3144</v>
      </c>
      <c r="BF341" s="52">
        <v>0</v>
      </c>
      <c r="BG341" s="52">
        <v>0</v>
      </c>
      <c r="BH341" s="53">
        <v>0</v>
      </c>
      <c r="BI341" s="20">
        <v>1</v>
      </c>
      <c r="BJ341" s="73">
        <v>0</v>
      </c>
      <c r="BK341" s="7"/>
      <c r="BL341" s="73"/>
      <c r="BM341" s="64"/>
      <c r="BN341" s="71" t="s">
        <v>2289</v>
      </c>
      <c r="BO341" s="73"/>
    </row>
    <row r="342" spans="1:67" s="69" customFormat="1" ht="30" x14ac:dyDescent="0.25">
      <c r="A342" s="65"/>
      <c r="B342" s="2"/>
      <c r="C342" s="11">
        <v>0</v>
      </c>
      <c r="D342" s="36" t="s">
        <v>2755</v>
      </c>
      <c r="E342" s="34" t="s">
        <v>1850</v>
      </c>
      <c r="F342" s="67" t="s">
        <v>2618</v>
      </c>
      <c r="G342" s="23" t="s">
        <v>2832</v>
      </c>
      <c r="H342" s="65" t="s">
        <v>36</v>
      </c>
      <c r="I342" s="37" t="s">
        <v>2736</v>
      </c>
      <c r="J342" s="37" t="s">
        <v>1717</v>
      </c>
      <c r="K342" s="37" t="str">
        <f>VLOOKUP(_NOI[Lead Department], AgencyNames[],2,FALSE)</f>
        <v>United States Department of Agriculture (USDA)</v>
      </c>
      <c r="L342" s="65"/>
      <c r="M342" s="71"/>
      <c r="N342" s="65" t="s">
        <v>134</v>
      </c>
      <c r="O342" s="38">
        <v>2018</v>
      </c>
      <c r="P342" s="38" t="s">
        <v>3144</v>
      </c>
      <c r="Q342" s="39" t="s">
        <v>3144</v>
      </c>
      <c r="R342" s="64">
        <v>43182</v>
      </c>
      <c r="S342" s="38">
        <v>3</v>
      </c>
      <c r="T342" s="66" t="s">
        <v>327</v>
      </c>
      <c r="U342" s="93" t="s">
        <v>3144</v>
      </c>
      <c r="V342" s="64"/>
      <c r="W342" s="64"/>
      <c r="X342" s="64"/>
      <c r="Y342" s="64" t="s">
        <v>80</v>
      </c>
      <c r="Z342" s="38" t="s">
        <v>3144</v>
      </c>
      <c r="AA342" s="64"/>
      <c r="AB342" s="64"/>
      <c r="AC342" s="70" t="s">
        <v>65</v>
      </c>
      <c r="AD342" s="64"/>
      <c r="AE342" s="64"/>
      <c r="AF342" s="64"/>
      <c r="AG342" s="64"/>
      <c r="AH342" s="64"/>
      <c r="AI342" s="70"/>
      <c r="AJ342" s="43">
        <v>1</v>
      </c>
      <c r="AK342" s="43">
        <v>0</v>
      </c>
      <c r="AL342" s="38">
        <v>0</v>
      </c>
      <c r="AM342" s="38">
        <v>0</v>
      </c>
      <c r="AN342" s="39">
        <v>0</v>
      </c>
      <c r="AO342" s="44" t="s">
        <v>3144</v>
      </c>
      <c r="AP342" s="44">
        <v>0.84383561643835614</v>
      </c>
      <c r="AQ342" s="44" t="s">
        <v>3144</v>
      </c>
      <c r="AR342" s="44" t="s">
        <v>3144</v>
      </c>
      <c r="AS342" s="44" t="s">
        <v>3144</v>
      </c>
      <c r="AT342" s="45" t="s">
        <v>3144</v>
      </c>
      <c r="AU342" s="44" t="s">
        <v>3144</v>
      </c>
      <c r="AV342" s="46" t="s">
        <v>3144</v>
      </c>
      <c r="AW342" s="6"/>
      <c r="AX342" s="43" t="s">
        <v>3144</v>
      </c>
      <c r="AY342" s="6"/>
      <c r="AZ342" s="45" t="s">
        <v>3144</v>
      </c>
      <c r="BA342" s="6"/>
      <c r="BB342" s="93" t="s">
        <v>3144</v>
      </c>
      <c r="BC342" s="6"/>
      <c r="BD342" s="45" t="s">
        <v>3144</v>
      </c>
      <c r="BE342" s="46" t="s">
        <v>3144</v>
      </c>
      <c r="BF342" s="45">
        <v>0</v>
      </c>
      <c r="BG342" s="45">
        <v>0</v>
      </c>
      <c r="BH342" s="46">
        <v>0</v>
      </c>
      <c r="BI342" s="20">
        <v>1</v>
      </c>
      <c r="BJ342" s="73">
        <v>0</v>
      </c>
      <c r="BK342" s="73"/>
      <c r="BL342" s="73"/>
      <c r="BM342" s="64"/>
      <c r="BN342" s="71"/>
      <c r="BO342" s="73"/>
    </row>
    <row r="343" spans="1:67" s="69" customFormat="1" ht="15" customHeight="1" x14ac:dyDescent="0.25">
      <c r="A343" s="65"/>
      <c r="B343" s="2"/>
      <c r="C343" s="4">
        <v>0</v>
      </c>
      <c r="D343" s="36" t="s">
        <v>2755</v>
      </c>
      <c r="E343" s="34" t="s">
        <v>1850</v>
      </c>
      <c r="F343" s="67" t="s">
        <v>2477</v>
      </c>
      <c r="G343" s="23" t="s">
        <v>2832</v>
      </c>
      <c r="H343" s="65" t="s">
        <v>36</v>
      </c>
      <c r="I343" s="37" t="s">
        <v>2736</v>
      </c>
      <c r="J343" s="37" t="s">
        <v>1717</v>
      </c>
      <c r="K343" s="37" t="str">
        <f>VLOOKUP(_NOI[Lead Department], AgencyNames[],2,FALSE)</f>
        <v>United States Department of Agriculture (USDA)</v>
      </c>
      <c r="L343" s="65"/>
      <c r="M343" s="71"/>
      <c r="N343" s="65" t="s">
        <v>100</v>
      </c>
      <c r="O343" s="38">
        <v>2015</v>
      </c>
      <c r="P343" s="38" t="s">
        <v>3144</v>
      </c>
      <c r="Q343" s="39" t="s">
        <v>3144</v>
      </c>
      <c r="R343" s="64">
        <v>42012</v>
      </c>
      <c r="S343" s="38">
        <v>1</v>
      </c>
      <c r="T343" s="66" t="s">
        <v>327</v>
      </c>
      <c r="U343" s="93" t="s">
        <v>3144</v>
      </c>
      <c r="V343" s="64"/>
      <c r="W343" s="64"/>
      <c r="X343" s="64"/>
      <c r="Y343" s="64" t="s">
        <v>80</v>
      </c>
      <c r="Z343" s="38" t="s">
        <v>3144</v>
      </c>
      <c r="AA343" s="64"/>
      <c r="AB343" s="64"/>
      <c r="AC343" s="70" t="s">
        <v>65</v>
      </c>
      <c r="AD343" s="64"/>
      <c r="AE343" s="64"/>
      <c r="AF343" s="64"/>
      <c r="AG343" s="64"/>
      <c r="AH343" s="64"/>
      <c r="AI343" s="70"/>
      <c r="AJ343" s="43">
        <v>1</v>
      </c>
      <c r="AK343" s="43">
        <v>0</v>
      </c>
      <c r="AL343" s="38">
        <v>0</v>
      </c>
      <c r="AM343" s="38">
        <v>0</v>
      </c>
      <c r="AN343" s="39">
        <v>0</v>
      </c>
      <c r="AO343" s="44" t="s">
        <v>3144</v>
      </c>
      <c r="AP343" s="44">
        <v>4.0493150684931507</v>
      </c>
      <c r="AQ343" s="44" t="s">
        <v>3144</v>
      </c>
      <c r="AR343" s="44" t="s">
        <v>3144</v>
      </c>
      <c r="AS343" s="44" t="s">
        <v>3144</v>
      </c>
      <c r="AT343" s="45" t="s">
        <v>3144</v>
      </c>
      <c r="AU343" s="44" t="s">
        <v>3144</v>
      </c>
      <c r="AV343" s="46" t="s">
        <v>3144</v>
      </c>
      <c r="AW343" s="3"/>
      <c r="AX343" s="93" t="s">
        <v>3144</v>
      </c>
      <c r="AY343" s="3"/>
      <c r="AZ343" s="52" t="s">
        <v>3144</v>
      </c>
      <c r="BA343" s="3"/>
      <c r="BB343" s="93" t="s">
        <v>3144</v>
      </c>
      <c r="BC343" s="3"/>
      <c r="BD343" s="52" t="s">
        <v>3144</v>
      </c>
      <c r="BE343" s="53" t="s">
        <v>3144</v>
      </c>
      <c r="BF343" s="52">
        <v>0</v>
      </c>
      <c r="BG343" s="52">
        <v>0</v>
      </c>
      <c r="BH343" s="53">
        <v>0</v>
      </c>
      <c r="BI343" s="20">
        <v>0</v>
      </c>
      <c r="BJ343" s="73">
        <v>0</v>
      </c>
      <c r="BK343" s="7"/>
      <c r="BL343" s="73"/>
      <c r="BM343" s="64"/>
      <c r="BN343" s="71"/>
      <c r="BO343" s="73"/>
    </row>
    <row r="344" spans="1:67" s="69" customFormat="1" ht="15" customHeight="1" x14ac:dyDescent="0.25">
      <c r="A344" s="65"/>
      <c r="B344" s="2"/>
      <c r="C344" s="4">
        <v>0</v>
      </c>
      <c r="D344" s="36" t="s">
        <v>2755</v>
      </c>
      <c r="E344" s="34" t="s">
        <v>1850</v>
      </c>
      <c r="F344" s="67" t="s">
        <v>1859</v>
      </c>
      <c r="G344" s="23" t="s">
        <v>2832</v>
      </c>
      <c r="H344" s="65" t="s">
        <v>456</v>
      </c>
      <c r="I344" s="37" t="s">
        <v>2705</v>
      </c>
      <c r="J344" s="37" t="s">
        <v>471</v>
      </c>
      <c r="K344" s="37" t="str">
        <f>VLOOKUP(_NOI[Lead Department], AgencyNames[],2,FALSE)</f>
        <v>Department of the Interior (DOI)</v>
      </c>
      <c r="L344" s="65"/>
      <c r="M344" s="71"/>
      <c r="N344" s="65" t="s">
        <v>973</v>
      </c>
      <c r="O344" s="38">
        <v>2016</v>
      </c>
      <c r="P344" s="38" t="s">
        <v>3144</v>
      </c>
      <c r="Q344" s="39" t="s">
        <v>3144</v>
      </c>
      <c r="R344" s="64">
        <v>42375</v>
      </c>
      <c r="S344" s="38">
        <v>1</v>
      </c>
      <c r="T344" s="66" t="s">
        <v>327</v>
      </c>
      <c r="U344" s="93" t="s">
        <v>3144</v>
      </c>
      <c r="V344" s="64"/>
      <c r="W344" s="64"/>
      <c r="X344" s="64"/>
      <c r="Y344" s="64" t="s">
        <v>80</v>
      </c>
      <c r="Z344" s="38" t="s">
        <v>3144</v>
      </c>
      <c r="AA344" s="64"/>
      <c r="AB344" s="64"/>
      <c r="AC344" s="70" t="s">
        <v>65</v>
      </c>
      <c r="AD344" s="64"/>
      <c r="AE344" s="64"/>
      <c r="AF344" s="64"/>
      <c r="AG344" s="64"/>
      <c r="AH344" s="64"/>
      <c r="AI344" s="70"/>
      <c r="AJ344" s="43">
        <v>1</v>
      </c>
      <c r="AK344" s="43">
        <v>0</v>
      </c>
      <c r="AL344" s="38">
        <v>0</v>
      </c>
      <c r="AM344" s="38">
        <v>0</v>
      </c>
      <c r="AN344" s="39">
        <v>0</v>
      </c>
      <c r="AO344" s="44" t="s">
        <v>3144</v>
      </c>
      <c r="AP344" s="44">
        <v>3.0547945205479454</v>
      </c>
      <c r="AQ344" s="44" t="s">
        <v>3144</v>
      </c>
      <c r="AR344" s="44" t="s">
        <v>3144</v>
      </c>
      <c r="AS344" s="44" t="s">
        <v>3144</v>
      </c>
      <c r="AT344" s="45" t="s">
        <v>3144</v>
      </c>
      <c r="AU344" s="44" t="s">
        <v>3144</v>
      </c>
      <c r="AV344" s="46" t="s">
        <v>3144</v>
      </c>
      <c r="AW344" s="3"/>
      <c r="AX344" s="93" t="s">
        <v>3144</v>
      </c>
      <c r="AY344" s="3"/>
      <c r="AZ344" s="52" t="s">
        <v>3144</v>
      </c>
      <c r="BA344" s="3"/>
      <c r="BB344" s="93" t="s">
        <v>3144</v>
      </c>
      <c r="BC344" s="3"/>
      <c r="BD344" s="52" t="s">
        <v>3144</v>
      </c>
      <c r="BE344" s="53" t="s">
        <v>3144</v>
      </c>
      <c r="BF344" s="52">
        <v>0</v>
      </c>
      <c r="BG344" s="52">
        <v>0</v>
      </c>
      <c r="BH344" s="53">
        <v>0</v>
      </c>
      <c r="BI344" s="20">
        <v>0</v>
      </c>
      <c r="BJ344" s="73">
        <v>0</v>
      </c>
      <c r="BK344" s="7"/>
      <c r="BL344" s="73"/>
      <c r="BM344" s="64"/>
      <c r="BN344" s="71"/>
      <c r="BO344" s="73"/>
    </row>
    <row r="345" spans="1:67" s="69" customFormat="1" ht="30" x14ac:dyDescent="0.25">
      <c r="A345" s="65"/>
      <c r="B345" s="2"/>
      <c r="C345" s="4">
        <v>1</v>
      </c>
      <c r="D345" s="36" t="s">
        <v>2755</v>
      </c>
      <c r="E345" s="34" t="s">
        <v>1850</v>
      </c>
      <c r="F345" s="67" t="s">
        <v>2290</v>
      </c>
      <c r="G345" s="23" t="s">
        <v>2832</v>
      </c>
      <c r="H345" s="65" t="s">
        <v>1417</v>
      </c>
      <c r="I345" s="37" t="s">
        <v>2726</v>
      </c>
      <c r="J345" s="37" t="s">
        <v>471</v>
      </c>
      <c r="K345" s="37" t="str">
        <f>VLOOKUP(_NOI[Lead Department], AgencyNames[],2,FALSE)</f>
        <v>Department of the Interior (DOI)</v>
      </c>
      <c r="L345" s="65"/>
      <c r="M345" s="71"/>
      <c r="N345" s="65" t="s">
        <v>329</v>
      </c>
      <c r="O345" s="38">
        <v>2012</v>
      </c>
      <c r="P345" s="38" t="s">
        <v>3144</v>
      </c>
      <c r="Q345" s="39" t="s">
        <v>3144</v>
      </c>
      <c r="R345" s="64">
        <v>41065</v>
      </c>
      <c r="S345" s="38">
        <v>6</v>
      </c>
      <c r="T345" s="66" t="s">
        <v>327</v>
      </c>
      <c r="U345" s="93" t="s">
        <v>3144</v>
      </c>
      <c r="V345" s="64"/>
      <c r="W345" s="64"/>
      <c r="X345" s="64"/>
      <c r="Y345" s="64" t="s">
        <v>80</v>
      </c>
      <c r="Z345" s="38" t="s">
        <v>3144</v>
      </c>
      <c r="AA345" s="64"/>
      <c r="AB345" s="64"/>
      <c r="AC345" s="70" t="s">
        <v>65</v>
      </c>
      <c r="AD345" s="64"/>
      <c r="AE345" s="64"/>
      <c r="AF345" s="64"/>
      <c r="AG345" s="64"/>
      <c r="AH345" s="64"/>
      <c r="AI345" s="70"/>
      <c r="AJ345" s="43">
        <v>1</v>
      </c>
      <c r="AK345" s="43">
        <v>0</v>
      </c>
      <c r="AL345" s="38">
        <v>0</v>
      </c>
      <c r="AM345" s="38">
        <v>0</v>
      </c>
      <c r="AN345" s="39">
        <v>0</v>
      </c>
      <c r="AO345" s="44" t="s">
        <v>3144</v>
      </c>
      <c r="AP345" s="44">
        <v>6.6438356164383565</v>
      </c>
      <c r="AQ345" s="44" t="s">
        <v>3144</v>
      </c>
      <c r="AR345" s="44" t="s">
        <v>3144</v>
      </c>
      <c r="AS345" s="44" t="s">
        <v>3144</v>
      </c>
      <c r="AT345" s="45" t="s">
        <v>3144</v>
      </c>
      <c r="AU345" s="44" t="s">
        <v>3144</v>
      </c>
      <c r="AV345" s="46" t="s">
        <v>3144</v>
      </c>
      <c r="AW345" s="3"/>
      <c r="AX345" s="93" t="s">
        <v>3144</v>
      </c>
      <c r="AY345" s="3"/>
      <c r="AZ345" s="52" t="s">
        <v>3144</v>
      </c>
      <c r="BA345" s="3"/>
      <c r="BB345" s="93" t="s">
        <v>3144</v>
      </c>
      <c r="BC345" s="3"/>
      <c r="BD345" s="52" t="s">
        <v>3144</v>
      </c>
      <c r="BE345" s="53" t="s">
        <v>3144</v>
      </c>
      <c r="BF345" s="52">
        <v>0</v>
      </c>
      <c r="BG345" s="52">
        <v>0</v>
      </c>
      <c r="BH345" s="53">
        <v>0</v>
      </c>
      <c r="BI345" s="20">
        <v>0</v>
      </c>
      <c r="BJ345" s="73">
        <v>0</v>
      </c>
      <c r="BK345" s="7"/>
      <c r="BL345" s="73"/>
      <c r="BM345" s="64"/>
      <c r="BN345" s="71" t="s">
        <v>2291</v>
      </c>
      <c r="BO345" s="73"/>
    </row>
    <row r="346" spans="1:67" s="69" customFormat="1" ht="30" x14ac:dyDescent="0.25">
      <c r="A346" s="65"/>
      <c r="B346" s="2"/>
      <c r="C346" s="4">
        <v>0</v>
      </c>
      <c r="D346" s="36" t="s">
        <v>2755</v>
      </c>
      <c r="E346" s="34" t="s">
        <v>1850</v>
      </c>
      <c r="F346" s="67" t="s">
        <v>2154</v>
      </c>
      <c r="G346" s="23" t="s">
        <v>2832</v>
      </c>
      <c r="H346" s="65" t="s">
        <v>1085</v>
      </c>
      <c r="I346" s="37" t="s">
        <v>2718</v>
      </c>
      <c r="J346" s="37" t="s">
        <v>1793</v>
      </c>
      <c r="K346" s="37" t="str">
        <f>VLOOKUP(_NOI[Lead Department], AgencyNames[],2,FALSE)</f>
        <v>Department of Transportation (DOT)</v>
      </c>
      <c r="L346" s="65"/>
      <c r="M346" s="71"/>
      <c r="N346" s="65" t="s">
        <v>463</v>
      </c>
      <c r="O346" s="38">
        <v>2010</v>
      </c>
      <c r="P346" s="38" t="s">
        <v>3144</v>
      </c>
      <c r="Q346" s="39" t="s">
        <v>3144</v>
      </c>
      <c r="R346" s="64">
        <v>40246</v>
      </c>
      <c r="S346" s="38">
        <v>3</v>
      </c>
      <c r="T346" s="66" t="s">
        <v>327</v>
      </c>
      <c r="U346" s="93" t="s">
        <v>3144</v>
      </c>
      <c r="V346" s="64"/>
      <c r="W346" s="64"/>
      <c r="X346" s="64"/>
      <c r="Y346" s="64" t="s">
        <v>80</v>
      </c>
      <c r="Z346" s="38" t="s">
        <v>3144</v>
      </c>
      <c r="AA346" s="64"/>
      <c r="AB346" s="64"/>
      <c r="AC346" s="70" t="s">
        <v>65</v>
      </c>
      <c r="AD346" s="64"/>
      <c r="AE346" s="64"/>
      <c r="AF346" s="64"/>
      <c r="AG346" s="64"/>
      <c r="AH346" s="64"/>
      <c r="AI346" s="70"/>
      <c r="AJ346" s="43">
        <v>1</v>
      </c>
      <c r="AK346" s="43">
        <v>0</v>
      </c>
      <c r="AL346" s="38">
        <v>0</v>
      </c>
      <c r="AM346" s="38">
        <v>0</v>
      </c>
      <c r="AN346" s="39">
        <v>0</v>
      </c>
      <c r="AO346" s="44" t="s">
        <v>3144</v>
      </c>
      <c r="AP346" s="44">
        <v>8.8876712328767127</v>
      </c>
      <c r="AQ346" s="44" t="s">
        <v>3144</v>
      </c>
      <c r="AR346" s="44" t="s">
        <v>3144</v>
      </c>
      <c r="AS346" s="44" t="s">
        <v>3144</v>
      </c>
      <c r="AT346" s="45" t="s">
        <v>3144</v>
      </c>
      <c r="AU346" s="44" t="s">
        <v>3144</v>
      </c>
      <c r="AV346" s="46" t="s">
        <v>3144</v>
      </c>
      <c r="AW346" s="3"/>
      <c r="AX346" s="93" t="s">
        <v>3144</v>
      </c>
      <c r="AY346" s="3"/>
      <c r="AZ346" s="52" t="s">
        <v>3144</v>
      </c>
      <c r="BA346" s="3"/>
      <c r="BB346" s="93" t="s">
        <v>3144</v>
      </c>
      <c r="BC346" s="3"/>
      <c r="BD346" s="52" t="s">
        <v>3144</v>
      </c>
      <c r="BE346" s="53" t="s">
        <v>3144</v>
      </c>
      <c r="BF346" s="52">
        <v>0</v>
      </c>
      <c r="BG346" s="52">
        <v>0</v>
      </c>
      <c r="BH346" s="53">
        <v>0</v>
      </c>
      <c r="BI346" s="20">
        <v>1</v>
      </c>
      <c r="BJ346" s="73">
        <v>0</v>
      </c>
      <c r="BK346" s="7"/>
      <c r="BL346" s="73"/>
      <c r="BM346" s="64"/>
      <c r="BN346" s="71"/>
      <c r="BO346" s="73"/>
    </row>
    <row r="347" spans="1:67" s="69" customFormat="1" ht="30" x14ac:dyDescent="0.25">
      <c r="A347" s="65"/>
      <c r="B347" s="2"/>
      <c r="C347" s="4">
        <v>0</v>
      </c>
      <c r="D347" s="36" t="s">
        <v>2755</v>
      </c>
      <c r="E347" s="34" t="s">
        <v>1850</v>
      </c>
      <c r="F347" s="67" t="s">
        <v>2478</v>
      </c>
      <c r="G347" s="23" t="s">
        <v>2832</v>
      </c>
      <c r="H347" s="65" t="s">
        <v>36</v>
      </c>
      <c r="I347" s="37" t="s">
        <v>2736</v>
      </c>
      <c r="J347" s="37" t="s">
        <v>1717</v>
      </c>
      <c r="K347" s="37" t="str">
        <f>VLOOKUP(_NOI[Lead Department], AgencyNames[],2,FALSE)</f>
        <v>United States Department of Agriculture (USDA)</v>
      </c>
      <c r="L347" s="65"/>
      <c r="M347" s="71"/>
      <c r="N347" s="65" t="s">
        <v>227</v>
      </c>
      <c r="O347" s="38">
        <v>2010</v>
      </c>
      <c r="P347" s="38" t="s">
        <v>3144</v>
      </c>
      <c r="Q347" s="39" t="s">
        <v>3144</v>
      </c>
      <c r="R347" s="64">
        <v>40239</v>
      </c>
      <c r="S347" s="38">
        <v>3</v>
      </c>
      <c r="T347" s="66" t="s">
        <v>327</v>
      </c>
      <c r="U347" s="93" t="s">
        <v>3144</v>
      </c>
      <c r="V347" s="64"/>
      <c r="W347" s="64"/>
      <c r="X347" s="64"/>
      <c r="Y347" s="64" t="s">
        <v>80</v>
      </c>
      <c r="Z347" s="38" t="s">
        <v>3144</v>
      </c>
      <c r="AA347" s="64"/>
      <c r="AB347" s="64"/>
      <c r="AC347" s="70" t="s">
        <v>65</v>
      </c>
      <c r="AD347" s="64"/>
      <c r="AE347" s="64"/>
      <c r="AF347" s="64"/>
      <c r="AG347" s="64"/>
      <c r="AH347" s="64"/>
      <c r="AI347" s="70"/>
      <c r="AJ347" s="43">
        <v>1</v>
      </c>
      <c r="AK347" s="43">
        <v>0</v>
      </c>
      <c r="AL347" s="38">
        <v>0</v>
      </c>
      <c r="AM347" s="38">
        <v>0</v>
      </c>
      <c r="AN347" s="39">
        <v>0</v>
      </c>
      <c r="AO347" s="44" t="s">
        <v>3144</v>
      </c>
      <c r="AP347" s="44">
        <v>8.9068493150684933</v>
      </c>
      <c r="AQ347" s="44" t="s">
        <v>3144</v>
      </c>
      <c r="AR347" s="44" t="s">
        <v>3144</v>
      </c>
      <c r="AS347" s="44" t="s">
        <v>3144</v>
      </c>
      <c r="AT347" s="45" t="s">
        <v>3144</v>
      </c>
      <c r="AU347" s="44" t="s">
        <v>3144</v>
      </c>
      <c r="AV347" s="46" t="s">
        <v>3144</v>
      </c>
      <c r="AW347" s="3"/>
      <c r="AX347" s="93" t="s">
        <v>3144</v>
      </c>
      <c r="AY347" s="3"/>
      <c r="AZ347" s="52" t="s">
        <v>3144</v>
      </c>
      <c r="BA347" s="3"/>
      <c r="BB347" s="93" t="s">
        <v>3144</v>
      </c>
      <c r="BC347" s="3"/>
      <c r="BD347" s="52" t="s">
        <v>3144</v>
      </c>
      <c r="BE347" s="53" t="s">
        <v>3144</v>
      </c>
      <c r="BF347" s="52">
        <v>0</v>
      </c>
      <c r="BG347" s="52">
        <v>0</v>
      </c>
      <c r="BH347" s="53">
        <v>0</v>
      </c>
      <c r="BI347" s="20">
        <v>0</v>
      </c>
      <c r="BJ347" s="73">
        <v>0</v>
      </c>
      <c r="BK347" s="7"/>
      <c r="BL347" s="73"/>
      <c r="BM347" s="64"/>
      <c r="BN347" s="71"/>
      <c r="BO347" s="73"/>
    </row>
    <row r="348" spans="1:67" s="69" customFormat="1" ht="15" customHeight="1" x14ac:dyDescent="0.25">
      <c r="A348" s="65"/>
      <c r="B348" s="2"/>
      <c r="C348" s="4">
        <v>0</v>
      </c>
      <c r="D348" s="36" t="s">
        <v>2755</v>
      </c>
      <c r="E348" s="32" t="s">
        <v>1850</v>
      </c>
      <c r="F348" s="67" t="s">
        <v>1980</v>
      </c>
      <c r="G348" s="23" t="s">
        <v>2832</v>
      </c>
      <c r="H348" s="65" t="s">
        <v>708</v>
      </c>
      <c r="I348" s="37" t="s">
        <v>2707</v>
      </c>
      <c r="J348" s="37" t="s">
        <v>471</v>
      </c>
      <c r="K348" s="37" t="str">
        <f>VLOOKUP(_NOI[Lead Department], AgencyNames[],2,FALSE)</f>
        <v>Department of the Interior (DOI)</v>
      </c>
      <c r="L348" s="65"/>
      <c r="M348" s="65"/>
      <c r="N348" s="65"/>
      <c r="O348" s="37">
        <v>2018</v>
      </c>
      <c r="P348" s="37" t="s">
        <v>3144</v>
      </c>
      <c r="Q348" s="40" t="s">
        <v>3144</v>
      </c>
      <c r="R348" s="64">
        <v>43108</v>
      </c>
      <c r="S348" s="38">
        <v>1</v>
      </c>
      <c r="T348" s="64" t="s">
        <v>327</v>
      </c>
      <c r="U348" s="38" t="s">
        <v>3144</v>
      </c>
      <c r="V348" s="64"/>
      <c r="W348" s="64"/>
      <c r="X348" s="64"/>
      <c r="Y348" s="64" t="s">
        <v>80</v>
      </c>
      <c r="Z348" s="38" t="s">
        <v>3144</v>
      </c>
      <c r="AA348" s="64"/>
      <c r="AB348" s="64"/>
      <c r="AC348" s="70" t="s">
        <v>65</v>
      </c>
      <c r="AD348" s="64"/>
      <c r="AE348" s="64"/>
      <c r="AF348" s="64"/>
      <c r="AG348" s="64"/>
      <c r="AH348" s="64"/>
      <c r="AI348" s="70"/>
      <c r="AJ348" s="43">
        <v>1</v>
      </c>
      <c r="AK348" s="43">
        <v>0</v>
      </c>
      <c r="AL348" s="38">
        <v>0</v>
      </c>
      <c r="AM348" s="37">
        <v>0</v>
      </c>
      <c r="AN348" s="40">
        <v>0</v>
      </c>
      <c r="AO348" s="44" t="s">
        <v>3144</v>
      </c>
      <c r="AP348" s="44">
        <v>1.0465753424657533</v>
      </c>
      <c r="AQ348" s="44" t="s">
        <v>3144</v>
      </c>
      <c r="AR348" s="44" t="s">
        <v>3144</v>
      </c>
      <c r="AS348" s="44" t="s">
        <v>3144</v>
      </c>
      <c r="AT348" s="45" t="s">
        <v>3144</v>
      </c>
      <c r="AU348" s="44" t="s">
        <v>3144</v>
      </c>
      <c r="AV348" s="46" t="s">
        <v>3144</v>
      </c>
      <c r="AW348" s="2"/>
      <c r="AX348" s="36" t="s">
        <v>3144</v>
      </c>
      <c r="AY348" s="2"/>
      <c r="AZ348" s="54" t="s">
        <v>3144</v>
      </c>
      <c r="BA348" s="2"/>
      <c r="BB348" s="93" t="s">
        <v>3144</v>
      </c>
      <c r="BC348" s="2"/>
      <c r="BD348" s="54" t="s">
        <v>3144</v>
      </c>
      <c r="BE348" s="55" t="s">
        <v>3144</v>
      </c>
      <c r="BF348" s="54">
        <v>0</v>
      </c>
      <c r="BG348" s="54">
        <v>0</v>
      </c>
      <c r="BH348" s="55">
        <v>0</v>
      </c>
      <c r="BI348" s="20">
        <v>1</v>
      </c>
      <c r="BJ348" s="73">
        <v>0</v>
      </c>
      <c r="BK348" s="7"/>
      <c r="BL348" s="73"/>
      <c r="BM348" s="64"/>
      <c r="BN348" s="65"/>
      <c r="BO348" s="73"/>
    </row>
    <row r="349" spans="1:67" s="69" customFormat="1" ht="30" x14ac:dyDescent="0.25">
      <c r="A349" s="65"/>
      <c r="B349" s="2"/>
      <c r="C349" s="4">
        <v>1</v>
      </c>
      <c r="D349" s="36" t="s">
        <v>2755</v>
      </c>
      <c r="E349" s="34" t="s">
        <v>1850</v>
      </c>
      <c r="F349" s="67" t="s">
        <v>2133</v>
      </c>
      <c r="G349" s="23" t="s">
        <v>2832</v>
      </c>
      <c r="H349" s="65" t="s">
        <v>1180</v>
      </c>
      <c r="I349" s="37" t="s">
        <v>2717</v>
      </c>
      <c r="J349" s="37" t="s">
        <v>1793</v>
      </c>
      <c r="K349" s="37" t="str">
        <f>VLOOKUP(_NOI[Lead Department], AgencyNames[],2,FALSE)</f>
        <v>Department of Transportation (DOT)</v>
      </c>
      <c r="L349" s="65"/>
      <c r="M349" s="71"/>
      <c r="N349" s="65" t="s">
        <v>35</v>
      </c>
      <c r="O349" s="38">
        <v>2016</v>
      </c>
      <c r="P349" s="38" t="s">
        <v>3144</v>
      </c>
      <c r="Q349" s="39" t="s">
        <v>3144</v>
      </c>
      <c r="R349" s="64">
        <v>42654</v>
      </c>
      <c r="S349" s="38">
        <v>10</v>
      </c>
      <c r="T349" s="66" t="s">
        <v>327</v>
      </c>
      <c r="U349" s="93" t="s">
        <v>3144</v>
      </c>
      <c r="V349" s="64"/>
      <c r="W349" s="64"/>
      <c r="X349" s="64"/>
      <c r="Y349" s="64" t="s">
        <v>80</v>
      </c>
      <c r="Z349" s="38" t="s">
        <v>3144</v>
      </c>
      <c r="AA349" s="64"/>
      <c r="AB349" s="64"/>
      <c r="AC349" s="70" t="s">
        <v>65</v>
      </c>
      <c r="AD349" s="64"/>
      <c r="AE349" s="64"/>
      <c r="AF349" s="64"/>
      <c r="AG349" s="64"/>
      <c r="AH349" s="64"/>
      <c r="AI349" s="70"/>
      <c r="AJ349" s="43">
        <v>1</v>
      </c>
      <c r="AK349" s="43">
        <v>0</v>
      </c>
      <c r="AL349" s="38">
        <v>0</v>
      </c>
      <c r="AM349" s="38">
        <v>0</v>
      </c>
      <c r="AN349" s="39">
        <v>0</v>
      </c>
      <c r="AO349" s="44" t="s">
        <v>3144</v>
      </c>
      <c r="AP349" s="44">
        <v>2.2904109589041095</v>
      </c>
      <c r="AQ349" s="44" t="s">
        <v>3144</v>
      </c>
      <c r="AR349" s="44" t="s">
        <v>3144</v>
      </c>
      <c r="AS349" s="44" t="s">
        <v>3144</v>
      </c>
      <c r="AT349" s="45" t="s">
        <v>3144</v>
      </c>
      <c r="AU349" s="44" t="s">
        <v>3144</v>
      </c>
      <c r="AV349" s="46" t="s">
        <v>3144</v>
      </c>
      <c r="AW349" s="3"/>
      <c r="AX349" s="93" t="s">
        <v>3144</v>
      </c>
      <c r="AY349" s="3"/>
      <c r="AZ349" s="52" t="s">
        <v>3144</v>
      </c>
      <c r="BA349" s="3"/>
      <c r="BB349" s="93" t="s">
        <v>3144</v>
      </c>
      <c r="BC349" s="3"/>
      <c r="BD349" s="52" t="s">
        <v>3144</v>
      </c>
      <c r="BE349" s="53" t="s">
        <v>3144</v>
      </c>
      <c r="BF349" s="52">
        <v>0</v>
      </c>
      <c r="BG349" s="52">
        <v>0</v>
      </c>
      <c r="BH349" s="53">
        <v>0</v>
      </c>
      <c r="BI349" s="73">
        <v>1</v>
      </c>
      <c r="BJ349" s="73">
        <v>0</v>
      </c>
      <c r="BK349" s="7"/>
      <c r="BL349" s="73"/>
      <c r="BM349" s="64"/>
      <c r="BN349" s="71" t="s">
        <v>2134</v>
      </c>
      <c r="BO349" s="73"/>
    </row>
    <row r="350" spans="1:67" s="69" customFormat="1" ht="30" x14ac:dyDescent="0.25">
      <c r="A350" s="65"/>
      <c r="B350" s="2"/>
      <c r="C350" s="4">
        <v>1</v>
      </c>
      <c r="D350" s="36" t="s">
        <v>2755</v>
      </c>
      <c r="E350" s="34" t="s">
        <v>1850</v>
      </c>
      <c r="F350" s="67" t="s">
        <v>1943</v>
      </c>
      <c r="G350" s="23" t="s">
        <v>2832</v>
      </c>
      <c r="H350" s="65" t="s">
        <v>487</v>
      </c>
      <c r="I350" s="37" t="s">
        <v>2706</v>
      </c>
      <c r="J350" s="37" t="s">
        <v>471</v>
      </c>
      <c r="K350" s="37" t="str">
        <f>VLOOKUP(_NOI[Lead Department], AgencyNames[],2,FALSE)</f>
        <v>Department of the Interior (DOI)</v>
      </c>
      <c r="L350" s="65"/>
      <c r="M350" s="71"/>
      <c r="N350" s="65"/>
      <c r="O350" s="38">
        <v>2016</v>
      </c>
      <c r="P350" s="38" t="s">
        <v>3144</v>
      </c>
      <c r="Q350" s="39" t="s">
        <v>3144</v>
      </c>
      <c r="R350" s="64">
        <v>42459</v>
      </c>
      <c r="S350" s="38">
        <v>3</v>
      </c>
      <c r="T350" s="66" t="s">
        <v>327</v>
      </c>
      <c r="U350" s="93" t="s">
        <v>3144</v>
      </c>
      <c r="V350" s="64"/>
      <c r="W350" s="64"/>
      <c r="X350" s="64"/>
      <c r="Y350" s="64" t="s">
        <v>80</v>
      </c>
      <c r="Z350" s="38" t="s">
        <v>3144</v>
      </c>
      <c r="AA350" s="64"/>
      <c r="AB350" s="64"/>
      <c r="AC350" s="70" t="s">
        <v>65</v>
      </c>
      <c r="AD350" s="64"/>
      <c r="AE350" s="64"/>
      <c r="AF350" s="64"/>
      <c r="AG350" s="64"/>
      <c r="AH350" s="64"/>
      <c r="AI350" s="70"/>
      <c r="AJ350" s="43">
        <v>1</v>
      </c>
      <c r="AK350" s="43">
        <v>0</v>
      </c>
      <c r="AL350" s="38">
        <v>0</v>
      </c>
      <c r="AM350" s="38">
        <v>0</v>
      </c>
      <c r="AN350" s="39">
        <v>0</v>
      </c>
      <c r="AO350" s="44" t="s">
        <v>3144</v>
      </c>
      <c r="AP350" s="44">
        <v>2.8246575342465752</v>
      </c>
      <c r="AQ350" s="44" t="s">
        <v>3144</v>
      </c>
      <c r="AR350" s="44" t="s">
        <v>3144</v>
      </c>
      <c r="AS350" s="44" t="s">
        <v>3144</v>
      </c>
      <c r="AT350" s="45" t="s">
        <v>3144</v>
      </c>
      <c r="AU350" s="44" t="s">
        <v>3144</v>
      </c>
      <c r="AV350" s="46" t="s">
        <v>3144</v>
      </c>
      <c r="AW350" s="3"/>
      <c r="AX350" s="93" t="s">
        <v>3144</v>
      </c>
      <c r="AY350" s="3"/>
      <c r="AZ350" s="52" t="s">
        <v>3144</v>
      </c>
      <c r="BA350" s="3"/>
      <c r="BB350" s="93" t="s">
        <v>3144</v>
      </c>
      <c r="BC350" s="3"/>
      <c r="BD350" s="52" t="s">
        <v>3144</v>
      </c>
      <c r="BE350" s="53" t="s">
        <v>3144</v>
      </c>
      <c r="BF350" s="52">
        <v>0</v>
      </c>
      <c r="BG350" s="52">
        <v>0</v>
      </c>
      <c r="BH350" s="53">
        <v>0</v>
      </c>
      <c r="BI350" s="20">
        <v>1</v>
      </c>
      <c r="BJ350" s="73">
        <v>0</v>
      </c>
      <c r="BK350" s="7"/>
      <c r="BL350" s="73"/>
      <c r="BM350" s="64"/>
      <c r="BN350" s="2" t="s">
        <v>1944</v>
      </c>
      <c r="BO350" s="73"/>
    </row>
    <row r="351" spans="1:67" s="69" customFormat="1" ht="30" x14ac:dyDescent="0.25">
      <c r="A351" s="65"/>
      <c r="B351" s="2"/>
      <c r="C351" s="4">
        <v>0</v>
      </c>
      <c r="D351" s="36" t="s">
        <v>2755</v>
      </c>
      <c r="E351" s="34" t="s">
        <v>1850</v>
      </c>
      <c r="F351" s="67" t="s">
        <v>1860</v>
      </c>
      <c r="G351" s="23" t="s">
        <v>2832</v>
      </c>
      <c r="H351" s="65" t="s">
        <v>456</v>
      </c>
      <c r="I351" s="37" t="s">
        <v>2705</v>
      </c>
      <c r="J351" s="37" t="s">
        <v>471</v>
      </c>
      <c r="K351" s="37" t="str">
        <f>VLOOKUP(_NOI[Lead Department], AgencyNames[],2,FALSE)</f>
        <v>Department of the Interior (DOI)</v>
      </c>
      <c r="L351" s="65"/>
      <c r="M351" s="71"/>
      <c r="N351" s="65" t="s">
        <v>320</v>
      </c>
      <c r="O351" s="38">
        <v>2015</v>
      </c>
      <c r="P351" s="38" t="s">
        <v>3144</v>
      </c>
      <c r="Q351" s="39" t="s">
        <v>3144</v>
      </c>
      <c r="R351" s="64">
        <v>42345</v>
      </c>
      <c r="S351" s="38">
        <v>12</v>
      </c>
      <c r="T351" s="66" t="s">
        <v>327</v>
      </c>
      <c r="U351" s="93" t="s">
        <v>3144</v>
      </c>
      <c r="V351" s="64"/>
      <c r="W351" s="64"/>
      <c r="X351" s="64"/>
      <c r="Y351" s="64" t="s">
        <v>80</v>
      </c>
      <c r="Z351" s="38" t="s">
        <v>3144</v>
      </c>
      <c r="AA351" s="64"/>
      <c r="AB351" s="64"/>
      <c r="AC351" s="70" t="s">
        <v>65</v>
      </c>
      <c r="AD351" s="64"/>
      <c r="AE351" s="64"/>
      <c r="AF351" s="64"/>
      <c r="AG351" s="64"/>
      <c r="AH351" s="64"/>
      <c r="AI351" s="70"/>
      <c r="AJ351" s="43">
        <v>1</v>
      </c>
      <c r="AK351" s="43">
        <v>0</v>
      </c>
      <c r="AL351" s="38">
        <v>0</v>
      </c>
      <c r="AM351" s="38">
        <v>0</v>
      </c>
      <c r="AN351" s="39">
        <v>0</v>
      </c>
      <c r="AO351" s="44" t="s">
        <v>3144</v>
      </c>
      <c r="AP351" s="44">
        <v>3.1369863013698631</v>
      </c>
      <c r="AQ351" s="44" t="s">
        <v>3144</v>
      </c>
      <c r="AR351" s="44" t="s">
        <v>3144</v>
      </c>
      <c r="AS351" s="44" t="s">
        <v>3144</v>
      </c>
      <c r="AT351" s="45" t="s">
        <v>3144</v>
      </c>
      <c r="AU351" s="44" t="s">
        <v>3144</v>
      </c>
      <c r="AV351" s="46" t="s">
        <v>3144</v>
      </c>
      <c r="AW351" s="3"/>
      <c r="AX351" s="93" t="s">
        <v>3144</v>
      </c>
      <c r="AY351" s="3"/>
      <c r="AZ351" s="52" t="s">
        <v>3144</v>
      </c>
      <c r="BA351" s="3"/>
      <c r="BB351" s="93" t="s">
        <v>3144</v>
      </c>
      <c r="BC351" s="3"/>
      <c r="BD351" s="52" t="s">
        <v>3144</v>
      </c>
      <c r="BE351" s="53" t="s">
        <v>3144</v>
      </c>
      <c r="BF351" s="52">
        <v>0</v>
      </c>
      <c r="BG351" s="52">
        <v>0</v>
      </c>
      <c r="BH351" s="53">
        <v>0</v>
      </c>
      <c r="BI351" s="20">
        <v>0</v>
      </c>
      <c r="BJ351" s="73">
        <v>0</v>
      </c>
      <c r="BK351" s="7"/>
      <c r="BL351" s="73"/>
      <c r="BM351" s="64"/>
      <c r="BN351" s="71"/>
      <c r="BO351" s="73"/>
    </row>
    <row r="352" spans="1:67" s="69" customFormat="1" ht="30" x14ac:dyDescent="0.25">
      <c r="A352" s="65"/>
      <c r="B352" s="2"/>
      <c r="C352" s="4">
        <v>1</v>
      </c>
      <c r="D352" s="36" t="s">
        <v>2755</v>
      </c>
      <c r="E352" s="34" t="s">
        <v>1850</v>
      </c>
      <c r="F352" s="67" t="s">
        <v>2546</v>
      </c>
      <c r="G352" s="23" t="s">
        <v>2832</v>
      </c>
      <c r="H352" s="65" t="s">
        <v>1550</v>
      </c>
      <c r="I352" s="37" t="s">
        <v>2735</v>
      </c>
      <c r="J352" s="37" t="s">
        <v>471</v>
      </c>
      <c r="K352" s="37" t="str">
        <f>VLOOKUP(_NOI[Lead Department], AgencyNames[],2,FALSE)</f>
        <v>Department of the Interior (DOI)</v>
      </c>
      <c r="L352" s="65"/>
      <c r="M352" s="71"/>
      <c r="N352" s="65" t="s">
        <v>891</v>
      </c>
      <c r="O352" s="38">
        <v>2015</v>
      </c>
      <c r="P352" s="38" t="s">
        <v>3144</v>
      </c>
      <c r="Q352" s="39" t="s">
        <v>3144</v>
      </c>
      <c r="R352" s="64">
        <v>42347</v>
      </c>
      <c r="S352" s="38">
        <v>12</v>
      </c>
      <c r="T352" s="66" t="s">
        <v>327</v>
      </c>
      <c r="U352" s="93" t="s">
        <v>3144</v>
      </c>
      <c r="V352" s="64"/>
      <c r="W352" s="64"/>
      <c r="X352" s="64"/>
      <c r="Y352" s="64" t="s">
        <v>80</v>
      </c>
      <c r="Z352" s="38" t="s">
        <v>3144</v>
      </c>
      <c r="AA352" s="64"/>
      <c r="AB352" s="64"/>
      <c r="AC352" s="70" t="s">
        <v>65</v>
      </c>
      <c r="AD352" s="64"/>
      <c r="AE352" s="64"/>
      <c r="AF352" s="64"/>
      <c r="AG352" s="64"/>
      <c r="AH352" s="64"/>
      <c r="AI352" s="70"/>
      <c r="AJ352" s="43">
        <v>1</v>
      </c>
      <c r="AK352" s="43">
        <v>0</v>
      </c>
      <c r="AL352" s="38">
        <v>0</v>
      </c>
      <c r="AM352" s="38">
        <v>0</v>
      </c>
      <c r="AN352" s="39">
        <v>0</v>
      </c>
      <c r="AO352" s="44" t="s">
        <v>3144</v>
      </c>
      <c r="AP352" s="44">
        <v>3.1315068493150684</v>
      </c>
      <c r="AQ352" s="44" t="s">
        <v>3144</v>
      </c>
      <c r="AR352" s="44" t="s">
        <v>3144</v>
      </c>
      <c r="AS352" s="44" t="s">
        <v>3144</v>
      </c>
      <c r="AT352" s="45" t="s">
        <v>3144</v>
      </c>
      <c r="AU352" s="44" t="s">
        <v>3144</v>
      </c>
      <c r="AV352" s="46" t="s">
        <v>3144</v>
      </c>
      <c r="AW352" s="3"/>
      <c r="AX352" s="93" t="s">
        <v>3144</v>
      </c>
      <c r="AY352" s="3"/>
      <c r="AZ352" s="52" t="s">
        <v>3144</v>
      </c>
      <c r="BA352" s="3"/>
      <c r="BB352" s="93" t="s">
        <v>3144</v>
      </c>
      <c r="BC352" s="3"/>
      <c r="BD352" s="52" t="s">
        <v>3144</v>
      </c>
      <c r="BE352" s="53" t="s">
        <v>3144</v>
      </c>
      <c r="BF352" s="52">
        <v>0</v>
      </c>
      <c r="BG352" s="52">
        <v>0</v>
      </c>
      <c r="BH352" s="53">
        <v>0</v>
      </c>
      <c r="BI352" s="20">
        <v>0</v>
      </c>
      <c r="BJ352" s="73">
        <v>0</v>
      </c>
      <c r="BK352" s="7"/>
      <c r="BL352" s="73"/>
      <c r="BM352" s="64"/>
      <c r="BN352" s="71"/>
      <c r="BO352" s="73"/>
    </row>
    <row r="353" spans="1:67" s="69" customFormat="1" ht="30" x14ac:dyDescent="0.25">
      <c r="A353" s="65"/>
      <c r="B353" s="2"/>
      <c r="C353" s="4">
        <v>0</v>
      </c>
      <c r="D353" s="36" t="s">
        <v>2755</v>
      </c>
      <c r="E353" s="34" t="s">
        <v>1850</v>
      </c>
      <c r="F353" s="67" t="s">
        <v>2336</v>
      </c>
      <c r="G353" s="23" t="s">
        <v>2832</v>
      </c>
      <c r="H353" s="65" t="s">
        <v>776</v>
      </c>
      <c r="I353" s="37" t="s">
        <v>2732</v>
      </c>
      <c r="J353" s="37" t="s">
        <v>1341</v>
      </c>
      <c r="K353" s="37" t="str">
        <f>VLOOKUP(_NOI[Lead Department], AgencyNames[],2,FALSE)</f>
        <v>Department of Defense (DOD)</v>
      </c>
      <c r="L353" s="65"/>
      <c r="M353" s="71"/>
      <c r="N353" s="65" t="s">
        <v>454</v>
      </c>
      <c r="O353" s="38">
        <v>2010</v>
      </c>
      <c r="P353" s="38" t="s">
        <v>3144</v>
      </c>
      <c r="Q353" s="39" t="s">
        <v>3144</v>
      </c>
      <c r="R353" s="64">
        <v>40535</v>
      </c>
      <c r="S353" s="38">
        <v>12</v>
      </c>
      <c r="T353" s="66" t="s">
        <v>327</v>
      </c>
      <c r="U353" s="93" t="s">
        <v>3144</v>
      </c>
      <c r="V353" s="64"/>
      <c r="W353" s="64"/>
      <c r="X353" s="64"/>
      <c r="Y353" s="64" t="s">
        <v>80</v>
      </c>
      <c r="Z353" s="38" t="s">
        <v>3144</v>
      </c>
      <c r="AA353" s="64"/>
      <c r="AB353" s="64"/>
      <c r="AC353" s="70" t="s">
        <v>65</v>
      </c>
      <c r="AD353" s="64"/>
      <c r="AE353" s="64"/>
      <c r="AF353" s="64"/>
      <c r="AG353" s="64"/>
      <c r="AH353" s="64"/>
      <c r="AI353" s="70"/>
      <c r="AJ353" s="43">
        <v>1</v>
      </c>
      <c r="AK353" s="43">
        <v>0</v>
      </c>
      <c r="AL353" s="38">
        <v>0</v>
      </c>
      <c r="AM353" s="38">
        <v>0</v>
      </c>
      <c r="AN353" s="39">
        <v>0</v>
      </c>
      <c r="AO353" s="44" t="s">
        <v>3144</v>
      </c>
      <c r="AP353" s="44">
        <v>8.0958904109589049</v>
      </c>
      <c r="AQ353" s="44" t="s">
        <v>3144</v>
      </c>
      <c r="AR353" s="44" t="s">
        <v>3144</v>
      </c>
      <c r="AS353" s="44" t="s">
        <v>3144</v>
      </c>
      <c r="AT353" s="45" t="s">
        <v>3144</v>
      </c>
      <c r="AU353" s="44" t="s">
        <v>3144</v>
      </c>
      <c r="AV353" s="46" t="s">
        <v>3144</v>
      </c>
      <c r="AW353" s="3"/>
      <c r="AX353" s="93" t="s">
        <v>3144</v>
      </c>
      <c r="AY353" s="3"/>
      <c r="AZ353" s="52" t="s">
        <v>3144</v>
      </c>
      <c r="BA353" s="3"/>
      <c r="BB353" s="93" t="s">
        <v>3144</v>
      </c>
      <c r="BC353" s="3"/>
      <c r="BD353" s="52" t="s">
        <v>3144</v>
      </c>
      <c r="BE353" s="53" t="s">
        <v>3144</v>
      </c>
      <c r="BF353" s="52">
        <v>0</v>
      </c>
      <c r="BG353" s="52">
        <v>0</v>
      </c>
      <c r="BH353" s="53">
        <v>0</v>
      </c>
      <c r="BI353" s="20">
        <v>0</v>
      </c>
      <c r="BJ353" s="73">
        <v>0</v>
      </c>
      <c r="BK353" s="7"/>
      <c r="BL353" s="73"/>
      <c r="BM353" s="64"/>
      <c r="BN353" s="71"/>
      <c r="BO353" s="73"/>
    </row>
    <row r="354" spans="1:67" s="69" customFormat="1" ht="15" customHeight="1" x14ac:dyDescent="0.25">
      <c r="A354" s="65"/>
      <c r="B354" s="2"/>
      <c r="C354" s="62"/>
      <c r="D354" s="75" t="s">
        <v>2983</v>
      </c>
      <c r="E354" s="32"/>
      <c r="F354" s="67" t="s">
        <v>3029</v>
      </c>
      <c r="G354" s="23">
        <v>1</v>
      </c>
      <c r="H354" s="65" t="s">
        <v>2989</v>
      </c>
      <c r="I354" s="38" t="s">
        <v>2990</v>
      </c>
      <c r="J354" s="38" t="s">
        <v>940</v>
      </c>
      <c r="K354" s="37" t="str">
        <f>VLOOKUP(_NOI[Lead Department], AgencyNames[],2,FALSE)</f>
        <v>Department of Commerce (DOC)</v>
      </c>
      <c r="L354" s="65"/>
      <c r="M354" s="71"/>
      <c r="N354" s="65" t="s">
        <v>37</v>
      </c>
      <c r="O354" s="38">
        <v>2017</v>
      </c>
      <c r="P354" s="38" t="s">
        <v>3144</v>
      </c>
      <c r="Q354" s="39" t="s">
        <v>3144</v>
      </c>
      <c r="R354" s="64">
        <v>43003</v>
      </c>
      <c r="S354" s="38">
        <v>9</v>
      </c>
      <c r="T354" s="64" t="s">
        <v>327</v>
      </c>
      <c r="U354" s="75" t="s">
        <v>3144</v>
      </c>
      <c r="V354" s="64"/>
      <c r="W354" s="64"/>
      <c r="X354" s="64"/>
      <c r="Y354" s="64" t="s">
        <v>80</v>
      </c>
      <c r="Z354" s="38" t="s">
        <v>3144</v>
      </c>
      <c r="AA354" s="64"/>
      <c r="AB354" s="64"/>
      <c r="AC354" s="70" t="s">
        <v>65</v>
      </c>
      <c r="AD354" s="64"/>
      <c r="AE354" s="64"/>
      <c r="AF354" s="64"/>
      <c r="AG354" s="64"/>
      <c r="AH354" s="64"/>
      <c r="AI354" s="70"/>
      <c r="AJ354" s="43">
        <v>1</v>
      </c>
      <c r="AK354" s="43">
        <v>0</v>
      </c>
      <c r="AL354" s="38">
        <v>0</v>
      </c>
      <c r="AM354" s="38">
        <v>0</v>
      </c>
      <c r="AN354" s="39">
        <v>0</v>
      </c>
      <c r="AO354" s="44" t="s">
        <v>3144</v>
      </c>
      <c r="AP354" s="44">
        <v>1.3342465753424657</v>
      </c>
      <c r="AQ354" s="44" t="s">
        <v>3144</v>
      </c>
      <c r="AR354" s="44" t="s">
        <v>3144</v>
      </c>
      <c r="AS354" s="44" t="s">
        <v>3144</v>
      </c>
      <c r="AT354" s="45" t="s">
        <v>3144</v>
      </c>
      <c r="AU354" s="44" t="s">
        <v>3144</v>
      </c>
      <c r="AV354" s="46" t="s">
        <v>3144</v>
      </c>
      <c r="AW354" s="6"/>
      <c r="AX354" s="99" t="s">
        <v>3144</v>
      </c>
      <c r="AY354" s="6"/>
      <c r="AZ354" s="56" t="s">
        <v>3144</v>
      </c>
      <c r="BA354" s="6"/>
      <c r="BB354" s="76" t="s">
        <v>3144</v>
      </c>
      <c r="BC354" s="6"/>
      <c r="BD354" s="56" t="s">
        <v>3144</v>
      </c>
      <c r="BE354" s="57" t="s">
        <v>3144</v>
      </c>
      <c r="BF354" s="56">
        <v>0</v>
      </c>
      <c r="BG354" s="56">
        <v>0</v>
      </c>
      <c r="BH354" s="57">
        <v>0</v>
      </c>
      <c r="BI354" s="63"/>
      <c r="BJ354" s="73">
        <v>0</v>
      </c>
      <c r="BK354" s="73"/>
      <c r="BL354" s="73"/>
      <c r="BM354" s="64"/>
      <c r="BN354" s="71"/>
      <c r="BO354" s="73"/>
    </row>
    <row r="355" spans="1:67" s="69" customFormat="1" ht="15" customHeight="1" x14ac:dyDescent="0.25">
      <c r="A355" s="65"/>
      <c r="B355" s="2"/>
      <c r="C355" s="4">
        <v>0</v>
      </c>
      <c r="D355" s="36" t="s">
        <v>2755</v>
      </c>
      <c r="E355" s="34" t="s">
        <v>1850</v>
      </c>
      <c r="F355" s="67" t="s">
        <v>1861</v>
      </c>
      <c r="G355" s="23" t="s">
        <v>2832</v>
      </c>
      <c r="H355" s="65" t="s">
        <v>456</v>
      </c>
      <c r="I355" s="37" t="s">
        <v>2705</v>
      </c>
      <c r="J355" s="37" t="s">
        <v>471</v>
      </c>
      <c r="K355" s="37" t="str">
        <f>VLOOKUP(_NOI[Lead Department], AgencyNames[],2,FALSE)</f>
        <v>Department of the Interior (DOI)</v>
      </c>
      <c r="L355" s="65"/>
      <c r="M355" s="71"/>
      <c r="N355" s="65" t="s">
        <v>1862</v>
      </c>
      <c r="O355" s="38">
        <v>2013</v>
      </c>
      <c r="P355" s="38" t="s">
        <v>3144</v>
      </c>
      <c r="Q355" s="39" t="s">
        <v>3144</v>
      </c>
      <c r="R355" s="64">
        <v>41288</v>
      </c>
      <c r="S355" s="38">
        <v>1</v>
      </c>
      <c r="T355" s="66" t="s">
        <v>327</v>
      </c>
      <c r="U355" s="93" t="s">
        <v>3144</v>
      </c>
      <c r="V355" s="64"/>
      <c r="W355" s="64"/>
      <c r="X355" s="64"/>
      <c r="Y355" s="64" t="s">
        <v>80</v>
      </c>
      <c r="Z355" s="38" t="s">
        <v>3144</v>
      </c>
      <c r="AA355" s="64"/>
      <c r="AB355" s="64"/>
      <c r="AC355" s="70" t="s">
        <v>65</v>
      </c>
      <c r="AD355" s="64"/>
      <c r="AE355" s="64"/>
      <c r="AF355" s="64"/>
      <c r="AG355" s="64"/>
      <c r="AH355" s="64"/>
      <c r="AI355" s="70"/>
      <c r="AJ355" s="43">
        <v>1</v>
      </c>
      <c r="AK355" s="43">
        <v>0</v>
      </c>
      <c r="AL355" s="38">
        <v>0</v>
      </c>
      <c r="AM355" s="38">
        <v>0</v>
      </c>
      <c r="AN355" s="39">
        <v>0</v>
      </c>
      <c r="AO355" s="44" t="s">
        <v>3144</v>
      </c>
      <c r="AP355" s="44">
        <v>6.0328767123287674</v>
      </c>
      <c r="AQ355" s="44" t="s">
        <v>3144</v>
      </c>
      <c r="AR355" s="44" t="s">
        <v>3144</v>
      </c>
      <c r="AS355" s="44" t="s">
        <v>3144</v>
      </c>
      <c r="AT355" s="45" t="s">
        <v>3144</v>
      </c>
      <c r="AU355" s="44" t="s">
        <v>3144</v>
      </c>
      <c r="AV355" s="46" t="s">
        <v>3144</v>
      </c>
      <c r="AW355" s="3"/>
      <c r="AX355" s="93" t="s">
        <v>3144</v>
      </c>
      <c r="AY355" s="3"/>
      <c r="AZ355" s="52" t="s">
        <v>3144</v>
      </c>
      <c r="BA355" s="3"/>
      <c r="BB355" s="93" t="s">
        <v>3144</v>
      </c>
      <c r="BC355" s="3"/>
      <c r="BD355" s="52" t="s">
        <v>3144</v>
      </c>
      <c r="BE355" s="53" t="s">
        <v>3144</v>
      </c>
      <c r="BF355" s="52">
        <v>0</v>
      </c>
      <c r="BG355" s="52">
        <v>0</v>
      </c>
      <c r="BH355" s="53">
        <v>0</v>
      </c>
      <c r="BI355" s="20">
        <v>0</v>
      </c>
      <c r="BJ355" s="73">
        <v>0</v>
      </c>
      <c r="BK355" s="7"/>
      <c r="BL355" s="73"/>
      <c r="BM355" s="64"/>
      <c r="BN355" s="71"/>
      <c r="BO355" s="73"/>
    </row>
    <row r="356" spans="1:67" s="69" customFormat="1" ht="15" customHeight="1" x14ac:dyDescent="0.25">
      <c r="A356" s="65"/>
      <c r="B356" s="2"/>
      <c r="C356" s="4">
        <v>1</v>
      </c>
      <c r="D356" s="36" t="s">
        <v>2755</v>
      </c>
      <c r="E356" s="34" t="s">
        <v>1850</v>
      </c>
      <c r="F356" s="67" t="s">
        <v>2248</v>
      </c>
      <c r="G356" s="23" t="s">
        <v>2832</v>
      </c>
      <c r="H356" s="65" t="s">
        <v>1352</v>
      </c>
      <c r="I356" s="37" t="s">
        <v>2725</v>
      </c>
      <c r="J356" s="37" t="s">
        <v>940</v>
      </c>
      <c r="K356" s="37" t="str">
        <f>VLOOKUP(_NOI[Lead Department], AgencyNames[],2,FALSE)</f>
        <v>Department of Commerce (DOC)</v>
      </c>
      <c r="L356" s="65"/>
      <c r="M356" s="71"/>
      <c r="N356" s="65"/>
      <c r="O356" s="38">
        <v>2016</v>
      </c>
      <c r="P356" s="38" t="s">
        <v>3144</v>
      </c>
      <c r="Q356" s="39" t="s">
        <v>3144</v>
      </c>
      <c r="R356" s="64">
        <v>42605</v>
      </c>
      <c r="S356" s="38">
        <v>8</v>
      </c>
      <c r="T356" s="66" t="s">
        <v>327</v>
      </c>
      <c r="U356" s="93" t="s">
        <v>3144</v>
      </c>
      <c r="V356" s="64"/>
      <c r="W356" s="64"/>
      <c r="X356" s="64"/>
      <c r="Y356" s="64" t="s">
        <v>80</v>
      </c>
      <c r="Z356" s="38" t="s">
        <v>3144</v>
      </c>
      <c r="AA356" s="64"/>
      <c r="AB356" s="64"/>
      <c r="AC356" s="70" t="s">
        <v>65</v>
      </c>
      <c r="AD356" s="64"/>
      <c r="AE356" s="64"/>
      <c r="AF356" s="64"/>
      <c r="AG356" s="64"/>
      <c r="AH356" s="64"/>
      <c r="AI356" s="70"/>
      <c r="AJ356" s="43">
        <v>1</v>
      </c>
      <c r="AK356" s="43">
        <v>0</v>
      </c>
      <c r="AL356" s="38">
        <v>0</v>
      </c>
      <c r="AM356" s="38">
        <v>0</v>
      </c>
      <c r="AN356" s="39">
        <v>0</v>
      </c>
      <c r="AO356" s="44" t="s">
        <v>3144</v>
      </c>
      <c r="AP356" s="44">
        <v>2.4246575342465753</v>
      </c>
      <c r="AQ356" s="44" t="s">
        <v>3144</v>
      </c>
      <c r="AR356" s="44" t="s">
        <v>3144</v>
      </c>
      <c r="AS356" s="44" t="s">
        <v>3144</v>
      </c>
      <c r="AT356" s="45" t="s">
        <v>3144</v>
      </c>
      <c r="AU356" s="44" t="s">
        <v>3144</v>
      </c>
      <c r="AV356" s="46" t="s">
        <v>3144</v>
      </c>
      <c r="AW356" s="3"/>
      <c r="AX356" s="93" t="s">
        <v>3144</v>
      </c>
      <c r="AY356" s="3"/>
      <c r="AZ356" s="52" t="s">
        <v>3144</v>
      </c>
      <c r="BA356" s="3"/>
      <c r="BB356" s="93" t="s">
        <v>3144</v>
      </c>
      <c r="BC356" s="3"/>
      <c r="BD356" s="52" t="s">
        <v>3144</v>
      </c>
      <c r="BE356" s="53" t="s">
        <v>3144</v>
      </c>
      <c r="BF356" s="52">
        <v>0</v>
      </c>
      <c r="BG356" s="52">
        <v>0</v>
      </c>
      <c r="BH356" s="53">
        <v>0</v>
      </c>
      <c r="BI356" s="20">
        <v>0</v>
      </c>
      <c r="BJ356" s="73">
        <v>0</v>
      </c>
      <c r="BK356" s="7"/>
      <c r="BL356" s="73"/>
      <c r="BM356" s="64"/>
      <c r="BN356" s="71"/>
      <c r="BO356" s="73"/>
    </row>
    <row r="357" spans="1:67" s="69" customFormat="1" ht="30" x14ac:dyDescent="0.25">
      <c r="A357" s="65"/>
      <c r="B357" s="2"/>
      <c r="C357" s="11">
        <v>0</v>
      </c>
      <c r="D357" s="36" t="s">
        <v>2755</v>
      </c>
      <c r="E357" s="34" t="s">
        <v>1850</v>
      </c>
      <c r="F357" s="67" t="s">
        <v>2621</v>
      </c>
      <c r="G357" s="23" t="s">
        <v>2832</v>
      </c>
      <c r="H357" s="65" t="s">
        <v>1352</v>
      </c>
      <c r="I357" s="37" t="s">
        <v>2725</v>
      </c>
      <c r="J357" s="37" t="s">
        <v>940</v>
      </c>
      <c r="K357" s="37" t="str">
        <f>VLOOKUP(_NOI[Lead Department], AgencyNames[],2,FALSE)</f>
        <v>Department of Commerce (DOC)</v>
      </c>
      <c r="L357" s="65"/>
      <c r="M357" s="71"/>
      <c r="N357" s="65"/>
      <c r="O357" s="38">
        <v>2018</v>
      </c>
      <c r="P357" s="38" t="s">
        <v>3144</v>
      </c>
      <c r="Q357" s="39" t="s">
        <v>3144</v>
      </c>
      <c r="R357" s="64">
        <v>43192</v>
      </c>
      <c r="S357" s="38">
        <v>4</v>
      </c>
      <c r="T357" s="66" t="s">
        <v>327</v>
      </c>
      <c r="U357" s="93" t="s">
        <v>3144</v>
      </c>
      <c r="V357" s="64"/>
      <c r="W357" s="64"/>
      <c r="X357" s="64"/>
      <c r="Y357" s="64" t="s">
        <v>80</v>
      </c>
      <c r="Z357" s="38" t="s">
        <v>3144</v>
      </c>
      <c r="AA357" s="64"/>
      <c r="AB357" s="64"/>
      <c r="AC357" s="70" t="s">
        <v>65</v>
      </c>
      <c r="AD357" s="64"/>
      <c r="AE357" s="64"/>
      <c r="AF357" s="64"/>
      <c r="AG357" s="64"/>
      <c r="AH357" s="64"/>
      <c r="AI357" s="70"/>
      <c r="AJ357" s="43">
        <v>1</v>
      </c>
      <c r="AK357" s="43">
        <v>0</v>
      </c>
      <c r="AL357" s="38">
        <v>0</v>
      </c>
      <c r="AM357" s="38">
        <v>0</v>
      </c>
      <c r="AN357" s="39">
        <v>0</v>
      </c>
      <c r="AO357" s="44" t="s">
        <v>3144</v>
      </c>
      <c r="AP357" s="44">
        <v>0.81643835616438354</v>
      </c>
      <c r="AQ357" s="44" t="s">
        <v>3144</v>
      </c>
      <c r="AR357" s="44" t="s">
        <v>3144</v>
      </c>
      <c r="AS357" s="44" t="s">
        <v>3144</v>
      </c>
      <c r="AT357" s="45" t="s">
        <v>3144</v>
      </c>
      <c r="AU357" s="44" t="s">
        <v>3144</v>
      </c>
      <c r="AV357" s="46" t="s">
        <v>3144</v>
      </c>
      <c r="AW357" s="6"/>
      <c r="AX357" s="43" t="s">
        <v>3144</v>
      </c>
      <c r="AY357" s="6"/>
      <c r="AZ357" s="45" t="s">
        <v>3144</v>
      </c>
      <c r="BA357" s="6"/>
      <c r="BB357" s="93" t="s">
        <v>3144</v>
      </c>
      <c r="BC357" s="6"/>
      <c r="BD357" s="45" t="s">
        <v>3144</v>
      </c>
      <c r="BE357" s="46" t="s">
        <v>3144</v>
      </c>
      <c r="BF357" s="45">
        <v>0</v>
      </c>
      <c r="BG357" s="45">
        <v>0</v>
      </c>
      <c r="BH357" s="46">
        <v>0</v>
      </c>
      <c r="BI357" s="20">
        <v>0</v>
      </c>
      <c r="BJ357" s="73">
        <v>0</v>
      </c>
      <c r="BK357" s="73"/>
      <c r="BL357" s="73"/>
      <c r="BM357" s="64"/>
      <c r="BN357" s="71"/>
      <c r="BO357" s="73"/>
    </row>
    <row r="358" spans="1:67" s="69" customFormat="1" ht="30" x14ac:dyDescent="0.25">
      <c r="A358" s="65"/>
      <c r="B358" s="2"/>
      <c r="C358" s="11">
        <v>0</v>
      </c>
      <c r="D358" s="36" t="s">
        <v>2755</v>
      </c>
      <c r="E358" s="34" t="s">
        <v>1850</v>
      </c>
      <c r="F358" s="67" t="s">
        <v>2623</v>
      </c>
      <c r="G358" s="23" t="s">
        <v>2832</v>
      </c>
      <c r="H358" s="65" t="s">
        <v>754</v>
      </c>
      <c r="I358" s="37" t="s">
        <v>2733</v>
      </c>
      <c r="J358" s="37" t="s">
        <v>1341</v>
      </c>
      <c r="K358" s="37" t="str">
        <f>VLOOKUP(_NOI[Lead Department], AgencyNames[],2,FALSE)</f>
        <v>Department of Defense (DOD)</v>
      </c>
      <c r="L358" s="65"/>
      <c r="M358" s="71"/>
      <c r="N358" s="65" t="s">
        <v>227</v>
      </c>
      <c r="O358" s="38">
        <v>2018</v>
      </c>
      <c r="P358" s="38" t="s">
        <v>3144</v>
      </c>
      <c r="Q358" s="39" t="s">
        <v>3144</v>
      </c>
      <c r="R358" s="64">
        <v>43200</v>
      </c>
      <c r="S358" s="38">
        <v>4</v>
      </c>
      <c r="T358" s="66" t="s">
        <v>327</v>
      </c>
      <c r="U358" s="93" t="s">
        <v>3144</v>
      </c>
      <c r="V358" s="64"/>
      <c r="W358" s="64"/>
      <c r="X358" s="64"/>
      <c r="Y358" s="64" t="s">
        <v>80</v>
      </c>
      <c r="Z358" s="38" t="s">
        <v>3144</v>
      </c>
      <c r="AA358" s="64"/>
      <c r="AB358" s="64"/>
      <c r="AC358" s="70" t="s">
        <v>65</v>
      </c>
      <c r="AD358" s="64"/>
      <c r="AE358" s="64"/>
      <c r="AF358" s="64"/>
      <c r="AG358" s="64"/>
      <c r="AH358" s="64"/>
      <c r="AI358" s="70"/>
      <c r="AJ358" s="43">
        <v>1</v>
      </c>
      <c r="AK358" s="43">
        <v>0</v>
      </c>
      <c r="AL358" s="38">
        <v>0</v>
      </c>
      <c r="AM358" s="38">
        <v>0</v>
      </c>
      <c r="AN358" s="39">
        <v>0</v>
      </c>
      <c r="AO358" s="44" t="s">
        <v>3144</v>
      </c>
      <c r="AP358" s="44">
        <v>0.79452054794520544</v>
      </c>
      <c r="AQ358" s="44" t="s">
        <v>3144</v>
      </c>
      <c r="AR358" s="44" t="s">
        <v>3144</v>
      </c>
      <c r="AS358" s="44" t="s">
        <v>3144</v>
      </c>
      <c r="AT358" s="45" t="s">
        <v>3144</v>
      </c>
      <c r="AU358" s="44" t="s">
        <v>3144</v>
      </c>
      <c r="AV358" s="46" t="s">
        <v>3144</v>
      </c>
      <c r="AW358" s="6"/>
      <c r="AX358" s="43" t="s">
        <v>3144</v>
      </c>
      <c r="AY358" s="6"/>
      <c r="AZ358" s="45" t="s">
        <v>3144</v>
      </c>
      <c r="BA358" s="6"/>
      <c r="BB358" s="93" t="s">
        <v>3144</v>
      </c>
      <c r="BC358" s="6"/>
      <c r="BD358" s="45" t="s">
        <v>3144</v>
      </c>
      <c r="BE358" s="46" t="s">
        <v>3144</v>
      </c>
      <c r="BF358" s="45">
        <v>0</v>
      </c>
      <c r="BG358" s="45">
        <v>0</v>
      </c>
      <c r="BH358" s="46">
        <v>0</v>
      </c>
      <c r="BI358" s="20">
        <v>1</v>
      </c>
      <c r="BJ358" s="73">
        <v>0</v>
      </c>
      <c r="BK358" s="73"/>
      <c r="BL358" s="73"/>
      <c r="BM358" s="64"/>
      <c r="BN358" s="71"/>
      <c r="BO358" s="73"/>
    </row>
    <row r="359" spans="1:67" s="69" customFormat="1" ht="30" x14ac:dyDescent="0.25">
      <c r="A359" s="65"/>
      <c r="B359" s="2"/>
      <c r="C359" s="11">
        <v>0</v>
      </c>
      <c r="D359" s="36" t="s">
        <v>2755</v>
      </c>
      <c r="E359" s="34" t="s">
        <v>1850</v>
      </c>
      <c r="F359" s="67" t="s">
        <v>2643</v>
      </c>
      <c r="G359" s="23" t="s">
        <v>2832</v>
      </c>
      <c r="H359" s="65" t="s">
        <v>487</v>
      </c>
      <c r="I359" s="37" t="s">
        <v>2706</v>
      </c>
      <c r="J359" s="37" t="s">
        <v>471</v>
      </c>
      <c r="K359" s="37" t="str">
        <f>VLOOKUP(_NOI[Lead Department], AgencyNames[],2,FALSE)</f>
        <v>Department of the Interior (DOI)</v>
      </c>
      <c r="L359" s="65"/>
      <c r="M359" s="71"/>
      <c r="N359" s="65" t="s">
        <v>225</v>
      </c>
      <c r="O359" s="38">
        <v>2018</v>
      </c>
      <c r="P359" s="38" t="s">
        <v>3144</v>
      </c>
      <c r="Q359" s="39" t="s">
        <v>3144</v>
      </c>
      <c r="R359" s="64">
        <v>43271</v>
      </c>
      <c r="S359" s="38">
        <v>6</v>
      </c>
      <c r="T359" s="66" t="s">
        <v>327</v>
      </c>
      <c r="U359" s="93" t="s">
        <v>3144</v>
      </c>
      <c r="V359" s="64"/>
      <c r="W359" s="64"/>
      <c r="X359" s="64"/>
      <c r="Y359" s="64" t="s">
        <v>80</v>
      </c>
      <c r="Z359" s="38" t="s">
        <v>3144</v>
      </c>
      <c r="AA359" s="64"/>
      <c r="AB359" s="64"/>
      <c r="AC359" s="70" t="s">
        <v>65</v>
      </c>
      <c r="AD359" s="64"/>
      <c r="AE359" s="64"/>
      <c r="AF359" s="64"/>
      <c r="AG359" s="64"/>
      <c r="AH359" s="64"/>
      <c r="AI359" s="70"/>
      <c r="AJ359" s="43">
        <v>1</v>
      </c>
      <c r="AK359" s="43">
        <v>0</v>
      </c>
      <c r="AL359" s="38">
        <v>0</v>
      </c>
      <c r="AM359" s="38">
        <v>0</v>
      </c>
      <c r="AN359" s="39">
        <v>0</v>
      </c>
      <c r="AO359" s="44" t="s">
        <v>3144</v>
      </c>
      <c r="AP359" s="44">
        <v>0.6</v>
      </c>
      <c r="AQ359" s="44" t="s">
        <v>3144</v>
      </c>
      <c r="AR359" s="44" t="s">
        <v>3144</v>
      </c>
      <c r="AS359" s="44" t="s">
        <v>3144</v>
      </c>
      <c r="AT359" s="45" t="s">
        <v>3144</v>
      </c>
      <c r="AU359" s="44" t="s">
        <v>3144</v>
      </c>
      <c r="AV359" s="46" t="s">
        <v>3144</v>
      </c>
      <c r="AW359" s="6"/>
      <c r="AX359" s="43" t="s">
        <v>3144</v>
      </c>
      <c r="AY359" s="6"/>
      <c r="AZ359" s="45" t="s">
        <v>3144</v>
      </c>
      <c r="BA359" s="6"/>
      <c r="BB359" s="93" t="s">
        <v>3144</v>
      </c>
      <c r="BC359" s="6"/>
      <c r="BD359" s="45" t="s">
        <v>3144</v>
      </c>
      <c r="BE359" s="46" t="s">
        <v>3144</v>
      </c>
      <c r="BF359" s="45">
        <v>0</v>
      </c>
      <c r="BG359" s="45">
        <v>0</v>
      </c>
      <c r="BH359" s="46">
        <v>0</v>
      </c>
      <c r="BI359" s="20">
        <v>0</v>
      </c>
      <c r="BJ359" s="73">
        <v>0</v>
      </c>
      <c r="BK359" s="73"/>
      <c r="BL359" s="73"/>
      <c r="BM359" s="64"/>
      <c r="BN359" s="71"/>
      <c r="BO359" s="73"/>
    </row>
    <row r="360" spans="1:67" s="69" customFormat="1" x14ac:dyDescent="0.25">
      <c r="A360" s="65"/>
      <c r="B360" s="2"/>
      <c r="C360" s="4"/>
      <c r="D360" s="93" t="s">
        <v>2755</v>
      </c>
      <c r="E360" s="32"/>
      <c r="F360" s="67" t="s">
        <v>3094</v>
      </c>
      <c r="G360" s="23" t="s">
        <v>2832</v>
      </c>
      <c r="H360" s="65" t="s">
        <v>456</v>
      </c>
      <c r="I360" s="38" t="s">
        <v>2705</v>
      </c>
      <c r="J360" s="38" t="s">
        <v>471</v>
      </c>
      <c r="K360" s="37" t="str">
        <f>VLOOKUP(_NOI[Lead Department], AgencyNames[],2,FALSE)</f>
        <v>Department of the Interior (DOI)</v>
      </c>
      <c r="L360" s="65"/>
      <c r="M360" s="71"/>
      <c r="N360" s="65" t="s">
        <v>35</v>
      </c>
      <c r="O360" s="38">
        <v>2018</v>
      </c>
      <c r="P360" s="38" t="s">
        <v>3144</v>
      </c>
      <c r="Q360" s="39" t="s">
        <v>3144</v>
      </c>
      <c r="R360" s="64">
        <v>43425</v>
      </c>
      <c r="S360" s="38">
        <v>11</v>
      </c>
      <c r="T360" s="64" t="s">
        <v>327</v>
      </c>
      <c r="U360" s="93" t="s">
        <v>3144</v>
      </c>
      <c r="V360" s="64"/>
      <c r="W360" s="64"/>
      <c r="X360" s="64"/>
      <c r="Y360" s="64" t="s">
        <v>80</v>
      </c>
      <c r="Z360" s="38" t="s">
        <v>3144</v>
      </c>
      <c r="AA360" s="64"/>
      <c r="AB360" s="64"/>
      <c r="AC360" s="70" t="s">
        <v>65</v>
      </c>
      <c r="AD360" s="64"/>
      <c r="AE360" s="64"/>
      <c r="AF360" s="64"/>
      <c r="AG360" s="64"/>
      <c r="AH360" s="64"/>
      <c r="AI360" s="70"/>
      <c r="AJ360" s="43">
        <v>1</v>
      </c>
      <c r="AK360" s="43">
        <v>0</v>
      </c>
      <c r="AL360" s="38">
        <v>0</v>
      </c>
      <c r="AM360" s="38">
        <v>0</v>
      </c>
      <c r="AN360" s="39">
        <v>0</v>
      </c>
      <c r="AO360" s="44" t="s">
        <v>3144</v>
      </c>
      <c r="AP360" s="44">
        <v>0.17808219178082191</v>
      </c>
      <c r="AQ360" s="44" t="s">
        <v>3144</v>
      </c>
      <c r="AR360" s="44" t="s">
        <v>3144</v>
      </c>
      <c r="AS360" s="44" t="s">
        <v>3144</v>
      </c>
      <c r="AT360" s="45" t="s">
        <v>3144</v>
      </c>
      <c r="AU360" s="44" t="s">
        <v>3144</v>
      </c>
      <c r="AV360" s="46" t="s">
        <v>3144</v>
      </c>
      <c r="AW360" s="6"/>
      <c r="AX360" s="99" t="s">
        <v>3144</v>
      </c>
      <c r="AY360" s="6"/>
      <c r="AZ360" s="56" t="s">
        <v>3144</v>
      </c>
      <c r="BA360" s="6"/>
      <c r="BB360" s="76" t="s">
        <v>3144</v>
      </c>
      <c r="BC360" s="6"/>
      <c r="BD360" s="56" t="s">
        <v>3144</v>
      </c>
      <c r="BE360" s="57" t="s">
        <v>3144</v>
      </c>
      <c r="BF360" s="56">
        <v>0</v>
      </c>
      <c r="BG360" s="56">
        <v>0</v>
      </c>
      <c r="BH360" s="57">
        <v>0</v>
      </c>
      <c r="BI360" s="7"/>
      <c r="BJ360" s="73">
        <v>0</v>
      </c>
      <c r="BK360" s="73"/>
      <c r="BL360" s="73"/>
      <c r="BM360" s="64"/>
      <c r="BN360" s="71"/>
      <c r="BO360" s="73"/>
    </row>
    <row r="361" spans="1:67" s="69" customFormat="1" ht="15" customHeight="1" x14ac:dyDescent="0.25">
      <c r="A361" s="65"/>
      <c r="B361" s="2"/>
      <c r="C361" s="11">
        <v>0</v>
      </c>
      <c r="D361" s="36" t="s">
        <v>2755</v>
      </c>
      <c r="E361" s="34" t="s">
        <v>1850</v>
      </c>
      <c r="F361" s="67" t="s">
        <v>2617</v>
      </c>
      <c r="G361" s="23" t="s">
        <v>2832</v>
      </c>
      <c r="H361" s="65" t="s">
        <v>1010</v>
      </c>
      <c r="I361" s="37" t="s">
        <v>2714</v>
      </c>
      <c r="J361" s="37" t="s">
        <v>1793</v>
      </c>
      <c r="K361" s="37" t="str">
        <f>VLOOKUP(_NOI[Lead Department], AgencyNames[],2,FALSE)</f>
        <v>Department of Transportation (DOT)</v>
      </c>
      <c r="L361" s="65"/>
      <c r="M361" s="71"/>
      <c r="N361" s="65" t="s">
        <v>55</v>
      </c>
      <c r="O361" s="38">
        <v>2018</v>
      </c>
      <c r="P361" s="38" t="s">
        <v>3144</v>
      </c>
      <c r="Q361" s="39" t="s">
        <v>3144</v>
      </c>
      <c r="R361" s="64">
        <v>43181</v>
      </c>
      <c r="S361" s="38">
        <v>3</v>
      </c>
      <c r="T361" s="66" t="s">
        <v>327</v>
      </c>
      <c r="U361" s="93" t="s">
        <v>3144</v>
      </c>
      <c r="V361" s="64"/>
      <c r="W361" s="64"/>
      <c r="X361" s="64"/>
      <c r="Y361" s="64" t="s">
        <v>80</v>
      </c>
      <c r="Z361" s="38" t="s">
        <v>3144</v>
      </c>
      <c r="AA361" s="64"/>
      <c r="AB361" s="64"/>
      <c r="AC361" s="70" t="s">
        <v>65</v>
      </c>
      <c r="AD361" s="64"/>
      <c r="AE361" s="64"/>
      <c r="AF361" s="64"/>
      <c r="AG361" s="64"/>
      <c r="AH361" s="64"/>
      <c r="AI361" s="70"/>
      <c r="AJ361" s="43">
        <v>1</v>
      </c>
      <c r="AK361" s="43">
        <v>0</v>
      </c>
      <c r="AL361" s="38">
        <v>0</v>
      </c>
      <c r="AM361" s="38">
        <v>0</v>
      </c>
      <c r="AN361" s="39">
        <v>0</v>
      </c>
      <c r="AO361" s="44" t="s">
        <v>3144</v>
      </c>
      <c r="AP361" s="44">
        <v>0.84657534246575339</v>
      </c>
      <c r="AQ361" s="44" t="s">
        <v>3144</v>
      </c>
      <c r="AR361" s="44" t="s">
        <v>3144</v>
      </c>
      <c r="AS361" s="44" t="s">
        <v>3144</v>
      </c>
      <c r="AT361" s="45" t="s">
        <v>3144</v>
      </c>
      <c r="AU361" s="44" t="s">
        <v>3144</v>
      </c>
      <c r="AV361" s="46" t="s">
        <v>3144</v>
      </c>
      <c r="AW361" s="6"/>
      <c r="AX361" s="43" t="s">
        <v>3144</v>
      </c>
      <c r="AY361" s="6"/>
      <c r="AZ361" s="45" t="s">
        <v>3144</v>
      </c>
      <c r="BA361" s="6"/>
      <c r="BB361" s="93" t="s">
        <v>3144</v>
      </c>
      <c r="BC361" s="6"/>
      <c r="BD361" s="45" t="s">
        <v>3144</v>
      </c>
      <c r="BE361" s="46" t="s">
        <v>3144</v>
      </c>
      <c r="BF361" s="45">
        <v>0</v>
      </c>
      <c r="BG361" s="45">
        <v>0</v>
      </c>
      <c r="BH361" s="46">
        <v>0</v>
      </c>
      <c r="BI361" s="20">
        <v>1</v>
      </c>
      <c r="BJ361" s="73">
        <v>0</v>
      </c>
      <c r="BK361" s="73"/>
      <c r="BL361" s="73"/>
      <c r="BM361" s="64"/>
      <c r="BN361" s="71"/>
      <c r="BO361" s="73"/>
    </row>
    <row r="362" spans="1:67" s="69" customFormat="1" x14ac:dyDescent="0.25">
      <c r="A362" s="65"/>
      <c r="B362" s="2"/>
      <c r="C362" s="62"/>
      <c r="D362" s="75" t="s">
        <v>2755</v>
      </c>
      <c r="E362" s="32"/>
      <c r="F362" s="67" t="s">
        <v>3024</v>
      </c>
      <c r="G362" s="23" t="s">
        <v>2832</v>
      </c>
      <c r="H362" s="65" t="s">
        <v>1550</v>
      </c>
      <c r="I362" s="38" t="s">
        <v>2735</v>
      </c>
      <c r="J362" s="38" t="s">
        <v>471</v>
      </c>
      <c r="K362" s="37" t="str">
        <f>VLOOKUP(_NOI[Lead Department], AgencyNames[],2,FALSE)</f>
        <v>Department of the Interior (DOI)</v>
      </c>
      <c r="L362" s="65"/>
      <c r="M362" s="71"/>
      <c r="N362" s="65" t="s">
        <v>35</v>
      </c>
      <c r="O362" s="38">
        <v>2017</v>
      </c>
      <c r="P362" s="38" t="s">
        <v>3144</v>
      </c>
      <c r="Q362" s="39" t="s">
        <v>3144</v>
      </c>
      <c r="R362" s="64">
        <v>42970</v>
      </c>
      <c r="S362" s="38">
        <v>8</v>
      </c>
      <c r="T362" s="64" t="s">
        <v>327</v>
      </c>
      <c r="U362" s="75" t="s">
        <v>3144</v>
      </c>
      <c r="V362" s="64"/>
      <c r="W362" s="64"/>
      <c r="X362" s="64"/>
      <c r="Y362" s="64" t="s">
        <v>80</v>
      </c>
      <c r="Z362" s="38" t="s">
        <v>3144</v>
      </c>
      <c r="AA362" s="64"/>
      <c r="AB362" s="64"/>
      <c r="AC362" s="70" t="s">
        <v>65</v>
      </c>
      <c r="AD362" s="64"/>
      <c r="AE362" s="64"/>
      <c r="AF362" s="64"/>
      <c r="AG362" s="64"/>
      <c r="AH362" s="64"/>
      <c r="AI362" s="70"/>
      <c r="AJ362" s="43">
        <v>1</v>
      </c>
      <c r="AK362" s="43">
        <v>0</v>
      </c>
      <c r="AL362" s="38">
        <v>0</v>
      </c>
      <c r="AM362" s="38">
        <v>0</v>
      </c>
      <c r="AN362" s="39">
        <v>0</v>
      </c>
      <c r="AO362" s="44" t="s">
        <v>3144</v>
      </c>
      <c r="AP362" s="44">
        <v>1.4246575342465753</v>
      </c>
      <c r="AQ362" s="44" t="s">
        <v>3144</v>
      </c>
      <c r="AR362" s="44" t="s">
        <v>3144</v>
      </c>
      <c r="AS362" s="44" t="s">
        <v>3144</v>
      </c>
      <c r="AT362" s="45" t="s">
        <v>3144</v>
      </c>
      <c r="AU362" s="44" t="s">
        <v>3144</v>
      </c>
      <c r="AV362" s="46" t="s">
        <v>3144</v>
      </c>
      <c r="AW362" s="6"/>
      <c r="AX362" s="99" t="s">
        <v>3144</v>
      </c>
      <c r="AY362" s="6"/>
      <c r="AZ362" s="56" t="s">
        <v>3144</v>
      </c>
      <c r="BA362" s="6"/>
      <c r="BB362" s="76" t="s">
        <v>3144</v>
      </c>
      <c r="BC362" s="6"/>
      <c r="BD362" s="56" t="s">
        <v>3144</v>
      </c>
      <c r="BE362" s="57" t="s">
        <v>3144</v>
      </c>
      <c r="BF362" s="56">
        <v>0</v>
      </c>
      <c r="BG362" s="56">
        <v>0</v>
      </c>
      <c r="BH362" s="57">
        <v>0</v>
      </c>
      <c r="BI362" s="63"/>
      <c r="BJ362" s="73">
        <v>0</v>
      </c>
      <c r="BK362" s="73"/>
      <c r="BL362" s="73"/>
      <c r="BM362" s="64"/>
      <c r="BN362" s="71"/>
      <c r="BO362" s="73"/>
    </row>
    <row r="363" spans="1:67" s="69" customFormat="1" ht="15" customHeight="1" x14ac:dyDescent="0.25">
      <c r="A363" s="65"/>
      <c r="B363" s="2"/>
      <c r="C363" s="4">
        <v>1</v>
      </c>
      <c r="D363" s="36" t="s">
        <v>2755</v>
      </c>
      <c r="E363" s="34" t="s">
        <v>1850</v>
      </c>
      <c r="F363" s="67" t="s">
        <v>2249</v>
      </c>
      <c r="G363" s="23" t="s">
        <v>2832</v>
      </c>
      <c r="H363" s="65" t="s">
        <v>1352</v>
      </c>
      <c r="I363" s="37" t="s">
        <v>2725</v>
      </c>
      <c r="J363" s="37" t="s">
        <v>940</v>
      </c>
      <c r="K363" s="37" t="str">
        <f>VLOOKUP(_NOI[Lead Department], AgencyNames[],2,FALSE)</f>
        <v>Department of Commerce (DOC)</v>
      </c>
      <c r="L363" s="65" t="s">
        <v>1550</v>
      </c>
      <c r="M363" s="71"/>
      <c r="N363" s="65" t="s">
        <v>329</v>
      </c>
      <c r="O363" s="38">
        <v>2010</v>
      </c>
      <c r="P363" s="38" t="s">
        <v>3144</v>
      </c>
      <c r="Q363" s="39" t="s">
        <v>3144</v>
      </c>
      <c r="R363" s="64">
        <v>40452</v>
      </c>
      <c r="S363" s="38">
        <v>10</v>
      </c>
      <c r="T363" s="66" t="s">
        <v>327</v>
      </c>
      <c r="U363" s="93" t="s">
        <v>3144</v>
      </c>
      <c r="V363" s="64"/>
      <c r="W363" s="64"/>
      <c r="X363" s="64"/>
      <c r="Y363" s="64" t="s">
        <v>80</v>
      </c>
      <c r="Z363" s="38" t="s">
        <v>3144</v>
      </c>
      <c r="AA363" s="64"/>
      <c r="AB363" s="64"/>
      <c r="AC363" s="70" t="s">
        <v>65</v>
      </c>
      <c r="AD363" s="64"/>
      <c r="AE363" s="64"/>
      <c r="AF363" s="64"/>
      <c r="AG363" s="64"/>
      <c r="AH363" s="64"/>
      <c r="AI363" s="70"/>
      <c r="AJ363" s="43">
        <v>1</v>
      </c>
      <c r="AK363" s="43">
        <v>0</v>
      </c>
      <c r="AL363" s="38">
        <v>0</v>
      </c>
      <c r="AM363" s="38">
        <v>0</v>
      </c>
      <c r="AN363" s="39">
        <v>0</v>
      </c>
      <c r="AO363" s="44" t="s">
        <v>3144</v>
      </c>
      <c r="AP363" s="44">
        <v>8.3232876712328761</v>
      </c>
      <c r="AQ363" s="44" t="s">
        <v>3144</v>
      </c>
      <c r="AR363" s="44" t="s">
        <v>3144</v>
      </c>
      <c r="AS363" s="44" t="s">
        <v>3144</v>
      </c>
      <c r="AT363" s="45" t="s">
        <v>3144</v>
      </c>
      <c r="AU363" s="44" t="s">
        <v>3144</v>
      </c>
      <c r="AV363" s="46" t="s">
        <v>3144</v>
      </c>
      <c r="AW363" s="3"/>
      <c r="AX363" s="93" t="s">
        <v>3144</v>
      </c>
      <c r="AY363" s="3"/>
      <c r="AZ363" s="52" t="s">
        <v>3144</v>
      </c>
      <c r="BA363" s="3"/>
      <c r="BB363" s="93" t="s">
        <v>3144</v>
      </c>
      <c r="BC363" s="3"/>
      <c r="BD363" s="52" t="s">
        <v>3144</v>
      </c>
      <c r="BE363" s="53" t="s">
        <v>3144</v>
      </c>
      <c r="BF363" s="52">
        <v>0</v>
      </c>
      <c r="BG363" s="52">
        <v>0</v>
      </c>
      <c r="BH363" s="53">
        <v>0</v>
      </c>
      <c r="BI363" s="20">
        <v>0</v>
      </c>
      <c r="BJ363" s="73">
        <v>0</v>
      </c>
      <c r="BK363" s="7"/>
      <c r="BL363" s="73"/>
      <c r="BM363" s="64"/>
      <c r="BN363" s="71" t="s">
        <v>2250</v>
      </c>
      <c r="BO363" s="73"/>
    </row>
    <row r="364" spans="1:67" s="69" customFormat="1" ht="30" x14ac:dyDescent="0.25">
      <c r="A364" s="65"/>
      <c r="B364" s="2"/>
      <c r="C364" s="4">
        <v>1</v>
      </c>
      <c r="D364" s="36" t="s">
        <v>2755</v>
      </c>
      <c r="E364" s="34" t="s">
        <v>1850</v>
      </c>
      <c r="F364" s="67" t="s">
        <v>2251</v>
      </c>
      <c r="G364" s="23" t="s">
        <v>2832</v>
      </c>
      <c r="H364" s="65" t="s">
        <v>1352</v>
      </c>
      <c r="I364" s="37" t="s">
        <v>2725</v>
      </c>
      <c r="J364" s="37" t="s">
        <v>940</v>
      </c>
      <c r="K364" s="37" t="str">
        <f>VLOOKUP(_NOI[Lead Department], AgencyNames[],2,FALSE)</f>
        <v>Department of Commerce (DOC)</v>
      </c>
      <c r="L364" s="65"/>
      <c r="M364" s="71"/>
      <c r="N364" s="65" t="s">
        <v>35</v>
      </c>
      <c r="O364" s="38">
        <v>2015</v>
      </c>
      <c r="P364" s="38" t="s">
        <v>3144</v>
      </c>
      <c r="Q364" s="39" t="s">
        <v>3144</v>
      </c>
      <c r="R364" s="64">
        <v>42156</v>
      </c>
      <c r="S364" s="38">
        <v>6</v>
      </c>
      <c r="T364" s="66" t="s">
        <v>327</v>
      </c>
      <c r="U364" s="93" t="s">
        <v>3144</v>
      </c>
      <c r="V364" s="64"/>
      <c r="W364" s="64"/>
      <c r="X364" s="64"/>
      <c r="Y364" s="64" t="s">
        <v>80</v>
      </c>
      <c r="Z364" s="38" t="s">
        <v>3144</v>
      </c>
      <c r="AA364" s="64"/>
      <c r="AB364" s="64"/>
      <c r="AC364" s="70" t="s">
        <v>65</v>
      </c>
      <c r="AD364" s="64"/>
      <c r="AE364" s="64"/>
      <c r="AF364" s="64"/>
      <c r="AG364" s="64"/>
      <c r="AH364" s="64"/>
      <c r="AI364" s="70"/>
      <c r="AJ364" s="43">
        <v>1</v>
      </c>
      <c r="AK364" s="43">
        <v>0</v>
      </c>
      <c r="AL364" s="38">
        <v>0</v>
      </c>
      <c r="AM364" s="38">
        <v>0</v>
      </c>
      <c r="AN364" s="39">
        <v>0</v>
      </c>
      <c r="AO364" s="44" t="s">
        <v>3144</v>
      </c>
      <c r="AP364" s="44">
        <v>3.6547945205479451</v>
      </c>
      <c r="AQ364" s="44" t="s">
        <v>3144</v>
      </c>
      <c r="AR364" s="44" t="s">
        <v>3144</v>
      </c>
      <c r="AS364" s="44" t="s">
        <v>3144</v>
      </c>
      <c r="AT364" s="45" t="s">
        <v>3144</v>
      </c>
      <c r="AU364" s="44" t="s">
        <v>3144</v>
      </c>
      <c r="AV364" s="46" t="s">
        <v>3144</v>
      </c>
      <c r="AW364" s="3"/>
      <c r="AX364" s="93" t="s">
        <v>3144</v>
      </c>
      <c r="AY364" s="3"/>
      <c r="AZ364" s="52" t="s">
        <v>3144</v>
      </c>
      <c r="BA364" s="3"/>
      <c r="BB364" s="93" t="s">
        <v>3144</v>
      </c>
      <c r="BC364" s="3"/>
      <c r="BD364" s="52" t="s">
        <v>3144</v>
      </c>
      <c r="BE364" s="53" t="s">
        <v>3144</v>
      </c>
      <c r="BF364" s="52">
        <v>0</v>
      </c>
      <c r="BG364" s="52">
        <v>0</v>
      </c>
      <c r="BH364" s="53">
        <v>0</v>
      </c>
      <c r="BI364" s="20">
        <v>0</v>
      </c>
      <c r="BJ364" s="73">
        <v>0</v>
      </c>
      <c r="BK364" s="7"/>
      <c r="BL364" s="73"/>
      <c r="BM364" s="64"/>
      <c r="BN364" s="71"/>
      <c r="BO364" s="73"/>
    </row>
    <row r="365" spans="1:67" s="69" customFormat="1" x14ac:dyDescent="0.25">
      <c r="A365" s="65"/>
      <c r="B365" s="2"/>
      <c r="C365" s="4"/>
      <c r="D365" s="93" t="s">
        <v>2755</v>
      </c>
      <c r="E365" s="32"/>
      <c r="F365" s="67" t="s">
        <v>3100</v>
      </c>
      <c r="G365" s="23" t="s">
        <v>2832</v>
      </c>
      <c r="H365" s="65" t="s">
        <v>1010</v>
      </c>
      <c r="I365" s="38" t="s">
        <v>2714</v>
      </c>
      <c r="J365" s="38" t="s">
        <v>1793</v>
      </c>
      <c r="K365" s="37" t="str">
        <f>VLOOKUP(_NOI[Lead Department], AgencyNames[],2,FALSE)</f>
        <v>Department of Transportation (DOT)</v>
      </c>
      <c r="L365" s="65"/>
      <c r="M365" s="71"/>
      <c r="N365" s="65" t="s">
        <v>35</v>
      </c>
      <c r="O365" s="38">
        <v>2018</v>
      </c>
      <c r="P365" s="38" t="s">
        <v>3144</v>
      </c>
      <c r="Q365" s="39" t="s">
        <v>3144</v>
      </c>
      <c r="R365" s="64">
        <v>43452</v>
      </c>
      <c r="S365" s="38">
        <v>12</v>
      </c>
      <c r="T365" s="64" t="s">
        <v>327</v>
      </c>
      <c r="U365" s="93" t="s">
        <v>3144</v>
      </c>
      <c r="V365" s="64"/>
      <c r="W365" s="64"/>
      <c r="X365" s="64"/>
      <c r="Y365" s="64" t="s">
        <v>80</v>
      </c>
      <c r="Z365" s="38" t="s">
        <v>3144</v>
      </c>
      <c r="AA365" s="64"/>
      <c r="AB365" s="64"/>
      <c r="AC365" s="70" t="s">
        <v>65</v>
      </c>
      <c r="AD365" s="64"/>
      <c r="AE365" s="64"/>
      <c r="AF365" s="64"/>
      <c r="AG365" s="64"/>
      <c r="AH365" s="64"/>
      <c r="AI365" s="70"/>
      <c r="AJ365" s="43">
        <v>1</v>
      </c>
      <c r="AK365" s="43">
        <v>0</v>
      </c>
      <c r="AL365" s="38">
        <v>0</v>
      </c>
      <c r="AM365" s="38">
        <v>0</v>
      </c>
      <c r="AN365" s="39">
        <v>0</v>
      </c>
      <c r="AO365" s="44" t="s">
        <v>3144</v>
      </c>
      <c r="AP365" s="44">
        <v>0.10410958904109589</v>
      </c>
      <c r="AQ365" s="44" t="s">
        <v>3144</v>
      </c>
      <c r="AR365" s="44" t="s">
        <v>3144</v>
      </c>
      <c r="AS365" s="44" t="s">
        <v>3144</v>
      </c>
      <c r="AT365" s="45" t="s">
        <v>3144</v>
      </c>
      <c r="AU365" s="44" t="s">
        <v>3144</v>
      </c>
      <c r="AV365" s="46" t="s">
        <v>3144</v>
      </c>
      <c r="AW365" s="6"/>
      <c r="AX365" s="99" t="s">
        <v>3144</v>
      </c>
      <c r="AY365" s="6"/>
      <c r="AZ365" s="56" t="s">
        <v>3144</v>
      </c>
      <c r="BA365" s="6"/>
      <c r="BB365" s="76" t="s">
        <v>3144</v>
      </c>
      <c r="BC365" s="6"/>
      <c r="BD365" s="56" t="s">
        <v>3144</v>
      </c>
      <c r="BE365" s="57" t="s">
        <v>3144</v>
      </c>
      <c r="BF365" s="56">
        <v>0</v>
      </c>
      <c r="BG365" s="56">
        <v>0</v>
      </c>
      <c r="BH365" s="57">
        <v>0</v>
      </c>
      <c r="BI365" s="7"/>
      <c r="BJ365" s="73">
        <v>0</v>
      </c>
      <c r="BK365" s="73"/>
      <c r="BL365" s="73"/>
      <c r="BM365" s="64"/>
      <c r="BN365" s="71"/>
      <c r="BO365" s="73"/>
    </row>
    <row r="366" spans="1:67" s="69" customFormat="1" ht="15" customHeight="1" x14ac:dyDescent="0.25">
      <c r="A366" s="65"/>
      <c r="B366" s="2"/>
      <c r="C366" s="4"/>
      <c r="D366" s="93" t="s">
        <v>2983</v>
      </c>
      <c r="E366" s="32"/>
      <c r="F366" s="67" t="s">
        <v>3092</v>
      </c>
      <c r="G366" s="23">
        <v>1</v>
      </c>
      <c r="H366" s="65" t="s">
        <v>1270</v>
      </c>
      <c r="I366" s="38" t="s">
        <v>2693</v>
      </c>
      <c r="J366" s="38" t="s">
        <v>1270</v>
      </c>
      <c r="K366" s="37" t="str">
        <f>VLOOKUP(_NOI[Lead Department], AgencyNames[],2,FALSE)</f>
        <v>General Services Administration (GSA)</v>
      </c>
      <c r="L366" s="65"/>
      <c r="M366" s="71"/>
      <c r="N366" s="65" t="s">
        <v>1039</v>
      </c>
      <c r="O366" s="38">
        <v>2018</v>
      </c>
      <c r="P366" s="38" t="s">
        <v>3144</v>
      </c>
      <c r="Q366" s="39" t="s">
        <v>3144</v>
      </c>
      <c r="R366" s="64">
        <v>43423</v>
      </c>
      <c r="S366" s="38">
        <v>11</v>
      </c>
      <c r="T366" s="64" t="s">
        <v>327</v>
      </c>
      <c r="U366" s="93" t="s">
        <v>3144</v>
      </c>
      <c r="V366" s="64"/>
      <c r="W366" s="64"/>
      <c r="X366" s="64"/>
      <c r="Y366" s="64" t="s">
        <v>80</v>
      </c>
      <c r="Z366" s="38" t="s">
        <v>3144</v>
      </c>
      <c r="AA366" s="64"/>
      <c r="AB366" s="64"/>
      <c r="AC366" s="70" t="s">
        <v>65</v>
      </c>
      <c r="AD366" s="64"/>
      <c r="AE366" s="64"/>
      <c r="AF366" s="64"/>
      <c r="AG366" s="64"/>
      <c r="AH366" s="64"/>
      <c r="AI366" s="70"/>
      <c r="AJ366" s="43">
        <v>1</v>
      </c>
      <c r="AK366" s="43">
        <v>0</v>
      </c>
      <c r="AL366" s="38">
        <v>0</v>
      </c>
      <c r="AM366" s="38">
        <v>0</v>
      </c>
      <c r="AN366" s="39">
        <v>0</v>
      </c>
      <c r="AO366" s="44" t="s">
        <v>3144</v>
      </c>
      <c r="AP366" s="44">
        <v>0.18356164383561643</v>
      </c>
      <c r="AQ366" s="44" t="s">
        <v>3144</v>
      </c>
      <c r="AR366" s="44" t="s">
        <v>3144</v>
      </c>
      <c r="AS366" s="44" t="s">
        <v>3144</v>
      </c>
      <c r="AT366" s="45" t="s">
        <v>3144</v>
      </c>
      <c r="AU366" s="44" t="s">
        <v>3144</v>
      </c>
      <c r="AV366" s="46" t="s">
        <v>3144</v>
      </c>
      <c r="AW366" s="26"/>
      <c r="AX366" s="93" t="s">
        <v>3144</v>
      </c>
      <c r="AY366" s="26"/>
      <c r="AZ366" s="52" t="s">
        <v>3144</v>
      </c>
      <c r="BA366" s="26"/>
      <c r="BB366" s="93" t="s">
        <v>3144</v>
      </c>
      <c r="BC366" s="26"/>
      <c r="BD366" s="52" t="s">
        <v>3144</v>
      </c>
      <c r="BE366" s="53" t="s">
        <v>3144</v>
      </c>
      <c r="BF366" s="52">
        <v>0</v>
      </c>
      <c r="BG366" s="52">
        <v>0</v>
      </c>
      <c r="BH366" s="53">
        <v>0</v>
      </c>
      <c r="BI366" s="7"/>
      <c r="BJ366" s="73">
        <v>0</v>
      </c>
      <c r="BK366" s="7"/>
      <c r="BL366" s="73"/>
      <c r="BM366" s="64"/>
      <c r="BN366" s="71"/>
      <c r="BO366" s="73"/>
    </row>
    <row r="367" spans="1:67" s="69" customFormat="1" ht="15" customHeight="1" x14ac:dyDescent="0.25">
      <c r="A367" s="65"/>
      <c r="B367" s="2"/>
      <c r="C367" s="62"/>
      <c r="D367" s="75" t="s">
        <v>2983</v>
      </c>
      <c r="E367" s="32"/>
      <c r="F367" s="67" t="s">
        <v>3044</v>
      </c>
      <c r="G367" s="23">
        <v>1</v>
      </c>
      <c r="H367" s="65" t="s">
        <v>487</v>
      </c>
      <c r="I367" s="38" t="s">
        <v>2706</v>
      </c>
      <c r="J367" s="38" t="s">
        <v>471</v>
      </c>
      <c r="K367" s="37" t="str">
        <f>VLOOKUP(_NOI[Lead Department], AgencyNames[],2,FALSE)</f>
        <v>Department of the Interior (DOI)</v>
      </c>
      <c r="L367" s="65"/>
      <c r="M367" s="71"/>
      <c r="N367" s="65" t="s">
        <v>35</v>
      </c>
      <c r="O367" s="38">
        <v>2017</v>
      </c>
      <c r="P367" s="38" t="s">
        <v>3144</v>
      </c>
      <c r="Q367" s="39" t="s">
        <v>3144</v>
      </c>
      <c r="R367" s="64">
        <v>43066</v>
      </c>
      <c r="S367" s="38">
        <v>11</v>
      </c>
      <c r="T367" s="64" t="s">
        <v>327</v>
      </c>
      <c r="U367" s="75" t="s">
        <v>3144</v>
      </c>
      <c r="V367" s="64"/>
      <c r="W367" s="64"/>
      <c r="X367" s="64"/>
      <c r="Y367" s="64" t="s">
        <v>80</v>
      </c>
      <c r="Z367" s="38" t="s">
        <v>3144</v>
      </c>
      <c r="AA367" s="64"/>
      <c r="AB367" s="64"/>
      <c r="AC367" s="70" t="s">
        <v>65</v>
      </c>
      <c r="AD367" s="64"/>
      <c r="AE367" s="64"/>
      <c r="AF367" s="64"/>
      <c r="AG367" s="64"/>
      <c r="AH367" s="64"/>
      <c r="AI367" s="70"/>
      <c r="AJ367" s="43">
        <v>1</v>
      </c>
      <c r="AK367" s="43">
        <v>0</v>
      </c>
      <c r="AL367" s="38">
        <v>0</v>
      </c>
      <c r="AM367" s="38">
        <v>0</v>
      </c>
      <c r="AN367" s="39">
        <v>0</v>
      </c>
      <c r="AO367" s="44" t="s">
        <v>3144</v>
      </c>
      <c r="AP367" s="44">
        <v>1.1616438356164382</v>
      </c>
      <c r="AQ367" s="44" t="s">
        <v>3144</v>
      </c>
      <c r="AR367" s="44" t="s">
        <v>3144</v>
      </c>
      <c r="AS367" s="44" t="s">
        <v>3144</v>
      </c>
      <c r="AT367" s="45" t="s">
        <v>3144</v>
      </c>
      <c r="AU367" s="44" t="s">
        <v>3144</v>
      </c>
      <c r="AV367" s="46" t="s">
        <v>3144</v>
      </c>
      <c r="AW367" s="6"/>
      <c r="AX367" s="99" t="s">
        <v>3144</v>
      </c>
      <c r="AY367" s="6"/>
      <c r="AZ367" s="56" t="s">
        <v>3144</v>
      </c>
      <c r="BA367" s="6"/>
      <c r="BB367" s="76" t="s">
        <v>3144</v>
      </c>
      <c r="BC367" s="6"/>
      <c r="BD367" s="56" t="s">
        <v>3144</v>
      </c>
      <c r="BE367" s="57" t="s">
        <v>3144</v>
      </c>
      <c r="BF367" s="56">
        <v>0</v>
      </c>
      <c r="BG367" s="56">
        <v>0</v>
      </c>
      <c r="BH367" s="57">
        <v>0</v>
      </c>
      <c r="BI367" s="63"/>
      <c r="BJ367" s="73">
        <v>0</v>
      </c>
      <c r="BK367" s="73"/>
      <c r="BL367" s="73"/>
      <c r="BM367" s="64"/>
      <c r="BN367" s="71"/>
      <c r="BO367" s="73"/>
    </row>
    <row r="368" spans="1:67" s="69" customFormat="1" ht="15" customHeight="1" x14ac:dyDescent="0.25">
      <c r="A368" s="65"/>
      <c r="B368" s="2"/>
      <c r="C368" s="4">
        <v>1</v>
      </c>
      <c r="D368" s="36" t="s">
        <v>2755</v>
      </c>
      <c r="E368" s="34" t="s">
        <v>1850</v>
      </c>
      <c r="F368" s="67" t="s">
        <v>1945</v>
      </c>
      <c r="G368" s="23" t="s">
        <v>2832</v>
      </c>
      <c r="H368" s="65" t="s">
        <v>487</v>
      </c>
      <c r="I368" s="37" t="s">
        <v>2706</v>
      </c>
      <c r="J368" s="37" t="s">
        <v>471</v>
      </c>
      <c r="K368" s="37" t="str">
        <f>VLOOKUP(_NOI[Lead Department], AgencyNames[],2,FALSE)</f>
        <v>Department of the Interior (DOI)</v>
      </c>
      <c r="L368" s="65"/>
      <c r="M368" s="71"/>
      <c r="N368" s="65" t="s">
        <v>104</v>
      </c>
      <c r="O368" s="38">
        <v>2016</v>
      </c>
      <c r="P368" s="38" t="s">
        <v>3144</v>
      </c>
      <c r="Q368" s="39" t="s">
        <v>3144</v>
      </c>
      <c r="R368" s="64">
        <v>42718</v>
      </c>
      <c r="S368" s="38">
        <v>12</v>
      </c>
      <c r="T368" s="66" t="s">
        <v>327</v>
      </c>
      <c r="U368" s="93" t="s">
        <v>3144</v>
      </c>
      <c r="V368" s="64"/>
      <c r="W368" s="64"/>
      <c r="X368" s="64"/>
      <c r="Y368" s="64" t="s">
        <v>80</v>
      </c>
      <c r="Z368" s="38" t="s">
        <v>3144</v>
      </c>
      <c r="AA368" s="64"/>
      <c r="AB368" s="64"/>
      <c r="AC368" s="70" t="s">
        <v>65</v>
      </c>
      <c r="AD368" s="64"/>
      <c r="AE368" s="64"/>
      <c r="AF368" s="64"/>
      <c r="AG368" s="64"/>
      <c r="AH368" s="64"/>
      <c r="AI368" s="70"/>
      <c r="AJ368" s="43">
        <v>1</v>
      </c>
      <c r="AK368" s="43">
        <v>0</v>
      </c>
      <c r="AL368" s="38">
        <v>0</v>
      </c>
      <c r="AM368" s="38">
        <v>0</v>
      </c>
      <c r="AN368" s="39">
        <v>0</v>
      </c>
      <c r="AO368" s="44" t="s">
        <v>3144</v>
      </c>
      <c r="AP368" s="44">
        <v>2.1150684931506851</v>
      </c>
      <c r="AQ368" s="44" t="s">
        <v>3144</v>
      </c>
      <c r="AR368" s="44" t="s">
        <v>3144</v>
      </c>
      <c r="AS368" s="44" t="s">
        <v>3144</v>
      </c>
      <c r="AT368" s="45" t="s">
        <v>3144</v>
      </c>
      <c r="AU368" s="44" t="s">
        <v>3144</v>
      </c>
      <c r="AV368" s="46" t="s">
        <v>3144</v>
      </c>
      <c r="AW368" s="3"/>
      <c r="AX368" s="93" t="s">
        <v>3144</v>
      </c>
      <c r="AY368" s="3"/>
      <c r="AZ368" s="52" t="s">
        <v>3144</v>
      </c>
      <c r="BA368" s="3"/>
      <c r="BB368" s="93" t="s">
        <v>3144</v>
      </c>
      <c r="BC368" s="3"/>
      <c r="BD368" s="52" t="s">
        <v>3144</v>
      </c>
      <c r="BE368" s="53" t="s">
        <v>3144</v>
      </c>
      <c r="BF368" s="52">
        <v>0</v>
      </c>
      <c r="BG368" s="52">
        <v>0</v>
      </c>
      <c r="BH368" s="53">
        <v>0</v>
      </c>
      <c r="BI368" s="20">
        <v>1</v>
      </c>
      <c r="BJ368" s="73">
        <v>0</v>
      </c>
      <c r="BK368" s="7"/>
      <c r="BL368" s="73"/>
      <c r="BM368" s="64"/>
      <c r="BN368" s="2" t="s">
        <v>1946</v>
      </c>
      <c r="BO368" s="73"/>
    </row>
    <row r="369" spans="1:67" s="69" customFormat="1" x14ac:dyDescent="0.25">
      <c r="A369" s="65"/>
      <c r="B369" s="2"/>
      <c r="C369" s="4"/>
      <c r="D369" s="93" t="s">
        <v>2983</v>
      </c>
      <c r="E369" s="32"/>
      <c r="F369" s="67" t="s">
        <v>3069</v>
      </c>
      <c r="G369" s="23">
        <v>1</v>
      </c>
      <c r="H369" s="65" t="s">
        <v>1270</v>
      </c>
      <c r="I369" s="38" t="s">
        <v>2693</v>
      </c>
      <c r="J369" s="38" t="s">
        <v>1270</v>
      </c>
      <c r="K369" s="37" t="str">
        <f>VLOOKUP(_NOI[Lead Department], AgencyNames[],2,FALSE)</f>
        <v>General Services Administration (GSA)</v>
      </c>
      <c r="L369" s="65"/>
      <c r="M369" s="71"/>
      <c r="N369" s="65" t="s">
        <v>451</v>
      </c>
      <c r="O369" s="38">
        <v>2018</v>
      </c>
      <c r="P369" s="38" t="s">
        <v>3144</v>
      </c>
      <c r="Q369" s="39" t="s">
        <v>3144</v>
      </c>
      <c r="R369" s="64">
        <v>43322</v>
      </c>
      <c r="S369" s="38">
        <v>8</v>
      </c>
      <c r="T369" s="66" t="s">
        <v>327</v>
      </c>
      <c r="U369" s="93" t="s">
        <v>3144</v>
      </c>
      <c r="V369" s="64"/>
      <c r="W369" s="64"/>
      <c r="X369" s="64"/>
      <c r="Y369" s="64" t="s">
        <v>80</v>
      </c>
      <c r="Z369" s="38" t="s">
        <v>3144</v>
      </c>
      <c r="AA369" s="64"/>
      <c r="AB369" s="64"/>
      <c r="AC369" s="70" t="s">
        <v>65</v>
      </c>
      <c r="AD369" s="64"/>
      <c r="AE369" s="64"/>
      <c r="AF369" s="64"/>
      <c r="AG369" s="64"/>
      <c r="AH369" s="64"/>
      <c r="AI369" s="70"/>
      <c r="AJ369" s="43">
        <v>1</v>
      </c>
      <c r="AK369" s="43">
        <v>0</v>
      </c>
      <c r="AL369" s="38">
        <v>0</v>
      </c>
      <c r="AM369" s="38">
        <v>0</v>
      </c>
      <c r="AN369" s="39">
        <v>0</v>
      </c>
      <c r="AO369" s="44" t="s">
        <v>3144</v>
      </c>
      <c r="AP369" s="44">
        <v>0.46027397260273972</v>
      </c>
      <c r="AQ369" s="44" t="s">
        <v>3144</v>
      </c>
      <c r="AR369" s="44" t="s">
        <v>3144</v>
      </c>
      <c r="AS369" s="44" t="s">
        <v>3144</v>
      </c>
      <c r="AT369" s="45" t="s">
        <v>3144</v>
      </c>
      <c r="AU369" s="44" t="s">
        <v>3144</v>
      </c>
      <c r="AV369" s="46" t="s">
        <v>3144</v>
      </c>
      <c r="AW369" s="26"/>
      <c r="AX369" s="93" t="s">
        <v>3144</v>
      </c>
      <c r="AY369" s="26"/>
      <c r="AZ369" s="52" t="s">
        <v>3144</v>
      </c>
      <c r="BA369" s="26"/>
      <c r="BB369" s="93" t="s">
        <v>3144</v>
      </c>
      <c r="BC369" s="26"/>
      <c r="BD369" s="52" t="s">
        <v>3144</v>
      </c>
      <c r="BE369" s="53" t="s">
        <v>3144</v>
      </c>
      <c r="BF369" s="52">
        <v>0</v>
      </c>
      <c r="BG369" s="52">
        <v>0</v>
      </c>
      <c r="BH369" s="53">
        <v>0</v>
      </c>
      <c r="BI369" s="7"/>
      <c r="BJ369" s="73">
        <v>0</v>
      </c>
      <c r="BK369" s="7"/>
      <c r="BL369" s="73"/>
      <c r="BM369" s="64"/>
      <c r="BN369" s="71"/>
      <c r="BO369" s="73"/>
    </row>
    <row r="370" spans="1:67" s="69" customFormat="1" ht="15" customHeight="1" x14ac:dyDescent="0.25">
      <c r="A370" s="65"/>
      <c r="B370" s="2"/>
      <c r="C370" s="11">
        <v>0</v>
      </c>
      <c r="D370" s="36" t="s">
        <v>2755</v>
      </c>
      <c r="E370" s="34" t="s">
        <v>1850</v>
      </c>
      <c r="F370" s="67" t="s">
        <v>2632</v>
      </c>
      <c r="G370" s="23" t="s">
        <v>2832</v>
      </c>
      <c r="H370" s="65" t="s">
        <v>1352</v>
      </c>
      <c r="I370" s="37" t="s">
        <v>2725</v>
      </c>
      <c r="J370" s="37" t="s">
        <v>940</v>
      </c>
      <c r="K370" s="37" t="str">
        <f>VLOOKUP(_NOI[Lead Department], AgencyNames[],2,FALSE)</f>
        <v>Department of Commerce (DOC)</v>
      </c>
      <c r="L370" s="65"/>
      <c r="M370" s="71"/>
      <c r="N370" s="65" t="s">
        <v>329</v>
      </c>
      <c r="O370" s="38">
        <v>2018</v>
      </c>
      <c r="P370" s="38" t="s">
        <v>3144</v>
      </c>
      <c r="Q370" s="39" t="s">
        <v>3144</v>
      </c>
      <c r="R370" s="64">
        <v>43223</v>
      </c>
      <c r="S370" s="38">
        <v>5</v>
      </c>
      <c r="T370" s="66" t="s">
        <v>327</v>
      </c>
      <c r="U370" s="93" t="s">
        <v>3144</v>
      </c>
      <c r="V370" s="64"/>
      <c r="W370" s="64"/>
      <c r="X370" s="64"/>
      <c r="Y370" s="64" t="s">
        <v>80</v>
      </c>
      <c r="Z370" s="38" t="s">
        <v>3144</v>
      </c>
      <c r="AA370" s="64"/>
      <c r="AB370" s="64"/>
      <c r="AC370" s="70" t="s">
        <v>65</v>
      </c>
      <c r="AD370" s="64"/>
      <c r="AE370" s="64"/>
      <c r="AF370" s="64"/>
      <c r="AG370" s="64"/>
      <c r="AH370" s="64"/>
      <c r="AI370" s="70"/>
      <c r="AJ370" s="43">
        <v>1</v>
      </c>
      <c r="AK370" s="43">
        <v>0</v>
      </c>
      <c r="AL370" s="38">
        <v>0</v>
      </c>
      <c r="AM370" s="38">
        <v>0</v>
      </c>
      <c r="AN370" s="39">
        <v>0</v>
      </c>
      <c r="AO370" s="44" t="s">
        <v>3144</v>
      </c>
      <c r="AP370" s="44">
        <v>0.73150684931506849</v>
      </c>
      <c r="AQ370" s="44" t="s">
        <v>3144</v>
      </c>
      <c r="AR370" s="44" t="s">
        <v>3144</v>
      </c>
      <c r="AS370" s="44" t="s">
        <v>3144</v>
      </c>
      <c r="AT370" s="45" t="s">
        <v>3144</v>
      </c>
      <c r="AU370" s="44" t="s">
        <v>3144</v>
      </c>
      <c r="AV370" s="46" t="s">
        <v>3144</v>
      </c>
      <c r="AW370" s="6"/>
      <c r="AX370" s="43" t="s">
        <v>3144</v>
      </c>
      <c r="AY370" s="6"/>
      <c r="AZ370" s="45" t="s">
        <v>3144</v>
      </c>
      <c r="BA370" s="6"/>
      <c r="BB370" s="93" t="s">
        <v>3144</v>
      </c>
      <c r="BC370" s="6"/>
      <c r="BD370" s="45" t="s">
        <v>3144</v>
      </c>
      <c r="BE370" s="46" t="s">
        <v>3144</v>
      </c>
      <c r="BF370" s="45">
        <v>0</v>
      </c>
      <c r="BG370" s="45">
        <v>0</v>
      </c>
      <c r="BH370" s="46">
        <v>0</v>
      </c>
      <c r="BI370" s="20">
        <v>0</v>
      </c>
      <c r="BJ370" s="73">
        <v>0</v>
      </c>
      <c r="BK370" s="73"/>
      <c r="BL370" s="73"/>
      <c r="BM370" s="64"/>
      <c r="BN370" s="71"/>
      <c r="BO370" s="73"/>
    </row>
    <row r="371" spans="1:67" s="69" customFormat="1" ht="30" x14ac:dyDescent="0.25">
      <c r="A371" s="65"/>
      <c r="B371" s="2"/>
      <c r="C371" s="4">
        <v>1</v>
      </c>
      <c r="D371" s="36" t="s">
        <v>2755</v>
      </c>
      <c r="E371" s="34" t="s">
        <v>1850</v>
      </c>
      <c r="F371" s="67" t="s">
        <v>1947</v>
      </c>
      <c r="G371" s="23" t="s">
        <v>2832</v>
      </c>
      <c r="H371" s="65" t="s">
        <v>487</v>
      </c>
      <c r="I371" s="37" t="s">
        <v>2706</v>
      </c>
      <c r="J371" s="37" t="s">
        <v>471</v>
      </c>
      <c r="K371" s="37" t="str">
        <f>VLOOKUP(_NOI[Lead Department], AgencyNames[],2,FALSE)</f>
        <v>Department of the Interior (DOI)</v>
      </c>
      <c r="L371" s="65"/>
      <c r="M371" s="71"/>
      <c r="N371" s="65" t="s">
        <v>107</v>
      </c>
      <c r="O371" s="38">
        <v>2011</v>
      </c>
      <c r="P371" s="38" t="s">
        <v>3144</v>
      </c>
      <c r="Q371" s="39" t="s">
        <v>3144</v>
      </c>
      <c r="R371" s="64">
        <v>40855</v>
      </c>
      <c r="S371" s="38">
        <v>11</v>
      </c>
      <c r="T371" s="66" t="s">
        <v>327</v>
      </c>
      <c r="U371" s="93" t="s">
        <v>3144</v>
      </c>
      <c r="V371" s="64"/>
      <c r="W371" s="64"/>
      <c r="X371" s="64"/>
      <c r="Y371" s="64" t="s">
        <v>80</v>
      </c>
      <c r="Z371" s="38" t="s">
        <v>3144</v>
      </c>
      <c r="AA371" s="64"/>
      <c r="AB371" s="64"/>
      <c r="AC371" s="70" t="s">
        <v>65</v>
      </c>
      <c r="AD371" s="64"/>
      <c r="AE371" s="64"/>
      <c r="AF371" s="64"/>
      <c r="AG371" s="64"/>
      <c r="AH371" s="64"/>
      <c r="AI371" s="70"/>
      <c r="AJ371" s="43">
        <v>1</v>
      </c>
      <c r="AK371" s="43">
        <v>0</v>
      </c>
      <c r="AL371" s="38">
        <v>0</v>
      </c>
      <c r="AM371" s="38">
        <v>0</v>
      </c>
      <c r="AN371" s="39">
        <v>0</v>
      </c>
      <c r="AO371" s="44" t="s">
        <v>3144</v>
      </c>
      <c r="AP371" s="44">
        <v>7.2191780821917808</v>
      </c>
      <c r="AQ371" s="44" t="s">
        <v>3144</v>
      </c>
      <c r="AR371" s="44" t="s">
        <v>3144</v>
      </c>
      <c r="AS371" s="44" t="s">
        <v>3144</v>
      </c>
      <c r="AT371" s="45" t="s">
        <v>3144</v>
      </c>
      <c r="AU371" s="44" t="s">
        <v>3144</v>
      </c>
      <c r="AV371" s="46" t="s">
        <v>3144</v>
      </c>
      <c r="AW371" s="3"/>
      <c r="AX371" s="93" t="s">
        <v>3144</v>
      </c>
      <c r="AY371" s="3"/>
      <c r="AZ371" s="52" t="s">
        <v>3144</v>
      </c>
      <c r="BA371" s="3"/>
      <c r="BB371" s="93" t="s">
        <v>3144</v>
      </c>
      <c r="BC371" s="3"/>
      <c r="BD371" s="52" t="s">
        <v>3144</v>
      </c>
      <c r="BE371" s="53" t="s">
        <v>3144</v>
      </c>
      <c r="BF371" s="52">
        <v>0</v>
      </c>
      <c r="BG371" s="52">
        <v>0</v>
      </c>
      <c r="BH371" s="53">
        <v>0</v>
      </c>
      <c r="BI371" s="20">
        <v>1</v>
      </c>
      <c r="BJ371" s="73">
        <v>0</v>
      </c>
      <c r="BK371" s="7"/>
      <c r="BL371" s="73"/>
      <c r="BM371" s="64"/>
      <c r="BN371" s="2" t="s">
        <v>1948</v>
      </c>
      <c r="BO371" s="73"/>
    </row>
    <row r="372" spans="1:67" s="69" customFormat="1" ht="30" x14ac:dyDescent="0.25">
      <c r="A372" s="65"/>
      <c r="B372" s="2"/>
      <c r="C372" s="4" t="s">
        <v>1024</v>
      </c>
      <c r="D372" s="36" t="s">
        <v>2755</v>
      </c>
      <c r="E372" s="34" t="s">
        <v>1850</v>
      </c>
      <c r="F372" s="67" t="s">
        <v>2078</v>
      </c>
      <c r="G372" s="23" t="s">
        <v>2832</v>
      </c>
      <c r="H372" s="65" t="s">
        <v>1025</v>
      </c>
      <c r="I372" s="37" t="s">
        <v>2716</v>
      </c>
      <c r="J372" s="37" t="s">
        <v>1793</v>
      </c>
      <c r="K372" s="37" t="str">
        <f>VLOOKUP(_NOI[Lead Department], AgencyNames[],2,FALSE)</f>
        <v>Department of Transportation (DOT)</v>
      </c>
      <c r="L372" s="65"/>
      <c r="M372" s="71"/>
      <c r="N372" s="65" t="s">
        <v>451</v>
      </c>
      <c r="O372" s="38">
        <v>2017</v>
      </c>
      <c r="P372" s="38" t="s">
        <v>3144</v>
      </c>
      <c r="Q372" s="39" t="s">
        <v>3144</v>
      </c>
      <c r="R372" s="64">
        <v>42887</v>
      </c>
      <c r="S372" s="38">
        <v>6</v>
      </c>
      <c r="T372" s="66" t="s">
        <v>327</v>
      </c>
      <c r="U372" s="93" t="s">
        <v>3144</v>
      </c>
      <c r="V372" s="64"/>
      <c r="W372" s="64"/>
      <c r="X372" s="64"/>
      <c r="Y372" s="64" t="s">
        <v>80</v>
      </c>
      <c r="Z372" s="38" t="s">
        <v>3144</v>
      </c>
      <c r="AA372" s="64"/>
      <c r="AB372" s="64"/>
      <c r="AC372" s="70" t="s">
        <v>65</v>
      </c>
      <c r="AD372" s="64"/>
      <c r="AE372" s="64"/>
      <c r="AF372" s="64"/>
      <c r="AG372" s="64"/>
      <c r="AH372" s="64"/>
      <c r="AI372" s="70"/>
      <c r="AJ372" s="43">
        <v>1</v>
      </c>
      <c r="AK372" s="43">
        <v>0</v>
      </c>
      <c r="AL372" s="38">
        <v>0</v>
      </c>
      <c r="AM372" s="38">
        <v>0</v>
      </c>
      <c r="AN372" s="39">
        <v>0</v>
      </c>
      <c r="AO372" s="44" t="s">
        <v>3144</v>
      </c>
      <c r="AP372" s="44">
        <v>1.6520547945205479</v>
      </c>
      <c r="AQ372" s="44" t="s">
        <v>3144</v>
      </c>
      <c r="AR372" s="44" t="s">
        <v>3144</v>
      </c>
      <c r="AS372" s="44" t="s">
        <v>3144</v>
      </c>
      <c r="AT372" s="45" t="s">
        <v>3144</v>
      </c>
      <c r="AU372" s="44" t="s">
        <v>3144</v>
      </c>
      <c r="AV372" s="46" t="s">
        <v>3144</v>
      </c>
      <c r="AW372" s="3"/>
      <c r="AX372" s="93" t="s">
        <v>3144</v>
      </c>
      <c r="AY372" s="3"/>
      <c r="AZ372" s="52" t="s">
        <v>3144</v>
      </c>
      <c r="BA372" s="3"/>
      <c r="BB372" s="93" t="s">
        <v>3144</v>
      </c>
      <c r="BC372" s="3"/>
      <c r="BD372" s="52" t="s">
        <v>3144</v>
      </c>
      <c r="BE372" s="53" t="s">
        <v>3144</v>
      </c>
      <c r="BF372" s="52">
        <v>0</v>
      </c>
      <c r="BG372" s="52">
        <v>0</v>
      </c>
      <c r="BH372" s="53">
        <v>0</v>
      </c>
      <c r="BI372" s="20">
        <v>1</v>
      </c>
      <c r="BJ372" s="73">
        <v>0</v>
      </c>
      <c r="BK372" s="7"/>
      <c r="BL372" s="73"/>
      <c r="BM372" s="64"/>
      <c r="BN372" s="71"/>
      <c r="BO372" s="73"/>
    </row>
    <row r="373" spans="1:67" s="69" customFormat="1" ht="15" customHeight="1" x14ac:dyDescent="0.25">
      <c r="A373" s="65"/>
      <c r="B373" s="2"/>
      <c r="C373" s="4">
        <v>0</v>
      </c>
      <c r="D373" s="36" t="s">
        <v>2755</v>
      </c>
      <c r="E373" s="34" t="s">
        <v>1850</v>
      </c>
      <c r="F373" s="67" t="s">
        <v>2399</v>
      </c>
      <c r="G373" s="23" t="s">
        <v>2832</v>
      </c>
      <c r="H373" s="65" t="s">
        <v>754</v>
      </c>
      <c r="I373" s="37" t="s">
        <v>2733</v>
      </c>
      <c r="J373" s="37" t="s">
        <v>1341</v>
      </c>
      <c r="K373" s="37" t="str">
        <f>VLOOKUP(_NOI[Lead Department], AgencyNames[],2,FALSE)</f>
        <v>Department of Defense (DOD)</v>
      </c>
      <c r="L373" s="65"/>
      <c r="M373" s="71"/>
      <c r="N373" s="65" t="s">
        <v>454</v>
      </c>
      <c r="O373" s="38">
        <v>2016</v>
      </c>
      <c r="P373" s="38" t="s">
        <v>3144</v>
      </c>
      <c r="Q373" s="39" t="s">
        <v>3144</v>
      </c>
      <c r="R373" s="64">
        <v>42376</v>
      </c>
      <c r="S373" s="38">
        <v>1</v>
      </c>
      <c r="T373" s="66" t="s">
        <v>327</v>
      </c>
      <c r="U373" s="93" t="s">
        <v>3144</v>
      </c>
      <c r="V373" s="64"/>
      <c r="W373" s="64"/>
      <c r="X373" s="64"/>
      <c r="Y373" s="64" t="s">
        <v>80</v>
      </c>
      <c r="Z373" s="38" t="s">
        <v>3144</v>
      </c>
      <c r="AA373" s="64"/>
      <c r="AB373" s="64"/>
      <c r="AC373" s="70" t="s">
        <v>65</v>
      </c>
      <c r="AD373" s="64"/>
      <c r="AE373" s="64"/>
      <c r="AF373" s="64"/>
      <c r="AG373" s="64"/>
      <c r="AH373" s="64"/>
      <c r="AI373" s="70"/>
      <c r="AJ373" s="43">
        <v>1</v>
      </c>
      <c r="AK373" s="43">
        <v>0</v>
      </c>
      <c r="AL373" s="38">
        <v>0</v>
      </c>
      <c r="AM373" s="38">
        <v>0</v>
      </c>
      <c r="AN373" s="39">
        <v>0</v>
      </c>
      <c r="AO373" s="44" t="s">
        <v>3144</v>
      </c>
      <c r="AP373" s="44">
        <v>3.0520547945205481</v>
      </c>
      <c r="AQ373" s="44" t="s">
        <v>3144</v>
      </c>
      <c r="AR373" s="44" t="s">
        <v>3144</v>
      </c>
      <c r="AS373" s="44" t="s">
        <v>3144</v>
      </c>
      <c r="AT373" s="45" t="s">
        <v>3144</v>
      </c>
      <c r="AU373" s="44" t="s">
        <v>3144</v>
      </c>
      <c r="AV373" s="46" t="s">
        <v>3144</v>
      </c>
      <c r="AW373" s="3"/>
      <c r="AX373" s="93" t="s">
        <v>3144</v>
      </c>
      <c r="AY373" s="3"/>
      <c r="AZ373" s="52" t="s">
        <v>3144</v>
      </c>
      <c r="BA373" s="3"/>
      <c r="BB373" s="93" t="s">
        <v>3144</v>
      </c>
      <c r="BC373" s="3"/>
      <c r="BD373" s="52" t="s">
        <v>3144</v>
      </c>
      <c r="BE373" s="53" t="s">
        <v>3144</v>
      </c>
      <c r="BF373" s="52">
        <v>0</v>
      </c>
      <c r="BG373" s="52">
        <v>0</v>
      </c>
      <c r="BH373" s="53">
        <v>0</v>
      </c>
      <c r="BI373" s="20">
        <v>0</v>
      </c>
      <c r="BJ373" s="73">
        <v>0</v>
      </c>
      <c r="BK373" s="7"/>
      <c r="BL373" s="73"/>
      <c r="BM373" s="64"/>
      <c r="BN373" s="71"/>
      <c r="BO373" s="73"/>
    </row>
    <row r="374" spans="1:67" s="69" customFormat="1" ht="15" customHeight="1" x14ac:dyDescent="0.25">
      <c r="A374" s="65"/>
      <c r="B374" s="2"/>
      <c r="C374" s="4">
        <v>1</v>
      </c>
      <c r="D374" s="36" t="s">
        <v>2755</v>
      </c>
      <c r="E374" s="34" t="s">
        <v>1850</v>
      </c>
      <c r="F374" s="67" t="s">
        <v>1949</v>
      </c>
      <c r="G374" s="23" t="s">
        <v>2832</v>
      </c>
      <c r="H374" s="65" t="s">
        <v>487</v>
      </c>
      <c r="I374" s="37" t="s">
        <v>2706</v>
      </c>
      <c r="J374" s="37" t="s">
        <v>471</v>
      </c>
      <c r="K374" s="37" t="str">
        <f>VLOOKUP(_NOI[Lead Department], AgencyNames[],2,FALSE)</f>
        <v>Department of the Interior (DOI)</v>
      </c>
      <c r="L374" s="65"/>
      <c r="M374" s="71"/>
      <c r="N374" s="65" t="s">
        <v>35</v>
      </c>
      <c r="O374" s="38">
        <v>2016</v>
      </c>
      <c r="P374" s="38" t="s">
        <v>3144</v>
      </c>
      <c r="Q374" s="39" t="s">
        <v>3144</v>
      </c>
      <c r="R374" s="64">
        <v>42681</v>
      </c>
      <c r="S374" s="38">
        <v>11</v>
      </c>
      <c r="T374" s="66" t="s">
        <v>327</v>
      </c>
      <c r="U374" s="93" t="s">
        <v>3144</v>
      </c>
      <c r="V374" s="64"/>
      <c r="W374" s="64"/>
      <c r="X374" s="64"/>
      <c r="Y374" s="64" t="s">
        <v>80</v>
      </c>
      <c r="Z374" s="38" t="s">
        <v>3144</v>
      </c>
      <c r="AA374" s="64"/>
      <c r="AB374" s="64"/>
      <c r="AC374" s="70" t="s">
        <v>65</v>
      </c>
      <c r="AD374" s="64"/>
      <c r="AE374" s="64"/>
      <c r="AF374" s="64"/>
      <c r="AG374" s="64"/>
      <c r="AH374" s="64"/>
      <c r="AI374" s="70"/>
      <c r="AJ374" s="43">
        <v>1</v>
      </c>
      <c r="AK374" s="43">
        <v>0</v>
      </c>
      <c r="AL374" s="38">
        <v>0</v>
      </c>
      <c r="AM374" s="38">
        <v>0</v>
      </c>
      <c r="AN374" s="39">
        <v>0</v>
      </c>
      <c r="AO374" s="44" t="s">
        <v>3144</v>
      </c>
      <c r="AP374" s="44">
        <v>2.2164383561643834</v>
      </c>
      <c r="AQ374" s="44" t="s">
        <v>3144</v>
      </c>
      <c r="AR374" s="44" t="s">
        <v>3144</v>
      </c>
      <c r="AS374" s="44" t="s">
        <v>3144</v>
      </c>
      <c r="AT374" s="45" t="s">
        <v>3144</v>
      </c>
      <c r="AU374" s="44" t="s">
        <v>3144</v>
      </c>
      <c r="AV374" s="46" t="s">
        <v>3144</v>
      </c>
      <c r="AW374" s="3"/>
      <c r="AX374" s="93" t="s">
        <v>3144</v>
      </c>
      <c r="AY374" s="3"/>
      <c r="AZ374" s="52" t="s">
        <v>3144</v>
      </c>
      <c r="BA374" s="3"/>
      <c r="BB374" s="93" t="s">
        <v>3144</v>
      </c>
      <c r="BC374" s="3"/>
      <c r="BD374" s="52" t="s">
        <v>3144</v>
      </c>
      <c r="BE374" s="53" t="s">
        <v>3144</v>
      </c>
      <c r="BF374" s="52">
        <v>0</v>
      </c>
      <c r="BG374" s="52">
        <v>0</v>
      </c>
      <c r="BH374" s="53">
        <v>0</v>
      </c>
      <c r="BI374" s="20">
        <v>0</v>
      </c>
      <c r="BJ374" s="73">
        <v>0</v>
      </c>
      <c r="BK374" s="7"/>
      <c r="BL374" s="73"/>
      <c r="BM374" s="64"/>
      <c r="BN374" s="2" t="s">
        <v>1950</v>
      </c>
      <c r="BO374" s="73"/>
    </row>
    <row r="375" spans="1:67" s="69" customFormat="1" ht="15" customHeight="1" x14ac:dyDescent="0.25">
      <c r="A375" s="65"/>
      <c r="B375" s="2"/>
      <c r="C375" s="4">
        <v>0</v>
      </c>
      <c r="D375" s="36" t="s">
        <v>2755</v>
      </c>
      <c r="E375" s="34" t="s">
        <v>1850</v>
      </c>
      <c r="F375" s="67" t="s">
        <v>1863</v>
      </c>
      <c r="G375" s="23" t="s">
        <v>2832</v>
      </c>
      <c r="H375" s="65" t="s">
        <v>456</v>
      </c>
      <c r="I375" s="37" t="s">
        <v>2705</v>
      </c>
      <c r="J375" s="37" t="s">
        <v>471</v>
      </c>
      <c r="K375" s="37" t="str">
        <f>VLOOKUP(_NOI[Lead Department], AgencyNames[],2,FALSE)</f>
        <v>Department of the Interior (DOI)</v>
      </c>
      <c r="L375" s="65"/>
      <c r="M375" s="71"/>
      <c r="N375" s="65" t="s">
        <v>35</v>
      </c>
      <c r="O375" s="38">
        <v>2016</v>
      </c>
      <c r="P375" s="38" t="s">
        <v>3144</v>
      </c>
      <c r="Q375" s="39" t="s">
        <v>3144</v>
      </c>
      <c r="R375" s="64">
        <v>42703</v>
      </c>
      <c r="S375" s="38">
        <v>11</v>
      </c>
      <c r="T375" s="66" t="s">
        <v>327</v>
      </c>
      <c r="U375" s="93" t="s">
        <v>3144</v>
      </c>
      <c r="V375" s="64"/>
      <c r="W375" s="64"/>
      <c r="X375" s="64"/>
      <c r="Y375" s="64" t="s">
        <v>80</v>
      </c>
      <c r="Z375" s="38" t="s">
        <v>3144</v>
      </c>
      <c r="AA375" s="64"/>
      <c r="AB375" s="64"/>
      <c r="AC375" s="70" t="s">
        <v>65</v>
      </c>
      <c r="AD375" s="64"/>
      <c r="AE375" s="64"/>
      <c r="AF375" s="64"/>
      <c r="AG375" s="64"/>
      <c r="AH375" s="64"/>
      <c r="AI375" s="70"/>
      <c r="AJ375" s="43">
        <v>1</v>
      </c>
      <c r="AK375" s="43">
        <v>0</v>
      </c>
      <c r="AL375" s="38">
        <v>0</v>
      </c>
      <c r="AM375" s="38">
        <v>0</v>
      </c>
      <c r="AN375" s="39">
        <v>0</v>
      </c>
      <c r="AO375" s="44" t="s">
        <v>3144</v>
      </c>
      <c r="AP375" s="44">
        <v>2.1561643835616437</v>
      </c>
      <c r="AQ375" s="44" t="s">
        <v>3144</v>
      </c>
      <c r="AR375" s="44" t="s">
        <v>3144</v>
      </c>
      <c r="AS375" s="44" t="s">
        <v>3144</v>
      </c>
      <c r="AT375" s="45" t="s">
        <v>3144</v>
      </c>
      <c r="AU375" s="44" t="s">
        <v>3144</v>
      </c>
      <c r="AV375" s="46" t="s">
        <v>3144</v>
      </c>
      <c r="AW375" s="3"/>
      <c r="AX375" s="93" t="s">
        <v>3144</v>
      </c>
      <c r="AY375" s="3"/>
      <c r="AZ375" s="52" t="s">
        <v>3144</v>
      </c>
      <c r="BA375" s="3"/>
      <c r="BB375" s="93" t="s">
        <v>3144</v>
      </c>
      <c r="BC375" s="3"/>
      <c r="BD375" s="52" t="s">
        <v>3144</v>
      </c>
      <c r="BE375" s="53" t="s">
        <v>3144</v>
      </c>
      <c r="BF375" s="52">
        <v>0</v>
      </c>
      <c r="BG375" s="52">
        <v>0</v>
      </c>
      <c r="BH375" s="53">
        <v>0</v>
      </c>
      <c r="BI375" s="20">
        <v>0</v>
      </c>
      <c r="BJ375" s="73">
        <v>0</v>
      </c>
      <c r="BK375" s="7"/>
      <c r="BL375" s="73"/>
      <c r="BM375" s="64"/>
      <c r="BN375" s="71"/>
      <c r="BO375" s="73"/>
    </row>
    <row r="376" spans="1:67" s="69" customFormat="1" ht="30" x14ac:dyDescent="0.25">
      <c r="A376" s="65"/>
      <c r="B376" s="2"/>
      <c r="C376" s="11">
        <v>0</v>
      </c>
      <c r="D376" s="36" t="s">
        <v>2755</v>
      </c>
      <c r="E376" s="34" t="s">
        <v>1850</v>
      </c>
      <c r="F376" s="67" t="s">
        <v>2642</v>
      </c>
      <c r="G376" s="23" t="s">
        <v>2832</v>
      </c>
      <c r="H376" s="65" t="s">
        <v>1277</v>
      </c>
      <c r="I376" s="37" t="s">
        <v>2740</v>
      </c>
      <c r="J376" s="37" t="s">
        <v>2672</v>
      </c>
      <c r="K376" s="37" t="str">
        <f>VLOOKUP(_NOI[Lead Department], AgencyNames[],2,FALSE)</f>
        <v>Department of Health and Human Services (HHS)</v>
      </c>
      <c r="L376" s="65"/>
      <c r="M376" s="71"/>
      <c r="N376" s="65" t="s">
        <v>43</v>
      </c>
      <c r="O376" s="38">
        <v>2018</v>
      </c>
      <c r="P376" s="38" t="s">
        <v>3144</v>
      </c>
      <c r="Q376" s="39" t="s">
        <v>3144</v>
      </c>
      <c r="R376" s="64">
        <v>43265</v>
      </c>
      <c r="S376" s="38">
        <v>6</v>
      </c>
      <c r="T376" s="66" t="s">
        <v>327</v>
      </c>
      <c r="U376" s="93" t="s">
        <v>3144</v>
      </c>
      <c r="V376" s="64"/>
      <c r="W376" s="64"/>
      <c r="X376" s="64"/>
      <c r="Y376" s="64" t="s">
        <v>80</v>
      </c>
      <c r="Z376" s="38" t="s">
        <v>3144</v>
      </c>
      <c r="AA376" s="64"/>
      <c r="AB376" s="64"/>
      <c r="AC376" s="70" t="s">
        <v>65</v>
      </c>
      <c r="AD376" s="64"/>
      <c r="AE376" s="64"/>
      <c r="AF376" s="64"/>
      <c r="AG376" s="64"/>
      <c r="AH376" s="64"/>
      <c r="AI376" s="70"/>
      <c r="AJ376" s="43">
        <v>1</v>
      </c>
      <c r="AK376" s="43">
        <v>0</v>
      </c>
      <c r="AL376" s="38">
        <v>0</v>
      </c>
      <c r="AM376" s="38">
        <v>0</v>
      </c>
      <c r="AN376" s="39">
        <v>0</v>
      </c>
      <c r="AO376" s="44" t="s">
        <v>3144</v>
      </c>
      <c r="AP376" s="44">
        <v>0.61643835616438358</v>
      </c>
      <c r="AQ376" s="44" t="s">
        <v>3144</v>
      </c>
      <c r="AR376" s="44" t="s">
        <v>3144</v>
      </c>
      <c r="AS376" s="44" t="s">
        <v>3144</v>
      </c>
      <c r="AT376" s="45" t="s">
        <v>3144</v>
      </c>
      <c r="AU376" s="44" t="s">
        <v>3144</v>
      </c>
      <c r="AV376" s="46" t="s">
        <v>3144</v>
      </c>
      <c r="AW376" s="6"/>
      <c r="AX376" s="43" t="s">
        <v>3144</v>
      </c>
      <c r="AY376" s="6"/>
      <c r="AZ376" s="45" t="s">
        <v>3144</v>
      </c>
      <c r="BA376" s="6"/>
      <c r="BB376" s="93" t="s">
        <v>3144</v>
      </c>
      <c r="BC376" s="6"/>
      <c r="BD376" s="45" t="s">
        <v>3144</v>
      </c>
      <c r="BE376" s="46" t="s">
        <v>3144</v>
      </c>
      <c r="BF376" s="45">
        <v>0</v>
      </c>
      <c r="BG376" s="45">
        <v>0</v>
      </c>
      <c r="BH376" s="46">
        <v>0</v>
      </c>
      <c r="BI376" s="20">
        <v>0</v>
      </c>
      <c r="BJ376" s="73">
        <v>0</v>
      </c>
      <c r="BK376" s="73"/>
      <c r="BL376" s="73"/>
      <c r="BM376" s="64"/>
      <c r="BN376" s="71"/>
      <c r="BO376" s="73"/>
    </row>
    <row r="377" spans="1:67" s="69" customFormat="1" ht="30" x14ac:dyDescent="0.25">
      <c r="A377" s="65"/>
      <c r="B377" s="2"/>
      <c r="C377" s="4">
        <v>0</v>
      </c>
      <c r="D377" s="36" t="s">
        <v>2755</v>
      </c>
      <c r="E377" s="34" t="s">
        <v>1850</v>
      </c>
      <c r="F377" s="67" t="s">
        <v>2479</v>
      </c>
      <c r="G377" s="23" t="s">
        <v>2832</v>
      </c>
      <c r="H377" s="65" t="s">
        <v>36</v>
      </c>
      <c r="I377" s="37" t="s">
        <v>2736</v>
      </c>
      <c r="J377" s="37" t="s">
        <v>1717</v>
      </c>
      <c r="K377" s="37" t="str">
        <f>VLOOKUP(_NOI[Lead Department], AgencyNames[],2,FALSE)</f>
        <v>United States Department of Agriculture (USDA)</v>
      </c>
      <c r="L377" s="65"/>
      <c r="M377" s="71"/>
      <c r="N377" s="65" t="s">
        <v>227</v>
      </c>
      <c r="O377" s="38">
        <v>2016</v>
      </c>
      <c r="P377" s="38" t="s">
        <v>3144</v>
      </c>
      <c r="Q377" s="39" t="s">
        <v>3144</v>
      </c>
      <c r="R377" s="64">
        <v>42447</v>
      </c>
      <c r="S377" s="38">
        <v>3</v>
      </c>
      <c r="T377" s="66" t="s">
        <v>327</v>
      </c>
      <c r="U377" s="93" t="s">
        <v>3144</v>
      </c>
      <c r="V377" s="64"/>
      <c r="W377" s="64"/>
      <c r="X377" s="64"/>
      <c r="Y377" s="64" t="s">
        <v>80</v>
      </c>
      <c r="Z377" s="38" t="s">
        <v>3144</v>
      </c>
      <c r="AA377" s="64"/>
      <c r="AB377" s="64"/>
      <c r="AC377" s="70" t="s">
        <v>65</v>
      </c>
      <c r="AD377" s="64"/>
      <c r="AE377" s="64"/>
      <c r="AF377" s="64"/>
      <c r="AG377" s="64"/>
      <c r="AH377" s="64"/>
      <c r="AI377" s="70"/>
      <c r="AJ377" s="43">
        <v>1</v>
      </c>
      <c r="AK377" s="43">
        <v>0</v>
      </c>
      <c r="AL377" s="38">
        <v>0</v>
      </c>
      <c r="AM377" s="38">
        <v>0</v>
      </c>
      <c r="AN377" s="39">
        <v>0</v>
      </c>
      <c r="AO377" s="44" t="s">
        <v>3144</v>
      </c>
      <c r="AP377" s="44">
        <v>2.8575342465753426</v>
      </c>
      <c r="AQ377" s="44" t="s">
        <v>3144</v>
      </c>
      <c r="AR377" s="44" t="s">
        <v>3144</v>
      </c>
      <c r="AS377" s="44" t="s">
        <v>3144</v>
      </c>
      <c r="AT377" s="45" t="s">
        <v>3144</v>
      </c>
      <c r="AU377" s="44" t="s">
        <v>3144</v>
      </c>
      <c r="AV377" s="46" t="s">
        <v>3144</v>
      </c>
      <c r="AW377" s="3"/>
      <c r="AX377" s="93" t="s">
        <v>3144</v>
      </c>
      <c r="AY377" s="3"/>
      <c r="AZ377" s="52" t="s">
        <v>3144</v>
      </c>
      <c r="BA377" s="3"/>
      <c r="BB377" s="93" t="s">
        <v>3144</v>
      </c>
      <c r="BC377" s="3"/>
      <c r="BD377" s="52" t="s">
        <v>3144</v>
      </c>
      <c r="BE377" s="53" t="s">
        <v>3144</v>
      </c>
      <c r="BF377" s="52">
        <v>0</v>
      </c>
      <c r="BG377" s="52">
        <v>0</v>
      </c>
      <c r="BH377" s="53">
        <v>0</v>
      </c>
      <c r="BI377" s="20">
        <v>0</v>
      </c>
      <c r="BJ377" s="73">
        <v>0</v>
      </c>
      <c r="BK377" s="7"/>
      <c r="BL377" s="73"/>
      <c r="BM377" s="64"/>
      <c r="BN377" s="71"/>
      <c r="BO377" s="73"/>
    </row>
    <row r="378" spans="1:67" s="69" customFormat="1" ht="30" x14ac:dyDescent="0.25">
      <c r="A378" s="65"/>
      <c r="B378" s="2"/>
      <c r="C378" s="4">
        <v>1</v>
      </c>
      <c r="D378" s="36" t="s">
        <v>2755</v>
      </c>
      <c r="E378" s="34" t="s">
        <v>1850</v>
      </c>
      <c r="F378" s="67" t="s">
        <v>1951</v>
      </c>
      <c r="G378" s="23" t="s">
        <v>2832</v>
      </c>
      <c r="H378" s="65" t="s">
        <v>487</v>
      </c>
      <c r="I378" s="37" t="s">
        <v>2706</v>
      </c>
      <c r="J378" s="37" t="s">
        <v>471</v>
      </c>
      <c r="K378" s="37" t="str">
        <f>VLOOKUP(_NOI[Lead Department], AgencyNames[],2,FALSE)</f>
        <v>Department of the Interior (DOI)</v>
      </c>
      <c r="L378" s="65"/>
      <c r="M378" s="71"/>
      <c r="N378" s="65" t="s">
        <v>102</v>
      </c>
      <c r="O378" s="38">
        <v>2015</v>
      </c>
      <c r="P378" s="38" t="s">
        <v>3144</v>
      </c>
      <c r="Q378" s="39" t="s">
        <v>3144</v>
      </c>
      <c r="R378" s="64">
        <v>42048</v>
      </c>
      <c r="S378" s="38">
        <v>2</v>
      </c>
      <c r="T378" s="66" t="s">
        <v>327</v>
      </c>
      <c r="U378" s="93" t="s">
        <v>3144</v>
      </c>
      <c r="V378" s="64"/>
      <c r="W378" s="64"/>
      <c r="X378" s="64"/>
      <c r="Y378" s="64" t="s">
        <v>80</v>
      </c>
      <c r="Z378" s="38" t="s">
        <v>3144</v>
      </c>
      <c r="AA378" s="64"/>
      <c r="AB378" s="64"/>
      <c r="AC378" s="70" t="s">
        <v>65</v>
      </c>
      <c r="AD378" s="64"/>
      <c r="AE378" s="64"/>
      <c r="AF378" s="64"/>
      <c r="AG378" s="64"/>
      <c r="AH378" s="64"/>
      <c r="AI378" s="70"/>
      <c r="AJ378" s="43">
        <v>1</v>
      </c>
      <c r="AK378" s="43">
        <v>0</v>
      </c>
      <c r="AL378" s="38">
        <v>0</v>
      </c>
      <c r="AM378" s="38">
        <v>0</v>
      </c>
      <c r="AN378" s="39">
        <v>0</v>
      </c>
      <c r="AO378" s="44" t="s">
        <v>3144</v>
      </c>
      <c r="AP378" s="44">
        <v>3.9506849315068493</v>
      </c>
      <c r="AQ378" s="44" t="s">
        <v>3144</v>
      </c>
      <c r="AR378" s="44" t="s">
        <v>3144</v>
      </c>
      <c r="AS378" s="44" t="s">
        <v>3144</v>
      </c>
      <c r="AT378" s="45" t="s">
        <v>3144</v>
      </c>
      <c r="AU378" s="44" t="s">
        <v>3144</v>
      </c>
      <c r="AV378" s="46" t="s">
        <v>3144</v>
      </c>
      <c r="AW378" s="3"/>
      <c r="AX378" s="93" t="s">
        <v>3144</v>
      </c>
      <c r="AY378" s="3"/>
      <c r="AZ378" s="52" t="s">
        <v>3144</v>
      </c>
      <c r="BA378" s="3"/>
      <c r="BB378" s="93" t="s">
        <v>3144</v>
      </c>
      <c r="BC378" s="3"/>
      <c r="BD378" s="52" t="s">
        <v>3144</v>
      </c>
      <c r="BE378" s="53" t="s">
        <v>3144</v>
      </c>
      <c r="BF378" s="52">
        <v>0</v>
      </c>
      <c r="BG378" s="52">
        <v>0</v>
      </c>
      <c r="BH378" s="53">
        <v>0</v>
      </c>
      <c r="BI378" s="20">
        <v>0</v>
      </c>
      <c r="BJ378" s="73">
        <v>0</v>
      </c>
      <c r="BK378" s="7"/>
      <c r="BL378" s="73"/>
      <c r="BM378" s="64"/>
      <c r="BN378" s="2" t="s">
        <v>1952</v>
      </c>
      <c r="BO378" s="73"/>
    </row>
    <row r="379" spans="1:67" s="69" customFormat="1" ht="15" customHeight="1" x14ac:dyDescent="0.25">
      <c r="A379" s="65"/>
      <c r="B379" s="2"/>
      <c r="C379" s="4">
        <v>1</v>
      </c>
      <c r="D379" s="36" t="s">
        <v>2755</v>
      </c>
      <c r="E379" s="34" t="s">
        <v>1850</v>
      </c>
      <c r="F379" s="67" t="s">
        <v>1953</v>
      </c>
      <c r="G379" s="23" t="s">
        <v>2832</v>
      </c>
      <c r="H379" s="65" t="s">
        <v>487</v>
      </c>
      <c r="I379" s="37" t="s">
        <v>2706</v>
      </c>
      <c r="J379" s="37" t="s">
        <v>471</v>
      </c>
      <c r="K379" s="37" t="str">
        <f>VLOOKUP(_NOI[Lead Department], AgencyNames[],2,FALSE)</f>
        <v>Department of the Interior (DOI)</v>
      </c>
      <c r="L379" s="65"/>
      <c r="M379" s="71"/>
      <c r="N379" s="65" t="s">
        <v>75</v>
      </c>
      <c r="O379" s="38">
        <v>2016</v>
      </c>
      <c r="P379" s="38" t="s">
        <v>3144</v>
      </c>
      <c r="Q379" s="39" t="s">
        <v>3144</v>
      </c>
      <c r="R379" s="64">
        <v>42649</v>
      </c>
      <c r="S379" s="38">
        <v>10</v>
      </c>
      <c r="T379" s="66" t="s">
        <v>327</v>
      </c>
      <c r="U379" s="93" t="s">
        <v>3144</v>
      </c>
      <c r="V379" s="64"/>
      <c r="W379" s="64"/>
      <c r="X379" s="64"/>
      <c r="Y379" s="64" t="s">
        <v>80</v>
      </c>
      <c r="Z379" s="38" t="s">
        <v>3144</v>
      </c>
      <c r="AA379" s="64"/>
      <c r="AB379" s="64"/>
      <c r="AC379" s="70" t="s">
        <v>65</v>
      </c>
      <c r="AD379" s="64"/>
      <c r="AE379" s="64"/>
      <c r="AF379" s="64"/>
      <c r="AG379" s="64"/>
      <c r="AH379" s="64"/>
      <c r="AI379" s="70"/>
      <c r="AJ379" s="43">
        <v>1</v>
      </c>
      <c r="AK379" s="43">
        <v>0</v>
      </c>
      <c r="AL379" s="38">
        <v>0</v>
      </c>
      <c r="AM379" s="38">
        <v>0</v>
      </c>
      <c r="AN379" s="39">
        <v>0</v>
      </c>
      <c r="AO379" s="44" t="s">
        <v>3144</v>
      </c>
      <c r="AP379" s="44">
        <v>2.3041095890410959</v>
      </c>
      <c r="AQ379" s="44" t="s">
        <v>3144</v>
      </c>
      <c r="AR379" s="44" t="s">
        <v>3144</v>
      </c>
      <c r="AS379" s="44" t="s">
        <v>3144</v>
      </c>
      <c r="AT379" s="45" t="s">
        <v>3144</v>
      </c>
      <c r="AU379" s="44" t="s">
        <v>3144</v>
      </c>
      <c r="AV379" s="46" t="s">
        <v>3144</v>
      </c>
      <c r="AW379" s="3"/>
      <c r="AX379" s="93" t="s">
        <v>3144</v>
      </c>
      <c r="AY379" s="3"/>
      <c r="AZ379" s="52" t="s">
        <v>3144</v>
      </c>
      <c r="BA379" s="3"/>
      <c r="BB379" s="93" t="s">
        <v>3144</v>
      </c>
      <c r="BC379" s="3"/>
      <c r="BD379" s="52" t="s">
        <v>3144</v>
      </c>
      <c r="BE379" s="53" t="s">
        <v>3144</v>
      </c>
      <c r="BF379" s="52">
        <v>0</v>
      </c>
      <c r="BG379" s="52">
        <v>0</v>
      </c>
      <c r="BH379" s="53">
        <v>0</v>
      </c>
      <c r="BI379" s="20">
        <v>1</v>
      </c>
      <c r="BJ379" s="73">
        <v>0</v>
      </c>
      <c r="BK379" s="7"/>
      <c r="BL379" s="73"/>
      <c r="BM379" s="64"/>
      <c r="BN379" s="2" t="s">
        <v>1954</v>
      </c>
      <c r="BO379" s="73"/>
    </row>
    <row r="380" spans="1:67" s="69" customFormat="1" ht="30" x14ac:dyDescent="0.25">
      <c r="A380" s="65"/>
      <c r="B380" s="2"/>
      <c r="C380" s="4">
        <v>0</v>
      </c>
      <c r="D380" s="36" t="s">
        <v>2755</v>
      </c>
      <c r="E380" s="34" t="s">
        <v>1850</v>
      </c>
      <c r="F380" s="67" t="s">
        <v>1864</v>
      </c>
      <c r="G380" s="23" t="s">
        <v>2832</v>
      </c>
      <c r="H380" s="65" t="s">
        <v>456</v>
      </c>
      <c r="I380" s="37" t="s">
        <v>2705</v>
      </c>
      <c r="J380" s="37" t="s">
        <v>471</v>
      </c>
      <c r="K380" s="37" t="str">
        <f>VLOOKUP(_NOI[Lead Department], AgencyNames[],2,FALSE)</f>
        <v>Department of the Interior (DOI)</v>
      </c>
      <c r="L380" s="65" t="s">
        <v>487</v>
      </c>
      <c r="M380" s="71"/>
      <c r="N380" s="65" t="s">
        <v>75</v>
      </c>
      <c r="O380" s="38">
        <v>2016</v>
      </c>
      <c r="P380" s="38" t="s">
        <v>3144</v>
      </c>
      <c r="Q380" s="39" t="s">
        <v>3144</v>
      </c>
      <c r="R380" s="64">
        <v>42664</v>
      </c>
      <c r="S380" s="38">
        <v>10</v>
      </c>
      <c r="T380" s="66" t="s">
        <v>327</v>
      </c>
      <c r="U380" s="93" t="s">
        <v>3144</v>
      </c>
      <c r="V380" s="64"/>
      <c r="W380" s="64"/>
      <c r="X380" s="64"/>
      <c r="Y380" s="64" t="s">
        <v>80</v>
      </c>
      <c r="Z380" s="38" t="s">
        <v>3144</v>
      </c>
      <c r="AA380" s="64"/>
      <c r="AB380" s="64"/>
      <c r="AC380" s="70" t="s">
        <v>65</v>
      </c>
      <c r="AD380" s="64"/>
      <c r="AE380" s="64"/>
      <c r="AF380" s="64"/>
      <c r="AG380" s="64"/>
      <c r="AH380" s="64"/>
      <c r="AI380" s="70"/>
      <c r="AJ380" s="43">
        <v>1</v>
      </c>
      <c r="AK380" s="43">
        <v>0</v>
      </c>
      <c r="AL380" s="38">
        <v>0</v>
      </c>
      <c r="AM380" s="38">
        <v>0</v>
      </c>
      <c r="AN380" s="39">
        <v>0</v>
      </c>
      <c r="AO380" s="44" t="s">
        <v>3144</v>
      </c>
      <c r="AP380" s="44">
        <v>2.2630136986301368</v>
      </c>
      <c r="AQ380" s="44" t="s">
        <v>3144</v>
      </c>
      <c r="AR380" s="44" t="s">
        <v>3144</v>
      </c>
      <c r="AS380" s="44" t="s">
        <v>3144</v>
      </c>
      <c r="AT380" s="45" t="s">
        <v>3144</v>
      </c>
      <c r="AU380" s="44" t="s">
        <v>3144</v>
      </c>
      <c r="AV380" s="46" t="s">
        <v>3144</v>
      </c>
      <c r="AW380" s="3"/>
      <c r="AX380" s="93" t="s">
        <v>3144</v>
      </c>
      <c r="AY380" s="3"/>
      <c r="AZ380" s="52" t="s">
        <v>3144</v>
      </c>
      <c r="BA380" s="3"/>
      <c r="BB380" s="93" t="s">
        <v>3144</v>
      </c>
      <c r="BC380" s="3"/>
      <c r="BD380" s="52" t="s">
        <v>3144</v>
      </c>
      <c r="BE380" s="53" t="s">
        <v>3144</v>
      </c>
      <c r="BF380" s="52">
        <v>0</v>
      </c>
      <c r="BG380" s="52">
        <v>0</v>
      </c>
      <c r="BH380" s="53">
        <v>0</v>
      </c>
      <c r="BI380" s="20">
        <v>0</v>
      </c>
      <c r="BJ380" s="73">
        <v>0</v>
      </c>
      <c r="BK380" s="7"/>
      <c r="BL380" s="73"/>
      <c r="BM380" s="64"/>
      <c r="BN380" s="71"/>
      <c r="BO380" s="73"/>
    </row>
    <row r="381" spans="1:67" s="69" customFormat="1" ht="30" x14ac:dyDescent="0.25">
      <c r="A381" s="65"/>
      <c r="B381" s="2"/>
      <c r="C381" s="4">
        <v>1</v>
      </c>
      <c r="D381" s="36" t="s">
        <v>2755</v>
      </c>
      <c r="E381" s="34" t="s">
        <v>1850</v>
      </c>
      <c r="F381" s="67" t="s">
        <v>1955</v>
      </c>
      <c r="G381" s="23" t="s">
        <v>2832</v>
      </c>
      <c r="H381" s="65" t="s">
        <v>487</v>
      </c>
      <c r="I381" s="37" t="s">
        <v>2706</v>
      </c>
      <c r="J381" s="37" t="s">
        <v>471</v>
      </c>
      <c r="K381" s="37" t="str">
        <f>VLOOKUP(_NOI[Lead Department], AgencyNames[],2,FALSE)</f>
        <v>Department of the Interior (DOI)</v>
      </c>
      <c r="L381" s="65"/>
      <c r="M381" s="71"/>
      <c r="N381" s="65" t="s">
        <v>107</v>
      </c>
      <c r="O381" s="38">
        <v>2010</v>
      </c>
      <c r="P381" s="38" t="s">
        <v>3144</v>
      </c>
      <c r="Q381" s="39" t="s">
        <v>3144</v>
      </c>
      <c r="R381" s="64">
        <v>40326</v>
      </c>
      <c r="S381" s="38">
        <v>5</v>
      </c>
      <c r="T381" s="66" t="s">
        <v>327</v>
      </c>
      <c r="U381" s="93" t="s">
        <v>3144</v>
      </c>
      <c r="V381" s="64"/>
      <c r="W381" s="64"/>
      <c r="X381" s="64"/>
      <c r="Y381" s="64" t="s">
        <v>80</v>
      </c>
      <c r="Z381" s="38" t="s">
        <v>3144</v>
      </c>
      <c r="AA381" s="64"/>
      <c r="AB381" s="64"/>
      <c r="AC381" s="70" t="s">
        <v>65</v>
      </c>
      <c r="AD381" s="64"/>
      <c r="AE381" s="64"/>
      <c r="AF381" s="64"/>
      <c r="AG381" s="64"/>
      <c r="AH381" s="64"/>
      <c r="AI381" s="70"/>
      <c r="AJ381" s="43">
        <v>1</v>
      </c>
      <c r="AK381" s="43">
        <v>0</v>
      </c>
      <c r="AL381" s="38">
        <v>0</v>
      </c>
      <c r="AM381" s="38">
        <v>0</v>
      </c>
      <c r="AN381" s="39">
        <v>0</v>
      </c>
      <c r="AO381" s="44" t="s">
        <v>3144</v>
      </c>
      <c r="AP381" s="44">
        <v>8.668493150684931</v>
      </c>
      <c r="AQ381" s="44" t="s">
        <v>3144</v>
      </c>
      <c r="AR381" s="44" t="s">
        <v>3144</v>
      </c>
      <c r="AS381" s="44" t="s">
        <v>3144</v>
      </c>
      <c r="AT381" s="45" t="s">
        <v>3144</v>
      </c>
      <c r="AU381" s="44" t="s">
        <v>3144</v>
      </c>
      <c r="AV381" s="46" t="s">
        <v>3144</v>
      </c>
      <c r="AW381" s="3"/>
      <c r="AX381" s="93" t="s">
        <v>3144</v>
      </c>
      <c r="AY381" s="3"/>
      <c r="AZ381" s="52" t="s">
        <v>3144</v>
      </c>
      <c r="BA381" s="3"/>
      <c r="BB381" s="93" t="s">
        <v>3144</v>
      </c>
      <c r="BC381" s="3"/>
      <c r="BD381" s="52" t="s">
        <v>3144</v>
      </c>
      <c r="BE381" s="53" t="s">
        <v>3144</v>
      </c>
      <c r="BF381" s="52">
        <v>0</v>
      </c>
      <c r="BG381" s="52">
        <v>0</v>
      </c>
      <c r="BH381" s="53">
        <v>0</v>
      </c>
      <c r="BI381" s="20">
        <v>0</v>
      </c>
      <c r="BJ381" s="73">
        <v>0</v>
      </c>
      <c r="BK381" s="7"/>
      <c r="BL381" s="73"/>
      <c r="BM381" s="64"/>
      <c r="BN381" s="2" t="s">
        <v>1954</v>
      </c>
      <c r="BO381" s="73"/>
    </row>
    <row r="382" spans="1:67" s="69" customFormat="1" ht="30" x14ac:dyDescent="0.25">
      <c r="A382" s="65"/>
      <c r="B382" s="2"/>
      <c r="C382" s="4">
        <v>0</v>
      </c>
      <c r="D382" s="36" t="s">
        <v>2755</v>
      </c>
      <c r="E382" s="34" t="s">
        <v>1850</v>
      </c>
      <c r="F382" s="67" t="s">
        <v>2480</v>
      </c>
      <c r="G382" s="23" t="s">
        <v>2832</v>
      </c>
      <c r="H382" s="65" t="s">
        <v>36</v>
      </c>
      <c r="I382" s="37" t="s">
        <v>2736</v>
      </c>
      <c r="J382" s="37" t="s">
        <v>1717</v>
      </c>
      <c r="K382" s="37" t="str">
        <f>VLOOKUP(_NOI[Lead Department], AgencyNames[],2,FALSE)</f>
        <v>United States Department of Agriculture (USDA)</v>
      </c>
      <c r="L382" s="65"/>
      <c r="M382" s="71"/>
      <c r="N382" s="65" t="s">
        <v>75</v>
      </c>
      <c r="O382" s="38">
        <v>2015</v>
      </c>
      <c r="P382" s="38" t="s">
        <v>3144</v>
      </c>
      <c r="Q382" s="39" t="s">
        <v>3144</v>
      </c>
      <c r="R382" s="64">
        <v>42044</v>
      </c>
      <c r="S382" s="38">
        <v>2</v>
      </c>
      <c r="T382" s="66" t="s">
        <v>327</v>
      </c>
      <c r="U382" s="93" t="s">
        <v>3144</v>
      </c>
      <c r="V382" s="64"/>
      <c r="W382" s="64"/>
      <c r="X382" s="64"/>
      <c r="Y382" s="64" t="s">
        <v>80</v>
      </c>
      <c r="Z382" s="38" t="s">
        <v>3144</v>
      </c>
      <c r="AA382" s="64"/>
      <c r="AB382" s="64"/>
      <c r="AC382" s="70" t="s">
        <v>65</v>
      </c>
      <c r="AD382" s="64"/>
      <c r="AE382" s="64"/>
      <c r="AF382" s="64"/>
      <c r="AG382" s="64"/>
      <c r="AH382" s="64"/>
      <c r="AI382" s="70"/>
      <c r="AJ382" s="43">
        <v>1</v>
      </c>
      <c r="AK382" s="43">
        <v>0</v>
      </c>
      <c r="AL382" s="38">
        <v>0</v>
      </c>
      <c r="AM382" s="38">
        <v>0</v>
      </c>
      <c r="AN382" s="39">
        <v>0</v>
      </c>
      <c r="AO382" s="44" t="s">
        <v>3144</v>
      </c>
      <c r="AP382" s="44">
        <v>3.9616438356164383</v>
      </c>
      <c r="AQ382" s="44" t="s">
        <v>3144</v>
      </c>
      <c r="AR382" s="44" t="s">
        <v>3144</v>
      </c>
      <c r="AS382" s="44" t="s">
        <v>3144</v>
      </c>
      <c r="AT382" s="45" t="s">
        <v>3144</v>
      </c>
      <c r="AU382" s="44" t="s">
        <v>3144</v>
      </c>
      <c r="AV382" s="46" t="s">
        <v>3144</v>
      </c>
      <c r="AW382" s="3"/>
      <c r="AX382" s="93" t="s">
        <v>3144</v>
      </c>
      <c r="AY382" s="3"/>
      <c r="AZ382" s="52" t="s">
        <v>3144</v>
      </c>
      <c r="BA382" s="3"/>
      <c r="BB382" s="93" t="s">
        <v>3144</v>
      </c>
      <c r="BC382" s="3"/>
      <c r="BD382" s="52" t="s">
        <v>3144</v>
      </c>
      <c r="BE382" s="53" t="s">
        <v>3144</v>
      </c>
      <c r="BF382" s="52">
        <v>0</v>
      </c>
      <c r="BG382" s="52">
        <v>0</v>
      </c>
      <c r="BH382" s="53">
        <v>0</v>
      </c>
      <c r="BI382" s="20">
        <v>0</v>
      </c>
      <c r="BJ382" s="73">
        <v>0</v>
      </c>
      <c r="BK382" s="7"/>
      <c r="BL382" s="73"/>
      <c r="BM382" s="64"/>
      <c r="BN382" s="71"/>
      <c r="BO382" s="73"/>
    </row>
    <row r="383" spans="1:67" s="69" customFormat="1" ht="15" customHeight="1" x14ac:dyDescent="0.25">
      <c r="A383" s="65"/>
      <c r="B383" s="2"/>
      <c r="C383" s="11">
        <v>0</v>
      </c>
      <c r="D383" s="36" t="s">
        <v>2755</v>
      </c>
      <c r="E383" s="34" t="s">
        <v>1850</v>
      </c>
      <c r="F383" s="67" t="s">
        <v>2622</v>
      </c>
      <c r="G383" s="23" t="s">
        <v>2832</v>
      </c>
      <c r="H383" s="65" t="s">
        <v>36</v>
      </c>
      <c r="I383" s="37" t="s">
        <v>2736</v>
      </c>
      <c r="J383" s="37" t="s">
        <v>1717</v>
      </c>
      <c r="K383" s="37" t="str">
        <f>VLOOKUP(_NOI[Lead Department], AgencyNames[],2,FALSE)</f>
        <v>United States Department of Agriculture (USDA)</v>
      </c>
      <c r="L383" s="65"/>
      <c r="M383" s="71"/>
      <c r="N383" s="65" t="s">
        <v>102</v>
      </c>
      <c r="O383" s="38">
        <v>2018</v>
      </c>
      <c r="P383" s="38" t="s">
        <v>3144</v>
      </c>
      <c r="Q383" s="39" t="s">
        <v>3144</v>
      </c>
      <c r="R383" s="64">
        <v>43193</v>
      </c>
      <c r="S383" s="38">
        <v>4</v>
      </c>
      <c r="T383" s="66" t="s">
        <v>327</v>
      </c>
      <c r="U383" s="93" t="s">
        <v>3144</v>
      </c>
      <c r="V383" s="64"/>
      <c r="W383" s="64"/>
      <c r="X383" s="64"/>
      <c r="Y383" s="64" t="s">
        <v>80</v>
      </c>
      <c r="Z383" s="38" t="s">
        <v>3144</v>
      </c>
      <c r="AA383" s="64"/>
      <c r="AB383" s="64"/>
      <c r="AC383" s="70" t="s">
        <v>65</v>
      </c>
      <c r="AD383" s="64"/>
      <c r="AE383" s="64"/>
      <c r="AF383" s="64"/>
      <c r="AG383" s="64"/>
      <c r="AH383" s="64"/>
      <c r="AI383" s="70"/>
      <c r="AJ383" s="43">
        <v>1</v>
      </c>
      <c r="AK383" s="43">
        <v>0</v>
      </c>
      <c r="AL383" s="38">
        <v>0</v>
      </c>
      <c r="AM383" s="38">
        <v>0</v>
      </c>
      <c r="AN383" s="39">
        <v>0</v>
      </c>
      <c r="AO383" s="44" t="s">
        <v>3144</v>
      </c>
      <c r="AP383" s="44">
        <v>0.81369863013698629</v>
      </c>
      <c r="AQ383" s="44" t="s">
        <v>3144</v>
      </c>
      <c r="AR383" s="44" t="s">
        <v>3144</v>
      </c>
      <c r="AS383" s="44" t="s">
        <v>3144</v>
      </c>
      <c r="AT383" s="45" t="s">
        <v>3144</v>
      </c>
      <c r="AU383" s="44" t="s">
        <v>3144</v>
      </c>
      <c r="AV383" s="46" t="s">
        <v>3144</v>
      </c>
      <c r="AW383" s="6"/>
      <c r="AX383" s="43" t="s">
        <v>3144</v>
      </c>
      <c r="AY383" s="6"/>
      <c r="AZ383" s="45" t="s">
        <v>3144</v>
      </c>
      <c r="BA383" s="6"/>
      <c r="BB383" s="93" t="s">
        <v>3144</v>
      </c>
      <c r="BC383" s="6"/>
      <c r="BD383" s="45" t="s">
        <v>3144</v>
      </c>
      <c r="BE383" s="46" t="s">
        <v>3144</v>
      </c>
      <c r="BF383" s="45">
        <v>0</v>
      </c>
      <c r="BG383" s="45">
        <v>0</v>
      </c>
      <c r="BH383" s="46">
        <v>0</v>
      </c>
      <c r="BI383" s="20">
        <v>0</v>
      </c>
      <c r="BJ383" s="73">
        <v>0</v>
      </c>
      <c r="BK383" s="73"/>
      <c r="BL383" s="73"/>
      <c r="BM383" s="64"/>
      <c r="BN383" s="71"/>
      <c r="BO383" s="73"/>
    </row>
    <row r="384" spans="1:67" s="69" customFormat="1" ht="30" x14ac:dyDescent="0.25">
      <c r="A384" s="65"/>
      <c r="B384" s="2"/>
      <c r="C384" s="4">
        <v>0</v>
      </c>
      <c r="D384" s="36" t="s">
        <v>2755</v>
      </c>
      <c r="E384" s="34" t="s">
        <v>1850</v>
      </c>
      <c r="F384" s="67" t="s">
        <v>2481</v>
      </c>
      <c r="G384" s="23" t="s">
        <v>2832</v>
      </c>
      <c r="H384" s="65" t="s">
        <v>36</v>
      </c>
      <c r="I384" s="37" t="s">
        <v>2736</v>
      </c>
      <c r="J384" s="37" t="s">
        <v>1717</v>
      </c>
      <c r="K384" s="37" t="str">
        <f>VLOOKUP(_NOI[Lead Department], AgencyNames[],2,FALSE)</f>
        <v>United States Department of Agriculture (USDA)</v>
      </c>
      <c r="L384" s="65"/>
      <c r="M384" s="71"/>
      <c r="N384" s="65" t="s">
        <v>227</v>
      </c>
      <c r="O384" s="38">
        <v>2017</v>
      </c>
      <c r="P384" s="38" t="s">
        <v>3144</v>
      </c>
      <c r="Q384" s="39" t="s">
        <v>3144</v>
      </c>
      <c r="R384" s="64">
        <v>42831</v>
      </c>
      <c r="S384" s="38">
        <v>4</v>
      </c>
      <c r="T384" s="66" t="s">
        <v>327</v>
      </c>
      <c r="U384" s="93" t="s">
        <v>3144</v>
      </c>
      <c r="V384" s="64"/>
      <c r="W384" s="64"/>
      <c r="X384" s="64"/>
      <c r="Y384" s="64" t="s">
        <v>80</v>
      </c>
      <c r="Z384" s="38" t="s">
        <v>3144</v>
      </c>
      <c r="AA384" s="64"/>
      <c r="AB384" s="64"/>
      <c r="AC384" s="70" t="s">
        <v>65</v>
      </c>
      <c r="AD384" s="64"/>
      <c r="AE384" s="64"/>
      <c r="AF384" s="64"/>
      <c r="AG384" s="64"/>
      <c r="AH384" s="64"/>
      <c r="AI384" s="70"/>
      <c r="AJ384" s="43">
        <v>1</v>
      </c>
      <c r="AK384" s="43">
        <v>0</v>
      </c>
      <c r="AL384" s="38">
        <v>0</v>
      </c>
      <c r="AM384" s="38">
        <v>0</v>
      </c>
      <c r="AN384" s="39">
        <v>0</v>
      </c>
      <c r="AO384" s="44" t="s">
        <v>3144</v>
      </c>
      <c r="AP384" s="44">
        <v>1.8054794520547945</v>
      </c>
      <c r="AQ384" s="44" t="s">
        <v>3144</v>
      </c>
      <c r="AR384" s="44" t="s">
        <v>3144</v>
      </c>
      <c r="AS384" s="44" t="s">
        <v>3144</v>
      </c>
      <c r="AT384" s="45" t="s">
        <v>3144</v>
      </c>
      <c r="AU384" s="44" t="s">
        <v>3144</v>
      </c>
      <c r="AV384" s="46" t="s">
        <v>3144</v>
      </c>
      <c r="AW384" s="3"/>
      <c r="AX384" s="93" t="s">
        <v>3144</v>
      </c>
      <c r="AY384" s="3"/>
      <c r="AZ384" s="52" t="s">
        <v>3144</v>
      </c>
      <c r="BA384" s="3"/>
      <c r="BB384" s="93" t="s">
        <v>3144</v>
      </c>
      <c r="BC384" s="3"/>
      <c r="BD384" s="52" t="s">
        <v>3144</v>
      </c>
      <c r="BE384" s="53" t="s">
        <v>3144</v>
      </c>
      <c r="BF384" s="52">
        <v>0</v>
      </c>
      <c r="BG384" s="52">
        <v>0</v>
      </c>
      <c r="BH384" s="53">
        <v>0</v>
      </c>
      <c r="BI384" s="20">
        <v>0</v>
      </c>
      <c r="BJ384" s="73">
        <v>0</v>
      </c>
      <c r="BK384" s="7"/>
      <c r="BL384" s="73"/>
      <c r="BM384" s="64"/>
      <c r="BN384" s="71"/>
      <c r="BO384" s="73"/>
    </row>
    <row r="385" spans="1:67" s="69" customFormat="1" ht="30" x14ac:dyDescent="0.25">
      <c r="A385" s="65"/>
      <c r="B385" s="2"/>
      <c r="C385" s="4">
        <v>0</v>
      </c>
      <c r="D385" s="36" t="s">
        <v>2755</v>
      </c>
      <c r="E385" s="34" t="s">
        <v>1850</v>
      </c>
      <c r="F385" s="67" t="s">
        <v>2482</v>
      </c>
      <c r="G385" s="23" t="s">
        <v>2832</v>
      </c>
      <c r="H385" s="65" t="s">
        <v>36</v>
      </c>
      <c r="I385" s="37" t="s">
        <v>2736</v>
      </c>
      <c r="J385" s="37" t="s">
        <v>1717</v>
      </c>
      <c r="K385" s="37" t="str">
        <f>VLOOKUP(_NOI[Lead Department], AgencyNames[],2,FALSE)</f>
        <v>United States Department of Agriculture (USDA)</v>
      </c>
      <c r="L385" s="65"/>
      <c r="M385" s="71"/>
      <c r="N385" s="65" t="s">
        <v>75</v>
      </c>
      <c r="O385" s="38">
        <v>2015</v>
      </c>
      <c r="P385" s="38" t="s">
        <v>3144</v>
      </c>
      <c r="Q385" s="39" t="s">
        <v>3144</v>
      </c>
      <c r="R385" s="64">
        <v>42284</v>
      </c>
      <c r="S385" s="38">
        <v>10</v>
      </c>
      <c r="T385" s="66" t="s">
        <v>327</v>
      </c>
      <c r="U385" s="93" t="s">
        <v>3144</v>
      </c>
      <c r="V385" s="64"/>
      <c r="W385" s="64"/>
      <c r="X385" s="64"/>
      <c r="Y385" s="64" t="s">
        <v>80</v>
      </c>
      <c r="Z385" s="38" t="s">
        <v>3144</v>
      </c>
      <c r="AA385" s="64"/>
      <c r="AB385" s="64"/>
      <c r="AC385" s="70" t="s">
        <v>65</v>
      </c>
      <c r="AD385" s="64"/>
      <c r="AE385" s="64"/>
      <c r="AF385" s="64"/>
      <c r="AG385" s="64"/>
      <c r="AH385" s="64"/>
      <c r="AI385" s="70"/>
      <c r="AJ385" s="43">
        <v>1</v>
      </c>
      <c r="AK385" s="43">
        <v>0</v>
      </c>
      <c r="AL385" s="38">
        <v>0</v>
      </c>
      <c r="AM385" s="38">
        <v>0</v>
      </c>
      <c r="AN385" s="39">
        <v>0</v>
      </c>
      <c r="AO385" s="44" t="s">
        <v>3144</v>
      </c>
      <c r="AP385" s="44">
        <v>3.3041095890410959</v>
      </c>
      <c r="AQ385" s="44" t="s">
        <v>3144</v>
      </c>
      <c r="AR385" s="44" t="s">
        <v>3144</v>
      </c>
      <c r="AS385" s="44" t="s">
        <v>3144</v>
      </c>
      <c r="AT385" s="45" t="s">
        <v>3144</v>
      </c>
      <c r="AU385" s="44" t="s">
        <v>3144</v>
      </c>
      <c r="AV385" s="46" t="s">
        <v>3144</v>
      </c>
      <c r="AW385" s="3"/>
      <c r="AX385" s="93" t="s">
        <v>3144</v>
      </c>
      <c r="AY385" s="3"/>
      <c r="AZ385" s="52" t="s">
        <v>3144</v>
      </c>
      <c r="BA385" s="3"/>
      <c r="BB385" s="93" t="s">
        <v>3144</v>
      </c>
      <c r="BC385" s="3"/>
      <c r="BD385" s="52" t="s">
        <v>3144</v>
      </c>
      <c r="BE385" s="53" t="s">
        <v>3144</v>
      </c>
      <c r="BF385" s="52">
        <v>0</v>
      </c>
      <c r="BG385" s="52">
        <v>0</v>
      </c>
      <c r="BH385" s="53">
        <v>0</v>
      </c>
      <c r="BI385" s="20">
        <v>0</v>
      </c>
      <c r="BJ385" s="73">
        <v>0</v>
      </c>
      <c r="BK385" s="7"/>
      <c r="BL385" s="73"/>
      <c r="BM385" s="64"/>
      <c r="BN385" s="71"/>
      <c r="BO385" s="73"/>
    </row>
    <row r="386" spans="1:67" s="69" customFormat="1" ht="15" customHeight="1" x14ac:dyDescent="0.25">
      <c r="A386" s="65"/>
      <c r="B386" s="2"/>
      <c r="C386" s="4">
        <v>0</v>
      </c>
      <c r="D386" s="36" t="s">
        <v>2755</v>
      </c>
      <c r="E386" s="34" t="s">
        <v>1850</v>
      </c>
      <c r="F386" s="67" t="s">
        <v>2483</v>
      </c>
      <c r="G386" s="23" t="s">
        <v>2832</v>
      </c>
      <c r="H386" s="65" t="s">
        <v>36</v>
      </c>
      <c r="I386" s="37" t="s">
        <v>2736</v>
      </c>
      <c r="J386" s="37" t="s">
        <v>1717</v>
      </c>
      <c r="K386" s="37" t="str">
        <f>VLOOKUP(_NOI[Lead Department], AgencyNames[],2,FALSE)</f>
        <v>United States Department of Agriculture (USDA)</v>
      </c>
      <c r="L386" s="65"/>
      <c r="M386" s="71"/>
      <c r="N386" s="65" t="s">
        <v>75</v>
      </c>
      <c r="O386" s="38">
        <v>2017</v>
      </c>
      <c r="P386" s="38" t="s">
        <v>3144</v>
      </c>
      <c r="Q386" s="39" t="s">
        <v>3144</v>
      </c>
      <c r="R386" s="64">
        <v>42851</v>
      </c>
      <c r="S386" s="38">
        <v>4</v>
      </c>
      <c r="T386" s="66" t="s">
        <v>327</v>
      </c>
      <c r="U386" s="93" t="s">
        <v>3144</v>
      </c>
      <c r="V386" s="64"/>
      <c r="W386" s="64"/>
      <c r="X386" s="64"/>
      <c r="Y386" s="64" t="s">
        <v>80</v>
      </c>
      <c r="Z386" s="38" t="s">
        <v>3144</v>
      </c>
      <c r="AA386" s="64"/>
      <c r="AB386" s="64"/>
      <c r="AC386" s="70" t="s">
        <v>65</v>
      </c>
      <c r="AD386" s="64"/>
      <c r="AE386" s="64"/>
      <c r="AF386" s="64"/>
      <c r="AG386" s="64"/>
      <c r="AH386" s="64"/>
      <c r="AI386" s="70"/>
      <c r="AJ386" s="43">
        <v>1</v>
      </c>
      <c r="AK386" s="43">
        <v>0</v>
      </c>
      <c r="AL386" s="38">
        <v>0</v>
      </c>
      <c r="AM386" s="38">
        <v>0</v>
      </c>
      <c r="AN386" s="39">
        <v>0</v>
      </c>
      <c r="AO386" s="44" t="s">
        <v>3144</v>
      </c>
      <c r="AP386" s="44">
        <v>1.7506849315068493</v>
      </c>
      <c r="AQ386" s="44" t="s">
        <v>3144</v>
      </c>
      <c r="AR386" s="44" t="s">
        <v>3144</v>
      </c>
      <c r="AS386" s="44" t="s">
        <v>3144</v>
      </c>
      <c r="AT386" s="45" t="s">
        <v>3144</v>
      </c>
      <c r="AU386" s="44" t="s">
        <v>3144</v>
      </c>
      <c r="AV386" s="46" t="s">
        <v>3144</v>
      </c>
      <c r="AW386" s="3"/>
      <c r="AX386" s="93" t="s">
        <v>3144</v>
      </c>
      <c r="AY386" s="3"/>
      <c r="AZ386" s="52" t="s">
        <v>3144</v>
      </c>
      <c r="BA386" s="3"/>
      <c r="BB386" s="93" t="s">
        <v>3144</v>
      </c>
      <c r="BC386" s="3"/>
      <c r="BD386" s="52" t="s">
        <v>3144</v>
      </c>
      <c r="BE386" s="53" t="s">
        <v>3144</v>
      </c>
      <c r="BF386" s="52">
        <v>0</v>
      </c>
      <c r="BG386" s="52">
        <v>0</v>
      </c>
      <c r="BH386" s="53">
        <v>0</v>
      </c>
      <c r="BI386" s="20">
        <v>0</v>
      </c>
      <c r="BJ386" s="73">
        <v>0</v>
      </c>
      <c r="BK386" s="7"/>
      <c r="BL386" s="73"/>
      <c r="BM386" s="64"/>
      <c r="BN386" s="71"/>
      <c r="BO386" s="73"/>
    </row>
    <row r="387" spans="1:67" s="69" customFormat="1" ht="16.5" customHeight="1" x14ac:dyDescent="0.25">
      <c r="A387" s="65"/>
      <c r="B387" s="2"/>
      <c r="C387" s="4">
        <v>0</v>
      </c>
      <c r="D387" s="36" t="s">
        <v>2755</v>
      </c>
      <c r="E387" s="34" t="s">
        <v>1850</v>
      </c>
      <c r="F387" s="67" t="s">
        <v>2484</v>
      </c>
      <c r="G387" s="23" t="s">
        <v>2832</v>
      </c>
      <c r="H387" s="65" t="s">
        <v>36</v>
      </c>
      <c r="I387" s="37" t="s">
        <v>2736</v>
      </c>
      <c r="J387" s="37" t="s">
        <v>1717</v>
      </c>
      <c r="K387" s="37" t="str">
        <f>VLOOKUP(_NOI[Lead Department], AgencyNames[],2,FALSE)</f>
        <v>United States Department of Agriculture (USDA)</v>
      </c>
      <c r="L387" s="65"/>
      <c r="M387" s="71"/>
      <c r="N387" s="65" t="s">
        <v>55</v>
      </c>
      <c r="O387" s="38">
        <v>2014</v>
      </c>
      <c r="P387" s="38" t="s">
        <v>3144</v>
      </c>
      <c r="Q387" s="39" t="s">
        <v>3144</v>
      </c>
      <c r="R387" s="64">
        <v>41710</v>
      </c>
      <c r="S387" s="38">
        <v>3</v>
      </c>
      <c r="T387" s="66" t="s">
        <v>327</v>
      </c>
      <c r="U387" s="93" t="s">
        <v>3144</v>
      </c>
      <c r="V387" s="64"/>
      <c r="W387" s="64"/>
      <c r="X387" s="64"/>
      <c r="Y387" s="64" t="s">
        <v>80</v>
      </c>
      <c r="Z387" s="38" t="s">
        <v>3144</v>
      </c>
      <c r="AA387" s="64"/>
      <c r="AB387" s="64"/>
      <c r="AC387" s="70" t="s">
        <v>65</v>
      </c>
      <c r="AD387" s="64"/>
      <c r="AE387" s="64"/>
      <c r="AF387" s="64"/>
      <c r="AG387" s="64"/>
      <c r="AH387" s="64"/>
      <c r="AI387" s="70"/>
      <c r="AJ387" s="43">
        <v>1</v>
      </c>
      <c r="AK387" s="43">
        <v>0</v>
      </c>
      <c r="AL387" s="38">
        <v>0</v>
      </c>
      <c r="AM387" s="38">
        <v>0</v>
      </c>
      <c r="AN387" s="39">
        <v>0</v>
      </c>
      <c r="AO387" s="44" t="s">
        <v>3144</v>
      </c>
      <c r="AP387" s="44">
        <v>4.8767123287671232</v>
      </c>
      <c r="AQ387" s="44" t="s">
        <v>3144</v>
      </c>
      <c r="AR387" s="44" t="s">
        <v>3144</v>
      </c>
      <c r="AS387" s="44" t="s">
        <v>3144</v>
      </c>
      <c r="AT387" s="45" t="s">
        <v>3144</v>
      </c>
      <c r="AU387" s="44" t="s">
        <v>3144</v>
      </c>
      <c r="AV387" s="46" t="s">
        <v>3144</v>
      </c>
      <c r="AW387" s="3"/>
      <c r="AX387" s="93" t="s">
        <v>3144</v>
      </c>
      <c r="AY387" s="3"/>
      <c r="AZ387" s="52" t="s">
        <v>3144</v>
      </c>
      <c r="BA387" s="3"/>
      <c r="BB387" s="93" t="s">
        <v>3144</v>
      </c>
      <c r="BC387" s="3"/>
      <c r="BD387" s="52" t="s">
        <v>3144</v>
      </c>
      <c r="BE387" s="53" t="s">
        <v>3144</v>
      </c>
      <c r="BF387" s="52">
        <v>0</v>
      </c>
      <c r="BG387" s="52">
        <v>0</v>
      </c>
      <c r="BH387" s="53">
        <v>0</v>
      </c>
      <c r="BI387" s="20">
        <v>0</v>
      </c>
      <c r="BJ387" s="73">
        <v>0</v>
      </c>
      <c r="BK387" s="7"/>
      <c r="BL387" s="73"/>
      <c r="BM387" s="64"/>
      <c r="BN387" s="71"/>
      <c r="BO387" s="73"/>
    </row>
    <row r="388" spans="1:67" s="69" customFormat="1" ht="30" x14ac:dyDescent="0.25">
      <c r="A388" s="65"/>
      <c r="B388" s="2"/>
      <c r="C388" s="11">
        <v>0</v>
      </c>
      <c r="D388" s="36" t="s">
        <v>2755</v>
      </c>
      <c r="E388" s="34" t="s">
        <v>1850</v>
      </c>
      <c r="F388" s="67" t="s">
        <v>2595</v>
      </c>
      <c r="G388" s="23" t="s">
        <v>2832</v>
      </c>
      <c r="H388" s="65" t="s">
        <v>36</v>
      </c>
      <c r="I388" s="37" t="s">
        <v>2736</v>
      </c>
      <c r="J388" s="37" t="s">
        <v>1717</v>
      </c>
      <c r="K388" s="37" t="str">
        <f>VLOOKUP(_NOI[Lead Department], AgencyNames[],2,FALSE)</f>
        <v>United States Department of Agriculture (USDA)</v>
      </c>
      <c r="L388" s="65"/>
      <c r="M388" s="71"/>
      <c r="N388" s="65" t="s">
        <v>104</v>
      </c>
      <c r="O388" s="38">
        <v>2018</v>
      </c>
      <c r="P388" s="38" t="s">
        <v>3144</v>
      </c>
      <c r="Q388" s="39" t="s">
        <v>3144</v>
      </c>
      <c r="R388" s="64">
        <v>43103</v>
      </c>
      <c r="S388" s="38">
        <v>1</v>
      </c>
      <c r="T388" s="66" t="s">
        <v>327</v>
      </c>
      <c r="U388" s="93" t="s">
        <v>3144</v>
      </c>
      <c r="V388" s="64"/>
      <c r="W388" s="64"/>
      <c r="X388" s="64"/>
      <c r="Y388" s="64" t="s">
        <v>80</v>
      </c>
      <c r="Z388" s="38" t="s">
        <v>3144</v>
      </c>
      <c r="AA388" s="64"/>
      <c r="AB388" s="64"/>
      <c r="AC388" s="70" t="s">
        <v>65</v>
      </c>
      <c r="AD388" s="64"/>
      <c r="AE388" s="64"/>
      <c r="AF388" s="64"/>
      <c r="AG388" s="64"/>
      <c r="AH388" s="64"/>
      <c r="AI388" s="70"/>
      <c r="AJ388" s="43">
        <v>1</v>
      </c>
      <c r="AK388" s="43">
        <v>0</v>
      </c>
      <c r="AL388" s="38">
        <v>0</v>
      </c>
      <c r="AM388" s="38">
        <v>0</v>
      </c>
      <c r="AN388" s="39">
        <v>0</v>
      </c>
      <c r="AO388" s="44" t="s">
        <v>3144</v>
      </c>
      <c r="AP388" s="44">
        <v>1.0602739726027397</v>
      </c>
      <c r="AQ388" s="44" t="s">
        <v>3144</v>
      </c>
      <c r="AR388" s="44" t="s">
        <v>3144</v>
      </c>
      <c r="AS388" s="44" t="s">
        <v>3144</v>
      </c>
      <c r="AT388" s="45" t="s">
        <v>3144</v>
      </c>
      <c r="AU388" s="44" t="s">
        <v>3144</v>
      </c>
      <c r="AV388" s="46" t="s">
        <v>3144</v>
      </c>
      <c r="AW388" s="6"/>
      <c r="AX388" s="43" t="s">
        <v>3144</v>
      </c>
      <c r="AY388" s="6"/>
      <c r="AZ388" s="45" t="s">
        <v>3144</v>
      </c>
      <c r="BA388" s="6"/>
      <c r="BB388" s="93" t="s">
        <v>3144</v>
      </c>
      <c r="BC388" s="6"/>
      <c r="BD388" s="45" t="s">
        <v>3144</v>
      </c>
      <c r="BE388" s="46" t="s">
        <v>3144</v>
      </c>
      <c r="BF388" s="45">
        <v>0</v>
      </c>
      <c r="BG388" s="45">
        <v>0</v>
      </c>
      <c r="BH388" s="46">
        <v>0</v>
      </c>
      <c r="BI388" s="20">
        <v>0</v>
      </c>
      <c r="BJ388" s="73">
        <v>0</v>
      </c>
      <c r="BK388" s="73"/>
      <c r="BL388" s="73"/>
      <c r="BM388" s="64"/>
      <c r="BN388" s="71"/>
      <c r="BO388" s="73"/>
    </row>
    <row r="389" spans="1:67" s="69" customFormat="1" ht="15" customHeight="1" x14ac:dyDescent="0.25">
      <c r="A389" s="65"/>
      <c r="B389" s="2"/>
      <c r="C389" s="4">
        <v>1</v>
      </c>
      <c r="D389" s="36" t="s">
        <v>2755</v>
      </c>
      <c r="E389" s="34" t="s">
        <v>1850</v>
      </c>
      <c r="F389" s="67" t="s">
        <v>2253</v>
      </c>
      <c r="G389" s="23" t="s">
        <v>2832</v>
      </c>
      <c r="H389" s="65" t="s">
        <v>1352</v>
      </c>
      <c r="I389" s="37" t="s">
        <v>2725</v>
      </c>
      <c r="J389" s="37" t="s">
        <v>940</v>
      </c>
      <c r="K389" s="37" t="str">
        <f>VLOOKUP(_NOI[Lead Department], AgencyNames[],2,FALSE)</f>
        <v>Department of Commerce (DOC)</v>
      </c>
      <c r="L389" s="65"/>
      <c r="M389" s="71"/>
      <c r="N389" s="65" t="s">
        <v>35</v>
      </c>
      <c r="O389" s="38">
        <v>2012</v>
      </c>
      <c r="P389" s="38" t="s">
        <v>3144</v>
      </c>
      <c r="Q389" s="39" t="s">
        <v>3144</v>
      </c>
      <c r="R389" s="64">
        <v>41128</v>
      </c>
      <c r="S389" s="38">
        <v>8</v>
      </c>
      <c r="T389" s="66" t="s">
        <v>327</v>
      </c>
      <c r="U389" s="93" t="s">
        <v>3144</v>
      </c>
      <c r="V389" s="64"/>
      <c r="W389" s="64"/>
      <c r="X389" s="64"/>
      <c r="Y389" s="64" t="s">
        <v>80</v>
      </c>
      <c r="Z389" s="38" t="s">
        <v>3144</v>
      </c>
      <c r="AA389" s="64"/>
      <c r="AB389" s="64"/>
      <c r="AC389" s="70" t="s">
        <v>65</v>
      </c>
      <c r="AD389" s="64"/>
      <c r="AE389" s="64"/>
      <c r="AF389" s="64"/>
      <c r="AG389" s="64"/>
      <c r="AH389" s="64"/>
      <c r="AI389" s="70"/>
      <c r="AJ389" s="43">
        <v>1</v>
      </c>
      <c r="AK389" s="43">
        <v>0</v>
      </c>
      <c r="AL389" s="38">
        <v>0</v>
      </c>
      <c r="AM389" s="38">
        <v>0</v>
      </c>
      <c r="AN389" s="39">
        <v>0</v>
      </c>
      <c r="AO389" s="44" t="s">
        <v>3144</v>
      </c>
      <c r="AP389" s="44">
        <v>6.4712328767123291</v>
      </c>
      <c r="AQ389" s="44" t="s">
        <v>3144</v>
      </c>
      <c r="AR389" s="44" t="s">
        <v>3144</v>
      </c>
      <c r="AS389" s="44" t="s">
        <v>3144</v>
      </c>
      <c r="AT389" s="45" t="s">
        <v>3144</v>
      </c>
      <c r="AU389" s="44" t="s">
        <v>3144</v>
      </c>
      <c r="AV389" s="46" t="s">
        <v>3144</v>
      </c>
      <c r="AW389" s="3"/>
      <c r="AX389" s="93" t="s">
        <v>3144</v>
      </c>
      <c r="AY389" s="3"/>
      <c r="AZ389" s="52" t="s">
        <v>3144</v>
      </c>
      <c r="BA389" s="3"/>
      <c r="BB389" s="93" t="s">
        <v>3144</v>
      </c>
      <c r="BC389" s="3"/>
      <c r="BD389" s="52" t="s">
        <v>3144</v>
      </c>
      <c r="BE389" s="53" t="s">
        <v>3144</v>
      </c>
      <c r="BF389" s="52">
        <v>0</v>
      </c>
      <c r="BG389" s="52">
        <v>0</v>
      </c>
      <c r="BH389" s="53">
        <v>0</v>
      </c>
      <c r="BI389" s="20">
        <v>0</v>
      </c>
      <c r="BJ389" s="73">
        <v>0</v>
      </c>
      <c r="BK389" s="7"/>
      <c r="BL389" s="73"/>
      <c r="BM389" s="64"/>
      <c r="BN389" s="71" t="s">
        <v>2254</v>
      </c>
      <c r="BO389" s="73"/>
    </row>
    <row r="390" spans="1:67" s="69" customFormat="1" ht="15" customHeight="1" x14ac:dyDescent="0.25">
      <c r="A390" s="65"/>
      <c r="B390" s="2"/>
      <c r="C390" s="4">
        <v>1</v>
      </c>
      <c r="D390" s="36" t="s">
        <v>2755</v>
      </c>
      <c r="E390" s="34" t="s">
        <v>1850</v>
      </c>
      <c r="F390" s="67" t="s">
        <v>2255</v>
      </c>
      <c r="G390" s="23" t="s">
        <v>2832</v>
      </c>
      <c r="H390" s="65" t="s">
        <v>1352</v>
      </c>
      <c r="I390" s="37" t="s">
        <v>2725</v>
      </c>
      <c r="J390" s="37" t="s">
        <v>940</v>
      </c>
      <c r="K390" s="37" t="str">
        <f>VLOOKUP(_NOI[Lead Department], AgencyNames[],2,FALSE)</f>
        <v>Department of Commerce (DOC)</v>
      </c>
      <c r="L390" s="65"/>
      <c r="M390" s="71"/>
      <c r="N390" s="65" t="s">
        <v>49</v>
      </c>
      <c r="O390" s="38">
        <v>2012</v>
      </c>
      <c r="P390" s="38" t="s">
        <v>3144</v>
      </c>
      <c r="Q390" s="39" t="s">
        <v>3144</v>
      </c>
      <c r="R390" s="64">
        <v>41018</v>
      </c>
      <c r="S390" s="38">
        <v>4</v>
      </c>
      <c r="T390" s="66" t="s">
        <v>327</v>
      </c>
      <c r="U390" s="93" t="s">
        <v>3144</v>
      </c>
      <c r="V390" s="64"/>
      <c r="W390" s="64"/>
      <c r="X390" s="64"/>
      <c r="Y390" s="64" t="s">
        <v>80</v>
      </c>
      <c r="Z390" s="38" t="s">
        <v>3144</v>
      </c>
      <c r="AA390" s="64"/>
      <c r="AB390" s="64"/>
      <c r="AC390" s="70" t="s">
        <v>65</v>
      </c>
      <c r="AD390" s="64"/>
      <c r="AE390" s="64"/>
      <c r="AF390" s="64"/>
      <c r="AG390" s="64"/>
      <c r="AH390" s="64"/>
      <c r="AI390" s="70"/>
      <c r="AJ390" s="43">
        <v>1</v>
      </c>
      <c r="AK390" s="43">
        <v>0</v>
      </c>
      <c r="AL390" s="38">
        <v>0</v>
      </c>
      <c r="AM390" s="38">
        <v>0</v>
      </c>
      <c r="AN390" s="39">
        <v>0</v>
      </c>
      <c r="AO390" s="44" t="s">
        <v>3144</v>
      </c>
      <c r="AP390" s="44">
        <v>6.7726027397260271</v>
      </c>
      <c r="AQ390" s="44" t="s">
        <v>3144</v>
      </c>
      <c r="AR390" s="44" t="s">
        <v>3144</v>
      </c>
      <c r="AS390" s="44" t="s">
        <v>3144</v>
      </c>
      <c r="AT390" s="45" t="s">
        <v>3144</v>
      </c>
      <c r="AU390" s="44" t="s">
        <v>3144</v>
      </c>
      <c r="AV390" s="46" t="s">
        <v>3144</v>
      </c>
      <c r="AW390" s="3"/>
      <c r="AX390" s="93" t="s">
        <v>3144</v>
      </c>
      <c r="AY390" s="3"/>
      <c r="AZ390" s="52" t="s">
        <v>3144</v>
      </c>
      <c r="BA390" s="3"/>
      <c r="BB390" s="93" t="s">
        <v>3144</v>
      </c>
      <c r="BC390" s="3"/>
      <c r="BD390" s="52" t="s">
        <v>3144</v>
      </c>
      <c r="BE390" s="53" t="s">
        <v>3144</v>
      </c>
      <c r="BF390" s="52">
        <v>0</v>
      </c>
      <c r="BG390" s="52">
        <v>0</v>
      </c>
      <c r="BH390" s="53">
        <v>0</v>
      </c>
      <c r="BI390" s="20">
        <v>0</v>
      </c>
      <c r="BJ390" s="73">
        <v>0</v>
      </c>
      <c r="BK390" s="7"/>
      <c r="BL390" s="73"/>
      <c r="BM390" s="64"/>
      <c r="BN390" s="71" t="s">
        <v>2256</v>
      </c>
      <c r="BO390" s="73"/>
    </row>
    <row r="391" spans="1:67" s="69" customFormat="1" x14ac:dyDescent="0.25">
      <c r="A391" s="65"/>
      <c r="B391" s="2"/>
      <c r="C391" s="62"/>
      <c r="D391" s="75" t="s">
        <v>2755</v>
      </c>
      <c r="E391" s="32"/>
      <c r="F391" s="67" t="s">
        <v>3050</v>
      </c>
      <c r="G391" s="23" t="s">
        <v>2832</v>
      </c>
      <c r="H391" s="65" t="s">
        <v>735</v>
      </c>
      <c r="I391" s="38" t="s">
        <v>2709</v>
      </c>
      <c r="J391" s="38" t="s">
        <v>471</v>
      </c>
      <c r="K391" s="37" t="str">
        <f>VLOOKUP(_NOI[Lead Department], AgencyNames[],2,FALSE)</f>
        <v>Department of the Interior (DOI)</v>
      </c>
      <c r="L391" s="65"/>
      <c r="M391" s="71"/>
      <c r="N391" s="65" t="s">
        <v>35</v>
      </c>
      <c r="O391" s="38">
        <v>2017</v>
      </c>
      <c r="P391" s="38" t="s">
        <v>3144</v>
      </c>
      <c r="Q391" s="39" t="s">
        <v>3144</v>
      </c>
      <c r="R391" s="64">
        <v>43098</v>
      </c>
      <c r="S391" s="38">
        <v>12</v>
      </c>
      <c r="T391" s="64" t="s">
        <v>327</v>
      </c>
      <c r="U391" s="75" t="s">
        <v>3144</v>
      </c>
      <c r="V391" s="64"/>
      <c r="W391" s="64"/>
      <c r="X391" s="64"/>
      <c r="Y391" s="64" t="s">
        <v>80</v>
      </c>
      <c r="Z391" s="38" t="s">
        <v>3144</v>
      </c>
      <c r="AA391" s="64"/>
      <c r="AB391" s="64"/>
      <c r="AC391" s="70" t="s">
        <v>65</v>
      </c>
      <c r="AD391" s="64"/>
      <c r="AE391" s="64"/>
      <c r="AF391" s="64"/>
      <c r="AG391" s="64"/>
      <c r="AH391" s="64"/>
      <c r="AI391" s="70"/>
      <c r="AJ391" s="43">
        <v>1</v>
      </c>
      <c r="AK391" s="43">
        <v>0</v>
      </c>
      <c r="AL391" s="38">
        <v>0</v>
      </c>
      <c r="AM391" s="38">
        <v>0</v>
      </c>
      <c r="AN391" s="39">
        <v>0</v>
      </c>
      <c r="AO391" s="44" t="s">
        <v>3144</v>
      </c>
      <c r="AP391" s="44">
        <v>1.0739726027397261</v>
      </c>
      <c r="AQ391" s="44" t="s">
        <v>3144</v>
      </c>
      <c r="AR391" s="44" t="s">
        <v>3144</v>
      </c>
      <c r="AS391" s="44" t="s">
        <v>3144</v>
      </c>
      <c r="AT391" s="45" t="s">
        <v>3144</v>
      </c>
      <c r="AU391" s="44" t="s">
        <v>3144</v>
      </c>
      <c r="AV391" s="46" t="s">
        <v>3144</v>
      </c>
      <c r="AW391" s="6"/>
      <c r="AX391" s="99" t="s">
        <v>3144</v>
      </c>
      <c r="AY391" s="6"/>
      <c r="AZ391" s="56" t="s">
        <v>3144</v>
      </c>
      <c r="BA391" s="6"/>
      <c r="BB391" s="76" t="s">
        <v>3144</v>
      </c>
      <c r="BC391" s="6"/>
      <c r="BD391" s="56" t="s">
        <v>3144</v>
      </c>
      <c r="BE391" s="57" t="s">
        <v>3144</v>
      </c>
      <c r="BF391" s="56">
        <v>0</v>
      </c>
      <c r="BG391" s="56">
        <v>0</v>
      </c>
      <c r="BH391" s="57">
        <v>0</v>
      </c>
      <c r="BI391" s="63"/>
      <c r="BJ391" s="73">
        <v>0</v>
      </c>
      <c r="BK391" s="73"/>
      <c r="BL391" s="73"/>
      <c r="BM391" s="64"/>
      <c r="BN391" s="71"/>
      <c r="BO391" s="73"/>
    </row>
    <row r="392" spans="1:67" s="69" customFormat="1" ht="30" x14ac:dyDescent="0.25">
      <c r="A392" s="65"/>
      <c r="B392" s="2"/>
      <c r="C392" s="4">
        <v>1</v>
      </c>
      <c r="D392" s="36" t="s">
        <v>2755</v>
      </c>
      <c r="E392" s="34" t="s">
        <v>1850</v>
      </c>
      <c r="F392" s="67" t="s">
        <v>1957</v>
      </c>
      <c r="G392" s="23" t="s">
        <v>2832</v>
      </c>
      <c r="H392" s="65" t="s">
        <v>487</v>
      </c>
      <c r="I392" s="37" t="s">
        <v>2706</v>
      </c>
      <c r="J392" s="37" t="s">
        <v>471</v>
      </c>
      <c r="K392" s="37" t="str">
        <f>VLOOKUP(_NOI[Lead Department], AgencyNames[],2,FALSE)</f>
        <v>Department of the Interior (DOI)</v>
      </c>
      <c r="L392" s="65"/>
      <c r="M392" s="71"/>
      <c r="N392" s="65" t="s">
        <v>35</v>
      </c>
      <c r="O392" s="38">
        <v>2012</v>
      </c>
      <c r="P392" s="38" t="s">
        <v>3144</v>
      </c>
      <c r="Q392" s="39" t="s">
        <v>3144</v>
      </c>
      <c r="R392" s="64">
        <v>41150</v>
      </c>
      <c r="S392" s="38">
        <v>8</v>
      </c>
      <c r="T392" s="66" t="s">
        <v>327</v>
      </c>
      <c r="U392" s="93" t="s">
        <v>3144</v>
      </c>
      <c r="V392" s="64"/>
      <c r="W392" s="64"/>
      <c r="X392" s="64"/>
      <c r="Y392" s="64" t="s">
        <v>80</v>
      </c>
      <c r="Z392" s="38" t="s">
        <v>3144</v>
      </c>
      <c r="AA392" s="64"/>
      <c r="AB392" s="64"/>
      <c r="AC392" s="70" t="s">
        <v>65</v>
      </c>
      <c r="AD392" s="64"/>
      <c r="AE392" s="64"/>
      <c r="AF392" s="64"/>
      <c r="AG392" s="64"/>
      <c r="AH392" s="64"/>
      <c r="AI392" s="70"/>
      <c r="AJ392" s="43">
        <v>1</v>
      </c>
      <c r="AK392" s="43">
        <v>0</v>
      </c>
      <c r="AL392" s="38">
        <v>0</v>
      </c>
      <c r="AM392" s="38">
        <v>0</v>
      </c>
      <c r="AN392" s="39">
        <v>0</v>
      </c>
      <c r="AO392" s="44" t="s">
        <v>3144</v>
      </c>
      <c r="AP392" s="44">
        <v>6.4109589041095889</v>
      </c>
      <c r="AQ392" s="44" t="s">
        <v>3144</v>
      </c>
      <c r="AR392" s="44" t="s">
        <v>3144</v>
      </c>
      <c r="AS392" s="44" t="s">
        <v>3144</v>
      </c>
      <c r="AT392" s="45" t="s">
        <v>3144</v>
      </c>
      <c r="AU392" s="44" t="s">
        <v>3144</v>
      </c>
      <c r="AV392" s="46" t="s">
        <v>3144</v>
      </c>
      <c r="AW392" s="3"/>
      <c r="AX392" s="93" t="s">
        <v>3144</v>
      </c>
      <c r="AY392" s="3"/>
      <c r="AZ392" s="52" t="s">
        <v>3144</v>
      </c>
      <c r="BA392" s="3"/>
      <c r="BB392" s="93" t="s">
        <v>3144</v>
      </c>
      <c r="BC392" s="3"/>
      <c r="BD392" s="52" t="s">
        <v>3144</v>
      </c>
      <c r="BE392" s="53" t="s">
        <v>3144</v>
      </c>
      <c r="BF392" s="52">
        <v>0</v>
      </c>
      <c r="BG392" s="52">
        <v>0</v>
      </c>
      <c r="BH392" s="53">
        <v>0</v>
      </c>
      <c r="BI392" s="20">
        <v>1</v>
      </c>
      <c r="BJ392" s="73">
        <v>0</v>
      </c>
      <c r="BK392" s="7"/>
      <c r="BL392" s="73"/>
      <c r="BM392" s="64"/>
      <c r="BN392" s="2" t="s">
        <v>1958</v>
      </c>
      <c r="BO392" s="73"/>
    </row>
    <row r="393" spans="1:67" s="69" customFormat="1" ht="30" x14ac:dyDescent="0.25">
      <c r="A393" s="65"/>
      <c r="B393" s="2"/>
      <c r="C393" s="4">
        <v>1</v>
      </c>
      <c r="D393" s="36" t="s">
        <v>2755</v>
      </c>
      <c r="E393" s="34" t="s">
        <v>1850</v>
      </c>
      <c r="F393" s="67" t="s">
        <v>1959</v>
      </c>
      <c r="G393" s="23" t="s">
        <v>2832</v>
      </c>
      <c r="H393" s="65" t="s">
        <v>487</v>
      </c>
      <c r="I393" s="37" t="s">
        <v>2706</v>
      </c>
      <c r="J393" s="37" t="s">
        <v>471</v>
      </c>
      <c r="K393" s="37" t="str">
        <f>VLOOKUP(_NOI[Lead Department], AgencyNames[],2,FALSE)</f>
        <v>Department of the Interior (DOI)</v>
      </c>
      <c r="L393" s="65"/>
      <c r="M393" s="71"/>
      <c r="N393" s="65" t="s">
        <v>35</v>
      </c>
      <c r="O393" s="38">
        <v>2011</v>
      </c>
      <c r="P393" s="38" t="s">
        <v>3144</v>
      </c>
      <c r="Q393" s="39" t="s">
        <v>3144</v>
      </c>
      <c r="R393" s="64">
        <v>40574</v>
      </c>
      <c r="S393" s="38">
        <v>1</v>
      </c>
      <c r="T393" s="66" t="s">
        <v>327</v>
      </c>
      <c r="U393" s="93" t="s">
        <v>3144</v>
      </c>
      <c r="V393" s="64"/>
      <c r="W393" s="64"/>
      <c r="X393" s="64"/>
      <c r="Y393" s="64" t="s">
        <v>80</v>
      </c>
      <c r="Z393" s="38" t="s">
        <v>3144</v>
      </c>
      <c r="AA393" s="64"/>
      <c r="AB393" s="64"/>
      <c r="AC393" s="70" t="s">
        <v>65</v>
      </c>
      <c r="AD393" s="64"/>
      <c r="AE393" s="64"/>
      <c r="AF393" s="64"/>
      <c r="AG393" s="64"/>
      <c r="AH393" s="64"/>
      <c r="AI393" s="70"/>
      <c r="AJ393" s="43">
        <v>1</v>
      </c>
      <c r="AK393" s="43">
        <v>0</v>
      </c>
      <c r="AL393" s="38">
        <v>0</v>
      </c>
      <c r="AM393" s="38">
        <v>0</v>
      </c>
      <c r="AN393" s="39">
        <v>0</v>
      </c>
      <c r="AO393" s="44" t="s">
        <v>3144</v>
      </c>
      <c r="AP393" s="44">
        <v>7.9890410958904106</v>
      </c>
      <c r="AQ393" s="44" t="s">
        <v>3144</v>
      </c>
      <c r="AR393" s="44" t="s">
        <v>3144</v>
      </c>
      <c r="AS393" s="44" t="s">
        <v>3144</v>
      </c>
      <c r="AT393" s="45" t="s">
        <v>3144</v>
      </c>
      <c r="AU393" s="44" t="s">
        <v>3144</v>
      </c>
      <c r="AV393" s="46" t="s">
        <v>3144</v>
      </c>
      <c r="AW393" s="3"/>
      <c r="AX393" s="93" t="s">
        <v>3144</v>
      </c>
      <c r="AY393" s="3"/>
      <c r="AZ393" s="52" t="s">
        <v>3144</v>
      </c>
      <c r="BA393" s="3"/>
      <c r="BB393" s="93" t="s">
        <v>3144</v>
      </c>
      <c r="BC393" s="3"/>
      <c r="BD393" s="52" t="s">
        <v>3144</v>
      </c>
      <c r="BE393" s="53" t="s">
        <v>3144</v>
      </c>
      <c r="BF393" s="52">
        <v>0</v>
      </c>
      <c r="BG393" s="52">
        <v>0</v>
      </c>
      <c r="BH393" s="53">
        <v>0</v>
      </c>
      <c r="BI393" s="20">
        <v>1</v>
      </c>
      <c r="BJ393" s="73">
        <v>0</v>
      </c>
      <c r="BK393" s="7"/>
      <c r="BL393" s="73"/>
      <c r="BM393" s="64"/>
      <c r="BN393" s="2" t="s">
        <v>1960</v>
      </c>
      <c r="BO393" s="73"/>
    </row>
    <row r="394" spans="1:67" s="69" customFormat="1" ht="15" customHeight="1" x14ac:dyDescent="0.25">
      <c r="A394" s="65"/>
      <c r="B394" s="2"/>
      <c r="C394" s="4">
        <v>0</v>
      </c>
      <c r="D394" s="36" t="s">
        <v>2755</v>
      </c>
      <c r="E394" s="34" t="s">
        <v>1850</v>
      </c>
      <c r="F394" s="67" t="s">
        <v>2401</v>
      </c>
      <c r="G394" s="23" t="s">
        <v>2832</v>
      </c>
      <c r="H394" s="65" t="s">
        <v>754</v>
      </c>
      <c r="I394" s="37" t="s">
        <v>2733</v>
      </c>
      <c r="J394" s="37" t="s">
        <v>1341</v>
      </c>
      <c r="K394" s="37" t="str">
        <f>VLOOKUP(_NOI[Lead Department], AgencyNames[],2,FALSE)</f>
        <v>Department of Defense (DOD)</v>
      </c>
      <c r="L394" s="65"/>
      <c r="M394" s="71"/>
      <c r="N394" s="65" t="s">
        <v>51</v>
      </c>
      <c r="O394" s="38">
        <v>2014</v>
      </c>
      <c r="P394" s="38" t="s">
        <v>3144</v>
      </c>
      <c r="Q394" s="39" t="s">
        <v>3144</v>
      </c>
      <c r="R394" s="64">
        <v>41852</v>
      </c>
      <c r="S394" s="38">
        <v>8</v>
      </c>
      <c r="T394" s="66" t="s">
        <v>327</v>
      </c>
      <c r="U394" s="93" t="s">
        <v>3144</v>
      </c>
      <c r="V394" s="64"/>
      <c r="W394" s="64"/>
      <c r="X394" s="64"/>
      <c r="Y394" s="64" t="s">
        <v>80</v>
      </c>
      <c r="Z394" s="38" t="s">
        <v>3144</v>
      </c>
      <c r="AA394" s="64"/>
      <c r="AB394" s="64"/>
      <c r="AC394" s="70" t="s">
        <v>65</v>
      </c>
      <c r="AD394" s="64"/>
      <c r="AE394" s="64"/>
      <c r="AF394" s="64"/>
      <c r="AG394" s="64"/>
      <c r="AH394" s="64"/>
      <c r="AI394" s="70"/>
      <c r="AJ394" s="43">
        <v>1</v>
      </c>
      <c r="AK394" s="43">
        <v>0</v>
      </c>
      <c r="AL394" s="38">
        <v>0</v>
      </c>
      <c r="AM394" s="38">
        <v>0</v>
      </c>
      <c r="AN394" s="39">
        <v>0</v>
      </c>
      <c r="AO394" s="44" t="s">
        <v>3144</v>
      </c>
      <c r="AP394" s="44">
        <v>4.4876712328767123</v>
      </c>
      <c r="AQ394" s="44" t="s">
        <v>3144</v>
      </c>
      <c r="AR394" s="44" t="s">
        <v>3144</v>
      </c>
      <c r="AS394" s="44" t="s">
        <v>3144</v>
      </c>
      <c r="AT394" s="45" t="s">
        <v>3144</v>
      </c>
      <c r="AU394" s="44" t="s">
        <v>3144</v>
      </c>
      <c r="AV394" s="46" t="s">
        <v>3144</v>
      </c>
      <c r="AW394" s="3"/>
      <c r="AX394" s="93" t="s">
        <v>3144</v>
      </c>
      <c r="AY394" s="3"/>
      <c r="AZ394" s="52" t="s">
        <v>3144</v>
      </c>
      <c r="BA394" s="3"/>
      <c r="BB394" s="93" t="s">
        <v>3144</v>
      </c>
      <c r="BC394" s="3"/>
      <c r="BD394" s="52" t="s">
        <v>3144</v>
      </c>
      <c r="BE394" s="53" t="s">
        <v>3144</v>
      </c>
      <c r="BF394" s="52">
        <v>0</v>
      </c>
      <c r="BG394" s="52">
        <v>0</v>
      </c>
      <c r="BH394" s="53">
        <v>0</v>
      </c>
      <c r="BI394" s="20">
        <v>1</v>
      </c>
      <c r="BJ394" s="73">
        <v>0</v>
      </c>
      <c r="BK394" s="7"/>
      <c r="BL394" s="73"/>
      <c r="BM394" s="64"/>
      <c r="BN394" s="71"/>
      <c r="BO394" s="73"/>
    </row>
    <row r="395" spans="1:67" s="69" customFormat="1" ht="30" x14ac:dyDescent="0.25">
      <c r="A395" s="65"/>
      <c r="B395" s="2"/>
      <c r="C395" s="4" t="s">
        <v>1024</v>
      </c>
      <c r="D395" s="36" t="s">
        <v>2755</v>
      </c>
      <c r="E395" s="34" t="s">
        <v>1850</v>
      </c>
      <c r="F395" s="67" t="s">
        <v>2079</v>
      </c>
      <c r="G395" s="23" t="s">
        <v>2832</v>
      </c>
      <c r="H395" s="65" t="s">
        <v>1025</v>
      </c>
      <c r="I395" s="37" t="s">
        <v>2716</v>
      </c>
      <c r="J395" s="37" t="s">
        <v>1793</v>
      </c>
      <c r="K395" s="37" t="str">
        <f>VLOOKUP(_NOI[Lead Department], AgencyNames[],2,FALSE)</f>
        <v>Department of Transportation (DOT)</v>
      </c>
      <c r="L395" s="65"/>
      <c r="M395" s="71"/>
      <c r="N395" s="65" t="s">
        <v>35</v>
      </c>
      <c r="O395" s="38">
        <v>2012</v>
      </c>
      <c r="P395" s="38" t="s">
        <v>3144</v>
      </c>
      <c r="Q395" s="39" t="s">
        <v>3144</v>
      </c>
      <c r="R395" s="64">
        <v>41178</v>
      </c>
      <c r="S395" s="38">
        <v>9</v>
      </c>
      <c r="T395" s="66" t="s">
        <v>327</v>
      </c>
      <c r="U395" s="93" t="s">
        <v>3144</v>
      </c>
      <c r="V395" s="64"/>
      <c r="W395" s="64"/>
      <c r="X395" s="64"/>
      <c r="Y395" s="64" t="s">
        <v>80</v>
      </c>
      <c r="Z395" s="38" t="s">
        <v>3144</v>
      </c>
      <c r="AA395" s="64"/>
      <c r="AB395" s="64"/>
      <c r="AC395" s="70" t="s">
        <v>65</v>
      </c>
      <c r="AD395" s="64"/>
      <c r="AE395" s="64"/>
      <c r="AF395" s="64"/>
      <c r="AG395" s="64"/>
      <c r="AH395" s="64"/>
      <c r="AI395" s="70"/>
      <c r="AJ395" s="43">
        <v>1</v>
      </c>
      <c r="AK395" s="43">
        <v>0</v>
      </c>
      <c r="AL395" s="38">
        <v>0</v>
      </c>
      <c r="AM395" s="38">
        <v>0</v>
      </c>
      <c r="AN395" s="39">
        <v>0</v>
      </c>
      <c r="AO395" s="44" t="s">
        <v>3144</v>
      </c>
      <c r="AP395" s="44">
        <v>6.3342465753424655</v>
      </c>
      <c r="AQ395" s="44" t="s">
        <v>3144</v>
      </c>
      <c r="AR395" s="44" t="s">
        <v>3144</v>
      </c>
      <c r="AS395" s="44" t="s">
        <v>3144</v>
      </c>
      <c r="AT395" s="45" t="s">
        <v>3144</v>
      </c>
      <c r="AU395" s="44" t="s">
        <v>3144</v>
      </c>
      <c r="AV395" s="46" t="s">
        <v>3144</v>
      </c>
      <c r="AW395" s="3"/>
      <c r="AX395" s="93" t="s">
        <v>3144</v>
      </c>
      <c r="AY395" s="3"/>
      <c r="AZ395" s="52" t="s">
        <v>3144</v>
      </c>
      <c r="BA395" s="3"/>
      <c r="BB395" s="93" t="s">
        <v>3144</v>
      </c>
      <c r="BC395" s="3"/>
      <c r="BD395" s="52" t="s">
        <v>3144</v>
      </c>
      <c r="BE395" s="53" t="s">
        <v>3144</v>
      </c>
      <c r="BF395" s="52">
        <v>0</v>
      </c>
      <c r="BG395" s="52">
        <v>0</v>
      </c>
      <c r="BH395" s="53">
        <v>0</v>
      </c>
      <c r="BI395" s="20">
        <v>1</v>
      </c>
      <c r="BJ395" s="73">
        <v>0</v>
      </c>
      <c r="BK395" s="7"/>
      <c r="BL395" s="73"/>
      <c r="BM395" s="64"/>
      <c r="BN395" s="71"/>
      <c r="BO395" s="73"/>
    </row>
    <row r="396" spans="1:67" s="69" customFormat="1" x14ac:dyDescent="0.25">
      <c r="A396" s="65"/>
      <c r="B396" s="2"/>
      <c r="C396" s="4"/>
      <c r="D396" s="93" t="s">
        <v>2755</v>
      </c>
      <c r="E396" s="32"/>
      <c r="F396" s="67" t="s">
        <v>3075</v>
      </c>
      <c r="G396" s="23" t="s">
        <v>2832</v>
      </c>
      <c r="H396" s="65" t="s">
        <v>36</v>
      </c>
      <c r="I396" s="38" t="s">
        <v>2736</v>
      </c>
      <c r="J396" s="38" t="s">
        <v>1717</v>
      </c>
      <c r="K396" s="37" t="str">
        <f>VLOOKUP(_NOI[Lead Department], AgencyNames[],2,FALSE)</f>
        <v>United States Department of Agriculture (USDA)</v>
      </c>
      <c r="L396" s="65"/>
      <c r="M396" s="71"/>
      <c r="N396" s="65" t="s">
        <v>322</v>
      </c>
      <c r="O396" s="38">
        <v>2018</v>
      </c>
      <c r="P396" s="38" t="s">
        <v>3144</v>
      </c>
      <c r="Q396" s="39" t="s">
        <v>3144</v>
      </c>
      <c r="R396" s="64">
        <v>43342</v>
      </c>
      <c r="S396" s="38">
        <v>8</v>
      </c>
      <c r="T396" s="64" t="s">
        <v>327</v>
      </c>
      <c r="U396" s="93" t="s">
        <v>3144</v>
      </c>
      <c r="V396" s="64"/>
      <c r="W396" s="64"/>
      <c r="X396" s="64"/>
      <c r="Y396" s="64" t="s">
        <v>80</v>
      </c>
      <c r="Z396" s="38" t="s">
        <v>3144</v>
      </c>
      <c r="AA396" s="64"/>
      <c r="AB396" s="64"/>
      <c r="AC396" s="70" t="s">
        <v>65</v>
      </c>
      <c r="AD396" s="64"/>
      <c r="AE396" s="64"/>
      <c r="AF396" s="64"/>
      <c r="AG396" s="64"/>
      <c r="AH396" s="64"/>
      <c r="AI396" s="70"/>
      <c r="AJ396" s="43">
        <v>1</v>
      </c>
      <c r="AK396" s="43">
        <v>0</v>
      </c>
      <c r="AL396" s="38">
        <v>0</v>
      </c>
      <c r="AM396" s="38">
        <v>0</v>
      </c>
      <c r="AN396" s="39">
        <v>0</v>
      </c>
      <c r="AO396" s="44" t="s">
        <v>3144</v>
      </c>
      <c r="AP396" s="44">
        <v>0.40547945205479452</v>
      </c>
      <c r="AQ396" s="44" t="s">
        <v>3144</v>
      </c>
      <c r="AR396" s="44" t="s">
        <v>3144</v>
      </c>
      <c r="AS396" s="44" t="s">
        <v>3144</v>
      </c>
      <c r="AT396" s="45" t="s">
        <v>3144</v>
      </c>
      <c r="AU396" s="44" t="s">
        <v>3144</v>
      </c>
      <c r="AV396" s="46" t="s">
        <v>3144</v>
      </c>
      <c r="AW396" s="6"/>
      <c r="AX396" s="99" t="s">
        <v>3144</v>
      </c>
      <c r="AY396" s="6"/>
      <c r="AZ396" s="56" t="s">
        <v>3144</v>
      </c>
      <c r="BA396" s="6"/>
      <c r="BB396" s="76" t="s">
        <v>3144</v>
      </c>
      <c r="BC396" s="6"/>
      <c r="BD396" s="56" t="s">
        <v>3144</v>
      </c>
      <c r="BE396" s="57" t="s">
        <v>3144</v>
      </c>
      <c r="BF396" s="56">
        <v>0</v>
      </c>
      <c r="BG396" s="56">
        <v>0</v>
      </c>
      <c r="BH396" s="57">
        <v>0</v>
      </c>
      <c r="BI396" s="7"/>
      <c r="BJ396" s="73">
        <v>0</v>
      </c>
      <c r="BK396" s="73"/>
      <c r="BL396" s="73"/>
      <c r="BM396" s="64"/>
      <c r="BN396" s="71"/>
      <c r="BO396" s="73"/>
    </row>
    <row r="397" spans="1:67" s="69" customFormat="1" x14ac:dyDescent="0.25">
      <c r="A397" s="65"/>
      <c r="B397" s="2"/>
      <c r="C397" s="4"/>
      <c r="D397" s="93" t="s">
        <v>2755</v>
      </c>
      <c r="E397" s="32"/>
      <c r="F397" s="67" t="s">
        <v>3080</v>
      </c>
      <c r="G397" s="23" t="s">
        <v>2832</v>
      </c>
      <c r="H397" s="65" t="s">
        <v>1279</v>
      </c>
      <c r="I397" s="38" t="s">
        <v>2695</v>
      </c>
      <c r="J397" s="38" t="s">
        <v>1279</v>
      </c>
      <c r="K397" s="37" t="str">
        <f>VLOOKUP(_NOI[Lead Department], AgencyNames[],2,FALSE)</f>
        <v>Department of Housing and Urban Development (HUD)</v>
      </c>
      <c r="L397" s="65"/>
      <c r="M397" s="71"/>
      <c r="N397" s="65" t="s">
        <v>35</v>
      </c>
      <c r="O397" s="38">
        <v>2018</v>
      </c>
      <c r="P397" s="38" t="s">
        <v>3144</v>
      </c>
      <c r="Q397" s="39" t="s">
        <v>3144</v>
      </c>
      <c r="R397" s="64">
        <v>43363</v>
      </c>
      <c r="S397" s="38">
        <v>9</v>
      </c>
      <c r="T397" s="64" t="s">
        <v>327</v>
      </c>
      <c r="U397" s="93" t="s">
        <v>3144</v>
      </c>
      <c r="V397" s="64"/>
      <c r="W397" s="64"/>
      <c r="X397" s="64"/>
      <c r="Y397" s="64" t="s">
        <v>80</v>
      </c>
      <c r="Z397" s="38" t="s">
        <v>3144</v>
      </c>
      <c r="AA397" s="64"/>
      <c r="AB397" s="64"/>
      <c r="AC397" s="70" t="s">
        <v>65</v>
      </c>
      <c r="AD397" s="64"/>
      <c r="AE397" s="64"/>
      <c r="AF397" s="64"/>
      <c r="AG397" s="64"/>
      <c r="AH397" s="64"/>
      <c r="AI397" s="70"/>
      <c r="AJ397" s="43">
        <v>1</v>
      </c>
      <c r="AK397" s="43">
        <v>0</v>
      </c>
      <c r="AL397" s="38">
        <v>0</v>
      </c>
      <c r="AM397" s="38">
        <v>0</v>
      </c>
      <c r="AN397" s="39">
        <v>0</v>
      </c>
      <c r="AO397" s="44" t="s">
        <v>3144</v>
      </c>
      <c r="AP397" s="44">
        <v>0.34794520547945207</v>
      </c>
      <c r="AQ397" s="44" t="s">
        <v>3144</v>
      </c>
      <c r="AR397" s="44" t="s">
        <v>3144</v>
      </c>
      <c r="AS397" s="44" t="s">
        <v>3144</v>
      </c>
      <c r="AT397" s="45" t="s">
        <v>3144</v>
      </c>
      <c r="AU397" s="44" t="s">
        <v>3144</v>
      </c>
      <c r="AV397" s="46" t="s">
        <v>3144</v>
      </c>
      <c r="AW397" s="6"/>
      <c r="AX397" s="99" t="s">
        <v>3144</v>
      </c>
      <c r="AY397" s="6"/>
      <c r="AZ397" s="56" t="s">
        <v>3144</v>
      </c>
      <c r="BA397" s="6"/>
      <c r="BB397" s="76" t="s">
        <v>3144</v>
      </c>
      <c r="BC397" s="6"/>
      <c r="BD397" s="56" t="s">
        <v>3144</v>
      </c>
      <c r="BE397" s="57" t="s">
        <v>3144</v>
      </c>
      <c r="BF397" s="56">
        <v>0</v>
      </c>
      <c r="BG397" s="56">
        <v>0</v>
      </c>
      <c r="BH397" s="57">
        <v>0</v>
      </c>
      <c r="BI397" s="7"/>
      <c r="BJ397" s="73">
        <v>0</v>
      </c>
      <c r="BK397" s="73"/>
      <c r="BL397" s="73"/>
      <c r="BM397" s="64"/>
      <c r="BN397" s="71"/>
      <c r="BO397" s="73"/>
    </row>
    <row r="398" spans="1:67" s="69" customFormat="1" ht="30" x14ac:dyDescent="0.25">
      <c r="A398" s="65"/>
      <c r="B398" s="2"/>
      <c r="C398" s="4">
        <v>0</v>
      </c>
      <c r="D398" s="36" t="s">
        <v>2755</v>
      </c>
      <c r="E398" s="34" t="s">
        <v>1850</v>
      </c>
      <c r="F398" s="67" t="s">
        <v>2402</v>
      </c>
      <c r="G398" s="23" t="s">
        <v>2832</v>
      </c>
      <c r="H398" s="65" t="s">
        <v>754</v>
      </c>
      <c r="I398" s="37" t="s">
        <v>2733</v>
      </c>
      <c r="J398" s="37" t="s">
        <v>1341</v>
      </c>
      <c r="K398" s="37" t="str">
        <f>VLOOKUP(_NOI[Lead Department], AgencyNames[],2,FALSE)</f>
        <v>Department of Defense (DOD)</v>
      </c>
      <c r="L398" s="65"/>
      <c r="M398" s="71"/>
      <c r="N398" s="65" t="s">
        <v>2403</v>
      </c>
      <c r="O398" s="38">
        <v>2016</v>
      </c>
      <c r="P398" s="38" t="s">
        <v>3144</v>
      </c>
      <c r="Q398" s="39" t="s">
        <v>3144</v>
      </c>
      <c r="R398" s="64">
        <v>42559</v>
      </c>
      <c r="S398" s="38">
        <v>7</v>
      </c>
      <c r="T398" s="66" t="s">
        <v>327</v>
      </c>
      <c r="U398" s="93" t="s">
        <v>3144</v>
      </c>
      <c r="V398" s="64"/>
      <c r="W398" s="64"/>
      <c r="X398" s="64"/>
      <c r="Y398" s="64" t="s">
        <v>80</v>
      </c>
      <c r="Z398" s="38" t="s">
        <v>3144</v>
      </c>
      <c r="AA398" s="64"/>
      <c r="AB398" s="64"/>
      <c r="AC398" s="70" t="s">
        <v>65</v>
      </c>
      <c r="AD398" s="64"/>
      <c r="AE398" s="64"/>
      <c r="AF398" s="64"/>
      <c r="AG398" s="64"/>
      <c r="AH398" s="64"/>
      <c r="AI398" s="70"/>
      <c r="AJ398" s="43">
        <v>1</v>
      </c>
      <c r="AK398" s="43">
        <v>0</v>
      </c>
      <c r="AL398" s="38">
        <v>0</v>
      </c>
      <c r="AM398" s="38">
        <v>0</v>
      </c>
      <c r="AN398" s="39">
        <v>0</v>
      </c>
      <c r="AO398" s="44" t="s">
        <v>3144</v>
      </c>
      <c r="AP398" s="44">
        <v>2.5506849315068494</v>
      </c>
      <c r="AQ398" s="44" t="s">
        <v>3144</v>
      </c>
      <c r="AR398" s="44" t="s">
        <v>3144</v>
      </c>
      <c r="AS398" s="44" t="s">
        <v>3144</v>
      </c>
      <c r="AT398" s="45" t="s">
        <v>3144</v>
      </c>
      <c r="AU398" s="44" t="s">
        <v>3144</v>
      </c>
      <c r="AV398" s="46" t="s">
        <v>3144</v>
      </c>
      <c r="AW398" s="3"/>
      <c r="AX398" s="93" t="s">
        <v>3144</v>
      </c>
      <c r="AY398" s="3"/>
      <c r="AZ398" s="52" t="s">
        <v>3144</v>
      </c>
      <c r="BA398" s="3"/>
      <c r="BB398" s="93" t="s">
        <v>3144</v>
      </c>
      <c r="BC398" s="3"/>
      <c r="BD398" s="52" t="s">
        <v>3144</v>
      </c>
      <c r="BE398" s="53" t="s">
        <v>3144</v>
      </c>
      <c r="BF398" s="52">
        <v>0</v>
      </c>
      <c r="BG398" s="52">
        <v>0</v>
      </c>
      <c r="BH398" s="53">
        <v>0</v>
      </c>
      <c r="BI398" s="20">
        <v>1</v>
      </c>
      <c r="BJ398" s="73">
        <v>0</v>
      </c>
      <c r="BK398" s="7"/>
      <c r="BL398" s="73"/>
      <c r="BM398" s="64"/>
      <c r="BN398" s="71"/>
      <c r="BO398" s="73"/>
    </row>
    <row r="399" spans="1:67" s="69" customFormat="1" ht="30" x14ac:dyDescent="0.25">
      <c r="A399" s="65"/>
      <c r="B399" s="2"/>
      <c r="C399" s="11">
        <v>0</v>
      </c>
      <c r="D399" s="36" t="s">
        <v>2755</v>
      </c>
      <c r="E399" s="34" t="s">
        <v>1850</v>
      </c>
      <c r="F399" s="67" t="s">
        <v>2607</v>
      </c>
      <c r="G399" s="23" t="s">
        <v>2832</v>
      </c>
      <c r="H399" s="65" t="s">
        <v>1025</v>
      </c>
      <c r="I399" s="37" t="s">
        <v>2716</v>
      </c>
      <c r="J399" s="37" t="s">
        <v>1793</v>
      </c>
      <c r="K399" s="37" t="str">
        <f>VLOOKUP(_NOI[Lead Department], AgencyNames[],2,FALSE)</f>
        <v>Department of Transportation (DOT)</v>
      </c>
      <c r="L399" s="65"/>
      <c r="M399" s="71"/>
      <c r="N399" s="65" t="s">
        <v>46</v>
      </c>
      <c r="O399" s="38">
        <v>2018</v>
      </c>
      <c r="P399" s="38" t="s">
        <v>3144</v>
      </c>
      <c r="Q399" s="39" t="s">
        <v>3144</v>
      </c>
      <c r="R399" s="64">
        <v>43153</v>
      </c>
      <c r="S399" s="38">
        <v>2</v>
      </c>
      <c r="T399" s="66" t="s">
        <v>327</v>
      </c>
      <c r="U399" s="93" t="s">
        <v>3144</v>
      </c>
      <c r="V399" s="64"/>
      <c r="W399" s="64"/>
      <c r="X399" s="64"/>
      <c r="Y399" s="64" t="s">
        <v>80</v>
      </c>
      <c r="Z399" s="38" t="s">
        <v>3144</v>
      </c>
      <c r="AA399" s="64"/>
      <c r="AB399" s="64"/>
      <c r="AC399" s="70" t="s">
        <v>65</v>
      </c>
      <c r="AD399" s="64"/>
      <c r="AE399" s="64"/>
      <c r="AF399" s="64"/>
      <c r="AG399" s="64"/>
      <c r="AH399" s="64"/>
      <c r="AI399" s="70"/>
      <c r="AJ399" s="43">
        <v>1</v>
      </c>
      <c r="AK399" s="43">
        <v>0</v>
      </c>
      <c r="AL399" s="38">
        <v>0</v>
      </c>
      <c r="AM399" s="38">
        <v>0</v>
      </c>
      <c r="AN399" s="39">
        <v>0</v>
      </c>
      <c r="AO399" s="44" t="s">
        <v>3144</v>
      </c>
      <c r="AP399" s="44">
        <v>0.92328767123287669</v>
      </c>
      <c r="AQ399" s="44" t="s">
        <v>3144</v>
      </c>
      <c r="AR399" s="44" t="s">
        <v>3144</v>
      </c>
      <c r="AS399" s="44" t="s">
        <v>3144</v>
      </c>
      <c r="AT399" s="45" t="s">
        <v>3144</v>
      </c>
      <c r="AU399" s="44" t="s">
        <v>3144</v>
      </c>
      <c r="AV399" s="46" t="s">
        <v>3144</v>
      </c>
      <c r="AW399" s="6"/>
      <c r="AX399" s="43" t="s">
        <v>3144</v>
      </c>
      <c r="AY399" s="6"/>
      <c r="AZ399" s="45" t="s">
        <v>3144</v>
      </c>
      <c r="BA399" s="6"/>
      <c r="BB399" s="93" t="s">
        <v>3144</v>
      </c>
      <c r="BC399" s="6"/>
      <c r="BD399" s="45" t="s">
        <v>3144</v>
      </c>
      <c r="BE399" s="46" t="s">
        <v>3144</v>
      </c>
      <c r="BF399" s="45">
        <v>0</v>
      </c>
      <c r="BG399" s="45">
        <v>0</v>
      </c>
      <c r="BH399" s="46">
        <v>0</v>
      </c>
      <c r="BI399" s="20">
        <v>1</v>
      </c>
      <c r="BJ399" s="73">
        <v>0</v>
      </c>
      <c r="BK399" s="73"/>
      <c r="BL399" s="73"/>
      <c r="BM399" s="64"/>
      <c r="BN399" s="71"/>
      <c r="BO399" s="73"/>
    </row>
    <row r="400" spans="1:67" s="69" customFormat="1" ht="15" customHeight="1" x14ac:dyDescent="0.25">
      <c r="A400" s="65"/>
      <c r="B400" s="2"/>
      <c r="C400" s="4">
        <v>0</v>
      </c>
      <c r="D400" s="36" t="s">
        <v>2755</v>
      </c>
      <c r="E400" s="34" t="s">
        <v>1850</v>
      </c>
      <c r="F400" s="67" t="s">
        <v>1993</v>
      </c>
      <c r="G400" s="23" t="s">
        <v>2832</v>
      </c>
      <c r="H400" s="65" t="s">
        <v>735</v>
      </c>
      <c r="I400" s="37" t="s">
        <v>2709</v>
      </c>
      <c r="J400" s="37" t="s">
        <v>471</v>
      </c>
      <c r="K400" s="37" t="str">
        <f>VLOOKUP(_NOI[Lead Department], AgencyNames[],2,FALSE)</f>
        <v>Department of the Interior (DOI)</v>
      </c>
      <c r="L400" s="65"/>
      <c r="M400" s="71"/>
      <c r="N400" s="65" t="s">
        <v>35</v>
      </c>
      <c r="O400" s="38">
        <v>2015</v>
      </c>
      <c r="P400" s="38" t="s">
        <v>3144</v>
      </c>
      <c r="Q400" s="39" t="s">
        <v>3144</v>
      </c>
      <c r="R400" s="64">
        <v>42307</v>
      </c>
      <c r="S400" s="38">
        <v>10</v>
      </c>
      <c r="T400" s="66" t="s">
        <v>327</v>
      </c>
      <c r="U400" s="93" t="s">
        <v>3144</v>
      </c>
      <c r="V400" s="64"/>
      <c r="W400" s="64"/>
      <c r="X400" s="64"/>
      <c r="Y400" s="64" t="s">
        <v>80</v>
      </c>
      <c r="Z400" s="38" t="s">
        <v>3144</v>
      </c>
      <c r="AA400" s="64"/>
      <c r="AB400" s="64"/>
      <c r="AC400" s="70" t="s">
        <v>65</v>
      </c>
      <c r="AD400" s="64"/>
      <c r="AE400" s="64"/>
      <c r="AF400" s="64"/>
      <c r="AG400" s="64"/>
      <c r="AH400" s="64"/>
      <c r="AI400" s="70"/>
      <c r="AJ400" s="43">
        <v>1</v>
      </c>
      <c r="AK400" s="43">
        <v>0</v>
      </c>
      <c r="AL400" s="38">
        <v>0</v>
      </c>
      <c r="AM400" s="38">
        <v>0</v>
      </c>
      <c r="AN400" s="39">
        <v>0</v>
      </c>
      <c r="AO400" s="44" t="s">
        <v>3144</v>
      </c>
      <c r="AP400" s="44">
        <v>3.2410958904109588</v>
      </c>
      <c r="AQ400" s="44" t="s">
        <v>3144</v>
      </c>
      <c r="AR400" s="44" t="s">
        <v>3144</v>
      </c>
      <c r="AS400" s="44" t="s">
        <v>3144</v>
      </c>
      <c r="AT400" s="45" t="s">
        <v>3144</v>
      </c>
      <c r="AU400" s="44" t="s">
        <v>3144</v>
      </c>
      <c r="AV400" s="46" t="s">
        <v>3144</v>
      </c>
      <c r="AW400" s="3"/>
      <c r="AX400" s="93" t="s">
        <v>3144</v>
      </c>
      <c r="AY400" s="3"/>
      <c r="AZ400" s="52" t="s">
        <v>3144</v>
      </c>
      <c r="BA400" s="3"/>
      <c r="BB400" s="93" t="s">
        <v>3144</v>
      </c>
      <c r="BC400" s="3"/>
      <c r="BD400" s="52" t="s">
        <v>3144</v>
      </c>
      <c r="BE400" s="53" t="s">
        <v>3144</v>
      </c>
      <c r="BF400" s="52">
        <v>0</v>
      </c>
      <c r="BG400" s="52">
        <v>0</v>
      </c>
      <c r="BH400" s="53">
        <v>0</v>
      </c>
      <c r="BI400" s="20">
        <v>1</v>
      </c>
      <c r="BJ400" s="73">
        <v>0</v>
      </c>
      <c r="BK400" s="7"/>
      <c r="BL400" s="73"/>
      <c r="BM400" s="64"/>
      <c r="BN400" s="71"/>
      <c r="BO400" s="73"/>
    </row>
    <row r="401" spans="1:67" s="69" customFormat="1" ht="15" customHeight="1" x14ac:dyDescent="0.25">
      <c r="A401" s="65"/>
      <c r="B401" s="2"/>
      <c r="C401" s="4">
        <v>0</v>
      </c>
      <c r="D401" s="36" t="s">
        <v>2755</v>
      </c>
      <c r="E401" s="34" t="s">
        <v>1850</v>
      </c>
      <c r="F401" s="67" t="s">
        <v>2404</v>
      </c>
      <c r="G401" s="23" t="s">
        <v>2832</v>
      </c>
      <c r="H401" s="65" t="s">
        <v>754</v>
      </c>
      <c r="I401" s="37" t="s">
        <v>2733</v>
      </c>
      <c r="J401" s="37" t="s">
        <v>1341</v>
      </c>
      <c r="K401" s="37" t="str">
        <f>VLOOKUP(_NOI[Lead Department], AgencyNames[],2,FALSE)</f>
        <v>Department of Defense (DOD)</v>
      </c>
      <c r="L401" s="65"/>
      <c r="M401" s="71"/>
      <c r="N401" s="65" t="s">
        <v>35</v>
      </c>
      <c r="O401" s="38">
        <v>2015</v>
      </c>
      <c r="P401" s="38" t="s">
        <v>3144</v>
      </c>
      <c r="Q401" s="39" t="s">
        <v>3144</v>
      </c>
      <c r="R401" s="64">
        <v>42300</v>
      </c>
      <c r="S401" s="38">
        <v>10</v>
      </c>
      <c r="T401" s="66" t="s">
        <v>327</v>
      </c>
      <c r="U401" s="93" t="s">
        <v>3144</v>
      </c>
      <c r="V401" s="64"/>
      <c r="W401" s="64"/>
      <c r="X401" s="64"/>
      <c r="Y401" s="64" t="s">
        <v>80</v>
      </c>
      <c r="Z401" s="38" t="s">
        <v>3144</v>
      </c>
      <c r="AA401" s="64"/>
      <c r="AB401" s="64"/>
      <c r="AC401" s="70" t="s">
        <v>65</v>
      </c>
      <c r="AD401" s="64"/>
      <c r="AE401" s="64"/>
      <c r="AF401" s="64"/>
      <c r="AG401" s="64"/>
      <c r="AH401" s="64"/>
      <c r="AI401" s="70"/>
      <c r="AJ401" s="43">
        <v>1</v>
      </c>
      <c r="AK401" s="43">
        <v>0</v>
      </c>
      <c r="AL401" s="38">
        <v>0</v>
      </c>
      <c r="AM401" s="38">
        <v>0</v>
      </c>
      <c r="AN401" s="39">
        <v>0</v>
      </c>
      <c r="AO401" s="44" t="s">
        <v>3144</v>
      </c>
      <c r="AP401" s="44">
        <v>3.2602739726027399</v>
      </c>
      <c r="AQ401" s="44" t="s">
        <v>3144</v>
      </c>
      <c r="AR401" s="44" t="s">
        <v>3144</v>
      </c>
      <c r="AS401" s="44" t="s">
        <v>3144</v>
      </c>
      <c r="AT401" s="45" t="s">
        <v>3144</v>
      </c>
      <c r="AU401" s="44" t="s">
        <v>3144</v>
      </c>
      <c r="AV401" s="46" t="s">
        <v>3144</v>
      </c>
      <c r="AW401" s="3"/>
      <c r="AX401" s="93" t="s">
        <v>3144</v>
      </c>
      <c r="AY401" s="3"/>
      <c r="AZ401" s="52" t="s">
        <v>3144</v>
      </c>
      <c r="BA401" s="3"/>
      <c r="BB401" s="93" t="s">
        <v>3144</v>
      </c>
      <c r="BC401" s="3"/>
      <c r="BD401" s="52" t="s">
        <v>3144</v>
      </c>
      <c r="BE401" s="53" t="s">
        <v>3144</v>
      </c>
      <c r="BF401" s="52">
        <v>0</v>
      </c>
      <c r="BG401" s="52">
        <v>0</v>
      </c>
      <c r="BH401" s="53">
        <v>0</v>
      </c>
      <c r="BI401" s="20">
        <v>1</v>
      </c>
      <c r="BJ401" s="73">
        <v>0</v>
      </c>
      <c r="BK401" s="7"/>
      <c r="BL401" s="73"/>
      <c r="BM401" s="64"/>
      <c r="BN401" s="71"/>
      <c r="BO401" s="73"/>
    </row>
    <row r="402" spans="1:67" s="69" customFormat="1" ht="30" x14ac:dyDescent="0.25">
      <c r="A402" s="65"/>
      <c r="B402" s="2"/>
      <c r="C402" s="4">
        <v>0</v>
      </c>
      <c r="D402" s="36" t="s">
        <v>2755</v>
      </c>
      <c r="E402" s="34" t="s">
        <v>1850</v>
      </c>
      <c r="F402" s="67" t="s">
        <v>2487</v>
      </c>
      <c r="G402" s="23" t="s">
        <v>2832</v>
      </c>
      <c r="H402" s="65" t="s">
        <v>36</v>
      </c>
      <c r="I402" s="37" t="s">
        <v>2736</v>
      </c>
      <c r="J402" s="37" t="s">
        <v>1717</v>
      </c>
      <c r="K402" s="37" t="str">
        <f>VLOOKUP(_NOI[Lead Department], AgencyNames[],2,FALSE)</f>
        <v>United States Department of Agriculture (USDA)</v>
      </c>
      <c r="L402" s="65"/>
      <c r="M402" s="71"/>
      <c r="N402" s="65" t="s">
        <v>35</v>
      </c>
      <c r="O402" s="38">
        <v>2012</v>
      </c>
      <c r="P402" s="38" t="s">
        <v>3144</v>
      </c>
      <c r="Q402" s="39" t="s">
        <v>3144</v>
      </c>
      <c r="R402" s="64">
        <v>41219</v>
      </c>
      <c r="S402" s="38">
        <v>11</v>
      </c>
      <c r="T402" s="66" t="s">
        <v>327</v>
      </c>
      <c r="U402" s="93" t="s">
        <v>3144</v>
      </c>
      <c r="V402" s="64"/>
      <c r="W402" s="64"/>
      <c r="X402" s="64"/>
      <c r="Y402" s="64" t="s">
        <v>80</v>
      </c>
      <c r="Z402" s="38" t="s">
        <v>3144</v>
      </c>
      <c r="AA402" s="64"/>
      <c r="AB402" s="64"/>
      <c r="AC402" s="70" t="s">
        <v>65</v>
      </c>
      <c r="AD402" s="64"/>
      <c r="AE402" s="64"/>
      <c r="AF402" s="64"/>
      <c r="AG402" s="64"/>
      <c r="AH402" s="64"/>
      <c r="AI402" s="70"/>
      <c r="AJ402" s="43">
        <v>1</v>
      </c>
      <c r="AK402" s="43">
        <v>0</v>
      </c>
      <c r="AL402" s="38">
        <v>0</v>
      </c>
      <c r="AM402" s="38">
        <v>0</v>
      </c>
      <c r="AN402" s="39">
        <v>0</v>
      </c>
      <c r="AO402" s="44" t="s">
        <v>3144</v>
      </c>
      <c r="AP402" s="44">
        <v>6.2219178082191782</v>
      </c>
      <c r="AQ402" s="44" t="s">
        <v>3144</v>
      </c>
      <c r="AR402" s="44" t="s">
        <v>3144</v>
      </c>
      <c r="AS402" s="44" t="s">
        <v>3144</v>
      </c>
      <c r="AT402" s="45" t="s">
        <v>3144</v>
      </c>
      <c r="AU402" s="44" t="s">
        <v>3144</v>
      </c>
      <c r="AV402" s="46" t="s">
        <v>3144</v>
      </c>
      <c r="AW402" s="3"/>
      <c r="AX402" s="93" t="s">
        <v>3144</v>
      </c>
      <c r="AY402" s="3"/>
      <c r="AZ402" s="52" t="s">
        <v>3144</v>
      </c>
      <c r="BA402" s="3"/>
      <c r="BB402" s="93" t="s">
        <v>3144</v>
      </c>
      <c r="BC402" s="3"/>
      <c r="BD402" s="52" t="s">
        <v>3144</v>
      </c>
      <c r="BE402" s="53" t="s">
        <v>3144</v>
      </c>
      <c r="BF402" s="52">
        <v>0</v>
      </c>
      <c r="BG402" s="52">
        <v>0</v>
      </c>
      <c r="BH402" s="53">
        <v>0</v>
      </c>
      <c r="BI402" s="20">
        <v>0</v>
      </c>
      <c r="BJ402" s="73">
        <v>0</v>
      </c>
      <c r="BK402" s="7"/>
      <c r="BL402" s="73"/>
      <c r="BM402" s="64"/>
      <c r="BN402" s="71"/>
      <c r="BO402" s="73"/>
    </row>
    <row r="403" spans="1:67" s="69" customFormat="1" ht="15" customHeight="1" x14ac:dyDescent="0.25">
      <c r="A403" s="65"/>
      <c r="B403" s="2"/>
      <c r="C403" s="4">
        <v>0</v>
      </c>
      <c r="D403" s="36" t="s">
        <v>2755</v>
      </c>
      <c r="E403" s="34" t="s">
        <v>1850</v>
      </c>
      <c r="F403" s="67" t="s">
        <v>2405</v>
      </c>
      <c r="G403" s="23" t="s">
        <v>2832</v>
      </c>
      <c r="H403" s="65" t="s">
        <v>754</v>
      </c>
      <c r="I403" s="37" t="s">
        <v>2733</v>
      </c>
      <c r="J403" s="37" t="s">
        <v>1341</v>
      </c>
      <c r="K403" s="37" t="str">
        <f>VLOOKUP(_NOI[Lead Department], AgencyNames[],2,FALSE)</f>
        <v>Department of Defense (DOD)</v>
      </c>
      <c r="L403" s="65"/>
      <c r="M403" s="71"/>
      <c r="N403" s="65" t="s">
        <v>35</v>
      </c>
      <c r="O403" s="38">
        <v>2016</v>
      </c>
      <c r="P403" s="38" t="s">
        <v>3144</v>
      </c>
      <c r="Q403" s="39" t="s">
        <v>3144</v>
      </c>
      <c r="R403" s="64">
        <v>42438</v>
      </c>
      <c r="S403" s="38">
        <v>3</v>
      </c>
      <c r="T403" s="66" t="s">
        <v>327</v>
      </c>
      <c r="U403" s="93" t="s">
        <v>3144</v>
      </c>
      <c r="V403" s="64"/>
      <c r="W403" s="64"/>
      <c r="X403" s="64"/>
      <c r="Y403" s="64" t="s">
        <v>80</v>
      </c>
      <c r="Z403" s="38" t="s">
        <v>3144</v>
      </c>
      <c r="AA403" s="64"/>
      <c r="AB403" s="64"/>
      <c r="AC403" s="70" t="s">
        <v>65</v>
      </c>
      <c r="AD403" s="64"/>
      <c r="AE403" s="64"/>
      <c r="AF403" s="64"/>
      <c r="AG403" s="64"/>
      <c r="AH403" s="64"/>
      <c r="AI403" s="70"/>
      <c r="AJ403" s="43">
        <v>1</v>
      </c>
      <c r="AK403" s="43">
        <v>0</v>
      </c>
      <c r="AL403" s="38">
        <v>0</v>
      </c>
      <c r="AM403" s="38">
        <v>0</v>
      </c>
      <c r="AN403" s="39">
        <v>0</v>
      </c>
      <c r="AO403" s="44" t="s">
        <v>3144</v>
      </c>
      <c r="AP403" s="44">
        <v>2.882191780821918</v>
      </c>
      <c r="AQ403" s="44" t="s">
        <v>3144</v>
      </c>
      <c r="AR403" s="44" t="s">
        <v>3144</v>
      </c>
      <c r="AS403" s="44" t="s">
        <v>3144</v>
      </c>
      <c r="AT403" s="45" t="s">
        <v>3144</v>
      </c>
      <c r="AU403" s="44" t="s">
        <v>3144</v>
      </c>
      <c r="AV403" s="46" t="s">
        <v>3144</v>
      </c>
      <c r="AW403" s="3"/>
      <c r="AX403" s="93" t="s">
        <v>3144</v>
      </c>
      <c r="AY403" s="3"/>
      <c r="AZ403" s="52" t="s">
        <v>3144</v>
      </c>
      <c r="BA403" s="3"/>
      <c r="BB403" s="93" t="s">
        <v>3144</v>
      </c>
      <c r="BC403" s="3"/>
      <c r="BD403" s="52" t="s">
        <v>3144</v>
      </c>
      <c r="BE403" s="53" t="s">
        <v>3144</v>
      </c>
      <c r="BF403" s="52">
        <v>0</v>
      </c>
      <c r="BG403" s="52">
        <v>0</v>
      </c>
      <c r="BH403" s="53">
        <v>0</v>
      </c>
      <c r="BI403" s="20">
        <v>0</v>
      </c>
      <c r="BJ403" s="73">
        <v>0</v>
      </c>
      <c r="BK403" s="7"/>
      <c r="BL403" s="73"/>
      <c r="BM403" s="64"/>
      <c r="BN403" s="71"/>
      <c r="BO403" s="73"/>
    </row>
    <row r="404" spans="1:67" s="69" customFormat="1" ht="15" customHeight="1" x14ac:dyDescent="0.25">
      <c r="A404" s="65"/>
      <c r="B404" s="2"/>
      <c r="C404" s="4" t="s">
        <v>1024</v>
      </c>
      <c r="D404" s="36" t="s">
        <v>2755</v>
      </c>
      <c r="E404" s="34" t="s">
        <v>1850</v>
      </c>
      <c r="F404" s="67" t="s">
        <v>2080</v>
      </c>
      <c r="G404" s="23" t="s">
        <v>2832</v>
      </c>
      <c r="H404" s="65" t="s">
        <v>1025</v>
      </c>
      <c r="I404" s="37" t="s">
        <v>2716</v>
      </c>
      <c r="J404" s="37" t="s">
        <v>1793</v>
      </c>
      <c r="K404" s="37" t="str">
        <f>VLOOKUP(_NOI[Lead Department], AgencyNames[],2,FALSE)</f>
        <v>Department of Transportation (DOT)</v>
      </c>
      <c r="L404" s="65"/>
      <c r="M404" s="71"/>
      <c r="N404" s="65" t="s">
        <v>35</v>
      </c>
      <c r="O404" s="38">
        <v>2010</v>
      </c>
      <c r="P404" s="38" t="s">
        <v>3144</v>
      </c>
      <c r="Q404" s="39" t="s">
        <v>3144</v>
      </c>
      <c r="R404" s="64">
        <v>40504</v>
      </c>
      <c r="S404" s="38">
        <v>11</v>
      </c>
      <c r="T404" s="66" t="s">
        <v>327</v>
      </c>
      <c r="U404" s="93" t="s">
        <v>3144</v>
      </c>
      <c r="V404" s="64"/>
      <c r="W404" s="64"/>
      <c r="X404" s="64"/>
      <c r="Y404" s="64" t="s">
        <v>80</v>
      </c>
      <c r="Z404" s="38" t="s">
        <v>3144</v>
      </c>
      <c r="AA404" s="64"/>
      <c r="AB404" s="64"/>
      <c r="AC404" s="70" t="s">
        <v>65</v>
      </c>
      <c r="AD404" s="64"/>
      <c r="AE404" s="64"/>
      <c r="AF404" s="64"/>
      <c r="AG404" s="64"/>
      <c r="AH404" s="64"/>
      <c r="AI404" s="70"/>
      <c r="AJ404" s="43">
        <v>1</v>
      </c>
      <c r="AK404" s="43">
        <v>0</v>
      </c>
      <c r="AL404" s="38">
        <v>0</v>
      </c>
      <c r="AM404" s="38">
        <v>0</v>
      </c>
      <c r="AN404" s="39">
        <v>0</v>
      </c>
      <c r="AO404" s="44" t="s">
        <v>3144</v>
      </c>
      <c r="AP404" s="44">
        <v>8.1808219178082187</v>
      </c>
      <c r="AQ404" s="44" t="s">
        <v>3144</v>
      </c>
      <c r="AR404" s="44" t="s">
        <v>3144</v>
      </c>
      <c r="AS404" s="44" t="s">
        <v>3144</v>
      </c>
      <c r="AT404" s="45" t="s">
        <v>3144</v>
      </c>
      <c r="AU404" s="44" t="s">
        <v>3144</v>
      </c>
      <c r="AV404" s="46" t="s">
        <v>3144</v>
      </c>
      <c r="AW404" s="3"/>
      <c r="AX404" s="93" t="s">
        <v>3144</v>
      </c>
      <c r="AY404" s="3"/>
      <c r="AZ404" s="52" t="s">
        <v>3144</v>
      </c>
      <c r="BA404" s="3"/>
      <c r="BB404" s="93" t="s">
        <v>3144</v>
      </c>
      <c r="BC404" s="3"/>
      <c r="BD404" s="52" t="s">
        <v>3144</v>
      </c>
      <c r="BE404" s="53" t="s">
        <v>3144</v>
      </c>
      <c r="BF404" s="52">
        <v>0</v>
      </c>
      <c r="BG404" s="52">
        <v>0</v>
      </c>
      <c r="BH404" s="53">
        <v>0</v>
      </c>
      <c r="BI404" s="20">
        <v>1</v>
      </c>
      <c r="BJ404" s="73">
        <v>0</v>
      </c>
      <c r="BK404" s="7"/>
      <c r="BL404" s="73"/>
      <c r="BM404" s="64"/>
      <c r="BN404" s="71"/>
      <c r="BO404" s="73"/>
    </row>
    <row r="405" spans="1:67" s="69" customFormat="1" ht="15" customHeight="1" x14ac:dyDescent="0.25">
      <c r="A405" s="65"/>
      <c r="B405" s="2"/>
      <c r="C405" s="62"/>
      <c r="D405" s="75" t="s">
        <v>2983</v>
      </c>
      <c r="E405" s="32"/>
      <c r="F405" s="67" t="s">
        <v>3045</v>
      </c>
      <c r="G405" s="23">
        <v>1</v>
      </c>
      <c r="H405" s="65" t="s">
        <v>754</v>
      </c>
      <c r="I405" s="38" t="s">
        <v>2733</v>
      </c>
      <c r="J405" s="38" t="s">
        <v>1341</v>
      </c>
      <c r="K405" s="37" t="str">
        <f>VLOOKUP(_NOI[Lead Department], AgencyNames[],2,FALSE)</f>
        <v>Department of Defense (DOD)</v>
      </c>
      <c r="L405" s="65"/>
      <c r="M405" s="71"/>
      <c r="N405" s="65" t="s">
        <v>35</v>
      </c>
      <c r="O405" s="38">
        <v>2017</v>
      </c>
      <c r="P405" s="38" t="s">
        <v>3144</v>
      </c>
      <c r="Q405" s="39" t="s">
        <v>3144</v>
      </c>
      <c r="R405" s="64">
        <v>43073</v>
      </c>
      <c r="S405" s="38">
        <v>12</v>
      </c>
      <c r="T405" s="64" t="s">
        <v>327</v>
      </c>
      <c r="U405" s="75" t="s">
        <v>3144</v>
      </c>
      <c r="V405" s="64"/>
      <c r="W405" s="64"/>
      <c r="X405" s="64"/>
      <c r="Y405" s="64" t="s">
        <v>80</v>
      </c>
      <c r="Z405" s="38" t="s">
        <v>3144</v>
      </c>
      <c r="AA405" s="64"/>
      <c r="AB405" s="64"/>
      <c r="AC405" s="70" t="s">
        <v>65</v>
      </c>
      <c r="AD405" s="64"/>
      <c r="AE405" s="64"/>
      <c r="AF405" s="64"/>
      <c r="AG405" s="64"/>
      <c r="AH405" s="64"/>
      <c r="AI405" s="70"/>
      <c r="AJ405" s="43">
        <v>1</v>
      </c>
      <c r="AK405" s="43">
        <v>0</v>
      </c>
      <c r="AL405" s="38">
        <v>0</v>
      </c>
      <c r="AM405" s="38">
        <v>0</v>
      </c>
      <c r="AN405" s="39">
        <v>0</v>
      </c>
      <c r="AO405" s="44" t="s">
        <v>3144</v>
      </c>
      <c r="AP405" s="44">
        <v>1.1424657534246576</v>
      </c>
      <c r="AQ405" s="44" t="s">
        <v>3144</v>
      </c>
      <c r="AR405" s="44" t="s">
        <v>3144</v>
      </c>
      <c r="AS405" s="44" t="s">
        <v>3144</v>
      </c>
      <c r="AT405" s="45" t="s">
        <v>3144</v>
      </c>
      <c r="AU405" s="44" t="s">
        <v>3144</v>
      </c>
      <c r="AV405" s="46" t="s">
        <v>3144</v>
      </c>
      <c r="AW405" s="6"/>
      <c r="AX405" s="99" t="s">
        <v>3144</v>
      </c>
      <c r="AY405" s="6"/>
      <c r="AZ405" s="56" t="s">
        <v>3144</v>
      </c>
      <c r="BA405" s="6"/>
      <c r="BB405" s="76" t="s">
        <v>3144</v>
      </c>
      <c r="BC405" s="6"/>
      <c r="BD405" s="56" t="s">
        <v>3144</v>
      </c>
      <c r="BE405" s="57" t="s">
        <v>3144</v>
      </c>
      <c r="BF405" s="56">
        <v>0</v>
      </c>
      <c r="BG405" s="56">
        <v>0</v>
      </c>
      <c r="BH405" s="57">
        <v>0</v>
      </c>
      <c r="BI405" s="63"/>
      <c r="BJ405" s="73">
        <v>0</v>
      </c>
      <c r="BK405" s="73"/>
      <c r="BL405" s="73"/>
      <c r="BM405" s="64"/>
      <c r="BN405" s="71"/>
      <c r="BO405" s="73"/>
    </row>
    <row r="406" spans="1:67" s="69" customFormat="1" ht="30" x14ac:dyDescent="0.25">
      <c r="A406" s="65"/>
      <c r="B406" s="2"/>
      <c r="C406" s="4">
        <v>0</v>
      </c>
      <c r="D406" s="36" t="s">
        <v>2755</v>
      </c>
      <c r="E406" s="34" t="s">
        <v>1850</v>
      </c>
      <c r="F406" s="67" t="s">
        <v>2406</v>
      </c>
      <c r="G406" s="23" t="s">
        <v>2832</v>
      </c>
      <c r="H406" s="65" t="s">
        <v>754</v>
      </c>
      <c r="I406" s="37" t="s">
        <v>2733</v>
      </c>
      <c r="J406" s="37" t="s">
        <v>1341</v>
      </c>
      <c r="K406" s="37" t="str">
        <f>VLOOKUP(_NOI[Lead Department], AgencyNames[],2,FALSE)</f>
        <v>Department of Defense (DOD)</v>
      </c>
      <c r="L406" s="65"/>
      <c r="M406" s="71"/>
      <c r="N406" s="65" t="s">
        <v>35</v>
      </c>
      <c r="O406" s="38">
        <v>2016</v>
      </c>
      <c r="P406" s="38" t="s">
        <v>3144</v>
      </c>
      <c r="Q406" s="39" t="s">
        <v>3144</v>
      </c>
      <c r="R406" s="64">
        <v>42727</v>
      </c>
      <c r="S406" s="38">
        <v>12</v>
      </c>
      <c r="T406" s="66" t="s">
        <v>327</v>
      </c>
      <c r="U406" s="93" t="s">
        <v>3144</v>
      </c>
      <c r="V406" s="64"/>
      <c r="W406" s="64"/>
      <c r="X406" s="64"/>
      <c r="Y406" s="64" t="s">
        <v>80</v>
      </c>
      <c r="Z406" s="38" t="s">
        <v>3144</v>
      </c>
      <c r="AA406" s="64"/>
      <c r="AB406" s="64"/>
      <c r="AC406" s="70" t="s">
        <v>65</v>
      </c>
      <c r="AD406" s="64"/>
      <c r="AE406" s="64"/>
      <c r="AF406" s="64"/>
      <c r="AG406" s="64"/>
      <c r="AH406" s="64"/>
      <c r="AI406" s="70"/>
      <c r="AJ406" s="43">
        <v>1</v>
      </c>
      <c r="AK406" s="43">
        <v>0</v>
      </c>
      <c r="AL406" s="38">
        <v>0</v>
      </c>
      <c r="AM406" s="38">
        <v>0</v>
      </c>
      <c r="AN406" s="39">
        <v>0</v>
      </c>
      <c r="AO406" s="44" t="s">
        <v>3144</v>
      </c>
      <c r="AP406" s="44">
        <v>2.0904109589041098</v>
      </c>
      <c r="AQ406" s="44" t="s">
        <v>3144</v>
      </c>
      <c r="AR406" s="44" t="s">
        <v>3144</v>
      </c>
      <c r="AS406" s="44" t="s">
        <v>3144</v>
      </c>
      <c r="AT406" s="45" t="s">
        <v>3144</v>
      </c>
      <c r="AU406" s="44" t="s">
        <v>3144</v>
      </c>
      <c r="AV406" s="46" t="s">
        <v>3144</v>
      </c>
      <c r="AW406" s="3"/>
      <c r="AX406" s="93" t="s">
        <v>3144</v>
      </c>
      <c r="AY406" s="3"/>
      <c r="AZ406" s="52" t="s">
        <v>3144</v>
      </c>
      <c r="BA406" s="3"/>
      <c r="BB406" s="93" t="s">
        <v>3144</v>
      </c>
      <c r="BC406" s="3"/>
      <c r="BD406" s="52" t="s">
        <v>3144</v>
      </c>
      <c r="BE406" s="53" t="s">
        <v>3144</v>
      </c>
      <c r="BF406" s="52">
        <v>0</v>
      </c>
      <c r="BG406" s="52">
        <v>0</v>
      </c>
      <c r="BH406" s="53">
        <v>0</v>
      </c>
      <c r="BI406" s="20">
        <v>1</v>
      </c>
      <c r="BJ406" s="73">
        <v>0</v>
      </c>
      <c r="BK406" s="7"/>
      <c r="BL406" s="73"/>
      <c r="BM406" s="64"/>
      <c r="BN406" s="71"/>
      <c r="BO406" s="73"/>
    </row>
    <row r="407" spans="1:67" s="69" customFormat="1" ht="30" x14ac:dyDescent="0.25">
      <c r="A407" s="65"/>
      <c r="B407" s="2"/>
      <c r="C407" s="4">
        <v>0</v>
      </c>
      <c r="D407" s="36" t="s">
        <v>2755</v>
      </c>
      <c r="E407" s="34" t="s">
        <v>1850</v>
      </c>
      <c r="F407" s="67" t="s">
        <v>2407</v>
      </c>
      <c r="G407" s="23" t="s">
        <v>2832</v>
      </c>
      <c r="H407" s="65" t="s">
        <v>754</v>
      </c>
      <c r="I407" s="37" t="s">
        <v>2733</v>
      </c>
      <c r="J407" s="37" t="s">
        <v>1341</v>
      </c>
      <c r="K407" s="37" t="str">
        <f>VLOOKUP(_NOI[Lead Department], AgencyNames[],2,FALSE)</f>
        <v>Department of Defense (DOD)</v>
      </c>
      <c r="L407" s="65"/>
      <c r="M407" s="71"/>
      <c r="N407" s="65" t="s">
        <v>35</v>
      </c>
      <c r="O407" s="38">
        <v>2010</v>
      </c>
      <c r="P407" s="38" t="s">
        <v>3144</v>
      </c>
      <c r="Q407" s="39" t="s">
        <v>3144</v>
      </c>
      <c r="R407" s="64">
        <v>40458</v>
      </c>
      <c r="S407" s="38">
        <v>10</v>
      </c>
      <c r="T407" s="66" t="s">
        <v>327</v>
      </c>
      <c r="U407" s="93" t="s">
        <v>3144</v>
      </c>
      <c r="V407" s="64"/>
      <c r="W407" s="64"/>
      <c r="X407" s="64"/>
      <c r="Y407" s="64" t="s">
        <v>80</v>
      </c>
      <c r="Z407" s="38" t="s">
        <v>3144</v>
      </c>
      <c r="AA407" s="64"/>
      <c r="AB407" s="64"/>
      <c r="AC407" s="70" t="s">
        <v>65</v>
      </c>
      <c r="AD407" s="64"/>
      <c r="AE407" s="64"/>
      <c r="AF407" s="64"/>
      <c r="AG407" s="64"/>
      <c r="AH407" s="64"/>
      <c r="AI407" s="70"/>
      <c r="AJ407" s="43">
        <v>1</v>
      </c>
      <c r="AK407" s="43">
        <v>0</v>
      </c>
      <c r="AL407" s="38">
        <v>0</v>
      </c>
      <c r="AM407" s="38">
        <v>0</v>
      </c>
      <c r="AN407" s="39">
        <v>0</v>
      </c>
      <c r="AO407" s="44" t="s">
        <v>3144</v>
      </c>
      <c r="AP407" s="44">
        <v>8.3068493150684937</v>
      </c>
      <c r="AQ407" s="44" t="s">
        <v>3144</v>
      </c>
      <c r="AR407" s="44" t="s">
        <v>3144</v>
      </c>
      <c r="AS407" s="44" t="s">
        <v>3144</v>
      </c>
      <c r="AT407" s="45" t="s">
        <v>3144</v>
      </c>
      <c r="AU407" s="44" t="s">
        <v>3144</v>
      </c>
      <c r="AV407" s="46" t="s">
        <v>3144</v>
      </c>
      <c r="AW407" s="3"/>
      <c r="AX407" s="93" t="s">
        <v>3144</v>
      </c>
      <c r="AY407" s="3"/>
      <c r="AZ407" s="52" t="s">
        <v>3144</v>
      </c>
      <c r="BA407" s="3"/>
      <c r="BB407" s="93" t="s">
        <v>3144</v>
      </c>
      <c r="BC407" s="3"/>
      <c r="BD407" s="52" t="s">
        <v>3144</v>
      </c>
      <c r="BE407" s="53" t="s">
        <v>3144</v>
      </c>
      <c r="BF407" s="52">
        <v>0</v>
      </c>
      <c r="BG407" s="52">
        <v>0</v>
      </c>
      <c r="BH407" s="53">
        <v>0</v>
      </c>
      <c r="BI407" s="20">
        <v>1</v>
      </c>
      <c r="BJ407" s="73">
        <v>0</v>
      </c>
      <c r="BK407" s="7"/>
      <c r="BL407" s="73"/>
      <c r="BM407" s="64"/>
      <c r="BN407" s="71"/>
      <c r="BO407" s="73"/>
    </row>
    <row r="408" spans="1:67" s="69" customFormat="1" x14ac:dyDescent="0.25">
      <c r="A408" s="65"/>
      <c r="B408" s="2"/>
      <c r="C408" s="62"/>
      <c r="D408" s="75" t="s">
        <v>2983</v>
      </c>
      <c r="E408" s="32"/>
      <c r="F408" s="67" t="s">
        <v>3039</v>
      </c>
      <c r="G408" s="23">
        <v>1</v>
      </c>
      <c r="H408" s="65" t="s">
        <v>1270</v>
      </c>
      <c r="I408" s="38" t="s">
        <v>2693</v>
      </c>
      <c r="J408" s="38" t="s">
        <v>1270</v>
      </c>
      <c r="K408" s="37" t="str">
        <f>VLOOKUP(_NOI[Lead Department], AgencyNames[],2,FALSE)</f>
        <v>General Services Administration (GSA)</v>
      </c>
      <c r="L408" s="65"/>
      <c r="M408" s="71"/>
      <c r="N408" s="65" t="s">
        <v>227</v>
      </c>
      <c r="O408" s="38">
        <v>2017</v>
      </c>
      <c r="P408" s="38" t="s">
        <v>3144</v>
      </c>
      <c r="Q408" s="39" t="s">
        <v>3144</v>
      </c>
      <c r="R408" s="64">
        <v>43052</v>
      </c>
      <c r="S408" s="38">
        <v>11</v>
      </c>
      <c r="T408" s="64" t="s">
        <v>327</v>
      </c>
      <c r="U408" s="75" t="s">
        <v>3144</v>
      </c>
      <c r="V408" s="64"/>
      <c r="W408" s="64"/>
      <c r="X408" s="64"/>
      <c r="Y408" s="64" t="s">
        <v>80</v>
      </c>
      <c r="Z408" s="38" t="s">
        <v>3144</v>
      </c>
      <c r="AA408" s="64"/>
      <c r="AB408" s="64"/>
      <c r="AC408" s="70" t="s">
        <v>65</v>
      </c>
      <c r="AD408" s="64"/>
      <c r="AE408" s="64"/>
      <c r="AF408" s="64"/>
      <c r="AG408" s="64"/>
      <c r="AH408" s="64"/>
      <c r="AI408" s="70"/>
      <c r="AJ408" s="43">
        <v>1</v>
      </c>
      <c r="AK408" s="43">
        <v>0</v>
      </c>
      <c r="AL408" s="38">
        <v>0</v>
      </c>
      <c r="AM408" s="38">
        <v>0</v>
      </c>
      <c r="AN408" s="39">
        <v>0</v>
      </c>
      <c r="AO408" s="44" t="s">
        <v>3144</v>
      </c>
      <c r="AP408" s="44">
        <v>1.2</v>
      </c>
      <c r="AQ408" s="44" t="s">
        <v>3144</v>
      </c>
      <c r="AR408" s="44" t="s">
        <v>3144</v>
      </c>
      <c r="AS408" s="44" t="s">
        <v>3144</v>
      </c>
      <c r="AT408" s="45" t="s">
        <v>3144</v>
      </c>
      <c r="AU408" s="44" t="s">
        <v>3144</v>
      </c>
      <c r="AV408" s="46" t="s">
        <v>3144</v>
      </c>
      <c r="AW408" s="6"/>
      <c r="AX408" s="99" t="s">
        <v>3144</v>
      </c>
      <c r="AY408" s="6"/>
      <c r="AZ408" s="56" t="s">
        <v>3144</v>
      </c>
      <c r="BA408" s="6"/>
      <c r="BB408" s="76" t="s">
        <v>3144</v>
      </c>
      <c r="BC408" s="6"/>
      <c r="BD408" s="56" t="s">
        <v>3144</v>
      </c>
      <c r="BE408" s="57" t="s">
        <v>3144</v>
      </c>
      <c r="BF408" s="56">
        <v>0</v>
      </c>
      <c r="BG408" s="56">
        <v>0</v>
      </c>
      <c r="BH408" s="57">
        <v>0</v>
      </c>
      <c r="BI408" s="63"/>
      <c r="BJ408" s="73">
        <v>0</v>
      </c>
      <c r="BK408" s="73"/>
      <c r="BL408" s="73"/>
      <c r="BM408" s="64"/>
      <c r="BN408" s="71"/>
      <c r="BO408" s="73"/>
    </row>
    <row r="409" spans="1:67" s="69" customFormat="1" ht="30" x14ac:dyDescent="0.25">
      <c r="A409" s="65"/>
      <c r="B409" s="2"/>
      <c r="C409" s="4">
        <v>0</v>
      </c>
      <c r="D409" s="36" t="s">
        <v>2755</v>
      </c>
      <c r="E409" s="34" t="s">
        <v>1850</v>
      </c>
      <c r="F409" s="67" t="s">
        <v>2157</v>
      </c>
      <c r="G409" s="23" t="s">
        <v>2832</v>
      </c>
      <c r="H409" s="65" t="s">
        <v>1085</v>
      </c>
      <c r="I409" s="37" t="s">
        <v>2718</v>
      </c>
      <c r="J409" s="37" t="s">
        <v>1793</v>
      </c>
      <c r="K409" s="37" t="str">
        <f>VLOOKUP(_NOI[Lead Department], AgencyNames[],2,FALSE)</f>
        <v>Department of Transportation (DOT)</v>
      </c>
      <c r="L409" s="65"/>
      <c r="M409" s="71"/>
      <c r="N409" s="65" t="s">
        <v>728</v>
      </c>
      <c r="O409" s="38">
        <v>2014</v>
      </c>
      <c r="P409" s="38" t="s">
        <v>3144</v>
      </c>
      <c r="Q409" s="39" t="s">
        <v>3144</v>
      </c>
      <c r="R409" s="64">
        <v>41956</v>
      </c>
      <c r="S409" s="38">
        <v>11</v>
      </c>
      <c r="T409" s="66" t="s">
        <v>327</v>
      </c>
      <c r="U409" s="93" t="s">
        <v>3144</v>
      </c>
      <c r="V409" s="64"/>
      <c r="W409" s="64"/>
      <c r="X409" s="64"/>
      <c r="Y409" s="64" t="s">
        <v>80</v>
      </c>
      <c r="Z409" s="38" t="s">
        <v>3144</v>
      </c>
      <c r="AA409" s="64"/>
      <c r="AB409" s="64"/>
      <c r="AC409" s="70" t="s">
        <v>65</v>
      </c>
      <c r="AD409" s="64"/>
      <c r="AE409" s="64"/>
      <c r="AF409" s="64"/>
      <c r="AG409" s="64"/>
      <c r="AH409" s="64"/>
      <c r="AI409" s="70"/>
      <c r="AJ409" s="43">
        <v>1</v>
      </c>
      <c r="AK409" s="43">
        <v>0</v>
      </c>
      <c r="AL409" s="38">
        <v>0</v>
      </c>
      <c r="AM409" s="38">
        <v>0</v>
      </c>
      <c r="AN409" s="39">
        <v>0</v>
      </c>
      <c r="AO409" s="44" t="s">
        <v>3144</v>
      </c>
      <c r="AP409" s="44">
        <v>4.2027397260273975</v>
      </c>
      <c r="AQ409" s="44" t="s">
        <v>3144</v>
      </c>
      <c r="AR409" s="44" t="s">
        <v>3144</v>
      </c>
      <c r="AS409" s="44" t="s">
        <v>3144</v>
      </c>
      <c r="AT409" s="45" t="s">
        <v>3144</v>
      </c>
      <c r="AU409" s="44" t="s">
        <v>3144</v>
      </c>
      <c r="AV409" s="46" t="s">
        <v>3144</v>
      </c>
      <c r="AW409" s="3"/>
      <c r="AX409" s="93" t="s">
        <v>3144</v>
      </c>
      <c r="AY409" s="3"/>
      <c r="AZ409" s="52" t="s">
        <v>3144</v>
      </c>
      <c r="BA409" s="3"/>
      <c r="BB409" s="93" t="s">
        <v>3144</v>
      </c>
      <c r="BC409" s="3"/>
      <c r="BD409" s="52" t="s">
        <v>3144</v>
      </c>
      <c r="BE409" s="53" t="s">
        <v>3144</v>
      </c>
      <c r="BF409" s="52">
        <v>0</v>
      </c>
      <c r="BG409" s="52">
        <v>0</v>
      </c>
      <c r="BH409" s="53">
        <v>0</v>
      </c>
      <c r="BI409" s="20">
        <v>1</v>
      </c>
      <c r="BJ409" s="73">
        <v>0</v>
      </c>
      <c r="BK409" s="7"/>
      <c r="BL409" s="73"/>
      <c r="BM409" s="64"/>
      <c r="BN409" s="71"/>
      <c r="BO409" s="73"/>
    </row>
    <row r="410" spans="1:67" s="69" customFormat="1" x14ac:dyDescent="0.25">
      <c r="A410" s="65"/>
      <c r="B410" s="2"/>
      <c r="C410" s="24"/>
      <c r="D410" s="36" t="s">
        <v>2983</v>
      </c>
      <c r="E410" s="34"/>
      <c r="F410" s="67" t="s">
        <v>2944</v>
      </c>
      <c r="G410" s="23">
        <v>1</v>
      </c>
      <c r="H410" s="65" t="s">
        <v>1025</v>
      </c>
      <c r="I410" s="38" t="s">
        <v>2716</v>
      </c>
      <c r="J410" s="38" t="s">
        <v>1793</v>
      </c>
      <c r="K410" s="37" t="str">
        <f>VLOOKUP(_NOI[Lead Department], AgencyNames[],2,FALSE)</f>
        <v>Department of Transportation (DOT)</v>
      </c>
      <c r="L410" s="65"/>
      <c r="M410" s="71"/>
      <c r="N410" s="65" t="s">
        <v>973</v>
      </c>
      <c r="O410" s="38">
        <v>2015</v>
      </c>
      <c r="P410" s="38" t="s">
        <v>3144</v>
      </c>
      <c r="Q410" s="39" t="s">
        <v>3144</v>
      </c>
      <c r="R410" s="64">
        <v>42026</v>
      </c>
      <c r="S410" s="38">
        <v>1</v>
      </c>
      <c r="T410" s="64" t="s">
        <v>327</v>
      </c>
      <c r="U410" s="103" t="s">
        <v>3144</v>
      </c>
      <c r="V410" s="64"/>
      <c r="W410" s="64"/>
      <c r="X410" s="64"/>
      <c r="Y410" s="64" t="s">
        <v>80</v>
      </c>
      <c r="Z410" s="38" t="s">
        <v>3144</v>
      </c>
      <c r="AA410" s="64"/>
      <c r="AB410" s="64"/>
      <c r="AC410" s="70" t="s">
        <v>65</v>
      </c>
      <c r="AD410" s="64"/>
      <c r="AE410" s="64"/>
      <c r="AF410" s="64"/>
      <c r="AG410" s="64"/>
      <c r="AH410" s="64"/>
      <c r="AI410" s="70"/>
      <c r="AJ410" s="43">
        <v>1</v>
      </c>
      <c r="AK410" s="43">
        <v>0</v>
      </c>
      <c r="AL410" s="38">
        <v>0</v>
      </c>
      <c r="AM410" s="38">
        <v>0</v>
      </c>
      <c r="AN410" s="39">
        <v>0</v>
      </c>
      <c r="AO410" s="44" t="s">
        <v>3144</v>
      </c>
      <c r="AP410" s="44">
        <v>4.0109589041095894</v>
      </c>
      <c r="AQ410" s="44" t="s">
        <v>3144</v>
      </c>
      <c r="AR410" s="44" t="s">
        <v>3144</v>
      </c>
      <c r="AS410" s="44" t="s">
        <v>3144</v>
      </c>
      <c r="AT410" s="45" t="s">
        <v>3144</v>
      </c>
      <c r="AU410" s="44" t="s">
        <v>3144</v>
      </c>
      <c r="AV410" s="46" t="s">
        <v>3144</v>
      </c>
      <c r="AW410" s="26"/>
      <c r="AX410" s="92" t="s">
        <v>3144</v>
      </c>
      <c r="AY410" s="26"/>
      <c r="AZ410" s="52" t="s">
        <v>3144</v>
      </c>
      <c r="BA410" s="26"/>
      <c r="BB410" s="93" t="s">
        <v>3144</v>
      </c>
      <c r="BC410" s="26"/>
      <c r="BD410" s="52" t="s">
        <v>3144</v>
      </c>
      <c r="BE410" s="53" t="s">
        <v>3144</v>
      </c>
      <c r="BF410" s="52">
        <v>0</v>
      </c>
      <c r="BG410" s="52">
        <v>0</v>
      </c>
      <c r="BH410" s="53">
        <v>0</v>
      </c>
      <c r="BI410" s="25"/>
      <c r="BJ410" s="73">
        <v>0</v>
      </c>
      <c r="BK410" s="7"/>
      <c r="BL410" s="73"/>
      <c r="BM410" s="64"/>
      <c r="BN410" s="71"/>
      <c r="BO410" s="73"/>
    </row>
    <row r="411" spans="1:67" s="69" customFormat="1" ht="30" x14ac:dyDescent="0.25">
      <c r="A411" s="65"/>
      <c r="B411" s="2"/>
      <c r="C411" s="4">
        <v>0</v>
      </c>
      <c r="D411" s="36" t="s">
        <v>2755</v>
      </c>
      <c r="E411" s="34" t="s">
        <v>1850</v>
      </c>
      <c r="F411" s="67" t="s">
        <v>2408</v>
      </c>
      <c r="G411" s="23" t="s">
        <v>2832</v>
      </c>
      <c r="H411" s="65" t="s">
        <v>754</v>
      </c>
      <c r="I411" s="37" t="s">
        <v>2733</v>
      </c>
      <c r="J411" s="37" t="s">
        <v>1341</v>
      </c>
      <c r="K411" s="37" t="str">
        <f>VLOOKUP(_NOI[Lead Department], AgencyNames[],2,FALSE)</f>
        <v>Department of Defense (DOD)</v>
      </c>
      <c r="L411" s="65"/>
      <c r="M411" s="71"/>
      <c r="N411" s="65" t="s">
        <v>102</v>
      </c>
      <c r="O411" s="38">
        <v>2015</v>
      </c>
      <c r="P411" s="38" t="s">
        <v>3144</v>
      </c>
      <c r="Q411" s="39" t="s">
        <v>3144</v>
      </c>
      <c r="R411" s="64">
        <v>42039</v>
      </c>
      <c r="S411" s="38">
        <v>2</v>
      </c>
      <c r="T411" s="66" t="s">
        <v>327</v>
      </c>
      <c r="U411" s="93" t="s">
        <v>3144</v>
      </c>
      <c r="V411" s="64"/>
      <c r="W411" s="64"/>
      <c r="X411" s="64"/>
      <c r="Y411" s="64" t="s">
        <v>80</v>
      </c>
      <c r="Z411" s="38" t="s">
        <v>3144</v>
      </c>
      <c r="AA411" s="64"/>
      <c r="AB411" s="64"/>
      <c r="AC411" s="70" t="s">
        <v>65</v>
      </c>
      <c r="AD411" s="64"/>
      <c r="AE411" s="64"/>
      <c r="AF411" s="64"/>
      <c r="AG411" s="64"/>
      <c r="AH411" s="64"/>
      <c r="AI411" s="70"/>
      <c r="AJ411" s="43">
        <v>1</v>
      </c>
      <c r="AK411" s="43">
        <v>0</v>
      </c>
      <c r="AL411" s="38">
        <v>0</v>
      </c>
      <c r="AM411" s="38">
        <v>0</v>
      </c>
      <c r="AN411" s="39">
        <v>0</v>
      </c>
      <c r="AO411" s="44" t="s">
        <v>3144</v>
      </c>
      <c r="AP411" s="44">
        <v>3.9753424657534246</v>
      </c>
      <c r="AQ411" s="44" t="s">
        <v>3144</v>
      </c>
      <c r="AR411" s="44" t="s">
        <v>3144</v>
      </c>
      <c r="AS411" s="44" t="s">
        <v>3144</v>
      </c>
      <c r="AT411" s="45" t="s">
        <v>3144</v>
      </c>
      <c r="AU411" s="44" t="s">
        <v>3144</v>
      </c>
      <c r="AV411" s="46" t="s">
        <v>3144</v>
      </c>
      <c r="AW411" s="3"/>
      <c r="AX411" s="93" t="s">
        <v>3144</v>
      </c>
      <c r="AY411" s="3"/>
      <c r="AZ411" s="52" t="s">
        <v>3144</v>
      </c>
      <c r="BA411" s="3"/>
      <c r="BB411" s="93" t="s">
        <v>3144</v>
      </c>
      <c r="BC411" s="3"/>
      <c r="BD411" s="52" t="s">
        <v>3144</v>
      </c>
      <c r="BE411" s="53" t="s">
        <v>3144</v>
      </c>
      <c r="BF411" s="52">
        <v>0</v>
      </c>
      <c r="BG411" s="52">
        <v>0</v>
      </c>
      <c r="BH411" s="53">
        <v>0</v>
      </c>
      <c r="BI411" s="20">
        <v>1</v>
      </c>
      <c r="BJ411" s="73">
        <v>0</v>
      </c>
      <c r="BK411" s="7"/>
      <c r="BL411" s="73"/>
      <c r="BM411" s="64"/>
      <c r="BN411" s="71"/>
      <c r="BO411" s="73"/>
    </row>
    <row r="412" spans="1:67" s="69" customFormat="1" ht="30" x14ac:dyDescent="0.25">
      <c r="A412" s="65"/>
      <c r="B412" s="2"/>
      <c r="C412" s="4">
        <v>0</v>
      </c>
      <c r="D412" s="36" t="s">
        <v>2755</v>
      </c>
      <c r="E412" s="34" t="s">
        <v>1850</v>
      </c>
      <c r="F412" s="67" t="s">
        <v>2488</v>
      </c>
      <c r="G412" s="23" t="s">
        <v>2832</v>
      </c>
      <c r="H412" s="65" t="s">
        <v>36</v>
      </c>
      <c r="I412" s="37" t="s">
        <v>2736</v>
      </c>
      <c r="J412" s="37" t="s">
        <v>1717</v>
      </c>
      <c r="K412" s="37" t="str">
        <f>VLOOKUP(_NOI[Lead Department], AgencyNames[],2,FALSE)</f>
        <v>United States Department of Agriculture (USDA)</v>
      </c>
      <c r="L412" s="65"/>
      <c r="M412" s="71"/>
      <c r="N412" s="65" t="s">
        <v>35</v>
      </c>
      <c r="O412" s="38">
        <v>2015</v>
      </c>
      <c r="P412" s="38" t="s">
        <v>3144</v>
      </c>
      <c r="Q412" s="39" t="s">
        <v>3144</v>
      </c>
      <c r="R412" s="64">
        <v>42263</v>
      </c>
      <c r="S412" s="38">
        <v>9</v>
      </c>
      <c r="T412" s="66" t="s">
        <v>327</v>
      </c>
      <c r="U412" s="93" t="s">
        <v>3144</v>
      </c>
      <c r="V412" s="64"/>
      <c r="W412" s="64"/>
      <c r="X412" s="64"/>
      <c r="Y412" s="64" t="s">
        <v>80</v>
      </c>
      <c r="Z412" s="38" t="s">
        <v>3144</v>
      </c>
      <c r="AA412" s="64"/>
      <c r="AB412" s="64"/>
      <c r="AC412" s="70" t="s">
        <v>65</v>
      </c>
      <c r="AD412" s="64"/>
      <c r="AE412" s="64"/>
      <c r="AF412" s="64"/>
      <c r="AG412" s="64"/>
      <c r="AH412" s="64"/>
      <c r="AI412" s="70"/>
      <c r="AJ412" s="43">
        <v>1</v>
      </c>
      <c r="AK412" s="43">
        <v>0</v>
      </c>
      <c r="AL412" s="38">
        <v>0</v>
      </c>
      <c r="AM412" s="38">
        <v>0</v>
      </c>
      <c r="AN412" s="39">
        <v>0</v>
      </c>
      <c r="AO412" s="44" t="s">
        <v>3144</v>
      </c>
      <c r="AP412" s="44">
        <v>3.3616438356164382</v>
      </c>
      <c r="AQ412" s="44" t="s">
        <v>3144</v>
      </c>
      <c r="AR412" s="44" t="s">
        <v>3144</v>
      </c>
      <c r="AS412" s="44" t="s">
        <v>3144</v>
      </c>
      <c r="AT412" s="45" t="s">
        <v>3144</v>
      </c>
      <c r="AU412" s="44" t="s">
        <v>3144</v>
      </c>
      <c r="AV412" s="46" t="s">
        <v>3144</v>
      </c>
      <c r="AW412" s="3"/>
      <c r="AX412" s="93" t="s">
        <v>3144</v>
      </c>
      <c r="AY412" s="3"/>
      <c r="AZ412" s="52" t="s">
        <v>3144</v>
      </c>
      <c r="BA412" s="3"/>
      <c r="BB412" s="93" t="s">
        <v>3144</v>
      </c>
      <c r="BC412" s="3"/>
      <c r="BD412" s="52" t="s">
        <v>3144</v>
      </c>
      <c r="BE412" s="53" t="s">
        <v>3144</v>
      </c>
      <c r="BF412" s="52">
        <v>0</v>
      </c>
      <c r="BG412" s="52">
        <v>0</v>
      </c>
      <c r="BH412" s="53">
        <v>0</v>
      </c>
      <c r="BI412" s="20">
        <v>0</v>
      </c>
      <c r="BJ412" s="73">
        <v>0</v>
      </c>
      <c r="BK412" s="7"/>
      <c r="BL412" s="73"/>
      <c r="BM412" s="64"/>
      <c r="BN412" s="71"/>
      <c r="BO412" s="73"/>
    </row>
    <row r="413" spans="1:67" s="69" customFormat="1" ht="30" x14ac:dyDescent="0.25">
      <c r="A413" s="65"/>
      <c r="B413" s="2"/>
      <c r="C413" s="4">
        <v>0</v>
      </c>
      <c r="D413" s="36" t="s">
        <v>2755</v>
      </c>
      <c r="E413" s="34" t="s">
        <v>1850</v>
      </c>
      <c r="F413" s="67" t="s">
        <v>2489</v>
      </c>
      <c r="G413" s="23" t="s">
        <v>2832</v>
      </c>
      <c r="H413" s="65" t="s">
        <v>36</v>
      </c>
      <c r="I413" s="37" t="s">
        <v>2736</v>
      </c>
      <c r="J413" s="37" t="s">
        <v>1717</v>
      </c>
      <c r="K413" s="37" t="str">
        <f>VLOOKUP(_NOI[Lead Department], AgencyNames[],2,FALSE)</f>
        <v>United States Department of Agriculture (USDA)</v>
      </c>
      <c r="L413" s="65"/>
      <c r="M413" s="71"/>
      <c r="N413" s="65" t="s">
        <v>35</v>
      </c>
      <c r="O413" s="38">
        <v>2011</v>
      </c>
      <c r="P413" s="38" t="s">
        <v>3144</v>
      </c>
      <c r="Q413" s="39" t="s">
        <v>3144</v>
      </c>
      <c r="R413" s="64">
        <v>40592</v>
      </c>
      <c r="S413" s="38">
        <v>2</v>
      </c>
      <c r="T413" s="66" t="s">
        <v>327</v>
      </c>
      <c r="U413" s="93" t="s">
        <v>3144</v>
      </c>
      <c r="V413" s="64"/>
      <c r="W413" s="64"/>
      <c r="X413" s="64"/>
      <c r="Y413" s="64" t="s">
        <v>80</v>
      </c>
      <c r="Z413" s="38" t="s">
        <v>3144</v>
      </c>
      <c r="AA413" s="64"/>
      <c r="AB413" s="64"/>
      <c r="AC413" s="70" t="s">
        <v>65</v>
      </c>
      <c r="AD413" s="64"/>
      <c r="AE413" s="64"/>
      <c r="AF413" s="64"/>
      <c r="AG413" s="64"/>
      <c r="AH413" s="64"/>
      <c r="AI413" s="70"/>
      <c r="AJ413" s="43">
        <v>1</v>
      </c>
      <c r="AK413" s="43">
        <v>0</v>
      </c>
      <c r="AL413" s="38">
        <v>0</v>
      </c>
      <c r="AM413" s="38">
        <v>0</v>
      </c>
      <c r="AN413" s="39">
        <v>0</v>
      </c>
      <c r="AO413" s="44" t="s">
        <v>3144</v>
      </c>
      <c r="AP413" s="44">
        <v>7.9397260273972599</v>
      </c>
      <c r="AQ413" s="44" t="s">
        <v>3144</v>
      </c>
      <c r="AR413" s="44" t="s">
        <v>3144</v>
      </c>
      <c r="AS413" s="44" t="s">
        <v>3144</v>
      </c>
      <c r="AT413" s="45" t="s">
        <v>3144</v>
      </c>
      <c r="AU413" s="44" t="s">
        <v>3144</v>
      </c>
      <c r="AV413" s="46" t="s">
        <v>3144</v>
      </c>
      <c r="AW413" s="3"/>
      <c r="AX413" s="93" t="s">
        <v>3144</v>
      </c>
      <c r="AY413" s="3"/>
      <c r="AZ413" s="52" t="s">
        <v>3144</v>
      </c>
      <c r="BA413" s="3"/>
      <c r="BB413" s="93" t="s">
        <v>3144</v>
      </c>
      <c r="BC413" s="3"/>
      <c r="BD413" s="52" t="s">
        <v>3144</v>
      </c>
      <c r="BE413" s="53" t="s">
        <v>3144</v>
      </c>
      <c r="BF413" s="52">
        <v>0</v>
      </c>
      <c r="BG413" s="52">
        <v>0</v>
      </c>
      <c r="BH413" s="53">
        <v>0</v>
      </c>
      <c r="BI413" s="20">
        <v>0</v>
      </c>
      <c r="BJ413" s="73">
        <v>0</v>
      </c>
      <c r="BK413" s="7"/>
      <c r="BL413" s="73"/>
      <c r="BM413" s="64"/>
      <c r="BN413" s="71"/>
      <c r="BO413" s="73"/>
    </row>
    <row r="414" spans="1:67" s="69" customFormat="1" ht="30" x14ac:dyDescent="0.25">
      <c r="A414" s="65"/>
      <c r="B414" s="2"/>
      <c r="C414" s="4">
        <v>1</v>
      </c>
      <c r="D414" s="36" t="s">
        <v>2755</v>
      </c>
      <c r="E414" s="34" t="s">
        <v>1850</v>
      </c>
      <c r="F414" s="67" t="s">
        <v>2547</v>
      </c>
      <c r="G414" s="23" t="s">
        <v>2832</v>
      </c>
      <c r="H414" s="65" t="s">
        <v>1550</v>
      </c>
      <c r="I414" s="37" t="s">
        <v>2735</v>
      </c>
      <c r="J414" s="37" t="s">
        <v>471</v>
      </c>
      <c r="K414" s="37" t="str">
        <f>VLOOKUP(_NOI[Lead Department], AgencyNames[],2,FALSE)</f>
        <v>Department of the Interior (DOI)</v>
      </c>
      <c r="L414" s="65"/>
      <c r="M414" s="71"/>
      <c r="N414" s="65" t="s">
        <v>466</v>
      </c>
      <c r="O414" s="38">
        <v>2012</v>
      </c>
      <c r="P414" s="38" t="s">
        <v>3144</v>
      </c>
      <c r="Q414" s="39" t="s">
        <v>3144</v>
      </c>
      <c r="R414" s="64">
        <v>40949</v>
      </c>
      <c r="S414" s="38">
        <v>2</v>
      </c>
      <c r="T414" s="66" t="s">
        <v>327</v>
      </c>
      <c r="U414" s="93" t="s">
        <v>3144</v>
      </c>
      <c r="V414" s="64"/>
      <c r="W414" s="64"/>
      <c r="X414" s="64"/>
      <c r="Y414" s="64" t="s">
        <v>80</v>
      </c>
      <c r="Z414" s="38" t="s">
        <v>3144</v>
      </c>
      <c r="AA414" s="64"/>
      <c r="AB414" s="64"/>
      <c r="AC414" s="70" t="s">
        <v>65</v>
      </c>
      <c r="AD414" s="64"/>
      <c r="AE414" s="64"/>
      <c r="AF414" s="64"/>
      <c r="AG414" s="64"/>
      <c r="AH414" s="64"/>
      <c r="AI414" s="70"/>
      <c r="AJ414" s="43">
        <v>1</v>
      </c>
      <c r="AK414" s="43">
        <v>0</v>
      </c>
      <c r="AL414" s="38">
        <v>0</v>
      </c>
      <c r="AM414" s="38">
        <v>0</v>
      </c>
      <c r="AN414" s="39">
        <v>0</v>
      </c>
      <c r="AO414" s="44" t="s">
        <v>3144</v>
      </c>
      <c r="AP414" s="44">
        <v>6.9616438356164387</v>
      </c>
      <c r="AQ414" s="44" t="s">
        <v>3144</v>
      </c>
      <c r="AR414" s="44" t="s">
        <v>3144</v>
      </c>
      <c r="AS414" s="44" t="s">
        <v>3144</v>
      </c>
      <c r="AT414" s="45" t="s">
        <v>3144</v>
      </c>
      <c r="AU414" s="44" t="s">
        <v>3144</v>
      </c>
      <c r="AV414" s="46" t="s">
        <v>3144</v>
      </c>
      <c r="AW414" s="3"/>
      <c r="AX414" s="93" t="s">
        <v>3144</v>
      </c>
      <c r="AY414" s="3"/>
      <c r="AZ414" s="52" t="s">
        <v>3144</v>
      </c>
      <c r="BA414" s="3"/>
      <c r="BB414" s="93" t="s">
        <v>3144</v>
      </c>
      <c r="BC414" s="3"/>
      <c r="BD414" s="52" t="s">
        <v>3144</v>
      </c>
      <c r="BE414" s="53" t="s">
        <v>3144</v>
      </c>
      <c r="BF414" s="52">
        <v>0</v>
      </c>
      <c r="BG414" s="52">
        <v>0</v>
      </c>
      <c r="BH414" s="53">
        <v>0</v>
      </c>
      <c r="BI414" s="20">
        <v>0</v>
      </c>
      <c r="BJ414" s="73">
        <v>0</v>
      </c>
      <c r="BK414" s="7"/>
      <c r="BL414" s="73"/>
      <c r="BM414" s="64"/>
      <c r="BN414" s="71"/>
      <c r="BO414" s="73"/>
    </row>
    <row r="415" spans="1:67" s="69" customFormat="1" ht="30" x14ac:dyDescent="0.25">
      <c r="A415" s="65"/>
      <c r="B415" s="2"/>
      <c r="C415" s="11">
        <v>0</v>
      </c>
      <c r="D415" s="36" t="s">
        <v>2755</v>
      </c>
      <c r="E415" s="34" t="s">
        <v>1850</v>
      </c>
      <c r="F415" s="67" t="s">
        <v>2596</v>
      </c>
      <c r="G415" s="23" t="s">
        <v>2832</v>
      </c>
      <c r="H415" s="65" t="s">
        <v>36</v>
      </c>
      <c r="I415" s="37" t="s">
        <v>2736</v>
      </c>
      <c r="J415" s="37" t="s">
        <v>1717</v>
      </c>
      <c r="K415" s="37" t="str">
        <f>VLOOKUP(_NOI[Lead Department], AgencyNames[],2,FALSE)</f>
        <v>United States Department of Agriculture (USDA)</v>
      </c>
      <c r="L415" s="65"/>
      <c r="M415" s="71"/>
      <c r="N415" s="65" t="s">
        <v>134</v>
      </c>
      <c r="O415" s="38">
        <v>2018</v>
      </c>
      <c r="P415" s="38" t="s">
        <v>3144</v>
      </c>
      <c r="Q415" s="39" t="s">
        <v>3144</v>
      </c>
      <c r="R415" s="64">
        <v>43105</v>
      </c>
      <c r="S415" s="38">
        <v>1</v>
      </c>
      <c r="T415" s="66" t="s">
        <v>327</v>
      </c>
      <c r="U415" s="93" t="s">
        <v>3144</v>
      </c>
      <c r="V415" s="64"/>
      <c r="W415" s="64"/>
      <c r="X415" s="64"/>
      <c r="Y415" s="64" t="s">
        <v>80</v>
      </c>
      <c r="Z415" s="38" t="s">
        <v>3144</v>
      </c>
      <c r="AA415" s="64"/>
      <c r="AB415" s="64"/>
      <c r="AC415" s="70" t="s">
        <v>65</v>
      </c>
      <c r="AD415" s="64"/>
      <c r="AE415" s="64"/>
      <c r="AF415" s="64"/>
      <c r="AG415" s="64"/>
      <c r="AH415" s="64"/>
      <c r="AI415" s="70"/>
      <c r="AJ415" s="43">
        <v>1</v>
      </c>
      <c r="AK415" s="43">
        <v>0</v>
      </c>
      <c r="AL415" s="38">
        <v>0</v>
      </c>
      <c r="AM415" s="38">
        <v>0</v>
      </c>
      <c r="AN415" s="39">
        <v>0</v>
      </c>
      <c r="AO415" s="44" t="s">
        <v>3144</v>
      </c>
      <c r="AP415" s="44">
        <v>1.0547945205479452</v>
      </c>
      <c r="AQ415" s="44" t="s">
        <v>3144</v>
      </c>
      <c r="AR415" s="44" t="s">
        <v>3144</v>
      </c>
      <c r="AS415" s="44" t="s">
        <v>3144</v>
      </c>
      <c r="AT415" s="45" t="s">
        <v>3144</v>
      </c>
      <c r="AU415" s="44" t="s">
        <v>3144</v>
      </c>
      <c r="AV415" s="46" t="s">
        <v>3144</v>
      </c>
      <c r="AW415" s="6"/>
      <c r="AX415" s="43" t="s">
        <v>3144</v>
      </c>
      <c r="AY415" s="6"/>
      <c r="AZ415" s="45" t="s">
        <v>3144</v>
      </c>
      <c r="BA415" s="6"/>
      <c r="BB415" s="93" t="s">
        <v>3144</v>
      </c>
      <c r="BC415" s="6"/>
      <c r="BD415" s="45" t="s">
        <v>3144</v>
      </c>
      <c r="BE415" s="46" t="s">
        <v>3144</v>
      </c>
      <c r="BF415" s="45">
        <v>0</v>
      </c>
      <c r="BG415" s="45">
        <v>0</v>
      </c>
      <c r="BH415" s="46">
        <v>0</v>
      </c>
      <c r="BI415" s="20">
        <v>0</v>
      </c>
      <c r="BJ415" s="73">
        <v>0</v>
      </c>
      <c r="BK415" s="73"/>
      <c r="BL415" s="73"/>
      <c r="BM415" s="64"/>
      <c r="BN415" s="71"/>
      <c r="BO415" s="73"/>
    </row>
    <row r="416" spans="1:67" s="69" customFormat="1" ht="30" x14ac:dyDescent="0.25">
      <c r="A416" s="65"/>
      <c r="B416" s="2"/>
      <c r="C416" s="4">
        <v>1</v>
      </c>
      <c r="D416" s="36" t="s">
        <v>2755</v>
      </c>
      <c r="E416" s="34" t="s">
        <v>1850</v>
      </c>
      <c r="F416" s="67" t="s">
        <v>1968</v>
      </c>
      <c r="G416" s="23" t="s">
        <v>2832</v>
      </c>
      <c r="H416" s="65" t="s">
        <v>487</v>
      </c>
      <c r="I416" s="37" t="s">
        <v>2706</v>
      </c>
      <c r="J416" s="37" t="s">
        <v>471</v>
      </c>
      <c r="K416" s="37" t="str">
        <f>VLOOKUP(_NOI[Lead Department], AgencyNames[],2,FALSE)</f>
        <v>Department of the Interior (DOI)</v>
      </c>
      <c r="L416" s="65"/>
      <c r="M416" s="71"/>
      <c r="N416" s="65" t="s">
        <v>35</v>
      </c>
      <c r="O416" s="38">
        <v>2017</v>
      </c>
      <c r="P416" s="38" t="s">
        <v>3144</v>
      </c>
      <c r="Q416" s="39" t="s">
        <v>3144</v>
      </c>
      <c r="R416" s="64">
        <v>42901</v>
      </c>
      <c r="S416" s="38">
        <v>6</v>
      </c>
      <c r="T416" s="66" t="s">
        <v>327</v>
      </c>
      <c r="U416" s="93" t="s">
        <v>3144</v>
      </c>
      <c r="V416" s="64"/>
      <c r="W416" s="64"/>
      <c r="X416" s="64"/>
      <c r="Y416" s="64" t="s">
        <v>80</v>
      </c>
      <c r="Z416" s="38" t="s">
        <v>3144</v>
      </c>
      <c r="AA416" s="64"/>
      <c r="AB416" s="64"/>
      <c r="AC416" s="70" t="s">
        <v>65</v>
      </c>
      <c r="AD416" s="64"/>
      <c r="AE416" s="64"/>
      <c r="AF416" s="64"/>
      <c r="AG416" s="64"/>
      <c r="AH416" s="64"/>
      <c r="AI416" s="70"/>
      <c r="AJ416" s="43">
        <v>1</v>
      </c>
      <c r="AK416" s="43">
        <v>0</v>
      </c>
      <c r="AL416" s="38">
        <v>0</v>
      </c>
      <c r="AM416" s="38">
        <v>0</v>
      </c>
      <c r="AN416" s="39">
        <v>0</v>
      </c>
      <c r="AO416" s="44" t="s">
        <v>3144</v>
      </c>
      <c r="AP416" s="44">
        <v>1.6136986301369862</v>
      </c>
      <c r="AQ416" s="44" t="s">
        <v>3144</v>
      </c>
      <c r="AR416" s="44" t="s">
        <v>3144</v>
      </c>
      <c r="AS416" s="44" t="s">
        <v>3144</v>
      </c>
      <c r="AT416" s="45" t="s">
        <v>3144</v>
      </c>
      <c r="AU416" s="44" t="s">
        <v>3144</v>
      </c>
      <c r="AV416" s="46" t="s">
        <v>3144</v>
      </c>
      <c r="AW416" s="3"/>
      <c r="AX416" s="93" t="s">
        <v>3144</v>
      </c>
      <c r="AY416" s="3"/>
      <c r="AZ416" s="52" t="s">
        <v>3144</v>
      </c>
      <c r="BA416" s="3"/>
      <c r="BB416" s="93" t="s">
        <v>3144</v>
      </c>
      <c r="BC416" s="3"/>
      <c r="BD416" s="52" t="s">
        <v>3144</v>
      </c>
      <c r="BE416" s="53" t="s">
        <v>3144</v>
      </c>
      <c r="BF416" s="52">
        <v>0</v>
      </c>
      <c r="BG416" s="52">
        <v>0</v>
      </c>
      <c r="BH416" s="53">
        <v>0</v>
      </c>
      <c r="BI416" s="20">
        <v>0</v>
      </c>
      <c r="BJ416" s="73">
        <v>0</v>
      </c>
      <c r="BK416" s="7"/>
      <c r="BL416" s="73"/>
      <c r="BM416" s="64"/>
      <c r="BN416" s="2" t="s">
        <v>1969</v>
      </c>
      <c r="BO416" s="73"/>
    </row>
    <row r="417" spans="1:67" s="69" customFormat="1" ht="30" x14ac:dyDescent="0.25">
      <c r="A417" s="65"/>
      <c r="B417" s="2"/>
      <c r="C417" s="4">
        <v>0</v>
      </c>
      <c r="D417" s="36" t="s">
        <v>2755</v>
      </c>
      <c r="E417" s="34" t="s">
        <v>1850</v>
      </c>
      <c r="F417" s="67" t="s">
        <v>2490</v>
      </c>
      <c r="G417" s="23" t="s">
        <v>2832</v>
      </c>
      <c r="H417" s="65" t="s">
        <v>36</v>
      </c>
      <c r="I417" s="37" t="s">
        <v>2736</v>
      </c>
      <c r="J417" s="37" t="s">
        <v>1717</v>
      </c>
      <c r="K417" s="37" t="str">
        <f>VLOOKUP(_NOI[Lead Department], AgencyNames[],2,FALSE)</f>
        <v>United States Department of Agriculture (USDA)</v>
      </c>
      <c r="L417" s="65"/>
      <c r="M417" s="71"/>
      <c r="N417" s="65" t="s">
        <v>35</v>
      </c>
      <c r="O417" s="38">
        <v>2014</v>
      </c>
      <c r="P417" s="38" t="s">
        <v>3144</v>
      </c>
      <c r="Q417" s="39" t="s">
        <v>3144</v>
      </c>
      <c r="R417" s="64">
        <v>41858</v>
      </c>
      <c r="S417" s="38">
        <v>8</v>
      </c>
      <c r="T417" s="66" t="s">
        <v>327</v>
      </c>
      <c r="U417" s="93" t="s">
        <v>3144</v>
      </c>
      <c r="V417" s="64"/>
      <c r="W417" s="64"/>
      <c r="X417" s="64"/>
      <c r="Y417" s="64" t="s">
        <v>80</v>
      </c>
      <c r="Z417" s="38" t="s">
        <v>3144</v>
      </c>
      <c r="AA417" s="64"/>
      <c r="AB417" s="64"/>
      <c r="AC417" s="70" t="s">
        <v>65</v>
      </c>
      <c r="AD417" s="64"/>
      <c r="AE417" s="64"/>
      <c r="AF417" s="64"/>
      <c r="AG417" s="64"/>
      <c r="AH417" s="64"/>
      <c r="AI417" s="70"/>
      <c r="AJ417" s="43">
        <v>1</v>
      </c>
      <c r="AK417" s="43">
        <v>0</v>
      </c>
      <c r="AL417" s="38">
        <v>0</v>
      </c>
      <c r="AM417" s="38">
        <v>0</v>
      </c>
      <c r="AN417" s="39">
        <v>0</v>
      </c>
      <c r="AO417" s="44" t="s">
        <v>3144</v>
      </c>
      <c r="AP417" s="44">
        <v>4.4712328767123291</v>
      </c>
      <c r="AQ417" s="44" t="s">
        <v>3144</v>
      </c>
      <c r="AR417" s="44" t="s">
        <v>3144</v>
      </c>
      <c r="AS417" s="44" t="s">
        <v>3144</v>
      </c>
      <c r="AT417" s="45" t="s">
        <v>3144</v>
      </c>
      <c r="AU417" s="44" t="s">
        <v>3144</v>
      </c>
      <c r="AV417" s="46" t="s">
        <v>3144</v>
      </c>
      <c r="AW417" s="3"/>
      <c r="AX417" s="93" t="s">
        <v>3144</v>
      </c>
      <c r="AY417" s="3"/>
      <c r="AZ417" s="52" t="s">
        <v>3144</v>
      </c>
      <c r="BA417" s="3"/>
      <c r="BB417" s="93" t="s">
        <v>3144</v>
      </c>
      <c r="BC417" s="3"/>
      <c r="BD417" s="52" t="s">
        <v>3144</v>
      </c>
      <c r="BE417" s="53" t="s">
        <v>3144</v>
      </c>
      <c r="BF417" s="52">
        <v>0</v>
      </c>
      <c r="BG417" s="52">
        <v>0</v>
      </c>
      <c r="BH417" s="53">
        <v>0</v>
      </c>
      <c r="BI417" s="20">
        <v>0</v>
      </c>
      <c r="BJ417" s="73">
        <v>0</v>
      </c>
      <c r="BK417" s="7"/>
      <c r="BL417" s="73"/>
      <c r="BM417" s="64"/>
      <c r="BN417" s="71"/>
      <c r="BO417" s="73"/>
    </row>
    <row r="418" spans="1:67" s="69" customFormat="1" ht="30" x14ac:dyDescent="0.25">
      <c r="A418" s="65"/>
      <c r="B418" s="2"/>
      <c r="C418" s="4">
        <v>0</v>
      </c>
      <c r="D418" s="36" t="s">
        <v>2755</v>
      </c>
      <c r="E418" s="34" t="s">
        <v>1850</v>
      </c>
      <c r="F418" s="67" t="s">
        <v>2491</v>
      </c>
      <c r="G418" s="23" t="s">
        <v>2832</v>
      </c>
      <c r="H418" s="65" t="s">
        <v>36</v>
      </c>
      <c r="I418" s="37" t="s">
        <v>2736</v>
      </c>
      <c r="J418" s="37" t="s">
        <v>1717</v>
      </c>
      <c r="K418" s="37" t="str">
        <f>VLOOKUP(_NOI[Lead Department], AgencyNames[],2,FALSE)</f>
        <v>United States Department of Agriculture (USDA)</v>
      </c>
      <c r="L418" s="65"/>
      <c r="M418" s="71"/>
      <c r="N418" s="65" t="s">
        <v>35</v>
      </c>
      <c r="O418" s="38">
        <v>2012</v>
      </c>
      <c r="P418" s="38" t="s">
        <v>3144</v>
      </c>
      <c r="Q418" s="39" t="s">
        <v>3144</v>
      </c>
      <c r="R418" s="64">
        <v>41156</v>
      </c>
      <c r="S418" s="38">
        <v>9</v>
      </c>
      <c r="T418" s="66" t="s">
        <v>327</v>
      </c>
      <c r="U418" s="93" t="s">
        <v>3144</v>
      </c>
      <c r="V418" s="64"/>
      <c r="W418" s="64"/>
      <c r="X418" s="64"/>
      <c r="Y418" s="64" t="s">
        <v>80</v>
      </c>
      <c r="Z418" s="38" t="s">
        <v>3144</v>
      </c>
      <c r="AA418" s="64"/>
      <c r="AB418" s="64"/>
      <c r="AC418" s="70" t="s">
        <v>65</v>
      </c>
      <c r="AD418" s="64"/>
      <c r="AE418" s="64"/>
      <c r="AF418" s="64"/>
      <c r="AG418" s="64"/>
      <c r="AH418" s="64"/>
      <c r="AI418" s="70"/>
      <c r="AJ418" s="43">
        <v>1</v>
      </c>
      <c r="AK418" s="43">
        <v>0</v>
      </c>
      <c r="AL418" s="38">
        <v>0</v>
      </c>
      <c r="AM418" s="38">
        <v>0</v>
      </c>
      <c r="AN418" s="39">
        <v>0</v>
      </c>
      <c r="AO418" s="44" t="s">
        <v>3144</v>
      </c>
      <c r="AP418" s="44">
        <v>6.3945205479452056</v>
      </c>
      <c r="AQ418" s="44" t="s">
        <v>3144</v>
      </c>
      <c r="AR418" s="44" t="s">
        <v>3144</v>
      </c>
      <c r="AS418" s="44" t="s">
        <v>3144</v>
      </c>
      <c r="AT418" s="45" t="s">
        <v>3144</v>
      </c>
      <c r="AU418" s="44" t="s">
        <v>3144</v>
      </c>
      <c r="AV418" s="46" t="s">
        <v>3144</v>
      </c>
      <c r="AW418" s="3"/>
      <c r="AX418" s="93" t="s">
        <v>3144</v>
      </c>
      <c r="AY418" s="3"/>
      <c r="AZ418" s="52" t="s">
        <v>3144</v>
      </c>
      <c r="BA418" s="3"/>
      <c r="BB418" s="93" t="s">
        <v>3144</v>
      </c>
      <c r="BC418" s="3"/>
      <c r="BD418" s="52" t="s">
        <v>3144</v>
      </c>
      <c r="BE418" s="53" t="s">
        <v>3144</v>
      </c>
      <c r="BF418" s="52">
        <v>0</v>
      </c>
      <c r="BG418" s="52">
        <v>0</v>
      </c>
      <c r="BH418" s="53">
        <v>0</v>
      </c>
      <c r="BI418" s="20">
        <v>0</v>
      </c>
      <c r="BJ418" s="73">
        <v>0</v>
      </c>
      <c r="BK418" s="7"/>
      <c r="BL418" s="73"/>
      <c r="BM418" s="64"/>
      <c r="BN418" s="71"/>
      <c r="BO418" s="73"/>
    </row>
    <row r="419" spans="1:67" s="69" customFormat="1" ht="30" x14ac:dyDescent="0.25">
      <c r="A419" s="65"/>
      <c r="B419" s="2"/>
      <c r="C419" s="4">
        <v>0</v>
      </c>
      <c r="D419" s="36" t="s">
        <v>2755</v>
      </c>
      <c r="E419" s="34" t="s">
        <v>1850</v>
      </c>
      <c r="F419" s="67" t="s">
        <v>2492</v>
      </c>
      <c r="G419" s="23" t="s">
        <v>2832</v>
      </c>
      <c r="H419" s="65" t="s">
        <v>36</v>
      </c>
      <c r="I419" s="37" t="s">
        <v>2736</v>
      </c>
      <c r="J419" s="37" t="s">
        <v>1717</v>
      </c>
      <c r="K419" s="37" t="str">
        <f>VLOOKUP(_NOI[Lead Department], AgencyNames[],2,FALSE)</f>
        <v>United States Department of Agriculture (USDA)</v>
      </c>
      <c r="L419" s="65"/>
      <c r="M419" s="71"/>
      <c r="N419" s="65" t="s">
        <v>35</v>
      </c>
      <c r="O419" s="38">
        <v>2011</v>
      </c>
      <c r="P419" s="38" t="s">
        <v>3144</v>
      </c>
      <c r="Q419" s="39" t="s">
        <v>3144</v>
      </c>
      <c r="R419" s="64">
        <v>40655</v>
      </c>
      <c r="S419" s="38">
        <v>4</v>
      </c>
      <c r="T419" s="66" t="s">
        <v>327</v>
      </c>
      <c r="U419" s="93" t="s">
        <v>3144</v>
      </c>
      <c r="V419" s="64"/>
      <c r="W419" s="64"/>
      <c r="X419" s="64"/>
      <c r="Y419" s="64" t="s">
        <v>80</v>
      </c>
      <c r="Z419" s="38" t="s">
        <v>3144</v>
      </c>
      <c r="AA419" s="64"/>
      <c r="AB419" s="64"/>
      <c r="AC419" s="70" t="s">
        <v>65</v>
      </c>
      <c r="AD419" s="64"/>
      <c r="AE419" s="64"/>
      <c r="AF419" s="64"/>
      <c r="AG419" s="64"/>
      <c r="AH419" s="64"/>
      <c r="AI419" s="70"/>
      <c r="AJ419" s="43">
        <v>1</v>
      </c>
      <c r="AK419" s="43">
        <v>0</v>
      </c>
      <c r="AL419" s="38">
        <v>0</v>
      </c>
      <c r="AM419" s="38">
        <v>0</v>
      </c>
      <c r="AN419" s="39">
        <v>0</v>
      </c>
      <c r="AO419" s="44" t="s">
        <v>3144</v>
      </c>
      <c r="AP419" s="44">
        <v>7.7671232876712333</v>
      </c>
      <c r="AQ419" s="44" t="s">
        <v>3144</v>
      </c>
      <c r="AR419" s="44" t="s">
        <v>3144</v>
      </c>
      <c r="AS419" s="44" t="s">
        <v>3144</v>
      </c>
      <c r="AT419" s="45" t="s">
        <v>3144</v>
      </c>
      <c r="AU419" s="44" t="s">
        <v>3144</v>
      </c>
      <c r="AV419" s="46" t="s">
        <v>3144</v>
      </c>
      <c r="AW419" s="3"/>
      <c r="AX419" s="93" t="s">
        <v>3144</v>
      </c>
      <c r="AY419" s="3"/>
      <c r="AZ419" s="52" t="s">
        <v>3144</v>
      </c>
      <c r="BA419" s="3"/>
      <c r="BB419" s="93" t="s">
        <v>3144</v>
      </c>
      <c r="BC419" s="3"/>
      <c r="BD419" s="52" t="s">
        <v>3144</v>
      </c>
      <c r="BE419" s="53" t="s">
        <v>3144</v>
      </c>
      <c r="BF419" s="52">
        <v>0</v>
      </c>
      <c r="BG419" s="52">
        <v>0</v>
      </c>
      <c r="BH419" s="53">
        <v>0</v>
      </c>
      <c r="BI419" s="20">
        <v>0</v>
      </c>
      <c r="BJ419" s="73">
        <v>0</v>
      </c>
      <c r="BK419" s="7"/>
      <c r="BL419" s="73" t="s">
        <v>3101</v>
      </c>
      <c r="BM419" s="64">
        <v>43290</v>
      </c>
      <c r="BN419" s="71"/>
      <c r="BO419" s="73"/>
    </row>
    <row r="420" spans="1:67" s="69" customFormat="1" ht="30" x14ac:dyDescent="0.25">
      <c r="A420" s="65"/>
      <c r="B420" s="2"/>
      <c r="C420" s="4">
        <v>0</v>
      </c>
      <c r="D420" s="36" t="s">
        <v>2755</v>
      </c>
      <c r="E420" s="34" t="s">
        <v>1850</v>
      </c>
      <c r="F420" s="67" t="s">
        <v>2493</v>
      </c>
      <c r="G420" s="23" t="s">
        <v>2832</v>
      </c>
      <c r="H420" s="65" t="s">
        <v>36</v>
      </c>
      <c r="I420" s="37" t="s">
        <v>2736</v>
      </c>
      <c r="J420" s="37" t="s">
        <v>1717</v>
      </c>
      <c r="K420" s="37" t="str">
        <f>VLOOKUP(_NOI[Lead Department], AgencyNames[],2,FALSE)</f>
        <v>United States Department of Agriculture (USDA)</v>
      </c>
      <c r="L420" s="65"/>
      <c r="M420" s="71"/>
      <c r="N420" s="65" t="s">
        <v>35</v>
      </c>
      <c r="O420" s="38">
        <v>2016</v>
      </c>
      <c r="P420" s="38" t="s">
        <v>3144</v>
      </c>
      <c r="Q420" s="39" t="s">
        <v>3144</v>
      </c>
      <c r="R420" s="64">
        <v>42451</v>
      </c>
      <c r="S420" s="38">
        <v>3</v>
      </c>
      <c r="T420" s="66" t="s">
        <v>327</v>
      </c>
      <c r="U420" s="93" t="s">
        <v>3144</v>
      </c>
      <c r="V420" s="64"/>
      <c r="W420" s="64"/>
      <c r="X420" s="64"/>
      <c r="Y420" s="64" t="s">
        <v>80</v>
      </c>
      <c r="Z420" s="38" t="s">
        <v>3144</v>
      </c>
      <c r="AA420" s="64"/>
      <c r="AB420" s="64"/>
      <c r="AC420" s="70" t="s">
        <v>65</v>
      </c>
      <c r="AD420" s="64"/>
      <c r="AE420" s="64"/>
      <c r="AF420" s="64"/>
      <c r="AG420" s="64"/>
      <c r="AH420" s="64"/>
      <c r="AI420" s="70"/>
      <c r="AJ420" s="43">
        <v>1</v>
      </c>
      <c r="AK420" s="43">
        <v>0</v>
      </c>
      <c r="AL420" s="38">
        <v>0</v>
      </c>
      <c r="AM420" s="38">
        <v>0</v>
      </c>
      <c r="AN420" s="39">
        <v>0</v>
      </c>
      <c r="AO420" s="44" t="s">
        <v>3144</v>
      </c>
      <c r="AP420" s="44">
        <v>2.8465753424657536</v>
      </c>
      <c r="AQ420" s="44" t="s">
        <v>3144</v>
      </c>
      <c r="AR420" s="44" t="s">
        <v>3144</v>
      </c>
      <c r="AS420" s="44" t="s">
        <v>3144</v>
      </c>
      <c r="AT420" s="45" t="s">
        <v>3144</v>
      </c>
      <c r="AU420" s="44" t="s">
        <v>3144</v>
      </c>
      <c r="AV420" s="46" t="s">
        <v>3144</v>
      </c>
      <c r="AW420" s="3"/>
      <c r="AX420" s="93" t="s">
        <v>3144</v>
      </c>
      <c r="AY420" s="3"/>
      <c r="AZ420" s="52" t="s">
        <v>3144</v>
      </c>
      <c r="BA420" s="3"/>
      <c r="BB420" s="93" t="s">
        <v>3144</v>
      </c>
      <c r="BC420" s="3"/>
      <c r="BD420" s="52" t="s">
        <v>3144</v>
      </c>
      <c r="BE420" s="53" t="s">
        <v>3144</v>
      </c>
      <c r="BF420" s="52">
        <v>0</v>
      </c>
      <c r="BG420" s="52">
        <v>0</v>
      </c>
      <c r="BH420" s="53">
        <v>0</v>
      </c>
      <c r="BI420" s="20">
        <v>0</v>
      </c>
      <c r="BJ420" s="73">
        <v>0</v>
      </c>
      <c r="BK420" s="7"/>
      <c r="BL420" s="73"/>
      <c r="BM420" s="64"/>
      <c r="BN420" s="71"/>
      <c r="BO420" s="73"/>
    </row>
    <row r="421" spans="1:67" s="69" customFormat="1" ht="30" x14ac:dyDescent="0.25">
      <c r="A421" s="65"/>
      <c r="B421" s="2"/>
      <c r="C421" s="4">
        <v>1</v>
      </c>
      <c r="D421" s="36" t="s">
        <v>2755</v>
      </c>
      <c r="E421" s="34" t="s">
        <v>1850</v>
      </c>
      <c r="F421" s="67" t="s">
        <v>2010</v>
      </c>
      <c r="G421" s="23" t="s">
        <v>2832</v>
      </c>
      <c r="H421" s="65" t="s">
        <v>1010</v>
      </c>
      <c r="I421" s="37" t="s">
        <v>2714</v>
      </c>
      <c r="J421" s="37" t="s">
        <v>1793</v>
      </c>
      <c r="K421" s="37" t="str">
        <f>VLOOKUP(_NOI[Lead Department], AgencyNames[],2,FALSE)</f>
        <v>Department of Transportation (DOT)</v>
      </c>
      <c r="L421" s="65"/>
      <c r="M421" s="71"/>
      <c r="N421" s="65" t="s">
        <v>49</v>
      </c>
      <c r="O421" s="38">
        <v>2013</v>
      </c>
      <c r="P421" s="38" t="s">
        <v>3144</v>
      </c>
      <c r="Q421" s="39" t="s">
        <v>3144</v>
      </c>
      <c r="R421" s="64">
        <v>41634</v>
      </c>
      <c r="S421" s="38">
        <v>12</v>
      </c>
      <c r="T421" s="66" t="s">
        <v>327</v>
      </c>
      <c r="U421" s="93" t="s">
        <v>3144</v>
      </c>
      <c r="V421" s="64"/>
      <c r="W421" s="64"/>
      <c r="X421" s="64"/>
      <c r="Y421" s="64" t="s">
        <v>80</v>
      </c>
      <c r="Z421" s="38" t="s">
        <v>3144</v>
      </c>
      <c r="AA421" s="64"/>
      <c r="AB421" s="64"/>
      <c r="AC421" s="70" t="s">
        <v>65</v>
      </c>
      <c r="AD421" s="64"/>
      <c r="AE421" s="64"/>
      <c r="AF421" s="64"/>
      <c r="AG421" s="64"/>
      <c r="AH421" s="64"/>
      <c r="AI421" s="70"/>
      <c r="AJ421" s="43">
        <v>1</v>
      </c>
      <c r="AK421" s="43">
        <v>0</v>
      </c>
      <c r="AL421" s="38">
        <v>0</v>
      </c>
      <c r="AM421" s="38">
        <v>0</v>
      </c>
      <c r="AN421" s="39">
        <v>0</v>
      </c>
      <c r="AO421" s="44" t="s">
        <v>3144</v>
      </c>
      <c r="AP421" s="44">
        <v>5.0849315068493155</v>
      </c>
      <c r="AQ421" s="44" t="s">
        <v>3144</v>
      </c>
      <c r="AR421" s="44" t="s">
        <v>3144</v>
      </c>
      <c r="AS421" s="44" t="s">
        <v>3144</v>
      </c>
      <c r="AT421" s="45" t="s">
        <v>3144</v>
      </c>
      <c r="AU421" s="44" t="s">
        <v>3144</v>
      </c>
      <c r="AV421" s="46" t="s">
        <v>3144</v>
      </c>
      <c r="AW421" s="3"/>
      <c r="AX421" s="93" t="s">
        <v>3144</v>
      </c>
      <c r="AY421" s="3"/>
      <c r="AZ421" s="52" t="s">
        <v>3144</v>
      </c>
      <c r="BA421" s="3"/>
      <c r="BB421" s="93" t="s">
        <v>3144</v>
      </c>
      <c r="BC421" s="3"/>
      <c r="BD421" s="52" t="s">
        <v>3144</v>
      </c>
      <c r="BE421" s="53" t="s">
        <v>3144</v>
      </c>
      <c r="BF421" s="52">
        <v>0</v>
      </c>
      <c r="BG421" s="52">
        <v>0</v>
      </c>
      <c r="BH421" s="53">
        <v>0</v>
      </c>
      <c r="BI421" s="20">
        <v>1</v>
      </c>
      <c r="BJ421" s="73">
        <v>0</v>
      </c>
      <c r="BK421" s="7"/>
      <c r="BL421" s="73"/>
      <c r="BM421" s="64"/>
      <c r="BN421" s="71" t="s">
        <v>2011</v>
      </c>
      <c r="BO421" s="73"/>
    </row>
    <row r="422" spans="1:67" s="69" customFormat="1" ht="30" x14ac:dyDescent="0.25">
      <c r="A422" s="65"/>
      <c r="B422" s="2"/>
      <c r="C422" s="4">
        <v>1</v>
      </c>
      <c r="D422" s="36" t="s">
        <v>2755</v>
      </c>
      <c r="E422" s="34" t="s">
        <v>1850</v>
      </c>
      <c r="F422" s="67" t="s">
        <v>1970</v>
      </c>
      <c r="G422" s="23" t="s">
        <v>2832</v>
      </c>
      <c r="H422" s="65" t="s">
        <v>487</v>
      </c>
      <c r="I422" s="37" t="s">
        <v>2706</v>
      </c>
      <c r="J422" s="37" t="s">
        <v>471</v>
      </c>
      <c r="K422" s="37" t="str">
        <f>VLOOKUP(_NOI[Lead Department], AgencyNames[],2,FALSE)</f>
        <v>Department of the Interior (DOI)</v>
      </c>
      <c r="L422" s="65"/>
      <c r="M422" s="71"/>
      <c r="N422" s="65" t="s">
        <v>320</v>
      </c>
      <c r="O422" s="38">
        <v>2011</v>
      </c>
      <c r="P422" s="38" t="s">
        <v>3144</v>
      </c>
      <c r="Q422" s="39" t="s">
        <v>3144</v>
      </c>
      <c r="R422" s="64">
        <v>40787</v>
      </c>
      <c r="S422" s="38">
        <v>9</v>
      </c>
      <c r="T422" s="66" t="s">
        <v>327</v>
      </c>
      <c r="U422" s="93" t="s">
        <v>3144</v>
      </c>
      <c r="V422" s="64"/>
      <c r="W422" s="64"/>
      <c r="X422" s="64"/>
      <c r="Y422" s="64" t="s">
        <v>80</v>
      </c>
      <c r="Z422" s="38" t="s">
        <v>3144</v>
      </c>
      <c r="AA422" s="64"/>
      <c r="AB422" s="64"/>
      <c r="AC422" s="70" t="s">
        <v>65</v>
      </c>
      <c r="AD422" s="64"/>
      <c r="AE422" s="64"/>
      <c r="AF422" s="64"/>
      <c r="AG422" s="64"/>
      <c r="AH422" s="64"/>
      <c r="AI422" s="70"/>
      <c r="AJ422" s="43">
        <v>1</v>
      </c>
      <c r="AK422" s="43">
        <v>0</v>
      </c>
      <c r="AL422" s="38">
        <v>0</v>
      </c>
      <c r="AM422" s="38">
        <v>0</v>
      </c>
      <c r="AN422" s="39">
        <v>0</v>
      </c>
      <c r="AO422" s="44" t="s">
        <v>3144</v>
      </c>
      <c r="AP422" s="44">
        <v>7.4054794520547942</v>
      </c>
      <c r="AQ422" s="44" t="s">
        <v>3144</v>
      </c>
      <c r="AR422" s="44" t="s">
        <v>3144</v>
      </c>
      <c r="AS422" s="44" t="s">
        <v>3144</v>
      </c>
      <c r="AT422" s="45" t="s">
        <v>3144</v>
      </c>
      <c r="AU422" s="44" t="s">
        <v>3144</v>
      </c>
      <c r="AV422" s="46" t="s">
        <v>3144</v>
      </c>
      <c r="AW422" s="3"/>
      <c r="AX422" s="93" t="s">
        <v>3144</v>
      </c>
      <c r="AY422" s="3"/>
      <c r="AZ422" s="52" t="s">
        <v>3144</v>
      </c>
      <c r="BA422" s="3"/>
      <c r="BB422" s="93" t="s">
        <v>3144</v>
      </c>
      <c r="BC422" s="3"/>
      <c r="BD422" s="52" t="s">
        <v>3144</v>
      </c>
      <c r="BE422" s="53" t="s">
        <v>3144</v>
      </c>
      <c r="BF422" s="52">
        <v>0</v>
      </c>
      <c r="BG422" s="52">
        <v>0</v>
      </c>
      <c r="BH422" s="53">
        <v>0</v>
      </c>
      <c r="BI422" s="20">
        <v>0</v>
      </c>
      <c r="BJ422" s="73">
        <v>0</v>
      </c>
      <c r="BK422" s="7"/>
      <c r="BL422" s="73"/>
      <c r="BM422" s="64"/>
      <c r="BN422" s="2" t="s">
        <v>1971</v>
      </c>
      <c r="BO422" s="73"/>
    </row>
    <row r="423" spans="1:67" s="69" customFormat="1" ht="30" x14ac:dyDescent="0.25">
      <c r="A423" s="65"/>
      <c r="B423" s="2"/>
      <c r="C423" s="4">
        <v>0</v>
      </c>
      <c r="D423" s="36" t="s">
        <v>2755</v>
      </c>
      <c r="E423" s="34" t="s">
        <v>1850</v>
      </c>
      <c r="F423" s="67" t="s">
        <v>2494</v>
      </c>
      <c r="G423" s="23" t="s">
        <v>2832</v>
      </c>
      <c r="H423" s="65" t="s">
        <v>36</v>
      </c>
      <c r="I423" s="37" t="s">
        <v>2736</v>
      </c>
      <c r="J423" s="37" t="s">
        <v>1717</v>
      </c>
      <c r="K423" s="37" t="str">
        <f>VLOOKUP(_NOI[Lead Department], AgencyNames[],2,FALSE)</f>
        <v>United States Department of Agriculture (USDA)</v>
      </c>
      <c r="L423" s="65"/>
      <c r="M423" s="71"/>
      <c r="N423" s="65" t="s">
        <v>107</v>
      </c>
      <c r="O423" s="38">
        <v>2016</v>
      </c>
      <c r="P423" s="38" t="s">
        <v>3144</v>
      </c>
      <c r="Q423" s="39" t="s">
        <v>3144</v>
      </c>
      <c r="R423" s="64">
        <v>42517</v>
      </c>
      <c r="S423" s="38">
        <v>5</v>
      </c>
      <c r="T423" s="66" t="s">
        <v>327</v>
      </c>
      <c r="U423" s="93" t="s">
        <v>3144</v>
      </c>
      <c r="V423" s="64"/>
      <c r="W423" s="64"/>
      <c r="X423" s="64"/>
      <c r="Y423" s="64" t="s">
        <v>80</v>
      </c>
      <c r="Z423" s="38" t="s">
        <v>3144</v>
      </c>
      <c r="AA423" s="64"/>
      <c r="AB423" s="64"/>
      <c r="AC423" s="70" t="s">
        <v>65</v>
      </c>
      <c r="AD423" s="64"/>
      <c r="AE423" s="64"/>
      <c r="AF423" s="64"/>
      <c r="AG423" s="64"/>
      <c r="AH423" s="64"/>
      <c r="AI423" s="70"/>
      <c r="AJ423" s="43">
        <v>1</v>
      </c>
      <c r="AK423" s="43">
        <v>0</v>
      </c>
      <c r="AL423" s="38">
        <v>0</v>
      </c>
      <c r="AM423" s="38">
        <v>0</v>
      </c>
      <c r="AN423" s="39">
        <v>0</v>
      </c>
      <c r="AO423" s="44" t="s">
        <v>3144</v>
      </c>
      <c r="AP423" s="44">
        <v>2.6657534246575341</v>
      </c>
      <c r="AQ423" s="44" t="s">
        <v>3144</v>
      </c>
      <c r="AR423" s="44" t="s">
        <v>3144</v>
      </c>
      <c r="AS423" s="44" t="s">
        <v>3144</v>
      </c>
      <c r="AT423" s="45" t="s">
        <v>3144</v>
      </c>
      <c r="AU423" s="44" t="s">
        <v>3144</v>
      </c>
      <c r="AV423" s="46" t="s">
        <v>3144</v>
      </c>
      <c r="AW423" s="3"/>
      <c r="AX423" s="93" t="s">
        <v>3144</v>
      </c>
      <c r="AY423" s="3"/>
      <c r="AZ423" s="52" t="s">
        <v>3144</v>
      </c>
      <c r="BA423" s="3"/>
      <c r="BB423" s="93" t="s">
        <v>3144</v>
      </c>
      <c r="BC423" s="3"/>
      <c r="BD423" s="52" t="s">
        <v>3144</v>
      </c>
      <c r="BE423" s="53" t="s">
        <v>3144</v>
      </c>
      <c r="BF423" s="52">
        <v>0</v>
      </c>
      <c r="BG423" s="52">
        <v>0</v>
      </c>
      <c r="BH423" s="53">
        <v>0</v>
      </c>
      <c r="BI423" s="20">
        <v>0</v>
      </c>
      <c r="BJ423" s="73">
        <v>0</v>
      </c>
      <c r="BK423" s="7"/>
      <c r="BL423" s="73"/>
      <c r="BM423" s="64"/>
      <c r="BN423" s="71"/>
      <c r="BO423" s="73"/>
    </row>
    <row r="424" spans="1:67" s="69" customFormat="1" ht="30" x14ac:dyDescent="0.25">
      <c r="A424" s="65"/>
      <c r="B424" s="2"/>
      <c r="C424" s="4">
        <v>0</v>
      </c>
      <c r="D424" s="36" t="s">
        <v>2755</v>
      </c>
      <c r="E424" s="34" t="s">
        <v>1850</v>
      </c>
      <c r="F424" s="67" t="s">
        <v>2495</v>
      </c>
      <c r="G424" s="23" t="s">
        <v>2832</v>
      </c>
      <c r="H424" s="65" t="s">
        <v>36</v>
      </c>
      <c r="I424" s="37" t="s">
        <v>2736</v>
      </c>
      <c r="J424" s="37" t="s">
        <v>1717</v>
      </c>
      <c r="K424" s="37" t="str">
        <f>VLOOKUP(_NOI[Lead Department], AgencyNames[],2,FALSE)</f>
        <v>United States Department of Agriculture (USDA)</v>
      </c>
      <c r="L424" s="65"/>
      <c r="M424" s="71"/>
      <c r="N424" s="65" t="s">
        <v>35</v>
      </c>
      <c r="O424" s="38">
        <v>2017</v>
      </c>
      <c r="P424" s="38" t="s">
        <v>3144</v>
      </c>
      <c r="Q424" s="39" t="s">
        <v>3144</v>
      </c>
      <c r="R424" s="64">
        <v>42908</v>
      </c>
      <c r="S424" s="38">
        <v>6</v>
      </c>
      <c r="T424" s="66" t="s">
        <v>327</v>
      </c>
      <c r="U424" s="93" t="s">
        <v>3144</v>
      </c>
      <c r="V424" s="64"/>
      <c r="W424" s="64"/>
      <c r="X424" s="64"/>
      <c r="Y424" s="64" t="s">
        <v>80</v>
      </c>
      <c r="Z424" s="38" t="s">
        <v>3144</v>
      </c>
      <c r="AA424" s="64"/>
      <c r="AB424" s="64"/>
      <c r="AC424" s="70" t="s">
        <v>65</v>
      </c>
      <c r="AD424" s="64"/>
      <c r="AE424" s="64"/>
      <c r="AF424" s="64"/>
      <c r="AG424" s="64"/>
      <c r="AH424" s="64"/>
      <c r="AI424" s="70"/>
      <c r="AJ424" s="43">
        <v>1</v>
      </c>
      <c r="AK424" s="43">
        <v>0</v>
      </c>
      <c r="AL424" s="38">
        <v>0</v>
      </c>
      <c r="AM424" s="38">
        <v>0</v>
      </c>
      <c r="AN424" s="39">
        <v>0</v>
      </c>
      <c r="AO424" s="44" t="s">
        <v>3144</v>
      </c>
      <c r="AP424" s="44">
        <v>1.5945205479452054</v>
      </c>
      <c r="AQ424" s="44" t="s">
        <v>3144</v>
      </c>
      <c r="AR424" s="44" t="s">
        <v>3144</v>
      </c>
      <c r="AS424" s="44" t="s">
        <v>3144</v>
      </c>
      <c r="AT424" s="45" t="s">
        <v>3144</v>
      </c>
      <c r="AU424" s="44" t="s">
        <v>3144</v>
      </c>
      <c r="AV424" s="46" t="s">
        <v>3144</v>
      </c>
      <c r="AW424" s="3"/>
      <c r="AX424" s="93" t="s">
        <v>3144</v>
      </c>
      <c r="AY424" s="3"/>
      <c r="AZ424" s="52" t="s">
        <v>3144</v>
      </c>
      <c r="BA424" s="3"/>
      <c r="BB424" s="93" t="s">
        <v>3144</v>
      </c>
      <c r="BC424" s="3"/>
      <c r="BD424" s="52" t="s">
        <v>3144</v>
      </c>
      <c r="BE424" s="53" t="s">
        <v>3144</v>
      </c>
      <c r="BF424" s="52">
        <v>0</v>
      </c>
      <c r="BG424" s="52">
        <v>0</v>
      </c>
      <c r="BH424" s="53">
        <v>0</v>
      </c>
      <c r="BI424" s="20">
        <v>1</v>
      </c>
      <c r="BJ424" s="73">
        <v>0</v>
      </c>
      <c r="BK424" s="7"/>
      <c r="BL424" s="73"/>
      <c r="BM424" s="64"/>
      <c r="BN424" s="71"/>
      <c r="BO424" s="73"/>
    </row>
    <row r="425" spans="1:67" s="69" customFormat="1" ht="30" x14ac:dyDescent="0.25">
      <c r="A425" s="65"/>
      <c r="B425" s="2"/>
      <c r="C425" s="4">
        <v>0</v>
      </c>
      <c r="D425" s="36" t="s">
        <v>2755</v>
      </c>
      <c r="E425" s="34" t="s">
        <v>1850</v>
      </c>
      <c r="F425" s="67" t="s">
        <v>2496</v>
      </c>
      <c r="G425" s="23" t="s">
        <v>2832</v>
      </c>
      <c r="H425" s="65" t="s">
        <v>36</v>
      </c>
      <c r="I425" s="37" t="s">
        <v>2736</v>
      </c>
      <c r="J425" s="37" t="s">
        <v>1717</v>
      </c>
      <c r="K425" s="37" t="str">
        <f>VLOOKUP(_NOI[Lead Department], AgencyNames[],2,FALSE)</f>
        <v>United States Department of Agriculture (USDA)</v>
      </c>
      <c r="L425" s="65"/>
      <c r="M425" s="71"/>
      <c r="N425" s="65" t="s">
        <v>35</v>
      </c>
      <c r="O425" s="38">
        <v>2013</v>
      </c>
      <c r="P425" s="38" t="s">
        <v>3144</v>
      </c>
      <c r="Q425" s="39" t="s">
        <v>3144</v>
      </c>
      <c r="R425" s="64">
        <v>41376</v>
      </c>
      <c r="S425" s="38">
        <v>4</v>
      </c>
      <c r="T425" s="66" t="s">
        <v>327</v>
      </c>
      <c r="U425" s="93" t="s">
        <v>3144</v>
      </c>
      <c r="V425" s="64"/>
      <c r="W425" s="64"/>
      <c r="X425" s="64"/>
      <c r="Y425" s="64" t="s">
        <v>80</v>
      </c>
      <c r="Z425" s="38" t="s">
        <v>3144</v>
      </c>
      <c r="AA425" s="64"/>
      <c r="AB425" s="64"/>
      <c r="AC425" s="70" t="s">
        <v>65</v>
      </c>
      <c r="AD425" s="64"/>
      <c r="AE425" s="64"/>
      <c r="AF425" s="64"/>
      <c r="AG425" s="64"/>
      <c r="AH425" s="64"/>
      <c r="AI425" s="70"/>
      <c r="AJ425" s="43">
        <v>1</v>
      </c>
      <c r="AK425" s="43">
        <v>0</v>
      </c>
      <c r="AL425" s="38">
        <v>0</v>
      </c>
      <c r="AM425" s="38">
        <v>0</v>
      </c>
      <c r="AN425" s="39">
        <v>0</v>
      </c>
      <c r="AO425" s="44" t="s">
        <v>3144</v>
      </c>
      <c r="AP425" s="44">
        <v>5.7917808219178086</v>
      </c>
      <c r="AQ425" s="44" t="s">
        <v>3144</v>
      </c>
      <c r="AR425" s="44" t="s">
        <v>3144</v>
      </c>
      <c r="AS425" s="44" t="s">
        <v>3144</v>
      </c>
      <c r="AT425" s="45" t="s">
        <v>3144</v>
      </c>
      <c r="AU425" s="44" t="s">
        <v>3144</v>
      </c>
      <c r="AV425" s="46" t="s">
        <v>3144</v>
      </c>
      <c r="AW425" s="3"/>
      <c r="AX425" s="93" t="s">
        <v>3144</v>
      </c>
      <c r="AY425" s="3"/>
      <c r="AZ425" s="52" t="s">
        <v>3144</v>
      </c>
      <c r="BA425" s="3"/>
      <c r="BB425" s="93" t="s">
        <v>3144</v>
      </c>
      <c r="BC425" s="3"/>
      <c r="BD425" s="52" t="s">
        <v>3144</v>
      </c>
      <c r="BE425" s="53" t="s">
        <v>3144</v>
      </c>
      <c r="BF425" s="52">
        <v>0</v>
      </c>
      <c r="BG425" s="52">
        <v>0</v>
      </c>
      <c r="BH425" s="53">
        <v>0</v>
      </c>
      <c r="BI425" s="20">
        <v>0</v>
      </c>
      <c r="BJ425" s="73">
        <v>0</v>
      </c>
      <c r="BK425" s="7"/>
      <c r="BL425" s="73"/>
      <c r="BM425" s="64"/>
      <c r="BN425" s="71"/>
      <c r="BO425" s="73"/>
    </row>
    <row r="426" spans="1:67" s="69" customFormat="1" ht="30" x14ac:dyDescent="0.25">
      <c r="A426" s="65"/>
      <c r="B426" s="2"/>
      <c r="C426" s="4">
        <v>0</v>
      </c>
      <c r="D426" s="36" t="s">
        <v>2755</v>
      </c>
      <c r="E426" s="34" t="s">
        <v>1850</v>
      </c>
      <c r="F426" s="67" t="s">
        <v>2497</v>
      </c>
      <c r="G426" s="23" t="s">
        <v>2832</v>
      </c>
      <c r="H426" s="65" t="s">
        <v>36</v>
      </c>
      <c r="I426" s="37" t="s">
        <v>2736</v>
      </c>
      <c r="J426" s="37" t="s">
        <v>1717</v>
      </c>
      <c r="K426" s="37" t="str">
        <f>VLOOKUP(_NOI[Lead Department], AgencyNames[],2,FALSE)</f>
        <v>United States Department of Agriculture (USDA)</v>
      </c>
      <c r="L426" s="65"/>
      <c r="M426" s="71"/>
      <c r="N426" s="65" t="s">
        <v>35</v>
      </c>
      <c r="O426" s="38">
        <v>2011</v>
      </c>
      <c r="P426" s="38" t="s">
        <v>3144</v>
      </c>
      <c r="Q426" s="39" t="s">
        <v>3144</v>
      </c>
      <c r="R426" s="64">
        <v>40561</v>
      </c>
      <c r="S426" s="38">
        <v>1</v>
      </c>
      <c r="T426" s="66" t="s">
        <v>327</v>
      </c>
      <c r="U426" s="93" t="s">
        <v>3144</v>
      </c>
      <c r="V426" s="64"/>
      <c r="W426" s="64"/>
      <c r="X426" s="64"/>
      <c r="Y426" s="64" t="s">
        <v>80</v>
      </c>
      <c r="Z426" s="38" t="s">
        <v>3144</v>
      </c>
      <c r="AA426" s="64"/>
      <c r="AB426" s="64"/>
      <c r="AC426" s="70" t="s">
        <v>65</v>
      </c>
      <c r="AD426" s="64"/>
      <c r="AE426" s="64"/>
      <c r="AF426" s="64"/>
      <c r="AG426" s="64"/>
      <c r="AH426" s="64"/>
      <c r="AI426" s="70"/>
      <c r="AJ426" s="43">
        <v>1</v>
      </c>
      <c r="AK426" s="43">
        <v>0</v>
      </c>
      <c r="AL426" s="38">
        <v>0</v>
      </c>
      <c r="AM426" s="38">
        <v>0</v>
      </c>
      <c r="AN426" s="39">
        <v>0</v>
      </c>
      <c r="AO426" s="44" t="s">
        <v>3144</v>
      </c>
      <c r="AP426" s="44">
        <v>8.0246575342465754</v>
      </c>
      <c r="AQ426" s="44" t="s">
        <v>3144</v>
      </c>
      <c r="AR426" s="44" t="s">
        <v>3144</v>
      </c>
      <c r="AS426" s="44" t="s">
        <v>3144</v>
      </c>
      <c r="AT426" s="45" t="s">
        <v>3144</v>
      </c>
      <c r="AU426" s="44" t="s">
        <v>3144</v>
      </c>
      <c r="AV426" s="46" t="s">
        <v>3144</v>
      </c>
      <c r="AW426" s="3"/>
      <c r="AX426" s="93" t="s">
        <v>3144</v>
      </c>
      <c r="AY426" s="3"/>
      <c r="AZ426" s="52" t="s">
        <v>3144</v>
      </c>
      <c r="BA426" s="3"/>
      <c r="BB426" s="93" t="s">
        <v>3144</v>
      </c>
      <c r="BC426" s="3"/>
      <c r="BD426" s="52" t="s">
        <v>3144</v>
      </c>
      <c r="BE426" s="53" t="s">
        <v>3144</v>
      </c>
      <c r="BF426" s="52">
        <v>0</v>
      </c>
      <c r="BG426" s="52">
        <v>0</v>
      </c>
      <c r="BH426" s="53">
        <v>0</v>
      </c>
      <c r="BI426" s="20">
        <v>0</v>
      </c>
      <c r="BJ426" s="73">
        <v>0</v>
      </c>
      <c r="BK426" s="7"/>
      <c r="BL426" s="73"/>
      <c r="BM426" s="64"/>
      <c r="BN426" s="71"/>
      <c r="BO426" s="73"/>
    </row>
    <row r="427" spans="1:67" s="69" customFormat="1" ht="30" x14ac:dyDescent="0.25">
      <c r="A427" s="65"/>
      <c r="B427" s="2"/>
      <c r="C427" s="4">
        <v>0</v>
      </c>
      <c r="D427" s="36" t="s">
        <v>2755</v>
      </c>
      <c r="E427" s="34" t="s">
        <v>1850</v>
      </c>
      <c r="F427" s="67" t="s">
        <v>2498</v>
      </c>
      <c r="G427" s="23" t="s">
        <v>2832</v>
      </c>
      <c r="H427" s="65" t="s">
        <v>36</v>
      </c>
      <c r="I427" s="37" t="s">
        <v>2736</v>
      </c>
      <c r="J427" s="37" t="s">
        <v>1717</v>
      </c>
      <c r="K427" s="37" t="str">
        <f>VLOOKUP(_NOI[Lead Department], AgencyNames[],2,FALSE)</f>
        <v>United States Department of Agriculture (USDA)</v>
      </c>
      <c r="L427" s="65"/>
      <c r="M427" s="71"/>
      <c r="N427" s="65" t="s">
        <v>35</v>
      </c>
      <c r="O427" s="38">
        <v>2010</v>
      </c>
      <c r="P427" s="38" t="s">
        <v>3144</v>
      </c>
      <c r="Q427" s="39" t="s">
        <v>3144</v>
      </c>
      <c r="R427" s="64">
        <v>40290</v>
      </c>
      <c r="S427" s="38">
        <v>4</v>
      </c>
      <c r="T427" s="66" t="s">
        <v>327</v>
      </c>
      <c r="U427" s="93" t="s">
        <v>3144</v>
      </c>
      <c r="V427" s="64"/>
      <c r="W427" s="64"/>
      <c r="X427" s="64"/>
      <c r="Y427" s="64" t="s">
        <v>80</v>
      </c>
      <c r="Z427" s="38" t="s">
        <v>3144</v>
      </c>
      <c r="AA427" s="64"/>
      <c r="AB427" s="64"/>
      <c r="AC427" s="70" t="s">
        <v>65</v>
      </c>
      <c r="AD427" s="64"/>
      <c r="AE427" s="64"/>
      <c r="AF427" s="64"/>
      <c r="AG427" s="64"/>
      <c r="AH427" s="64"/>
      <c r="AI427" s="70"/>
      <c r="AJ427" s="43">
        <v>1</v>
      </c>
      <c r="AK427" s="43">
        <v>0</v>
      </c>
      <c r="AL427" s="38">
        <v>0</v>
      </c>
      <c r="AM427" s="38">
        <v>0</v>
      </c>
      <c r="AN427" s="39">
        <v>0</v>
      </c>
      <c r="AO427" s="44" t="s">
        <v>3144</v>
      </c>
      <c r="AP427" s="44">
        <v>8.7671232876712324</v>
      </c>
      <c r="AQ427" s="44" t="s">
        <v>3144</v>
      </c>
      <c r="AR427" s="44" t="s">
        <v>3144</v>
      </c>
      <c r="AS427" s="44" t="s">
        <v>3144</v>
      </c>
      <c r="AT427" s="45" t="s">
        <v>3144</v>
      </c>
      <c r="AU427" s="44" t="s">
        <v>3144</v>
      </c>
      <c r="AV427" s="46" t="s">
        <v>3144</v>
      </c>
      <c r="AW427" s="3"/>
      <c r="AX427" s="93" t="s">
        <v>3144</v>
      </c>
      <c r="AY427" s="3"/>
      <c r="AZ427" s="52" t="s">
        <v>3144</v>
      </c>
      <c r="BA427" s="3"/>
      <c r="BB427" s="93" t="s">
        <v>3144</v>
      </c>
      <c r="BC427" s="3"/>
      <c r="BD427" s="52" t="s">
        <v>3144</v>
      </c>
      <c r="BE427" s="53" t="s">
        <v>3144</v>
      </c>
      <c r="BF427" s="52">
        <v>0</v>
      </c>
      <c r="BG427" s="52">
        <v>0</v>
      </c>
      <c r="BH427" s="53">
        <v>0</v>
      </c>
      <c r="BI427" s="20">
        <v>0</v>
      </c>
      <c r="BJ427" s="73">
        <v>0</v>
      </c>
      <c r="BK427" s="7"/>
      <c r="BL427" s="73"/>
      <c r="BM427" s="64"/>
      <c r="BN427" s="71"/>
      <c r="BO427" s="73"/>
    </row>
    <row r="428" spans="1:67" s="69" customFormat="1" x14ac:dyDescent="0.25">
      <c r="A428" s="65"/>
      <c r="B428" s="2"/>
      <c r="C428" s="4"/>
      <c r="D428" s="93" t="s">
        <v>2755</v>
      </c>
      <c r="E428" s="32"/>
      <c r="F428" s="67" t="s">
        <v>3064</v>
      </c>
      <c r="G428" s="23" t="s">
        <v>2832</v>
      </c>
      <c r="H428" s="65" t="s">
        <v>36</v>
      </c>
      <c r="I428" s="38" t="s">
        <v>2736</v>
      </c>
      <c r="J428" s="38" t="s">
        <v>1717</v>
      </c>
      <c r="K428" s="37" t="str">
        <f>VLOOKUP(_NOI[Lead Department], AgencyNames[],2,FALSE)</f>
        <v>United States Department of Agriculture (USDA)</v>
      </c>
      <c r="L428" s="65"/>
      <c r="M428" s="71"/>
      <c r="N428" s="65" t="s">
        <v>107</v>
      </c>
      <c r="O428" s="38">
        <v>2018</v>
      </c>
      <c r="P428" s="38" t="s">
        <v>3144</v>
      </c>
      <c r="Q428" s="39" t="s">
        <v>3144</v>
      </c>
      <c r="R428" s="64">
        <v>43315</v>
      </c>
      <c r="S428" s="38">
        <v>8</v>
      </c>
      <c r="T428" s="64" t="s">
        <v>327</v>
      </c>
      <c r="U428" s="93" t="s">
        <v>3144</v>
      </c>
      <c r="V428" s="64"/>
      <c r="W428" s="64"/>
      <c r="X428" s="64"/>
      <c r="Y428" s="64" t="s">
        <v>80</v>
      </c>
      <c r="Z428" s="38" t="s">
        <v>3144</v>
      </c>
      <c r="AA428" s="64"/>
      <c r="AB428" s="64"/>
      <c r="AC428" s="70" t="s">
        <v>65</v>
      </c>
      <c r="AD428" s="64"/>
      <c r="AE428" s="64"/>
      <c r="AF428" s="64"/>
      <c r="AG428" s="64"/>
      <c r="AH428" s="64"/>
      <c r="AI428" s="70"/>
      <c r="AJ428" s="43">
        <v>1</v>
      </c>
      <c r="AK428" s="43">
        <v>0</v>
      </c>
      <c r="AL428" s="38">
        <v>0</v>
      </c>
      <c r="AM428" s="38">
        <v>0</v>
      </c>
      <c r="AN428" s="39">
        <v>0</v>
      </c>
      <c r="AO428" s="44" t="s">
        <v>3144</v>
      </c>
      <c r="AP428" s="44">
        <v>0.47945205479452052</v>
      </c>
      <c r="AQ428" s="44" t="s">
        <v>3144</v>
      </c>
      <c r="AR428" s="44" t="s">
        <v>3144</v>
      </c>
      <c r="AS428" s="44" t="s">
        <v>3144</v>
      </c>
      <c r="AT428" s="45" t="s">
        <v>3144</v>
      </c>
      <c r="AU428" s="44" t="s">
        <v>3144</v>
      </c>
      <c r="AV428" s="46" t="s">
        <v>3144</v>
      </c>
      <c r="AW428" s="6"/>
      <c r="AX428" s="99" t="s">
        <v>3144</v>
      </c>
      <c r="AY428" s="6"/>
      <c r="AZ428" s="56" t="s">
        <v>3144</v>
      </c>
      <c r="BA428" s="6"/>
      <c r="BB428" s="76" t="s">
        <v>3144</v>
      </c>
      <c r="BC428" s="6"/>
      <c r="BD428" s="56" t="s">
        <v>3144</v>
      </c>
      <c r="BE428" s="57" t="s">
        <v>3144</v>
      </c>
      <c r="BF428" s="56">
        <v>0</v>
      </c>
      <c r="BG428" s="56">
        <v>0</v>
      </c>
      <c r="BH428" s="57">
        <v>0</v>
      </c>
      <c r="BI428" s="7"/>
      <c r="BJ428" s="73">
        <v>0</v>
      </c>
      <c r="BK428" s="73"/>
      <c r="BL428" s="73"/>
      <c r="BM428" s="64"/>
      <c r="BN428" s="71"/>
      <c r="BO428" s="73"/>
    </row>
    <row r="429" spans="1:67" s="69" customFormat="1" ht="30" x14ac:dyDescent="0.25">
      <c r="A429" s="65"/>
      <c r="B429" s="2"/>
      <c r="C429" s="4">
        <v>0</v>
      </c>
      <c r="D429" s="36" t="s">
        <v>2755</v>
      </c>
      <c r="E429" s="34" t="s">
        <v>1850</v>
      </c>
      <c r="F429" s="67" t="s">
        <v>1865</v>
      </c>
      <c r="G429" s="23" t="s">
        <v>2832</v>
      </c>
      <c r="H429" s="65" t="s">
        <v>456</v>
      </c>
      <c r="I429" s="37" t="s">
        <v>2705</v>
      </c>
      <c r="J429" s="37" t="s">
        <v>471</v>
      </c>
      <c r="K429" s="37" t="str">
        <f>VLOOKUP(_NOI[Lead Department], AgencyNames[],2,FALSE)</f>
        <v>Department of the Interior (DOI)</v>
      </c>
      <c r="L429" s="65"/>
      <c r="M429" s="71"/>
      <c r="N429" s="65" t="s">
        <v>225</v>
      </c>
      <c r="O429" s="38">
        <v>2014</v>
      </c>
      <c r="P429" s="38" t="s">
        <v>3144</v>
      </c>
      <c r="Q429" s="39" t="s">
        <v>3144</v>
      </c>
      <c r="R429" s="64">
        <v>41962</v>
      </c>
      <c r="S429" s="38">
        <v>11</v>
      </c>
      <c r="T429" s="66" t="s">
        <v>327</v>
      </c>
      <c r="U429" s="93" t="s">
        <v>3144</v>
      </c>
      <c r="V429" s="64"/>
      <c r="W429" s="64"/>
      <c r="X429" s="64"/>
      <c r="Y429" s="64" t="s">
        <v>80</v>
      </c>
      <c r="Z429" s="38" t="s">
        <v>3144</v>
      </c>
      <c r="AA429" s="64"/>
      <c r="AB429" s="64"/>
      <c r="AC429" s="70" t="s">
        <v>65</v>
      </c>
      <c r="AD429" s="64"/>
      <c r="AE429" s="64"/>
      <c r="AF429" s="64"/>
      <c r="AG429" s="64"/>
      <c r="AH429" s="64"/>
      <c r="AI429" s="70"/>
      <c r="AJ429" s="43">
        <v>1</v>
      </c>
      <c r="AK429" s="43">
        <v>0</v>
      </c>
      <c r="AL429" s="38">
        <v>0</v>
      </c>
      <c r="AM429" s="38">
        <v>0</v>
      </c>
      <c r="AN429" s="39">
        <v>0</v>
      </c>
      <c r="AO429" s="44" t="s">
        <v>3144</v>
      </c>
      <c r="AP429" s="44">
        <v>4.1863013698630134</v>
      </c>
      <c r="AQ429" s="44" t="s">
        <v>3144</v>
      </c>
      <c r="AR429" s="44" t="s">
        <v>3144</v>
      </c>
      <c r="AS429" s="44" t="s">
        <v>3144</v>
      </c>
      <c r="AT429" s="45" t="s">
        <v>3144</v>
      </c>
      <c r="AU429" s="44" t="s">
        <v>3144</v>
      </c>
      <c r="AV429" s="46" t="s">
        <v>3144</v>
      </c>
      <c r="AW429" s="3"/>
      <c r="AX429" s="93" t="s">
        <v>3144</v>
      </c>
      <c r="AY429" s="3"/>
      <c r="AZ429" s="52" t="s">
        <v>3144</v>
      </c>
      <c r="BA429" s="3"/>
      <c r="BB429" s="93" t="s">
        <v>3144</v>
      </c>
      <c r="BC429" s="3"/>
      <c r="BD429" s="52" t="s">
        <v>3144</v>
      </c>
      <c r="BE429" s="53" t="s">
        <v>3144</v>
      </c>
      <c r="BF429" s="52">
        <v>0</v>
      </c>
      <c r="BG429" s="52">
        <v>0</v>
      </c>
      <c r="BH429" s="53">
        <v>0</v>
      </c>
      <c r="BI429" s="20">
        <v>1</v>
      </c>
      <c r="BJ429" s="73">
        <v>0</v>
      </c>
      <c r="BK429" s="7"/>
      <c r="BL429" s="73"/>
      <c r="BM429" s="64"/>
      <c r="BN429" s="71"/>
      <c r="BO429" s="73"/>
    </row>
    <row r="430" spans="1:67" s="69" customFormat="1" ht="30" x14ac:dyDescent="0.25">
      <c r="A430" s="65"/>
      <c r="B430" s="2"/>
      <c r="C430" s="4">
        <v>0</v>
      </c>
      <c r="D430" s="36" t="s">
        <v>2755</v>
      </c>
      <c r="E430" s="34" t="s">
        <v>1850</v>
      </c>
      <c r="F430" s="67" t="s">
        <v>2158</v>
      </c>
      <c r="G430" s="23" t="s">
        <v>2832</v>
      </c>
      <c r="H430" s="65" t="s">
        <v>1085</v>
      </c>
      <c r="I430" s="37" t="s">
        <v>2718</v>
      </c>
      <c r="J430" s="37" t="s">
        <v>1793</v>
      </c>
      <c r="K430" s="37" t="str">
        <f>VLOOKUP(_NOI[Lead Department], AgencyNames[],2,FALSE)</f>
        <v>Department of Transportation (DOT)</v>
      </c>
      <c r="L430" s="65"/>
      <c r="M430" s="71"/>
      <c r="N430" s="65" t="s">
        <v>35</v>
      </c>
      <c r="O430" s="38">
        <v>2010</v>
      </c>
      <c r="P430" s="38" t="s">
        <v>3144</v>
      </c>
      <c r="Q430" s="39" t="s">
        <v>3144</v>
      </c>
      <c r="R430" s="64">
        <v>40282</v>
      </c>
      <c r="S430" s="38">
        <v>4</v>
      </c>
      <c r="T430" s="66" t="s">
        <v>327</v>
      </c>
      <c r="U430" s="93" t="s">
        <v>3144</v>
      </c>
      <c r="V430" s="64"/>
      <c r="W430" s="64"/>
      <c r="X430" s="64"/>
      <c r="Y430" s="64" t="s">
        <v>80</v>
      </c>
      <c r="Z430" s="38" t="s">
        <v>3144</v>
      </c>
      <c r="AA430" s="64"/>
      <c r="AB430" s="64"/>
      <c r="AC430" s="70" t="s">
        <v>65</v>
      </c>
      <c r="AD430" s="64"/>
      <c r="AE430" s="64"/>
      <c r="AF430" s="64"/>
      <c r="AG430" s="64"/>
      <c r="AH430" s="64"/>
      <c r="AI430" s="70"/>
      <c r="AJ430" s="43">
        <v>1</v>
      </c>
      <c r="AK430" s="43">
        <v>0</v>
      </c>
      <c r="AL430" s="38">
        <v>0</v>
      </c>
      <c r="AM430" s="38">
        <v>0</v>
      </c>
      <c r="AN430" s="39">
        <v>0</v>
      </c>
      <c r="AO430" s="44" t="s">
        <v>3144</v>
      </c>
      <c r="AP430" s="44">
        <v>8.7890410958904113</v>
      </c>
      <c r="AQ430" s="44" t="s">
        <v>3144</v>
      </c>
      <c r="AR430" s="44" t="s">
        <v>3144</v>
      </c>
      <c r="AS430" s="44" t="s">
        <v>3144</v>
      </c>
      <c r="AT430" s="45" t="s">
        <v>3144</v>
      </c>
      <c r="AU430" s="44" t="s">
        <v>3144</v>
      </c>
      <c r="AV430" s="46" t="s">
        <v>3144</v>
      </c>
      <c r="AW430" s="3"/>
      <c r="AX430" s="93" t="s">
        <v>3144</v>
      </c>
      <c r="AY430" s="3"/>
      <c r="AZ430" s="52" t="s">
        <v>3144</v>
      </c>
      <c r="BA430" s="3"/>
      <c r="BB430" s="93" t="s">
        <v>3144</v>
      </c>
      <c r="BC430" s="3"/>
      <c r="BD430" s="52" t="s">
        <v>3144</v>
      </c>
      <c r="BE430" s="53" t="s">
        <v>3144</v>
      </c>
      <c r="BF430" s="52">
        <v>0</v>
      </c>
      <c r="BG430" s="52">
        <v>0</v>
      </c>
      <c r="BH430" s="53">
        <v>0</v>
      </c>
      <c r="BI430" s="20">
        <v>1</v>
      </c>
      <c r="BJ430" s="73">
        <v>0</v>
      </c>
      <c r="BK430" s="7"/>
      <c r="BL430" s="73"/>
      <c r="BM430" s="64"/>
      <c r="BN430" s="71"/>
      <c r="BO430" s="73"/>
    </row>
    <row r="431" spans="1:67" s="69" customFormat="1" ht="30" x14ac:dyDescent="0.25">
      <c r="A431" s="65"/>
      <c r="B431" s="2"/>
      <c r="C431" s="4">
        <v>1</v>
      </c>
      <c r="D431" s="36" t="s">
        <v>2755</v>
      </c>
      <c r="E431" s="34" t="s">
        <v>1850</v>
      </c>
      <c r="F431" s="67" t="s">
        <v>2550</v>
      </c>
      <c r="G431" s="23" t="s">
        <v>2832</v>
      </c>
      <c r="H431" s="65" t="s">
        <v>1550</v>
      </c>
      <c r="I431" s="37" t="s">
        <v>2735</v>
      </c>
      <c r="J431" s="37" t="s">
        <v>471</v>
      </c>
      <c r="K431" s="37" t="str">
        <f>VLOOKUP(_NOI[Lead Department], AgencyNames[],2,FALSE)</f>
        <v>Department of the Interior (DOI)</v>
      </c>
      <c r="L431" s="65"/>
      <c r="M431" s="71"/>
      <c r="N431" s="65" t="s">
        <v>329</v>
      </c>
      <c r="O431" s="38">
        <v>2013</v>
      </c>
      <c r="P431" s="38" t="s">
        <v>3144</v>
      </c>
      <c r="Q431" s="39" t="s">
        <v>3144</v>
      </c>
      <c r="R431" s="64">
        <v>41353</v>
      </c>
      <c r="S431" s="38">
        <v>3</v>
      </c>
      <c r="T431" s="66" t="s">
        <v>327</v>
      </c>
      <c r="U431" s="93" t="s">
        <v>3144</v>
      </c>
      <c r="V431" s="64"/>
      <c r="W431" s="64"/>
      <c r="X431" s="64"/>
      <c r="Y431" s="64" t="s">
        <v>80</v>
      </c>
      <c r="Z431" s="38" t="s">
        <v>3144</v>
      </c>
      <c r="AA431" s="64"/>
      <c r="AB431" s="64"/>
      <c r="AC431" s="70" t="s">
        <v>65</v>
      </c>
      <c r="AD431" s="64"/>
      <c r="AE431" s="64"/>
      <c r="AF431" s="64"/>
      <c r="AG431" s="64"/>
      <c r="AH431" s="64"/>
      <c r="AI431" s="70"/>
      <c r="AJ431" s="43">
        <v>1</v>
      </c>
      <c r="AK431" s="43">
        <v>0</v>
      </c>
      <c r="AL431" s="38">
        <v>0</v>
      </c>
      <c r="AM431" s="38">
        <v>0</v>
      </c>
      <c r="AN431" s="39">
        <v>0</v>
      </c>
      <c r="AO431" s="44" t="s">
        <v>3144</v>
      </c>
      <c r="AP431" s="44">
        <v>5.8547945205479452</v>
      </c>
      <c r="AQ431" s="44" t="s">
        <v>3144</v>
      </c>
      <c r="AR431" s="44" t="s">
        <v>3144</v>
      </c>
      <c r="AS431" s="44" t="s">
        <v>3144</v>
      </c>
      <c r="AT431" s="45" t="s">
        <v>3144</v>
      </c>
      <c r="AU431" s="44" t="s">
        <v>3144</v>
      </c>
      <c r="AV431" s="46" t="s">
        <v>3144</v>
      </c>
      <c r="AW431" s="3"/>
      <c r="AX431" s="93" t="s">
        <v>3144</v>
      </c>
      <c r="AY431" s="3"/>
      <c r="AZ431" s="52" t="s">
        <v>3144</v>
      </c>
      <c r="BA431" s="3"/>
      <c r="BB431" s="93" t="s">
        <v>3144</v>
      </c>
      <c r="BC431" s="3"/>
      <c r="BD431" s="52" t="s">
        <v>3144</v>
      </c>
      <c r="BE431" s="53" t="s">
        <v>3144</v>
      </c>
      <c r="BF431" s="52">
        <v>0</v>
      </c>
      <c r="BG431" s="52">
        <v>0</v>
      </c>
      <c r="BH431" s="53">
        <v>0</v>
      </c>
      <c r="BI431" s="20">
        <v>2</v>
      </c>
      <c r="BJ431" s="73">
        <v>0</v>
      </c>
      <c r="BK431" s="7"/>
      <c r="BL431" s="73"/>
      <c r="BM431" s="64"/>
      <c r="BN431" s="71"/>
      <c r="BO431" s="73"/>
    </row>
    <row r="432" spans="1:67" s="69" customFormat="1" x14ac:dyDescent="0.25">
      <c r="A432" s="65"/>
      <c r="B432" s="2"/>
      <c r="C432" s="4"/>
      <c r="D432" s="93" t="s">
        <v>2755</v>
      </c>
      <c r="E432" s="32"/>
      <c r="F432" s="67" t="s">
        <v>3067</v>
      </c>
      <c r="G432" s="23" t="s">
        <v>2832</v>
      </c>
      <c r="H432" s="65" t="s">
        <v>36</v>
      </c>
      <c r="I432" s="38" t="s">
        <v>2736</v>
      </c>
      <c r="J432" s="38" t="s">
        <v>1717</v>
      </c>
      <c r="K432" s="37" t="str">
        <f>VLOOKUP(_NOI[Lead Department], AgencyNames[],2,FALSE)</f>
        <v>United States Department of Agriculture (USDA)</v>
      </c>
      <c r="L432" s="65"/>
      <c r="M432" s="71"/>
      <c r="N432" s="65" t="s">
        <v>322</v>
      </c>
      <c r="O432" s="38">
        <v>2018</v>
      </c>
      <c r="P432" s="38" t="s">
        <v>3144</v>
      </c>
      <c r="Q432" s="39" t="s">
        <v>3144</v>
      </c>
      <c r="R432" s="64">
        <v>43320</v>
      </c>
      <c r="S432" s="38">
        <v>8</v>
      </c>
      <c r="T432" s="64" t="s">
        <v>327</v>
      </c>
      <c r="U432" s="93" t="s">
        <v>3144</v>
      </c>
      <c r="V432" s="64"/>
      <c r="W432" s="64"/>
      <c r="X432" s="64"/>
      <c r="Y432" s="64" t="s">
        <v>80</v>
      </c>
      <c r="Z432" s="38" t="s">
        <v>3144</v>
      </c>
      <c r="AA432" s="64"/>
      <c r="AB432" s="64"/>
      <c r="AC432" s="70" t="s">
        <v>65</v>
      </c>
      <c r="AD432" s="64"/>
      <c r="AE432" s="64"/>
      <c r="AF432" s="64"/>
      <c r="AG432" s="64"/>
      <c r="AH432" s="64"/>
      <c r="AI432" s="70"/>
      <c r="AJ432" s="43">
        <v>1</v>
      </c>
      <c r="AK432" s="43">
        <v>0</v>
      </c>
      <c r="AL432" s="38">
        <v>0</v>
      </c>
      <c r="AM432" s="38">
        <v>0</v>
      </c>
      <c r="AN432" s="39">
        <v>0</v>
      </c>
      <c r="AO432" s="44" t="s">
        <v>3144</v>
      </c>
      <c r="AP432" s="44">
        <v>0.46575342465753422</v>
      </c>
      <c r="AQ432" s="44" t="s">
        <v>3144</v>
      </c>
      <c r="AR432" s="44" t="s">
        <v>3144</v>
      </c>
      <c r="AS432" s="44" t="s">
        <v>3144</v>
      </c>
      <c r="AT432" s="45" t="s">
        <v>3144</v>
      </c>
      <c r="AU432" s="44" t="s">
        <v>3144</v>
      </c>
      <c r="AV432" s="46" t="s">
        <v>3144</v>
      </c>
      <c r="AW432" s="6"/>
      <c r="AX432" s="99" t="s">
        <v>3144</v>
      </c>
      <c r="AY432" s="6"/>
      <c r="AZ432" s="56" t="s">
        <v>3144</v>
      </c>
      <c r="BA432" s="6"/>
      <c r="BB432" s="76" t="s">
        <v>3144</v>
      </c>
      <c r="BC432" s="6"/>
      <c r="BD432" s="56" t="s">
        <v>3144</v>
      </c>
      <c r="BE432" s="57" t="s">
        <v>3144</v>
      </c>
      <c r="BF432" s="56">
        <v>0</v>
      </c>
      <c r="BG432" s="56">
        <v>0</v>
      </c>
      <c r="BH432" s="57">
        <v>0</v>
      </c>
      <c r="BI432" s="7"/>
      <c r="BJ432" s="73">
        <v>0</v>
      </c>
      <c r="BK432" s="73"/>
      <c r="BL432" s="73"/>
      <c r="BM432" s="64"/>
      <c r="BN432" s="71"/>
      <c r="BO432" s="73"/>
    </row>
    <row r="433" spans="1:67" s="69" customFormat="1" ht="30" x14ac:dyDescent="0.25">
      <c r="A433" s="65"/>
      <c r="B433" s="2"/>
      <c r="C433" s="4">
        <v>1</v>
      </c>
      <c r="D433" s="36" t="s">
        <v>2755</v>
      </c>
      <c r="E433" s="34" t="s">
        <v>1850</v>
      </c>
      <c r="F433" s="67" t="s">
        <v>2422</v>
      </c>
      <c r="G433" s="23" t="s">
        <v>2832</v>
      </c>
      <c r="H433" s="65" t="s">
        <v>1621</v>
      </c>
      <c r="I433" s="37" t="s">
        <v>2731</v>
      </c>
      <c r="J433" s="37" t="s">
        <v>1341</v>
      </c>
      <c r="K433" s="37" t="str">
        <f>VLOOKUP(_NOI[Lead Department], AgencyNames[],2,FALSE)</f>
        <v>Department of Defense (DOD)</v>
      </c>
      <c r="L433" s="65"/>
      <c r="M433" s="71"/>
      <c r="N433" s="65" t="s">
        <v>75</v>
      </c>
      <c r="O433" s="38">
        <v>2017</v>
      </c>
      <c r="P433" s="38" t="s">
        <v>3144</v>
      </c>
      <c r="Q433" s="39" t="s">
        <v>3144</v>
      </c>
      <c r="R433" s="64">
        <v>42972</v>
      </c>
      <c r="S433" s="38">
        <v>8</v>
      </c>
      <c r="T433" s="66" t="s">
        <v>327</v>
      </c>
      <c r="U433" s="93" t="s">
        <v>3144</v>
      </c>
      <c r="V433" s="64"/>
      <c r="W433" s="64"/>
      <c r="X433" s="64"/>
      <c r="Y433" s="64" t="s">
        <v>80</v>
      </c>
      <c r="Z433" s="38" t="s">
        <v>3144</v>
      </c>
      <c r="AA433" s="64"/>
      <c r="AB433" s="64"/>
      <c r="AC433" s="70" t="s">
        <v>65</v>
      </c>
      <c r="AD433" s="64"/>
      <c r="AE433" s="64"/>
      <c r="AF433" s="64"/>
      <c r="AG433" s="64"/>
      <c r="AH433" s="64"/>
      <c r="AI433" s="70"/>
      <c r="AJ433" s="43">
        <v>1</v>
      </c>
      <c r="AK433" s="43">
        <v>0</v>
      </c>
      <c r="AL433" s="38">
        <v>0</v>
      </c>
      <c r="AM433" s="38">
        <v>0</v>
      </c>
      <c r="AN433" s="39">
        <v>0</v>
      </c>
      <c r="AO433" s="44" t="s">
        <v>3144</v>
      </c>
      <c r="AP433" s="44">
        <v>1.4191780821917808</v>
      </c>
      <c r="AQ433" s="44" t="s">
        <v>3144</v>
      </c>
      <c r="AR433" s="44" t="s">
        <v>3144</v>
      </c>
      <c r="AS433" s="44" t="s">
        <v>3144</v>
      </c>
      <c r="AT433" s="45" t="s">
        <v>3144</v>
      </c>
      <c r="AU433" s="44" t="s">
        <v>3144</v>
      </c>
      <c r="AV433" s="46" t="s">
        <v>3144</v>
      </c>
      <c r="AW433" s="3"/>
      <c r="AX433" s="93" t="s">
        <v>3144</v>
      </c>
      <c r="AY433" s="3"/>
      <c r="AZ433" s="52" t="s">
        <v>3144</v>
      </c>
      <c r="BA433" s="3"/>
      <c r="BB433" s="93" t="s">
        <v>3144</v>
      </c>
      <c r="BC433" s="3"/>
      <c r="BD433" s="52" t="s">
        <v>3144</v>
      </c>
      <c r="BE433" s="53" t="s">
        <v>3144</v>
      </c>
      <c r="BF433" s="52">
        <v>0</v>
      </c>
      <c r="BG433" s="52">
        <v>0</v>
      </c>
      <c r="BH433" s="53">
        <v>0</v>
      </c>
      <c r="BI433" s="20">
        <v>0</v>
      </c>
      <c r="BJ433" s="73">
        <v>0</v>
      </c>
      <c r="BK433" s="7"/>
      <c r="BL433" s="73"/>
      <c r="BM433" s="64"/>
      <c r="BN433" s="71" t="s">
        <v>2423</v>
      </c>
      <c r="BO433" s="73"/>
    </row>
    <row r="434" spans="1:67" s="69" customFormat="1" ht="30" x14ac:dyDescent="0.25">
      <c r="A434" s="65"/>
      <c r="B434" s="2"/>
      <c r="C434" s="4">
        <v>1</v>
      </c>
      <c r="D434" s="36" t="s">
        <v>2755</v>
      </c>
      <c r="E434" s="34" t="s">
        <v>1850</v>
      </c>
      <c r="F434" s="67" t="s">
        <v>2258</v>
      </c>
      <c r="G434" s="23" t="s">
        <v>2832</v>
      </c>
      <c r="H434" s="65" t="s">
        <v>1352</v>
      </c>
      <c r="I434" s="37" t="s">
        <v>2725</v>
      </c>
      <c r="J434" s="37" t="s">
        <v>940</v>
      </c>
      <c r="K434" s="37" t="str">
        <f>VLOOKUP(_NOI[Lead Department], AgencyNames[],2,FALSE)</f>
        <v>Department of Commerce (DOC)</v>
      </c>
      <c r="L434" s="65"/>
      <c r="M434" s="71"/>
      <c r="N434" s="65"/>
      <c r="O434" s="38">
        <v>2015</v>
      </c>
      <c r="P434" s="38" t="s">
        <v>3144</v>
      </c>
      <c r="Q434" s="39" t="s">
        <v>3144</v>
      </c>
      <c r="R434" s="64">
        <v>42089</v>
      </c>
      <c r="S434" s="38">
        <v>3</v>
      </c>
      <c r="T434" s="66" t="s">
        <v>327</v>
      </c>
      <c r="U434" s="93" t="s">
        <v>3144</v>
      </c>
      <c r="V434" s="64"/>
      <c r="W434" s="64"/>
      <c r="X434" s="64"/>
      <c r="Y434" s="64" t="s">
        <v>80</v>
      </c>
      <c r="Z434" s="38" t="s">
        <v>3144</v>
      </c>
      <c r="AA434" s="64"/>
      <c r="AB434" s="64"/>
      <c r="AC434" s="70" t="s">
        <v>65</v>
      </c>
      <c r="AD434" s="64"/>
      <c r="AE434" s="64"/>
      <c r="AF434" s="64"/>
      <c r="AG434" s="64"/>
      <c r="AH434" s="64"/>
      <c r="AI434" s="70"/>
      <c r="AJ434" s="43">
        <v>1</v>
      </c>
      <c r="AK434" s="43">
        <v>0</v>
      </c>
      <c r="AL434" s="38">
        <v>0</v>
      </c>
      <c r="AM434" s="38">
        <v>0</v>
      </c>
      <c r="AN434" s="39">
        <v>0</v>
      </c>
      <c r="AO434" s="44" t="s">
        <v>3144</v>
      </c>
      <c r="AP434" s="44">
        <v>3.8383561643835615</v>
      </c>
      <c r="AQ434" s="44" t="s">
        <v>3144</v>
      </c>
      <c r="AR434" s="44" t="s">
        <v>3144</v>
      </c>
      <c r="AS434" s="44" t="s">
        <v>3144</v>
      </c>
      <c r="AT434" s="45" t="s">
        <v>3144</v>
      </c>
      <c r="AU434" s="44" t="s">
        <v>3144</v>
      </c>
      <c r="AV434" s="46" t="s">
        <v>3144</v>
      </c>
      <c r="AW434" s="3"/>
      <c r="AX434" s="93" t="s">
        <v>3144</v>
      </c>
      <c r="AY434" s="3"/>
      <c r="AZ434" s="52" t="s">
        <v>3144</v>
      </c>
      <c r="BA434" s="3"/>
      <c r="BB434" s="93" t="s">
        <v>3144</v>
      </c>
      <c r="BC434" s="3"/>
      <c r="BD434" s="52" t="s">
        <v>3144</v>
      </c>
      <c r="BE434" s="53" t="s">
        <v>3144</v>
      </c>
      <c r="BF434" s="52">
        <v>0</v>
      </c>
      <c r="BG434" s="52">
        <v>0</v>
      </c>
      <c r="BH434" s="53">
        <v>0</v>
      </c>
      <c r="BI434" s="20">
        <v>0</v>
      </c>
      <c r="BJ434" s="73">
        <v>0</v>
      </c>
      <c r="BK434" s="7"/>
      <c r="BL434" s="73"/>
      <c r="BM434" s="64"/>
      <c r="BN434" s="71" t="s">
        <v>2259</v>
      </c>
      <c r="BO434" s="73"/>
    </row>
    <row r="435" spans="1:67" s="69" customFormat="1" ht="30" x14ac:dyDescent="0.25">
      <c r="A435" s="65"/>
      <c r="B435" s="2"/>
      <c r="C435" s="4" t="s">
        <v>1024</v>
      </c>
      <c r="D435" s="36" t="s">
        <v>2755</v>
      </c>
      <c r="E435" s="34" t="s">
        <v>1850</v>
      </c>
      <c r="F435" s="67" t="s">
        <v>2081</v>
      </c>
      <c r="G435" s="23" t="s">
        <v>2832</v>
      </c>
      <c r="H435" s="65" t="s">
        <v>1025</v>
      </c>
      <c r="I435" s="37" t="s">
        <v>2716</v>
      </c>
      <c r="J435" s="37" t="s">
        <v>1793</v>
      </c>
      <c r="K435" s="37" t="str">
        <f>VLOOKUP(_NOI[Lead Department], AgencyNames[],2,FALSE)</f>
        <v>Department of Transportation (DOT)</v>
      </c>
      <c r="L435" s="65"/>
      <c r="M435" s="71"/>
      <c r="N435" s="65" t="s">
        <v>728</v>
      </c>
      <c r="O435" s="38">
        <v>2013</v>
      </c>
      <c r="P435" s="38" t="s">
        <v>3144</v>
      </c>
      <c r="Q435" s="39" t="s">
        <v>3144</v>
      </c>
      <c r="R435" s="64">
        <v>41375</v>
      </c>
      <c r="S435" s="38">
        <v>4</v>
      </c>
      <c r="T435" s="66" t="s">
        <v>327</v>
      </c>
      <c r="U435" s="93" t="s">
        <v>3144</v>
      </c>
      <c r="V435" s="64"/>
      <c r="W435" s="64"/>
      <c r="X435" s="64"/>
      <c r="Y435" s="64" t="s">
        <v>80</v>
      </c>
      <c r="Z435" s="38" t="s">
        <v>3144</v>
      </c>
      <c r="AA435" s="64"/>
      <c r="AB435" s="64"/>
      <c r="AC435" s="70" t="s">
        <v>65</v>
      </c>
      <c r="AD435" s="64"/>
      <c r="AE435" s="64"/>
      <c r="AF435" s="64"/>
      <c r="AG435" s="64"/>
      <c r="AH435" s="64"/>
      <c r="AI435" s="70"/>
      <c r="AJ435" s="43">
        <v>1</v>
      </c>
      <c r="AK435" s="43">
        <v>0</v>
      </c>
      <c r="AL435" s="38">
        <v>0</v>
      </c>
      <c r="AM435" s="38">
        <v>0</v>
      </c>
      <c r="AN435" s="39">
        <v>0</v>
      </c>
      <c r="AO435" s="44" t="s">
        <v>3144</v>
      </c>
      <c r="AP435" s="44">
        <v>5.7945205479452051</v>
      </c>
      <c r="AQ435" s="44" t="s">
        <v>3144</v>
      </c>
      <c r="AR435" s="44" t="s">
        <v>3144</v>
      </c>
      <c r="AS435" s="44" t="s">
        <v>3144</v>
      </c>
      <c r="AT435" s="45" t="s">
        <v>3144</v>
      </c>
      <c r="AU435" s="44" t="s">
        <v>3144</v>
      </c>
      <c r="AV435" s="46" t="s">
        <v>3144</v>
      </c>
      <c r="AW435" s="3"/>
      <c r="AX435" s="93" t="s">
        <v>3144</v>
      </c>
      <c r="AY435" s="3"/>
      <c r="AZ435" s="52" t="s">
        <v>3144</v>
      </c>
      <c r="BA435" s="3"/>
      <c r="BB435" s="93" t="s">
        <v>3144</v>
      </c>
      <c r="BC435" s="3"/>
      <c r="BD435" s="52" t="s">
        <v>3144</v>
      </c>
      <c r="BE435" s="53" t="s">
        <v>3144</v>
      </c>
      <c r="BF435" s="52">
        <v>0</v>
      </c>
      <c r="BG435" s="52">
        <v>0</v>
      </c>
      <c r="BH435" s="53">
        <v>0</v>
      </c>
      <c r="BI435" s="20">
        <v>1</v>
      </c>
      <c r="BJ435" s="73">
        <v>0</v>
      </c>
      <c r="BK435" s="7"/>
      <c r="BL435" s="73"/>
      <c r="BM435" s="64"/>
      <c r="BN435" s="71" t="s">
        <v>2040</v>
      </c>
      <c r="BO435" s="73"/>
    </row>
    <row r="436" spans="1:67" s="69" customFormat="1" ht="30" x14ac:dyDescent="0.25">
      <c r="A436" s="65"/>
      <c r="B436" s="2"/>
      <c r="C436" s="4" t="s">
        <v>1024</v>
      </c>
      <c r="D436" s="36" t="s">
        <v>2755</v>
      </c>
      <c r="E436" s="34" t="s">
        <v>1850</v>
      </c>
      <c r="F436" s="67" t="s">
        <v>2082</v>
      </c>
      <c r="G436" s="23" t="s">
        <v>2832</v>
      </c>
      <c r="H436" s="65" t="s">
        <v>1025</v>
      </c>
      <c r="I436" s="37" t="s">
        <v>2716</v>
      </c>
      <c r="J436" s="37" t="s">
        <v>1793</v>
      </c>
      <c r="K436" s="37" t="str">
        <f>VLOOKUP(_NOI[Lead Department], AgencyNames[],2,FALSE)</f>
        <v>Department of Transportation (DOT)</v>
      </c>
      <c r="L436" s="65"/>
      <c r="M436" s="71"/>
      <c r="N436" s="65" t="s">
        <v>969</v>
      </c>
      <c r="O436" s="38">
        <v>2010</v>
      </c>
      <c r="P436" s="38" t="s">
        <v>3144</v>
      </c>
      <c r="Q436" s="39" t="s">
        <v>3144</v>
      </c>
      <c r="R436" s="64">
        <v>40289</v>
      </c>
      <c r="S436" s="38">
        <v>4</v>
      </c>
      <c r="T436" s="66" t="s">
        <v>327</v>
      </c>
      <c r="U436" s="93" t="s">
        <v>3144</v>
      </c>
      <c r="V436" s="64"/>
      <c r="W436" s="64"/>
      <c r="X436" s="64"/>
      <c r="Y436" s="64" t="s">
        <v>80</v>
      </c>
      <c r="Z436" s="38" t="s">
        <v>3144</v>
      </c>
      <c r="AA436" s="64"/>
      <c r="AB436" s="64"/>
      <c r="AC436" s="70" t="s">
        <v>65</v>
      </c>
      <c r="AD436" s="64"/>
      <c r="AE436" s="64"/>
      <c r="AF436" s="64"/>
      <c r="AG436" s="64"/>
      <c r="AH436" s="64"/>
      <c r="AI436" s="70"/>
      <c r="AJ436" s="43">
        <v>1</v>
      </c>
      <c r="AK436" s="43">
        <v>0</v>
      </c>
      <c r="AL436" s="38">
        <v>0</v>
      </c>
      <c r="AM436" s="38">
        <v>0</v>
      </c>
      <c r="AN436" s="39">
        <v>0</v>
      </c>
      <c r="AO436" s="44" t="s">
        <v>3144</v>
      </c>
      <c r="AP436" s="44">
        <v>8.7698630136986306</v>
      </c>
      <c r="AQ436" s="44" t="s">
        <v>3144</v>
      </c>
      <c r="AR436" s="44" t="s">
        <v>3144</v>
      </c>
      <c r="AS436" s="44" t="s">
        <v>3144</v>
      </c>
      <c r="AT436" s="45" t="s">
        <v>3144</v>
      </c>
      <c r="AU436" s="44" t="s">
        <v>3144</v>
      </c>
      <c r="AV436" s="46" t="s">
        <v>3144</v>
      </c>
      <c r="AW436" s="3"/>
      <c r="AX436" s="93" t="s">
        <v>3144</v>
      </c>
      <c r="AY436" s="3"/>
      <c r="AZ436" s="52" t="s">
        <v>3144</v>
      </c>
      <c r="BA436" s="3"/>
      <c r="BB436" s="93" t="s">
        <v>3144</v>
      </c>
      <c r="BC436" s="3"/>
      <c r="BD436" s="52" t="s">
        <v>3144</v>
      </c>
      <c r="BE436" s="53" t="s">
        <v>3144</v>
      </c>
      <c r="BF436" s="52">
        <v>0</v>
      </c>
      <c r="BG436" s="52">
        <v>0</v>
      </c>
      <c r="BH436" s="53">
        <v>0</v>
      </c>
      <c r="BI436" s="20">
        <v>1</v>
      </c>
      <c r="BJ436" s="73">
        <v>0</v>
      </c>
      <c r="BK436" s="7"/>
      <c r="BL436" s="73"/>
      <c r="BM436" s="64"/>
      <c r="BN436" s="71" t="s">
        <v>2040</v>
      </c>
      <c r="BO436" s="73"/>
    </row>
    <row r="437" spans="1:67" s="69" customFormat="1" ht="30" x14ac:dyDescent="0.25">
      <c r="A437" s="65"/>
      <c r="B437" s="2"/>
      <c r="C437" s="4">
        <v>0</v>
      </c>
      <c r="D437" s="36" t="s">
        <v>2755</v>
      </c>
      <c r="E437" s="34" t="s">
        <v>1850</v>
      </c>
      <c r="F437" s="67" t="s">
        <v>2499</v>
      </c>
      <c r="G437" s="23" t="s">
        <v>2832</v>
      </c>
      <c r="H437" s="65" t="s">
        <v>36</v>
      </c>
      <c r="I437" s="37" t="s">
        <v>2736</v>
      </c>
      <c r="J437" s="37" t="s">
        <v>1717</v>
      </c>
      <c r="K437" s="37" t="str">
        <f>VLOOKUP(_NOI[Lead Department], AgencyNames[],2,FALSE)</f>
        <v>United States Department of Agriculture (USDA)</v>
      </c>
      <c r="L437" s="65"/>
      <c r="M437" s="71"/>
      <c r="N437" s="65" t="s">
        <v>35</v>
      </c>
      <c r="O437" s="38">
        <v>2012</v>
      </c>
      <c r="P437" s="38" t="s">
        <v>3144</v>
      </c>
      <c r="Q437" s="39" t="s">
        <v>3144</v>
      </c>
      <c r="R437" s="64">
        <v>40967</v>
      </c>
      <c r="S437" s="38">
        <v>2</v>
      </c>
      <c r="T437" s="66" t="s">
        <v>327</v>
      </c>
      <c r="U437" s="93" t="s">
        <v>3144</v>
      </c>
      <c r="V437" s="64"/>
      <c r="W437" s="64"/>
      <c r="X437" s="64"/>
      <c r="Y437" s="64" t="s">
        <v>80</v>
      </c>
      <c r="Z437" s="38" t="s">
        <v>3144</v>
      </c>
      <c r="AA437" s="64"/>
      <c r="AB437" s="64"/>
      <c r="AC437" s="70" t="s">
        <v>65</v>
      </c>
      <c r="AD437" s="64"/>
      <c r="AE437" s="64"/>
      <c r="AF437" s="64"/>
      <c r="AG437" s="64"/>
      <c r="AH437" s="64"/>
      <c r="AI437" s="70"/>
      <c r="AJ437" s="43">
        <v>1</v>
      </c>
      <c r="AK437" s="43">
        <v>0</v>
      </c>
      <c r="AL437" s="38">
        <v>0</v>
      </c>
      <c r="AM437" s="38">
        <v>0</v>
      </c>
      <c r="AN437" s="39">
        <v>0</v>
      </c>
      <c r="AO437" s="44" t="s">
        <v>3144</v>
      </c>
      <c r="AP437" s="44">
        <v>6.912328767123288</v>
      </c>
      <c r="AQ437" s="44" t="s">
        <v>3144</v>
      </c>
      <c r="AR437" s="44" t="s">
        <v>3144</v>
      </c>
      <c r="AS437" s="44" t="s">
        <v>3144</v>
      </c>
      <c r="AT437" s="45" t="s">
        <v>3144</v>
      </c>
      <c r="AU437" s="44" t="s">
        <v>3144</v>
      </c>
      <c r="AV437" s="46" t="s">
        <v>3144</v>
      </c>
      <c r="AW437" s="3"/>
      <c r="AX437" s="93" t="s">
        <v>3144</v>
      </c>
      <c r="AY437" s="3"/>
      <c r="AZ437" s="52" t="s">
        <v>3144</v>
      </c>
      <c r="BA437" s="3"/>
      <c r="BB437" s="93" t="s">
        <v>3144</v>
      </c>
      <c r="BC437" s="3"/>
      <c r="BD437" s="52" t="s">
        <v>3144</v>
      </c>
      <c r="BE437" s="53" t="s">
        <v>3144</v>
      </c>
      <c r="BF437" s="52">
        <v>0</v>
      </c>
      <c r="BG437" s="52">
        <v>0</v>
      </c>
      <c r="BH437" s="53">
        <v>0</v>
      </c>
      <c r="BI437" s="20">
        <v>1</v>
      </c>
      <c r="BJ437" s="73">
        <v>0</v>
      </c>
      <c r="BK437" s="7"/>
      <c r="BL437" s="73"/>
      <c r="BM437" s="64"/>
      <c r="BN437" s="71"/>
      <c r="BO437" s="73"/>
    </row>
    <row r="438" spans="1:67" s="69" customFormat="1" ht="30" x14ac:dyDescent="0.25">
      <c r="A438" s="65"/>
      <c r="B438" s="2"/>
      <c r="C438" s="4" t="s">
        <v>1024</v>
      </c>
      <c r="D438" s="36" t="s">
        <v>2755</v>
      </c>
      <c r="E438" s="34" t="s">
        <v>1850</v>
      </c>
      <c r="F438" s="67" t="s">
        <v>2085</v>
      </c>
      <c r="G438" s="23" t="s">
        <v>2832</v>
      </c>
      <c r="H438" s="65" t="s">
        <v>1025</v>
      </c>
      <c r="I438" s="37" t="s">
        <v>2716</v>
      </c>
      <c r="J438" s="37" t="s">
        <v>1793</v>
      </c>
      <c r="K438" s="37" t="str">
        <f>VLOOKUP(_NOI[Lead Department], AgencyNames[],2,FALSE)</f>
        <v>Department of Transportation (DOT)</v>
      </c>
      <c r="L438" s="65"/>
      <c r="M438" s="71"/>
      <c r="N438" s="65" t="s">
        <v>140</v>
      </c>
      <c r="O438" s="38">
        <v>2015</v>
      </c>
      <c r="P438" s="38" t="s">
        <v>3144</v>
      </c>
      <c r="Q438" s="39" t="s">
        <v>3144</v>
      </c>
      <c r="R438" s="64">
        <v>42283</v>
      </c>
      <c r="S438" s="38">
        <v>10</v>
      </c>
      <c r="T438" s="66" t="s">
        <v>327</v>
      </c>
      <c r="U438" s="93" t="s">
        <v>3144</v>
      </c>
      <c r="V438" s="64"/>
      <c r="W438" s="64"/>
      <c r="X438" s="64"/>
      <c r="Y438" s="64" t="s">
        <v>80</v>
      </c>
      <c r="Z438" s="38" t="s">
        <v>3144</v>
      </c>
      <c r="AA438" s="64"/>
      <c r="AB438" s="64"/>
      <c r="AC438" s="70" t="s">
        <v>65</v>
      </c>
      <c r="AD438" s="64"/>
      <c r="AE438" s="64"/>
      <c r="AF438" s="64"/>
      <c r="AG438" s="64"/>
      <c r="AH438" s="64"/>
      <c r="AI438" s="70"/>
      <c r="AJ438" s="43">
        <v>1</v>
      </c>
      <c r="AK438" s="43">
        <v>0</v>
      </c>
      <c r="AL438" s="38">
        <v>0</v>
      </c>
      <c r="AM438" s="38">
        <v>0</v>
      </c>
      <c r="AN438" s="39">
        <v>0</v>
      </c>
      <c r="AO438" s="44" t="s">
        <v>3144</v>
      </c>
      <c r="AP438" s="44">
        <v>3.3068493150684932</v>
      </c>
      <c r="AQ438" s="44" t="s">
        <v>3144</v>
      </c>
      <c r="AR438" s="44" t="s">
        <v>3144</v>
      </c>
      <c r="AS438" s="44" t="s">
        <v>3144</v>
      </c>
      <c r="AT438" s="45" t="s">
        <v>3144</v>
      </c>
      <c r="AU438" s="44" t="s">
        <v>3144</v>
      </c>
      <c r="AV438" s="46" t="s">
        <v>3144</v>
      </c>
      <c r="AW438" s="3"/>
      <c r="AX438" s="93" t="s">
        <v>3144</v>
      </c>
      <c r="AY438" s="3"/>
      <c r="AZ438" s="52" t="s">
        <v>3144</v>
      </c>
      <c r="BA438" s="3"/>
      <c r="BB438" s="93" t="s">
        <v>3144</v>
      </c>
      <c r="BC438" s="3"/>
      <c r="BD438" s="52" t="s">
        <v>3144</v>
      </c>
      <c r="BE438" s="53" t="s">
        <v>3144</v>
      </c>
      <c r="BF438" s="52">
        <v>0</v>
      </c>
      <c r="BG438" s="52">
        <v>0</v>
      </c>
      <c r="BH438" s="53">
        <v>0</v>
      </c>
      <c r="BI438" s="20">
        <v>1</v>
      </c>
      <c r="BJ438" s="73">
        <v>0</v>
      </c>
      <c r="BK438" s="7"/>
      <c r="BL438" s="73"/>
      <c r="BM438" s="64"/>
      <c r="BN438" s="71"/>
      <c r="BO438" s="73"/>
    </row>
    <row r="439" spans="1:67" s="69" customFormat="1" ht="30" x14ac:dyDescent="0.25">
      <c r="A439" s="65"/>
      <c r="B439" s="2"/>
      <c r="C439" s="4" t="s">
        <v>1024</v>
      </c>
      <c r="D439" s="36" t="s">
        <v>2755</v>
      </c>
      <c r="E439" s="34" t="s">
        <v>1850</v>
      </c>
      <c r="F439" s="67" t="s">
        <v>2086</v>
      </c>
      <c r="G439" s="23" t="s">
        <v>2832</v>
      </c>
      <c r="H439" s="65" t="s">
        <v>1025</v>
      </c>
      <c r="I439" s="37" t="s">
        <v>2716</v>
      </c>
      <c r="J439" s="37" t="s">
        <v>1793</v>
      </c>
      <c r="K439" s="37" t="str">
        <f>VLOOKUP(_NOI[Lead Department], AgencyNames[],2,FALSE)</f>
        <v>Department of Transportation (DOT)</v>
      </c>
      <c r="L439" s="65"/>
      <c r="M439" s="71"/>
      <c r="N439" s="65" t="s">
        <v>59</v>
      </c>
      <c r="O439" s="38">
        <v>2011</v>
      </c>
      <c r="P439" s="38" t="s">
        <v>3144</v>
      </c>
      <c r="Q439" s="39" t="s">
        <v>3144</v>
      </c>
      <c r="R439" s="64">
        <v>40781</v>
      </c>
      <c r="S439" s="38">
        <v>8</v>
      </c>
      <c r="T439" s="66" t="s">
        <v>327</v>
      </c>
      <c r="U439" s="93" t="s">
        <v>3144</v>
      </c>
      <c r="V439" s="64"/>
      <c r="W439" s="64"/>
      <c r="X439" s="64"/>
      <c r="Y439" s="64" t="s">
        <v>80</v>
      </c>
      <c r="Z439" s="38" t="s">
        <v>3144</v>
      </c>
      <c r="AA439" s="64"/>
      <c r="AB439" s="64"/>
      <c r="AC439" s="70" t="s">
        <v>65</v>
      </c>
      <c r="AD439" s="64"/>
      <c r="AE439" s="64"/>
      <c r="AF439" s="64"/>
      <c r="AG439" s="64"/>
      <c r="AH439" s="64"/>
      <c r="AI439" s="70"/>
      <c r="AJ439" s="43">
        <v>1</v>
      </c>
      <c r="AK439" s="43">
        <v>0</v>
      </c>
      <c r="AL439" s="38">
        <v>0</v>
      </c>
      <c r="AM439" s="38">
        <v>0</v>
      </c>
      <c r="AN439" s="39">
        <v>0</v>
      </c>
      <c r="AO439" s="44" t="s">
        <v>3144</v>
      </c>
      <c r="AP439" s="44">
        <v>7.4219178082191783</v>
      </c>
      <c r="AQ439" s="44" t="s">
        <v>3144</v>
      </c>
      <c r="AR439" s="44" t="s">
        <v>3144</v>
      </c>
      <c r="AS439" s="44" t="s">
        <v>3144</v>
      </c>
      <c r="AT439" s="45" t="s">
        <v>3144</v>
      </c>
      <c r="AU439" s="44" t="s">
        <v>3144</v>
      </c>
      <c r="AV439" s="46" t="s">
        <v>3144</v>
      </c>
      <c r="AW439" s="3"/>
      <c r="AX439" s="93" t="s">
        <v>3144</v>
      </c>
      <c r="AY439" s="3"/>
      <c r="AZ439" s="52" t="s">
        <v>3144</v>
      </c>
      <c r="BA439" s="3"/>
      <c r="BB439" s="93" t="s">
        <v>3144</v>
      </c>
      <c r="BC439" s="3"/>
      <c r="BD439" s="52" t="s">
        <v>3144</v>
      </c>
      <c r="BE439" s="53" t="s">
        <v>3144</v>
      </c>
      <c r="BF439" s="52">
        <v>0</v>
      </c>
      <c r="BG439" s="52">
        <v>0</v>
      </c>
      <c r="BH439" s="53">
        <v>0</v>
      </c>
      <c r="BI439" s="20">
        <v>1</v>
      </c>
      <c r="BJ439" s="73">
        <v>0</v>
      </c>
      <c r="BK439" s="7"/>
      <c r="BL439" s="73"/>
      <c r="BM439" s="64"/>
      <c r="BN439" s="71" t="s">
        <v>2087</v>
      </c>
      <c r="BO439" s="73"/>
    </row>
    <row r="440" spans="1:67" s="69" customFormat="1" ht="30" x14ac:dyDescent="0.25">
      <c r="A440" s="65"/>
      <c r="B440" s="2"/>
      <c r="C440" s="11">
        <v>0</v>
      </c>
      <c r="D440" s="36" t="s">
        <v>2755</v>
      </c>
      <c r="E440" s="34" t="s">
        <v>1850</v>
      </c>
      <c r="F440" s="67" t="s">
        <v>2635</v>
      </c>
      <c r="G440" s="23" t="s">
        <v>2832</v>
      </c>
      <c r="H440" s="65" t="s">
        <v>36</v>
      </c>
      <c r="I440" s="37" t="s">
        <v>2736</v>
      </c>
      <c r="J440" s="37" t="s">
        <v>1717</v>
      </c>
      <c r="K440" s="37" t="str">
        <f>VLOOKUP(_NOI[Lead Department], AgencyNames[],2,FALSE)</f>
        <v>United States Department of Agriculture (USDA)</v>
      </c>
      <c r="L440" s="65"/>
      <c r="M440" s="71"/>
      <c r="N440" s="65" t="s">
        <v>134</v>
      </c>
      <c r="O440" s="38">
        <v>2018</v>
      </c>
      <c r="P440" s="38" t="s">
        <v>3144</v>
      </c>
      <c r="Q440" s="39" t="s">
        <v>3144</v>
      </c>
      <c r="R440" s="64">
        <v>43231</v>
      </c>
      <c r="S440" s="38">
        <v>5</v>
      </c>
      <c r="T440" s="66" t="s">
        <v>327</v>
      </c>
      <c r="U440" s="93" t="s">
        <v>3144</v>
      </c>
      <c r="V440" s="64"/>
      <c r="W440" s="64"/>
      <c r="X440" s="64"/>
      <c r="Y440" s="64" t="s">
        <v>80</v>
      </c>
      <c r="Z440" s="38" t="s">
        <v>3144</v>
      </c>
      <c r="AA440" s="64"/>
      <c r="AB440" s="64"/>
      <c r="AC440" s="70" t="s">
        <v>65</v>
      </c>
      <c r="AD440" s="64"/>
      <c r="AE440" s="64"/>
      <c r="AF440" s="64"/>
      <c r="AG440" s="64"/>
      <c r="AH440" s="64"/>
      <c r="AI440" s="70"/>
      <c r="AJ440" s="43">
        <v>1</v>
      </c>
      <c r="AK440" s="43">
        <v>0</v>
      </c>
      <c r="AL440" s="38">
        <v>0</v>
      </c>
      <c r="AM440" s="38">
        <v>0</v>
      </c>
      <c r="AN440" s="39">
        <v>0</v>
      </c>
      <c r="AO440" s="44" t="s">
        <v>3144</v>
      </c>
      <c r="AP440" s="44">
        <v>0.70958904109589038</v>
      </c>
      <c r="AQ440" s="44" t="s">
        <v>3144</v>
      </c>
      <c r="AR440" s="44" t="s">
        <v>3144</v>
      </c>
      <c r="AS440" s="44" t="s">
        <v>3144</v>
      </c>
      <c r="AT440" s="45" t="s">
        <v>3144</v>
      </c>
      <c r="AU440" s="44" t="s">
        <v>3144</v>
      </c>
      <c r="AV440" s="46" t="s">
        <v>3144</v>
      </c>
      <c r="AW440" s="6"/>
      <c r="AX440" s="43" t="s">
        <v>3144</v>
      </c>
      <c r="AY440" s="6"/>
      <c r="AZ440" s="45" t="s">
        <v>3144</v>
      </c>
      <c r="BA440" s="6"/>
      <c r="BB440" s="93" t="s">
        <v>3144</v>
      </c>
      <c r="BC440" s="6"/>
      <c r="BD440" s="45" t="s">
        <v>3144</v>
      </c>
      <c r="BE440" s="46" t="s">
        <v>3144</v>
      </c>
      <c r="BF440" s="45">
        <v>0</v>
      </c>
      <c r="BG440" s="45">
        <v>0</v>
      </c>
      <c r="BH440" s="46">
        <v>0</v>
      </c>
      <c r="BI440" s="20">
        <v>0</v>
      </c>
      <c r="BJ440" s="73">
        <v>0</v>
      </c>
      <c r="BK440" s="73"/>
      <c r="BL440" s="73"/>
      <c r="BM440" s="64"/>
      <c r="BN440" s="71"/>
      <c r="BO440" s="73"/>
    </row>
    <row r="441" spans="1:67" s="69" customFormat="1" ht="30" x14ac:dyDescent="0.25">
      <c r="A441" s="65"/>
      <c r="B441" s="2"/>
      <c r="C441" s="4">
        <v>1</v>
      </c>
      <c r="D441" s="36" t="s">
        <v>2755</v>
      </c>
      <c r="E441" s="34" t="s">
        <v>1850</v>
      </c>
      <c r="F441" s="67" t="s">
        <v>2316</v>
      </c>
      <c r="G441" s="23" t="s">
        <v>2832</v>
      </c>
      <c r="H441" s="65" t="s">
        <v>1498</v>
      </c>
      <c r="I441" s="37" t="s">
        <v>2697</v>
      </c>
      <c r="J441" s="37" t="s">
        <v>1498</v>
      </c>
      <c r="K441" s="37" t="str">
        <f>VLOOKUP(_NOI[Lead Department], AgencyNames[],2,FALSE)</f>
        <v>Nuclear Regulatory Commission (NRC)</v>
      </c>
      <c r="L441" s="65"/>
      <c r="M441" s="71"/>
      <c r="N441" s="65" t="s">
        <v>107</v>
      </c>
      <c r="O441" s="38">
        <v>2016</v>
      </c>
      <c r="P441" s="38" t="s">
        <v>3144</v>
      </c>
      <c r="Q441" s="39" t="s">
        <v>3144</v>
      </c>
      <c r="R441" s="64">
        <v>42437</v>
      </c>
      <c r="S441" s="38">
        <v>3</v>
      </c>
      <c r="T441" s="66" t="s">
        <v>327</v>
      </c>
      <c r="U441" s="93" t="s">
        <v>3144</v>
      </c>
      <c r="V441" s="64"/>
      <c r="W441" s="64"/>
      <c r="X441" s="64"/>
      <c r="Y441" s="64" t="s">
        <v>80</v>
      </c>
      <c r="Z441" s="38" t="s">
        <v>3144</v>
      </c>
      <c r="AA441" s="64"/>
      <c r="AB441" s="64"/>
      <c r="AC441" s="70" t="s">
        <v>65</v>
      </c>
      <c r="AD441" s="64"/>
      <c r="AE441" s="64"/>
      <c r="AF441" s="64"/>
      <c r="AG441" s="64"/>
      <c r="AH441" s="64"/>
      <c r="AI441" s="70"/>
      <c r="AJ441" s="43">
        <v>1</v>
      </c>
      <c r="AK441" s="43">
        <v>0</v>
      </c>
      <c r="AL441" s="38">
        <v>0</v>
      </c>
      <c r="AM441" s="38">
        <v>0</v>
      </c>
      <c r="AN441" s="39">
        <v>0</v>
      </c>
      <c r="AO441" s="44" t="s">
        <v>3144</v>
      </c>
      <c r="AP441" s="44">
        <v>2.8849315068493149</v>
      </c>
      <c r="AQ441" s="44" t="s">
        <v>3144</v>
      </c>
      <c r="AR441" s="44" t="s">
        <v>3144</v>
      </c>
      <c r="AS441" s="44" t="s">
        <v>3144</v>
      </c>
      <c r="AT441" s="45" t="s">
        <v>3144</v>
      </c>
      <c r="AU441" s="44" t="s">
        <v>3144</v>
      </c>
      <c r="AV441" s="46" t="s">
        <v>3144</v>
      </c>
      <c r="AW441" s="3"/>
      <c r="AX441" s="93" t="s">
        <v>3144</v>
      </c>
      <c r="AY441" s="3"/>
      <c r="AZ441" s="52" t="s">
        <v>3144</v>
      </c>
      <c r="BA441" s="3"/>
      <c r="BB441" s="93" t="s">
        <v>3144</v>
      </c>
      <c r="BC441" s="3"/>
      <c r="BD441" s="52" t="s">
        <v>3144</v>
      </c>
      <c r="BE441" s="53" t="s">
        <v>3144</v>
      </c>
      <c r="BF441" s="52">
        <v>0</v>
      </c>
      <c r="BG441" s="52">
        <v>0</v>
      </c>
      <c r="BH441" s="53">
        <v>0</v>
      </c>
      <c r="BI441" s="20">
        <v>1</v>
      </c>
      <c r="BJ441" s="73">
        <v>0</v>
      </c>
      <c r="BK441" s="7"/>
      <c r="BL441" s="73"/>
      <c r="BM441" s="64"/>
      <c r="BN441" s="71" t="s">
        <v>2317</v>
      </c>
      <c r="BO441" s="73"/>
    </row>
    <row r="442" spans="1:67" s="69" customFormat="1" x14ac:dyDescent="0.25">
      <c r="A442" s="65"/>
      <c r="B442" s="2"/>
      <c r="C442" s="4"/>
      <c r="D442" s="93" t="s">
        <v>2755</v>
      </c>
      <c r="E442" s="32"/>
      <c r="F442" s="67" t="s">
        <v>3078</v>
      </c>
      <c r="G442" s="23" t="s">
        <v>2832</v>
      </c>
      <c r="H442" s="65" t="s">
        <v>36</v>
      </c>
      <c r="I442" s="38" t="s">
        <v>2736</v>
      </c>
      <c r="J442" s="38" t="s">
        <v>1717</v>
      </c>
      <c r="K442" s="37" t="str">
        <f>VLOOKUP(_NOI[Lead Department], AgencyNames[],2,FALSE)</f>
        <v>United States Department of Agriculture (USDA)</v>
      </c>
      <c r="L442" s="65"/>
      <c r="M442" s="71"/>
      <c r="N442" s="65" t="s">
        <v>104</v>
      </c>
      <c r="O442" s="38">
        <v>2018</v>
      </c>
      <c r="P442" s="38" t="s">
        <v>3144</v>
      </c>
      <c r="Q442" s="39" t="s">
        <v>3144</v>
      </c>
      <c r="R442" s="64">
        <v>43357</v>
      </c>
      <c r="S442" s="38">
        <v>9</v>
      </c>
      <c r="T442" s="64" t="s">
        <v>327</v>
      </c>
      <c r="U442" s="93" t="s">
        <v>3144</v>
      </c>
      <c r="V442" s="64"/>
      <c r="W442" s="64"/>
      <c r="X442" s="64"/>
      <c r="Y442" s="64" t="s">
        <v>80</v>
      </c>
      <c r="Z442" s="38" t="s">
        <v>3144</v>
      </c>
      <c r="AA442" s="64"/>
      <c r="AB442" s="64"/>
      <c r="AC442" s="70" t="s">
        <v>65</v>
      </c>
      <c r="AD442" s="64"/>
      <c r="AE442" s="64"/>
      <c r="AF442" s="64"/>
      <c r="AG442" s="64"/>
      <c r="AH442" s="64"/>
      <c r="AI442" s="70"/>
      <c r="AJ442" s="43">
        <v>1</v>
      </c>
      <c r="AK442" s="43">
        <v>0</v>
      </c>
      <c r="AL442" s="38">
        <v>0</v>
      </c>
      <c r="AM442" s="38">
        <v>0</v>
      </c>
      <c r="AN442" s="39">
        <v>0</v>
      </c>
      <c r="AO442" s="44" t="s">
        <v>3144</v>
      </c>
      <c r="AP442" s="44">
        <v>0.36438356164383562</v>
      </c>
      <c r="AQ442" s="44" t="s">
        <v>3144</v>
      </c>
      <c r="AR442" s="44" t="s">
        <v>3144</v>
      </c>
      <c r="AS442" s="44" t="s">
        <v>3144</v>
      </c>
      <c r="AT442" s="45" t="s">
        <v>3144</v>
      </c>
      <c r="AU442" s="44" t="s">
        <v>3144</v>
      </c>
      <c r="AV442" s="46" t="s">
        <v>3144</v>
      </c>
      <c r="AW442" s="6"/>
      <c r="AX442" s="99" t="s">
        <v>3144</v>
      </c>
      <c r="AY442" s="6"/>
      <c r="AZ442" s="56" t="s">
        <v>3144</v>
      </c>
      <c r="BA442" s="6"/>
      <c r="BB442" s="76" t="s">
        <v>3144</v>
      </c>
      <c r="BC442" s="6"/>
      <c r="BD442" s="56" t="s">
        <v>3144</v>
      </c>
      <c r="BE442" s="57" t="s">
        <v>3144</v>
      </c>
      <c r="BF442" s="56">
        <v>0</v>
      </c>
      <c r="BG442" s="56">
        <v>0</v>
      </c>
      <c r="BH442" s="57">
        <v>0</v>
      </c>
      <c r="BI442" s="7"/>
      <c r="BJ442" s="73">
        <v>0</v>
      </c>
      <c r="BK442" s="73"/>
      <c r="BL442" s="73"/>
      <c r="BM442" s="64"/>
      <c r="BN442" s="71"/>
      <c r="BO442" s="73"/>
    </row>
    <row r="443" spans="1:67" s="69" customFormat="1" ht="30" x14ac:dyDescent="0.25">
      <c r="A443" s="65"/>
      <c r="B443" s="2"/>
      <c r="C443" s="4">
        <v>0</v>
      </c>
      <c r="D443" s="36" t="s">
        <v>2755</v>
      </c>
      <c r="E443" s="34" t="s">
        <v>1850</v>
      </c>
      <c r="F443" s="67" t="s">
        <v>2501</v>
      </c>
      <c r="G443" s="23" t="s">
        <v>2832</v>
      </c>
      <c r="H443" s="65" t="s">
        <v>36</v>
      </c>
      <c r="I443" s="37" t="s">
        <v>2736</v>
      </c>
      <c r="J443" s="37" t="s">
        <v>1717</v>
      </c>
      <c r="K443" s="37" t="str">
        <f>VLOOKUP(_NOI[Lead Department], AgencyNames[],2,FALSE)</f>
        <v>United States Department of Agriculture (USDA)</v>
      </c>
      <c r="L443" s="65"/>
      <c r="M443" s="71"/>
      <c r="N443" s="65" t="s">
        <v>134</v>
      </c>
      <c r="O443" s="38">
        <v>2010</v>
      </c>
      <c r="P443" s="38" t="s">
        <v>3144</v>
      </c>
      <c r="Q443" s="39" t="s">
        <v>3144</v>
      </c>
      <c r="R443" s="64">
        <v>40211</v>
      </c>
      <c r="S443" s="38">
        <v>2</v>
      </c>
      <c r="T443" s="66" t="s">
        <v>327</v>
      </c>
      <c r="U443" s="93" t="s">
        <v>3144</v>
      </c>
      <c r="V443" s="64"/>
      <c r="W443" s="64"/>
      <c r="X443" s="64"/>
      <c r="Y443" s="64" t="s">
        <v>80</v>
      </c>
      <c r="Z443" s="38" t="s">
        <v>3144</v>
      </c>
      <c r="AA443" s="64"/>
      <c r="AB443" s="64"/>
      <c r="AC443" s="70" t="s">
        <v>65</v>
      </c>
      <c r="AD443" s="64"/>
      <c r="AE443" s="64"/>
      <c r="AF443" s="64"/>
      <c r="AG443" s="64"/>
      <c r="AH443" s="64"/>
      <c r="AI443" s="70"/>
      <c r="AJ443" s="43">
        <v>1</v>
      </c>
      <c r="AK443" s="43">
        <v>0</v>
      </c>
      <c r="AL443" s="38">
        <v>0</v>
      </c>
      <c r="AM443" s="38">
        <v>0</v>
      </c>
      <c r="AN443" s="39">
        <v>0</v>
      </c>
      <c r="AO443" s="44" t="s">
        <v>3144</v>
      </c>
      <c r="AP443" s="44">
        <v>8.9835616438356158</v>
      </c>
      <c r="AQ443" s="44" t="s">
        <v>3144</v>
      </c>
      <c r="AR443" s="44" t="s">
        <v>3144</v>
      </c>
      <c r="AS443" s="44" t="s">
        <v>3144</v>
      </c>
      <c r="AT443" s="45" t="s">
        <v>3144</v>
      </c>
      <c r="AU443" s="44" t="s">
        <v>3144</v>
      </c>
      <c r="AV443" s="46" t="s">
        <v>3144</v>
      </c>
      <c r="AW443" s="3"/>
      <c r="AX443" s="93" t="s">
        <v>3144</v>
      </c>
      <c r="AY443" s="3"/>
      <c r="AZ443" s="52" t="s">
        <v>3144</v>
      </c>
      <c r="BA443" s="3"/>
      <c r="BB443" s="93" t="s">
        <v>3144</v>
      </c>
      <c r="BC443" s="3"/>
      <c r="BD443" s="52" t="s">
        <v>3144</v>
      </c>
      <c r="BE443" s="53" t="s">
        <v>3144</v>
      </c>
      <c r="BF443" s="52">
        <v>0</v>
      </c>
      <c r="BG443" s="52">
        <v>0</v>
      </c>
      <c r="BH443" s="53">
        <v>0</v>
      </c>
      <c r="BI443" s="20">
        <v>2</v>
      </c>
      <c r="BJ443" s="73">
        <v>0</v>
      </c>
      <c r="BK443" s="7"/>
      <c r="BL443" s="73"/>
      <c r="BM443" s="64"/>
      <c r="BN443" s="71"/>
      <c r="BO443" s="73"/>
    </row>
    <row r="444" spans="1:67" s="69" customFormat="1" ht="30" x14ac:dyDescent="0.25">
      <c r="A444" s="65"/>
      <c r="B444" s="2"/>
      <c r="C444" s="4">
        <v>0</v>
      </c>
      <c r="D444" s="36" t="s">
        <v>2755</v>
      </c>
      <c r="E444" s="34" t="s">
        <v>1850</v>
      </c>
      <c r="F444" s="67" t="s">
        <v>2503</v>
      </c>
      <c r="G444" s="23" t="s">
        <v>2832</v>
      </c>
      <c r="H444" s="65" t="s">
        <v>36</v>
      </c>
      <c r="I444" s="37" t="s">
        <v>2736</v>
      </c>
      <c r="J444" s="37" t="s">
        <v>1717</v>
      </c>
      <c r="K444" s="37" t="str">
        <f>VLOOKUP(_NOI[Lead Department], AgencyNames[],2,FALSE)</f>
        <v>United States Department of Agriculture (USDA)</v>
      </c>
      <c r="L444" s="65"/>
      <c r="M444" s="71"/>
      <c r="N444" s="65" t="s">
        <v>62</v>
      </c>
      <c r="O444" s="38">
        <v>2017</v>
      </c>
      <c r="P444" s="38" t="s">
        <v>3144</v>
      </c>
      <c r="Q444" s="39" t="s">
        <v>3144</v>
      </c>
      <c r="R444" s="64">
        <v>42748</v>
      </c>
      <c r="S444" s="38">
        <v>1</v>
      </c>
      <c r="T444" s="66" t="s">
        <v>327</v>
      </c>
      <c r="U444" s="93" t="s">
        <v>3144</v>
      </c>
      <c r="V444" s="64"/>
      <c r="W444" s="64"/>
      <c r="X444" s="64"/>
      <c r="Y444" s="64" t="s">
        <v>80</v>
      </c>
      <c r="Z444" s="38" t="s">
        <v>3144</v>
      </c>
      <c r="AA444" s="64"/>
      <c r="AB444" s="64"/>
      <c r="AC444" s="70" t="s">
        <v>65</v>
      </c>
      <c r="AD444" s="64"/>
      <c r="AE444" s="64"/>
      <c r="AF444" s="64"/>
      <c r="AG444" s="64"/>
      <c r="AH444" s="64"/>
      <c r="AI444" s="70"/>
      <c r="AJ444" s="43">
        <v>1</v>
      </c>
      <c r="AK444" s="43">
        <v>0</v>
      </c>
      <c r="AL444" s="38">
        <v>0</v>
      </c>
      <c r="AM444" s="38">
        <v>0</v>
      </c>
      <c r="AN444" s="39">
        <v>0</v>
      </c>
      <c r="AO444" s="44" t="s">
        <v>3144</v>
      </c>
      <c r="AP444" s="44">
        <v>2.032876712328767</v>
      </c>
      <c r="AQ444" s="44" t="s">
        <v>3144</v>
      </c>
      <c r="AR444" s="44" t="s">
        <v>3144</v>
      </c>
      <c r="AS444" s="44" t="s">
        <v>3144</v>
      </c>
      <c r="AT444" s="45" t="s">
        <v>3144</v>
      </c>
      <c r="AU444" s="44" t="s">
        <v>3144</v>
      </c>
      <c r="AV444" s="46" t="s">
        <v>3144</v>
      </c>
      <c r="AW444" s="3"/>
      <c r="AX444" s="93" t="s">
        <v>3144</v>
      </c>
      <c r="AY444" s="3"/>
      <c r="AZ444" s="52" t="s">
        <v>3144</v>
      </c>
      <c r="BA444" s="3"/>
      <c r="BB444" s="93" t="s">
        <v>3144</v>
      </c>
      <c r="BC444" s="3"/>
      <c r="BD444" s="52" t="s">
        <v>3144</v>
      </c>
      <c r="BE444" s="53" t="s">
        <v>3144</v>
      </c>
      <c r="BF444" s="52">
        <v>0</v>
      </c>
      <c r="BG444" s="52">
        <v>0</v>
      </c>
      <c r="BH444" s="53">
        <v>0</v>
      </c>
      <c r="BI444" s="20">
        <v>0</v>
      </c>
      <c r="BJ444" s="73">
        <v>0</v>
      </c>
      <c r="BK444" s="7"/>
      <c r="BL444" s="73" t="s">
        <v>3016</v>
      </c>
      <c r="BM444" s="64">
        <v>43231</v>
      </c>
      <c r="BN444" s="71" t="s">
        <v>2649</v>
      </c>
      <c r="BO444" s="73"/>
    </row>
    <row r="445" spans="1:67" s="69" customFormat="1" x14ac:dyDescent="0.25">
      <c r="A445" s="65"/>
      <c r="B445" s="2"/>
      <c r="C445" s="4"/>
      <c r="D445" s="93" t="s">
        <v>2755</v>
      </c>
      <c r="E445" s="32"/>
      <c r="F445" s="67" t="s">
        <v>3090</v>
      </c>
      <c r="G445" s="23" t="s">
        <v>2832</v>
      </c>
      <c r="H445" s="65" t="s">
        <v>1348</v>
      </c>
      <c r="I445" s="38" t="s">
        <v>2723</v>
      </c>
      <c r="J445" s="38" t="s">
        <v>2672</v>
      </c>
      <c r="K445" s="37" t="str">
        <f>VLOOKUP(_NOI[Lead Department], AgencyNames[],2,FALSE)</f>
        <v>Department of Health and Human Services (HHS)</v>
      </c>
      <c r="L445" s="65"/>
      <c r="M445" s="71"/>
      <c r="N445" s="65" t="s">
        <v>1037</v>
      </c>
      <c r="O445" s="38">
        <v>2018</v>
      </c>
      <c r="P445" s="38" t="s">
        <v>3144</v>
      </c>
      <c r="Q445" s="39" t="s">
        <v>3144</v>
      </c>
      <c r="R445" s="64">
        <v>43413</v>
      </c>
      <c r="S445" s="38">
        <v>11</v>
      </c>
      <c r="T445" s="64" t="s">
        <v>327</v>
      </c>
      <c r="U445" s="93" t="s">
        <v>3144</v>
      </c>
      <c r="V445" s="64"/>
      <c r="W445" s="64"/>
      <c r="X445" s="64"/>
      <c r="Y445" s="64" t="s">
        <v>80</v>
      </c>
      <c r="Z445" s="38" t="s">
        <v>3144</v>
      </c>
      <c r="AA445" s="64"/>
      <c r="AB445" s="64"/>
      <c r="AC445" s="70" t="s">
        <v>65</v>
      </c>
      <c r="AD445" s="64"/>
      <c r="AE445" s="64"/>
      <c r="AF445" s="64"/>
      <c r="AG445" s="64"/>
      <c r="AH445" s="64"/>
      <c r="AI445" s="70"/>
      <c r="AJ445" s="43">
        <v>1</v>
      </c>
      <c r="AK445" s="43">
        <v>0</v>
      </c>
      <c r="AL445" s="38">
        <v>0</v>
      </c>
      <c r="AM445" s="38">
        <v>0</v>
      </c>
      <c r="AN445" s="39">
        <v>0</v>
      </c>
      <c r="AO445" s="44" t="s">
        <v>3144</v>
      </c>
      <c r="AP445" s="44">
        <v>0.21095890410958903</v>
      </c>
      <c r="AQ445" s="44" t="s">
        <v>3144</v>
      </c>
      <c r="AR445" s="44" t="s">
        <v>3144</v>
      </c>
      <c r="AS445" s="44" t="s">
        <v>3144</v>
      </c>
      <c r="AT445" s="45" t="s">
        <v>3144</v>
      </c>
      <c r="AU445" s="44" t="s">
        <v>3144</v>
      </c>
      <c r="AV445" s="46" t="s">
        <v>3144</v>
      </c>
      <c r="AW445" s="6"/>
      <c r="AX445" s="99" t="s">
        <v>3144</v>
      </c>
      <c r="AY445" s="6"/>
      <c r="AZ445" s="56" t="s">
        <v>3144</v>
      </c>
      <c r="BA445" s="6"/>
      <c r="BB445" s="76" t="s">
        <v>3144</v>
      </c>
      <c r="BC445" s="6"/>
      <c r="BD445" s="56" t="s">
        <v>3144</v>
      </c>
      <c r="BE445" s="57" t="s">
        <v>3144</v>
      </c>
      <c r="BF445" s="56">
        <v>0</v>
      </c>
      <c r="BG445" s="56">
        <v>0</v>
      </c>
      <c r="BH445" s="57">
        <v>0</v>
      </c>
      <c r="BI445" s="7"/>
      <c r="BJ445" s="73">
        <v>0</v>
      </c>
      <c r="BK445" s="73"/>
      <c r="BL445" s="73"/>
      <c r="BM445" s="64"/>
      <c r="BN445" s="71"/>
      <c r="BO445" s="73"/>
    </row>
    <row r="446" spans="1:67" s="69" customFormat="1" ht="30" x14ac:dyDescent="0.25">
      <c r="A446" s="65"/>
      <c r="B446" s="2"/>
      <c r="C446" s="4">
        <v>0</v>
      </c>
      <c r="D446" s="36" t="s">
        <v>2755</v>
      </c>
      <c r="E446" s="34" t="s">
        <v>1850</v>
      </c>
      <c r="F446" s="67" t="s">
        <v>2409</v>
      </c>
      <c r="G446" s="23" t="s">
        <v>2832</v>
      </c>
      <c r="H446" s="65" t="s">
        <v>754</v>
      </c>
      <c r="I446" s="37" t="s">
        <v>2733</v>
      </c>
      <c r="J446" s="37" t="s">
        <v>1341</v>
      </c>
      <c r="K446" s="37" t="str">
        <f>VLOOKUP(_NOI[Lead Department], AgencyNames[],2,FALSE)</f>
        <v>Department of Defense (DOD)</v>
      </c>
      <c r="L446" s="65"/>
      <c r="M446" s="71"/>
      <c r="N446" s="65" t="s">
        <v>3253</v>
      </c>
      <c r="O446" s="38">
        <v>2015</v>
      </c>
      <c r="P446" s="38" t="s">
        <v>3144</v>
      </c>
      <c r="Q446" s="39" t="s">
        <v>3144</v>
      </c>
      <c r="R446" s="64">
        <v>42338</v>
      </c>
      <c r="S446" s="38">
        <v>11</v>
      </c>
      <c r="T446" s="66" t="s">
        <v>327</v>
      </c>
      <c r="U446" s="93" t="s">
        <v>3144</v>
      </c>
      <c r="V446" s="64"/>
      <c r="W446" s="64"/>
      <c r="X446" s="64"/>
      <c r="Y446" s="64" t="s">
        <v>80</v>
      </c>
      <c r="Z446" s="38" t="s">
        <v>3144</v>
      </c>
      <c r="AA446" s="64"/>
      <c r="AB446" s="64"/>
      <c r="AC446" s="70" t="s">
        <v>65</v>
      </c>
      <c r="AD446" s="64"/>
      <c r="AE446" s="64"/>
      <c r="AF446" s="64"/>
      <c r="AG446" s="64"/>
      <c r="AH446" s="64"/>
      <c r="AI446" s="70"/>
      <c r="AJ446" s="43">
        <v>1</v>
      </c>
      <c r="AK446" s="43">
        <v>0</v>
      </c>
      <c r="AL446" s="38">
        <v>0</v>
      </c>
      <c r="AM446" s="38">
        <v>0</v>
      </c>
      <c r="AN446" s="39">
        <v>0</v>
      </c>
      <c r="AO446" s="44" t="s">
        <v>3144</v>
      </c>
      <c r="AP446" s="44">
        <v>3.1561643835616437</v>
      </c>
      <c r="AQ446" s="44" t="s">
        <v>3144</v>
      </c>
      <c r="AR446" s="44" t="s">
        <v>3144</v>
      </c>
      <c r="AS446" s="44" t="s">
        <v>3144</v>
      </c>
      <c r="AT446" s="45" t="s">
        <v>3144</v>
      </c>
      <c r="AU446" s="44" t="s">
        <v>3144</v>
      </c>
      <c r="AV446" s="46" t="s">
        <v>3144</v>
      </c>
      <c r="AW446" s="3"/>
      <c r="AX446" s="93" t="s">
        <v>3144</v>
      </c>
      <c r="AY446" s="3"/>
      <c r="AZ446" s="52" t="s">
        <v>3144</v>
      </c>
      <c r="BA446" s="3"/>
      <c r="BB446" s="93" t="s">
        <v>3144</v>
      </c>
      <c r="BC446" s="3"/>
      <c r="BD446" s="52" t="s">
        <v>3144</v>
      </c>
      <c r="BE446" s="53" t="s">
        <v>3144</v>
      </c>
      <c r="BF446" s="52">
        <v>0</v>
      </c>
      <c r="BG446" s="52">
        <v>0</v>
      </c>
      <c r="BH446" s="53">
        <v>0</v>
      </c>
      <c r="BI446" s="20">
        <v>2</v>
      </c>
      <c r="BJ446" s="73">
        <v>0</v>
      </c>
      <c r="BK446" s="7"/>
      <c r="BL446" s="73"/>
      <c r="BM446" s="64"/>
      <c r="BN446" s="71"/>
      <c r="BO446" s="73"/>
    </row>
    <row r="447" spans="1:67" s="69" customFormat="1" ht="30" x14ac:dyDescent="0.25">
      <c r="A447" s="65"/>
      <c r="B447" s="2"/>
      <c r="C447" s="4" t="s">
        <v>1024</v>
      </c>
      <c r="D447" s="36" t="s">
        <v>2755</v>
      </c>
      <c r="E447" s="34" t="s">
        <v>1850</v>
      </c>
      <c r="F447" s="67" t="s">
        <v>2088</v>
      </c>
      <c r="G447" s="23" t="s">
        <v>2832</v>
      </c>
      <c r="H447" s="65" t="s">
        <v>1025</v>
      </c>
      <c r="I447" s="37" t="s">
        <v>2716</v>
      </c>
      <c r="J447" s="37" t="s">
        <v>1793</v>
      </c>
      <c r="K447" s="37" t="str">
        <f>VLOOKUP(_NOI[Lead Department], AgencyNames[],2,FALSE)</f>
        <v>Department of Transportation (DOT)</v>
      </c>
      <c r="L447" s="65"/>
      <c r="M447" s="71"/>
      <c r="N447" s="65" t="s">
        <v>49</v>
      </c>
      <c r="O447" s="38">
        <v>2017</v>
      </c>
      <c r="P447" s="38" t="s">
        <v>3144</v>
      </c>
      <c r="Q447" s="39" t="s">
        <v>3144</v>
      </c>
      <c r="R447" s="64">
        <v>42752</v>
      </c>
      <c r="S447" s="38">
        <v>1</v>
      </c>
      <c r="T447" s="66" t="s">
        <v>327</v>
      </c>
      <c r="U447" s="93" t="s">
        <v>3144</v>
      </c>
      <c r="V447" s="64"/>
      <c r="W447" s="64"/>
      <c r="X447" s="64"/>
      <c r="Y447" s="64" t="s">
        <v>80</v>
      </c>
      <c r="Z447" s="38" t="s">
        <v>3144</v>
      </c>
      <c r="AA447" s="64"/>
      <c r="AB447" s="64"/>
      <c r="AC447" s="70" t="s">
        <v>65</v>
      </c>
      <c r="AD447" s="64"/>
      <c r="AE447" s="64"/>
      <c r="AF447" s="64"/>
      <c r="AG447" s="64"/>
      <c r="AH447" s="64"/>
      <c r="AI447" s="70"/>
      <c r="AJ447" s="43">
        <v>1</v>
      </c>
      <c r="AK447" s="43">
        <v>0</v>
      </c>
      <c r="AL447" s="38">
        <v>0</v>
      </c>
      <c r="AM447" s="38">
        <v>0</v>
      </c>
      <c r="AN447" s="39">
        <v>0</v>
      </c>
      <c r="AO447" s="44" t="s">
        <v>3144</v>
      </c>
      <c r="AP447" s="44">
        <v>2.021917808219178</v>
      </c>
      <c r="AQ447" s="44" t="s">
        <v>3144</v>
      </c>
      <c r="AR447" s="44" t="s">
        <v>3144</v>
      </c>
      <c r="AS447" s="44" t="s">
        <v>3144</v>
      </c>
      <c r="AT447" s="45" t="s">
        <v>3144</v>
      </c>
      <c r="AU447" s="44" t="s">
        <v>3144</v>
      </c>
      <c r="AV447" s="46" t="s">
        <v>3144</v>
      </c>
      <c r="AW447" s="3"/>
      <c r="AX447" s="93" t="s">
        <v>3144</v>
      </c>
      <c r="AY447" s="3"/>
      <c r="AZ447" s="52" t="s">
        <v>3144</v>
      </c>
      <c r="BA447" s="3"/>
      <c r="BB447" s="93" t="s">
        <v>3144</v>
      </c>
      <c r="BC447" s="3"/>
      <c r="BD447" s="52" t="s">
        <v>3144</v>
      </c>
      <c r="BE447" s="53" t="s">
        <v>3144</v>
      </c>
      <c r="BF447" s="52">
        <v>0</v>
      </c>
      <c r="BG447" s="52">
        <v>0</v>
      </c>
      <c r="BH447" s="53">
        <v>0</v>
      </c>
      <c r="BI447" s="20">
        <v>1</v>
      </c>
      <c r="BJ447" s="73">
        <v>0</v>
      </c>
      <c r="BK447" s="7"/>
      <c r="BL447" s="73"/>
      <c r="BM447" s="64"/>
      <c r="BN447" s="71" t="s">
        <v>2040</v>
      </c>
      <c r="BO447" s="73"/>
    </row>
    <row r="448" spans="1:67" s="69" customFormat="1" ht="30" x14ac:dyDescent="0.25">
      <c r="A448" s="65"/>
      <c r="B448" s="2"/>
      <c r="C448" s="4" t="s">
        <v>1024</v>
      </c>
      <c r="D448" s="36" t="s">
        <v>2755</v>
      </c>
      <c r="E448" s="34" t="s">
        <v>1850</v>
      </c>
      <c r="F448" s="67" t="s">
        <v>3040</v>
      </c>
      <c r="G448" s="23" t="s">
        <v>2832</v>
      </c>
      <c r="H448" s="65" t="s">
        <v>1025</v>
      </c>
      <c r="I448" s="37" t="s">
        <v>2716</v>
      </c>
      <c r="J448" s="37" t="s">
        <v>1793</v>
      </c>
      <c r="K448" s="37" t="str">
        <f>VLOOKUP(_NOI[Lead Department], AgencyNames[],2,FALSE)</f>
        <v>Department of Transportation (DOT)</v>
      </c>
      <c r="L448" s="65"/>
      <c r="M448" s="71"/>
      <c r="N448" s="65" t="s">
        <v>100</v>
      </c>
      <c r="O448" s="38">
        <v>2010</v>
      </c>
      <c r="P448" s="38" t="s">
        <v>3144</v>
      </c>
      <c r="Q448" s="39" t="s">
        <v>3144</v>
      </c>
      <c r="R448" s="64">
        <v>40239</v>
      </c>
      <c r="S448" s="38">
        <v>3</v>
      </c>
      <c r="T448" s="66" t="s">
        <v>327</v>
      </c>
      <c r="U448" s="93" t="s">
        <v>3144</v>
      </c>
      <c r="V448" s="64"/>
      <c r="W448" s="64"/>
      <c r="X448" s="64"/>
      <c r="Y448" s="64" t="s">
        <v>80</v>
      </c>
      <c r="Z448" s="38" t="s">
        <v>3144</v>
      </c>
      <c r="AA448" s="64"/>
      <c r="AB448" s="64"/>
      <c r="AC448" s="70" t="s">
        <v>65</v>
      </c>
      <c r="AD448" s="64"/>
      <c r="AE448" s="64"/>
      <c r="AF448" s="64"/>
      <c r="AG448" s="64"/>
      <c r="AH448" s="64"/>
      <c r="AI448" s="70"/>
      <c r="AJ448" s="43">
        <v>1</v>
      </c>
      <c r="AK448" s="43">
        <v>0</v>
      </c>
      <c r="AL448" s="38">
        <v>0</v>
      </c>
      <c r="AM448" s="38">
        <v>0</v>
      </c>
      <c r="AN448" s="39">
        <v>0</v>
      </c>
      <c r="AO448" s="44" t="s">
        <v>3144</v>
      </c>
      <c r="AP448" s="44">
        <v>8.9068493150684933</v>
      </c>
      <c r="AQ448" s="44" t="s">
        <v>3144</v>
      </c>
      <c r="AR448" s="44" t="s">
        <v>3144</v>
      </c>
      <c r="AS448" s="44" t="s">
        <v>3144</v>
      </c>
      <c r="AT448" s="45" t="s">
        <v>3144</v>
      </c>
      <c r="AU448" s="44" t="s">
        <v>3144</v>
      </c>
      <c r="AV448" s="46" t="s">
        <v>3144</v>
      </c>
      <c r="AW448" s="3"/>
      <c r="AX448" s="93" t="s">
        <v>3144</v>
      </c>
      <c r="AY448" s="3"/>
      <c r="AZ448" s="52" t="s">
        <v>3144</v>
      </c>
      <c r="BA448" s="3"/>
      <c r="BB448" s="93" t="s">
        <v>3144</v>
      </c>
      <c r="BC448" s="3"/>
      <c r="BD448" s="52" t="s">
        <v>3144</v>
      </c>
      <c r="BE448" s="53" t="s">
        <v>3144</v>
      </c>
      <c r="BF448" s="52">
        <v>0</v>
      </c>
      <c r="BG448" s="52">
        <v>0</v>
      </c>
      <c r="BH448" s="53">
        <v>0</v>
      </c>
      <c r="BI448" s="20">
        <v>1</v>
      </c>
      <c r="BJ448" s="73">
        <v>0</v>
      </c>
      <c r="BK448" s="7"/>
      <c r="BL448" s="73" t="s">
        <v>3010</v>
      </c>
      <c r="BM448" s="64">
        <v>43053</v>
      </c>
      <c r="BN448" s="71"/>
      <c r="BO448" s="73"/>
    </row>
    <row r="449" spans="1:67" s="69" customFormat="1" ht="30" x14ac:dyDescent="0.25">
      <c r="A449" s="65"/>
      <c r="B449" s="2"/>
      <c r="C449" s="4">
        <v>0</v>
      </c>
      <c r="D449" s="36" t="s">
        <v>2755</v>
      </c>
      <c r="E449" s="34" t="s">
        <v>1850</v>
      </c>
      <c r="F449" s="67" t="s">
        <v>1866</v>
      </c>
      <c r="G449" s="23" t="s">
        <v>2832</v>
      </c>
      <c r="H449" s="65" t="s">
        <v>456</v>
      </c>
      <c r="I449" s="37" t="s">
        <v>2705</v>
      </c>
      <c r="J449" s="37" t="s">
        <v>471</v>
      </c>
      <c r="K449" s="37" t="str">
        <f>VLOOKUP(_NOI[Lead Department], AgencyNames[],2,FALSE)</f>
        <v>Department of the Interior (DOI)</v>
      </c>
      <c r="L449" s="65"/>
      <c r="M449" s="71"/>
      <c r="N449" s="65" t="s">
        <v>35</v>
      </c>
      <c r="O449" s="38">
        <v>2015</v>
      </c>
      <c r="P449" s="38" t="s">
        <v>3144</v>
      </c>
      <c r="Q449" s="39" t="s">
        <v>3144</v>
      </c>
      <c r="R449" s="64">
        <v>42229</v>
      </c>
      <c r="S449" s="38">
        <v>8</v>
      </c>
      <c r="T449" s="66" t="s">
        <v>327</v>
      </c>
      <c r="U449" s="93" t="s">
        <v>3144</v>
      </c>
      <c r="V449" s="64"/>
      <c r="W449" s="64"/>
      <c r="X449" s="64"/>
      <c r="Y449" s="64" t="s">
        <v>80</v>
      </c>
      <c r="Z449" s="38" t="s">
        <v>3144</v>
      </c>
      <c r="AA449" s="64"/>
      <c r="AB449" s="64"/>
      <c r="AC449" s="70" t="s">
        <v>65</v>
      </c>
      <c r="AD449" s="64"/>
      <c r="AE449" s="64"/>
      <c r="AF449" s="64"/>
      <c r="AG449" s="64"/>
      <c r="AH449" s="64"/>
      <c r="AI449" s="70"/>
      <c r="AJ449" s="43">
        <v>1</v>
      </c>
      <c r="AK449" s="43">
        <v>0</v>
      </c>
      <c r="AL449" s="38">
        <v>0</v>
      </c>
      <c r="AM449" s="38">
        <v>0</v>
      </c>
      <c r="AN449" s="39">
        <v>0</v>
      </c>
      <c r="AO449" s="44" t="s">
        <v>3144</v>
      </c>
      <c r="AP449" s="44">
        <v>3.4547945205479453</v>
      </c>
      <c r="AQ449" s="44" t="s">
        <v>3144</v>
      </c>
      <c r="AR449" s="44" t="s">
        <v>3144</v>
      </c>
      <c r="AS449" s="44" t="s">
        <v>3144</v>
      </c>
      <c r="AT449" s="45" t="s">
        <v>3144</v>
      </c>
      <c r="AU449" s="44" t="s">
        <v>3144</v>
      </c>
      <c r="AV449" s="46" t="s">
        <v>3144</v>
      </c>
      <c r="AW449" s="3"/>
      <c r="AX449" s="93" t="s">
        <v>3144</v>
      </c>
      <c r="AY449" s="3"/>
      <c r="AZ449" s="52" t="s">
        <v>3144</v>
      </c>
      <c r="BA449" s="3"/>
      <c r="BB449" s="93" t="s">
        <v>3144</v>
      </c>
      <c r="BC449" s="3"/>
      <c r="BD449" s="52" t="s">
        <v>3144</v>
      </c>
      <c r="BE449" s="53" t="s">
        <v>3144</v>
      </c>
      <c r="BF449" s="52">
        <v>0</v>
      </c>
      <c r="BG449" s="52">
        <v>0</v>
      </c>
      <c r="BH449" s="53">
        <v>0</v>
      </c>
      <c r="BI449" s="20">
        <v>0</v>
      </c>
      <c r="BJ449" s="73">
        <v>0</v>
      </c>
      <c r="BK449" s="7"/>
      <c r="BL449" s="73"/>
      <c r="BM449" s="64"/>
      <c r="BN449" s="71"/>
      <c r="BO449" s="73"/>
    </row>
    <row r="450" spans="1:67" s="69" customFormat="1" ht="30" x14ac:dyDescent="0.25">
      <c r="A450" s="65"/>
      <c r="B450" s="2"/>
      <c r="C450" s="4">
        <v>0</v>
      </c>
      <c r="D450" s="36" t="s">
        <v>2755</v>
      </c>
      <c r="E450" s="34" t="s">
        <v>1850</v>
      </c>
      <c r="F450" s="67" t="s">
        <v>2030</v>
      </c>
      <c r="G450" s="23" t="s">
        <v>2832</v>
      </c>
      <c r="H450" s="65" t="s">
        <v>1200</v>
      </c>
      <c r="I450" s="37" t="s">
        <v>2691</v>
      </c>
      <c r="J450" s="37" t="s">
        <v>1200</v>
      </c>
      <c r="K450" s="37" t="str">
        <f>VLOOKUP(_NOI[Lead Department], AgencyNames[],2,FALSE)</f>
        <v>Federal Energy Regulatory Commission (FERC)</v>
      </c>
      <c r="L450" s="65"/>
      <c r="M450" s="71"/>
      <c r="N450" s="65" t="s">
        <v>3254</v>
      </c>
      <c r="O450" s="38">
        <v>2015</v>
      </c>
      <c r="P450" s="38" t="s">
        <v>3144</v>
      </c>
      <c r="Q450" s="39" t="s">
        <v>3144</v>
      </c>
      <c r="R450" s="64">
        <v>42193</v>
      </c>
      <c r="S450" s="38">
        <v>7</v>
      </c>
      <c r="T450" s="66" t="s">
        <v>327</v>
      </c>
      <c r="U450" s="93" t="s">
        <v>3144</v>
      </c>
      <c r="V450" s="64"/>
      <c r="W450" s="64"/>
      <c r="X450" s="64"/>
      <c r="Y450" s="64" t="s">
        <v>80</v>
      </c>
      <c r="Z450" s="38" t="s">
        <v>3144</v>
      </c>
      <c r="AA450" s="64"/>
      <c r="AB450" s="64"/>
      <c r="AC450" s="70" t="s">
        <v>65</v>
      </c>
      <c r="AD450" s="64"/>
      <c r="AE450" s="64"/>
      <c r="AF450" s="64"/>
      <c r="AG450" s="64"/>
      <c r="AH450" s="64"/>
      <c r="AI450" s="70"/>
      <c r="AJ450" s="43">
        <v>1</v>
      </c>
      <c r="AK450" s="43">
        <v>0</v>
      </c>
      <c r="AL450" s="38">
        <v>0</v>
      </c>
      <c r="AM450" s="38">
        <v>0</v>
      </c>
      <c r="AN450" s="39">
        <v>0</v>
      </c>
      <c r="AO450" s="44" t="s">
        <v>3144</v>
      </c>
      <c r="AP450" s="44">
        <v>3.5534246575342467</v>
      </c>
      <c r="AQ450" s="44" t="s">
        <v>3144</v>
      </c>
      <c r="AR450" s="44" t="s">
        <v>3144</v>
      </c>
      <c r="AS450" s="44" t="s">
        <v>3144</v>
      </c>
      <c r="AT450" s="45" t="s">
        <v>3144</v>
      </c>
      <c r="AU450" s="44" t="s">
        <v>3144</v>
      </c>
      <c r="AV450" s="46" t="s">
        <v>3144</v>
      </c>
      <c r="AW450" s="3"/>
      <c r="AX450" s="93" t="s">
        <v>3144</v>
      </c>
      <c r="AY450" s="3"/>
      <c r="AZ450" s="52" t="s">
        <v>3144</v>
      </c>
      <c r="BA450" s="3"/>
      <c r="BB450" s="93" t="s">
        <v>3144</v>
      </c>
      <c r="BC450" s="3"/>
      <c r="BD450" s="52" t="s">
        <v>3144</v>
      </c>
      <c r="BE450" s="53" t="s">
        <v>3144</v>
      </c>
      <c r="BF450" s="52">
        <v>0</v>
      </c>
      <c r="BG450" s="52">
        <v>0</v>
      </c>
      <c r="BH450" s="53">
        <v>0</v>
      </c>
      <c r="BI450" s="20">
        <v>1</v>
      </c>
      <c r="BJ450" s="73">
        <v>0</v>
      </c>
      <c r="BK450" s="7"/>
      <c r="BL450" s="73"/>
      <c r="BM450" s="64"/>
      <c r="BN450" s="71"/>
      <c r="BO450" s="73"/>
    </row>
    <row r="451" spans="1:67" s="69" customFormat="1" ht="30" x14ac:dyDescent="0.25">
      <c r="A451" s="65"/>
      <c r="B451" s="2"/>
      <c r="C451" s="4" t="s">
        <v>1024</v>
      </c>
      <c r="D451" s="36" t="s">
        <v>2755</v>
      </c>
      <c r="E451" s="34" t="s">
        <v>1850</v>
      </c>
      <c r="F451" s="67" t="s">
        <v>2089</v>
      </c>
      <c r="G451" s="23" t="s">
        <v>2832</v>
      </c>
      <c r="H451" s="65" t="s">
        <v>1025</v>
      </c>
      <c r="I451" s="37" t="s">
        <v>2716</v>
      </c>
      <c r="J451" s="37" t="s">
        <v>1793</v>
      </c>
      <c r="K451" s="37" t="str">
        <f>VLOOKUP(_NOI[Lead Department], AgencyNames[],2,FALSE)</f>
        <v>Department of Transportation (DOT)</v>
      </c>
      <c r="L451" s="65"/>
      <c r="M451" s="71"/>
      <c r="N451" s="65" t="s">
        <v>67</v>
      </c>
      <c r="O451" s="38">
        <v>2015</v>
      </c>
      <c r="P451" s="38" t="s">
        <v>3144</v>
      </c>
      <c r="Q451" s="39" t="s">
        <v>3144</v>
      </c>
      <c r="R451" s="64">
        <v>42270</v>
      </c>
      <c r="S451" s="38">
        <v>9</v>
      </c>
      <c r="T451" s="66" t="s">
        <v>327</v>
      </c>
      <c r="U451" s="93" t="s">
        <v>3144</v>
      </c>
      <c r="V451" s="64"/>
      <c r="W451" s="64"/>
      <c r="X451" s="64"/>
      <c r="Y451" s="64" t="s">
        <v>80</v>
      </c>
      <c r="Z451" s="38" t="s">
        <v>3144</v>
      </c>
      <c r="AA451" s="64"/>
      <c r="AB451" s="64"/>
      <c r="AC451" s="70" t="s">
        <v>65</v>
      </c>
      <c r="AD451" s="64"/>
      <c r="AE451" s="64"/>
      <c r="AF451" s="64"/>
      <c r="AG451" s="64"/>
      <c r="AH451" s="64"/>
      <c r="AI451" s="70"/>
      <c r="AJ451" s="43">
        <v>1</v>
      </c>
      <c r="AK451" s="43">
        <v>0</v>
      </c>
      <c r="AL451" s="38">
        <v>0</v>
      </c>
      <c r="AM451" s="38">
        <v>0</v>
      </c>
      <c r="AN451" s="39">
        <v>0</v>
      </c>
      <c r="AO451" s="44" t="s">
        <v>3144</v>
      </c>
      <c r="AP451" s="44">
        <v>3.3424657534246576</v>
      </c>
      <c r="AQ451" s="44" t="s">
        <v>3144</v>
      </c>
      <c r="AR451" s="44" t="s">
        <v>3144</v>
      </c>
      <c r="AS451" s="44" t="s">
        <v>3144</v>
      </c>
      <c r="AT451" s="45" t="s">
        <v>3144</v>
      </c>
      <c r="AU451" s="44" t="s">
        <v>3144</v>
      </c>
      <c r="AV451" s="46" t="s">
        <v>3144</v>
      </c>
      <c r="AW451" s="3"/>
      <c r="AX451" s="93" t="s">
        <v>3144</v>
      </c>
      <c r="AY451" s="3"/>
      <c r="AZ451" s="52" t="s">
        <v>3144</v>
      </c>
      <c r="BA451" s="3"/>
      <c r="BB451" s="93" t="s">
        <v>3144</v>
      </c>
      <c r="BC451" s="3"/>
      <c r="BD451" s="52" t="s">
        <v>3144</v>
      </c>
      <c r="BE451" s="53" t="s">
        <v>3144</v>
      </c>
      <c r="BF451" s="52">
        <v>0</v>
      </c>
      <c r="BG451" s="52">
        <v>0</v>
      </c>
      <c r="BH451" s="53">
        <v>0</v>
      </c>
      <c r="BI451" s="20">
        <v>1</v>
      </c>
      <c r="BJ451" s="73">
        <v>0</v>
      </c>
      <c r="BK451" s="7"/>
      <c r="BL451" s="73"/>
      <c r="BM451" s="64"/>
      <c r="BN451" s="71" t="s">
        <v>2040</v>
      </c>
      <c r="BO451" s="73"/>
    </row>
    <row r="452" spans="1:67" s="69" customFormat="1" ht="30" x14ac:dyDescent="0.25">
      <c r="A452" s="65"/>
      <c r="B452" s="2"/>
      <c r="C452" s="4" t="s">
        <v>1024</v>
      </c>
      <c r="D452" s="36" t="s">
        <v>2755</v>
      </c>
      <c r="E452" s="34" t="s">
        <v>1850</v>
      </c>
      <c r="F452" s="67" t="s">
        <v>2090</v>
      </c>
      <c r="G452" s="23" t="s">
        <v>2832</v>
      </c>
      <c r="H452" s="65" t="s">
        <v>1025</v>
      </c>
      <c r="I452" s="37" t="s">
        <v>2716</v>
      </c>
      <c r="J452" s="37" t="s">
        <v>1793</v>
      </c>
      <c r="K452" s="37" t="str">
        <f>VLOOKUP(_NOI[Lead Department], AgencyNames[],2,FALSE)</f>
        <v>Department of Transportation (DOT)</v>
      </c>
      <c r="L452" s="65"/>
      <c r="M452" s="71"/>
      <c r="N452" s="65" t="s">
        <v>227</v>
      </c>
      <c r="O452" s="38">
        <v>2016</v>
      </c>
      <c r="P452" s="38" t="s">
        <v>3144</v>
      </c>
      <c r="Q452" s="39" t="s">
        <v>3144</v>
      </c>
      <c r="R452" s="64">
        <v>42510</v>
      </c>
      <c r="S452" s="38">
        <v>5</v>
      </c>
      <c r="T452" s="66" t="s">
        <v>327</v>
      </c>
      <c r="U452" s="93" t="s">
        <v>3144</v>
      </c>
      <c r="V452" s="64"/>
      <c r="W452" s="64"/>
      <c r="X452" s="64"/>
      <c r="Y452" s="64" t="s">
        <v>80</v>
      </c>
      <c r="Z452" s="38" t="s">
        <v>3144</v>
      </c>
      <c r="AA452" s="64"/>
      <c r="AB452" s="64"/>
      <c r="AC452" s="70" t="s">
        <v>65</v>
      </c>
      <c r="AD452" s="64"/>
      <c r="AE452" s="64"/>
      <c r="AF452" s="64"/>
      <c r="AG452" s="64"/>
      <c r="AH452" s="64"/>
      <c r="AI452" s="70"/>
      <c r="AJ452" s="43">
        <v>1</v>
      </c>
      <c r="AK452" s="43">
        <v>0</v>
      </c>
      <c r="AL452" s="38">
        <v>0</v>
      </c>
      <c r="AM452" s="38">
        <v>0</v>
      </c>
      <c r="AN452" s="39">
        <v>0</v>
      </c>
      <c r="AO452" s="44" t="s">
        <v>3144</v>
      </c>
      <c r="AP452" s="44">
        <v>2.6849315068493151</v>
      </c>
      <c r="AQ452" s="44" t="s">
        <v>3144</v>
      </c>
      <c r="AR452" s="44" t="s">
        <v>3144</v>
      </c>
      <c r="AS452" s="44" t="s">
        <v>3144</v>
      </c>
      <c r="AT452" s="45" t="s">
        <v>3144</v>
      </c>
      <c r="AU452" s="44" t="s">
        <v>3144</v>
      </c>
      <c r="AV452" s="46" t="s">
        <v>3144</v>
      </c>
      <c r="AW452" s="3"/>
      <c r="AX452" s="93" t="s">
        <v>3144</v>
      </c>
      <c r="AY452" s="3"/>
      <c r="AZ452" s="52" t="s">
        <v>3144</v>
      </c>
      <c r="BA452" s="3"/>
      <c r="BB452" s="93" t="s">
        <v>3144</v>
      </c>
      <c r="BC452" s="3"/>
      <c r="BD452" s="52" t="s">
        <v>3144</v>
      </c>
      <c r="BE452" s="53" t="s">
        <v>3144</v>
      </c>
      <c r="BF452" s="52">
        <v>0</v>
      </c>
      <c r="BG452" s="52">
        <v>0</v>
      </c>
      <c r="BH452" s="53">
        <v>0</v>
      </c>
      <c r="BI452" s="20">
        <v>1</v>
      </c>
      <c r="BJ452" s="73">
        <v>0</v>
      </c>
      <c r="BK452" s="7"/>
      <c r="BL452" s="73"/>
      <c r="BM452" s="64"/>
      <c r="BN452" s="71"/>
      <c r="BO452" s="73"/>
    </row>
    <row r="453" spans="1:67" s="69" customFormat="1" ht="30" x14ac:dyDescent="0.25">
      <c r="A453" s="65"/>
      <c r="B453" s="2"/>
      <c r="C453" s="4">
        <v>1</v>
      </c>
      <c r="D453" s="36" t="s">
        <v>2755</v>
      </c>
      <c r="E453" s="34" t="s">
        <v>1850</v>
      </c>
      <c r="F453" s="67" t="s">
        <v>2135</v>
      </c>
      <c r="G453" s="23" t="s">
        <v>2832</v>
      </c>
      <c r="H453" s="65" t="s">
        <v>1180</v>
      </c>
      <c r="I453" s="37" t="s">
        <v>2717</v>
      </c>
      <c r="J453" s="37" t="s">
        <v>1793</v>
      </c>
      <c r="K453" s="37" t="str">
        <f>VLOOKUP(_NOI[Lead Department], AgencyNames[],2,FALSE)</f>
        <v>Department of Transportation (DOT)</v>
      </c>
      <c r="L453" s="65"/>
      <c r="M453" s="71"/>
      <c r="N453" s="65" t="s">
        <v>35</v>
      </c>
      <c r="O453" s="38">
        <v>2011</v>
      </c>
      <c r="P453" s="38" t="s">
        <v>3144</v>
      </c>
      <c r="Q453" s="39" t="s">
        <v>3144</v>
      </c>
      <c r="R453" s="64">
        <v>40547</v>
      </c>
      <c r="S453" s="38">
        <v>1</v>
      </c>
      <c r="T453" s="66" t="s">
        <v>327</v>
      </c>
      <c r="U453" s="93" t="s">
        <v>3144</v>
      </c>
      <c r="V453" s="64"/>
      <c r="W453" s="64"/>
      <c r="X453" s="64"/>
      <c r="Y453" s="64" t="s">
        <v>80</v>
      </c>
      <c r="Z453" s="38" t="s">
        <v>3144</v>
      </c>
      <c r="AA453" s="64"/>
      <c r="AB453" s="64"/>
      <c r="AC453" s="70" t="s">
        <v>65</v>
      </c>
      <c r="AD453" s="64"/>
      <c r="AE453" s="64"/>
      <c r="AF453" s="64"/>
      <c r="AG453" s="64"/>
      <c r="AH453" s="64"/>
      <c r="AI453" s="70"/>
      <c r="AJ453" s="43">
        <v>1</v>
      </c>
      <c r="AK453" s="43">
        <v>0</v>
      </c>
      <c r="AL453" s="38">
        <v>0</v>
      </c>
      <c r="AM453" s="38">
        <v>0</v>
      </c>
      <c r="AN453" s="39">
        <v>0</v>
      </c>
      <c r="AO453" s="44" t="s">
        <v>3144</v>
      </c>
      <c r="AP453" s="44">
        <v>8.0630136986301366</v>
      </c>
      <c r="AQ453" s="44" t="s">
        <v>3144</v>
      </c>
      <c r="AR453" s="44" t="s">
        <v>3144</v>
      </c>
      <c r="AS453" s="44" t="s">
        <v>3144</v>
      </c>
      <c r="AT453" s="45" t="s">
        <v>3144</v>
      </c>
      <c r="AU453" s="44" t="s">
        <v>3144</v>
      </c>
      <c r="AV453" s="46" t="s">
        <v>3144</v>
      </c>
      <c r="AW453" s="3"/>
      <c r="AX453" s="93" t="s">
        <v>3144</v>
      </c>
      <c r="AY453" s="3"/>
      <c r="AZ453" s="52" t="s">
        <v>3144</v>
      </c>
      <c r="BA453" s="3"/>
      <c r="BB453" s="93" t="s">
        <v>3144</v>
      </c>
      <c r="BC453" s="3"/>
      <c r="BD453" s="52" t="s">
        <v>3144</v>
      </c>
      <c r="BE453" s="53" t="s">
        <v>3144</v>
      </c>
      <c r="BF453" s="52">
        <v>0</v>
      </c>
      <c r="BG453" s="52">
        <v>0</v>
      </c>
      <c r="BH453" s="53">
        <v>0</v>
      </c>
      <c r="BI453" s="73">
        <v>1</v>
      </c>
      <c r="BJ453" s="73">
        <v>0</v>
      </c>
      <c r="BK453" s="7"/>
      <c r="BL453" s="73"/>
      <c r="BM453" s="64"/>
      <c r="BN453" s="71" t="s">
        <v>2136</v>
      </c>
      <c r="BO453" s="73"/>
    </row>
    <row r="454" spans="1:67" s="69" customFormat="1" ht="30" x14ac:dyDescent="0.25">
      <c r="A454" s="65"/>
      <c r="B454" s="2"/>
      <c r="C454" s="4" t="s">
        <v>1024</v>
      </c>
      <c r="D454" s="36" t="s">
        <v>2755</v>
      </c>
      <c r="E454" s="34" t="s">
        <v>1850</v>
      </c>
      <c r="F454" s="67" t="s">
        <v>2091</v>
      </c>
      <c r="G454" s="23" t="s">
        <v>2832</v>
      </c>
      <c r="H454" s="65" t="s">
        <v>1025</v>
      </c>
      <c r="I454" s="37" t="s">
        <v>2716</v>
      </c>
      <c r="J454" s="37" t="s">
        <v>1793</v>
      </c>
      <c r="K454" s="37" t="str">
        <f>VLOOKUP(_NOI[Lead Department], AgencyNames[],2,FALSE)</f>
        <v>Department of Transportation (DOT)</v>
      </c>
      <c r="L454" s="65"/>
      <c r="M454" s="71"/>
      <c r="N454" s="65" t="s">
        <v>227</v>
      </c>
      <c r="O454" s="38">
        <v>2017</v>
      </c>
      <c r="P454" s="38" t="s">
        <v>3144</v>
      </c>
      <c r="Q454" s="39" t="s">
        <v>3144</v>
      </c>
      <c r="R454" s="64">
        <v>42867</v>
      </c>
      <c r="S454" s="38">
        <v>5</v>
      </c>
      <c r="T454" s="66" t="s">
        <v>327</v>
      </c>
      <c r="U454" s="93" t="s">
        <v>3144</v>
      </c>
      <c r="V454" s="64"/>
      <c r="W454" s="64"/>
      <c r="X454" s="64"/>
      <c r="Y454" s="64" t="s">
        <v>80</v>
      </c>
      <c r="Z454" s="38" t="s">
        <v>3144</v>
      </c>
      <c r="AA454" s="64"/>
      <c r="AB454" s="64"/>
      <c r="AC454" s="70" t="s">
        <v>65</v>
      </c>
      <c r="AD454" s="64"/>
      <c r="AE454" s="64"/>
      <c r="AF454" s="64"/>
      <c r="AG454" s="64"/>
      <c r="AH454" s="64"/>
      <c r="AI454" s="70"/>
      <c r="AJ454" s="43">
        <v>1</v>
      </c>
      <c r="AK454" s="43">
        <v>0</v>
      </c>
      <c r="AL454" s="38">
        <v>0</v>
      </c>
      <c r="AM454" s="38">
        <v>0</v>
      </c>
      <c r="AN454" s="39">
        <v>0</v>
      </c>
      <c r="AO454" s="44" t="s">
        <v>3144</v>
      </c>
      <c r="AP454" s="44">
        <v>1.7068493150684931</v>
      </c>
      <c r="AQ454" s="44" t="s">
        <v>3144</v>
      </c>
      <c r="AR454" s="44" t="s">
        <v>3144</v>
      </c>
      <c r="AS454" s="44" t="s">
        <v>3144</v>
      </c>
      <c r="AT454" s="45" t="s">
        <v>3144</v>
      </c>
      <c r="AU454" s="44" t="s">
        <v>3144</v>
      </c>
      <c r="AV454" s="46" t="s">
        <v>3144</v>
      </c>
      <c r="AW454" s="3"/>
      <c r="AX454" s="93" t="s">
        <v>3144</v>
      </c>
      <c r="AY454" s="3"/>
      <c r="AZ454" s="52" t="s">
        <v>3144</v>
      </c>
      <c r="BA454" s="3"/>
      <c r="BB454" s="93" t="s">
        <v>3144</v>
      </c>
      <c r="BC454" s="3"/>
      <c r="BD454" s="52" t="s">
        <v>3144</v>
      </c>
      <c r="BE454" s="53" t="s">
        <v>3144</v>
      </c>
      <c r="BF454" s="52">
        <v>0</v>
      </c>
      <c r="BG454" s="52">
        <v>0</v>
      </c>
      <c r="BH454" s="53">
        <v>0</v>
      </c>
      <c r="BI454" s="20">
        <v>1</v>
      </c>
      <c r="BJ454" s="73">
        <v>0</v>
      </c>
      <c r="BK454" s="7"/>
      <c r="BL454" s="73"/>
      <c r="BM454" s="64"/>
      <c r="BN454" s="71"/>
      <c r="BO454" s="73"/>
    </row>
    <row r="455" spans="1:67" s="69" customFormat="1" ht="30" x14ac:dyDescent="0.25">
      <c r="A455" s="65"/>
      <c r="B455" s="2"/>
      <c r="C455" s="4" t="s">
        <v>1024</v>
      </c>
      <c r="D455" s="36" t="s">
        <v>2755</v>
      </c>
      <c r="E455" s="34" t="s">
        <v>1850</v>
      </c>
      <c r="F455" s="67" t="s">
        <v>2092</v>
      </c>
      <c r="G455" s="23" t="s">
        <v>2832</v>
      </c>
      <c r="H455" s="65" t="s">
        <v>1025</v>
      </c>
      <c r="I455" s="37" t="s">
        <v>2716</v>
      </c>
      <c r="J455" s="37" t="s">
        <v>1793</v>
      </c>
      <c r="K455" s="37" t="str">
        <f>VLOOKUP(_NOI[Lead Department], AgencyNames[],2,FALSE)</f>
        <v>Department of Transportation (DOT)</v>
      </c>
      <c r="L455" s="65"/>
      <c r="M455" s="71"/>
      <c r="N455" s="65" t="s">
        <v>67</v>
      </c>
      <c r="O455" s="38">
        <v>2015</v>
      </c>
      <c r="P455" s="38" t="s">
        <v>3144</v>
      </c>
      <c r="Q455" s="39" t="s">
        <v>3144</v>
      </c>
      <c r="R455" s="64">
        <v>42338</v>
      </c>
      <c r="S455" s="38">
        <v>11</v>
      </c>
      <c r="T455" s="66" t="s">
        <v>327</v>
      </c>
      <c r="U455" s="93" t="s">
        <v>3144</v>
      </c>
      <c r="V455" s="64"/>
      <c r="W455" s="64"/>
      <c r="X455" s="64"/>
      <c r="Y455" s="64" t="s">
        <v>80</v>
      </c>
      <c r="Z455" s="38" t="s">
        <v>3144</v>
      </c>
      <c r="AA455" s="64"/>
      <c r="AB455" s="64"/>
      <c r="AC455" s="70" t="s">
        <v>65</v>
      </c>
      <c r="AD455" s="64"/>
      <c r="AE455" s="64"/>
      <c r="AF455" s="64"/>
      <c r="AG455" s="64"/>
      <c r="AH455" s="64"/>
      <c r="AI455" s="70"/>
      <c r="AJ455" s="43">
        <v>1</v>
      </c>
      <c r="AK455" s="43">
        <v>0</v>
      </c>
      <c r="AL455" s="38">
        <v>0</v>
      </c>
      <c r="AM455" s="38">
        <v>0</v>
      </c>
      <c r="AN455" s="39">
        <v>0</v>
      </c>
      <c r="AO455" s="44" t="s">
        <v>3144</v>
      </c>
      <c r="AP455" s="44">
        <v>3.1561643835616437</v>
      </c>
      <c r="AQ455" s="44" t="s">
        <v>3144</v>
      </c>
      <c r="AR455" s="44" t="s">
        <v>3144</v>
      </c>
      <c r="AS455" s="44" t="s">
        <v>3144</v>
      </c>
      <c r="AT455" s="45" t="s">
        <v>3144</v>
      </c>
      <c r="AU455" s="44" t="s">
        <v>3144</v>
      </c>
      <c r="AV455" s="46" t="s">
        <v>3144</v>
      </c>
      <c r="AW455" s="3"/>
      <c r="AX455" s="93" t="s">
        <v>3144</v>
      </c>
      <c r="AY455" s="3"/>
      <c r="AZ455" s="52" t="s">
        <v>3144</v>
      </c>
      <c r="BA455" s="3"/>
      <c r="BB455" s="93" t="s">
        <v>3144</v>
      </c>
      <c r="BC455" s="3"/>
      <c r="BD455" s="52" t="s">
        <v>3144</v>
      </c>
      <c r="BE455" s="53" t="s">
        <v>3144</v>
      </c>
      <c r="BF455" s="52">
        <v>0</v>
      </c>
      <c r="BG455" s="52">
        <v>0</v>
      </c>
      <c r="BH455" s="53">
        <v>0</v>
      </c>
      <c r="BI455" s="20">
        <v>1</v>
      </c>
      <c r="BJ455" s="73">
        <v>0</v>
      </c>
      <c r="BK455" s="7"/>
      <c r="BL455" s="73"/>
      <c r="BM455" s="64"/>
      <c r="BN455" s="71" t="s">
        <v>2093</v>
      </c>
      <c r="BO455" s="73"/>
    </row>
    <row r="456" spans="1:67" s="69" customFormat="1" ht="30" x14ac:dyDescent="0.25">
      <c r="A456" s="65"/>
      <c r="B456" s="2"/>
      <c r="C456" s="4">
        <v>1</v>
      </c>
      <c r="D456" s="36" t="s">
        <v>2755</v>
      </c>
      <c r="E456" s="34" t="s">
        <v>1850</v>
      </c>
      <c r="F456" s="67" t="s">
        <v>2138</v>
      </c>
      <c r="G456" s="23" t="s">
        <v>2832</v>
      </c>
      <c r="H456" s="65" t="s">
        <v>1180</v>
      </c>
      <c r="I456" s="37" t="s">
        <v>2717</v>
      </c>
      <c r="J456" s="37" t="s">
        <v>1793</v>
      </c>
      <c r="K456" s="37" t="str">
        <f>VLOOKUP(_NOI[Lead Department], AgencyNames[],2,FALSE)</f>
        <v>Department of Transportation (DOT)</v>
      </c>
      <c r="L456" s="65"/>
      <c r="M456" s="71"/>
      <c r="N456" s="65" t="s">
        <v>973</v>
      </c>
      <c r="O456" s="38">
        <v>2014</v>
      </c>
      <c r="P456" s="38" t="s">
        <v>3144</v>
      </c>
      <c r="Q456" s="39" t="s">
        <v>3144</v>
      </c>
      <c r="R456" s="64">
        <v>41688</v>
      </c>
      <c r="S456" s="38">
        <v>2</v>
      </c>
      <c r="T456" s="66" t="s">
        <v>327</v>
      </c>
      <c r="U456" s="93" t="s">
        <v>3144</v>
      </c>
      <c r="V456" s="64"/>
      <c r="W456" s="64"/>
      <c r="X456" s="64"/>
      <c r="Y456" s="64" t="s">
        <v>80</v>
      </c>
      <c r="Z456" s="38" t="s">
        <v>3144</v>
      </c>
      <c r="AA456" s="64"/>
      <c r="AB456" s="64"/>
      <c r="AC456" s="70" t="s">
        <v>65</v>
      </c>
      <c r="AD456" s="64"/>
      <c r="AE456" s="64"/>
      <c r="AF456" s="64"/>
      <c r="AG456" s="64"/>
      <c r="AH456" s="64"/>
      <c r="AI456" s="70"/>
      <c r="AJ456" s="43">
        <v>1</v>
      </c>
      <c r="AK456" s="43">
        <v>0</v>
      </c>
      <c r="AL456" s="38">
        <v>0</v>
      </c>
      <c r="AM456" s="38">
        <v>0</v>
      </c>
      <c r="AN456" s="39">
        <v>0</v>
      </c>
      <c r="AO456" s="44" t="s">
        <v>3144</v>
      </c>
      <c r="AP456" s="44">
        <v>4.9369863013698634</v>
      </c>
      <c r="AQ456" s="44" t="s">
        <v>3144</v>
      </c>
      <c r="AR456" s="44" t="s">
        <v>3144</v>
      </c>
      <c r="AS456" s="44" t="s">
        <v>3144</v>
      </c>
      <c r="AT456" s="45" t="s">
        <v>3144</v>
      </c>
      <c r="AU456" s="44" t="s">
        <v>3144</v>
      </c>
      <c r="AV456" s="46" t="s">
        <v>3144</v>
      </c>
      <c r="AW456" s="3"/>
      <c r="AX456" s="93" t="s">
        <v>3144</v>
      </c>
      <c r="AY456" s="3"/>
      <c r="AZ456" s="52" t="s">
        <v>3144</v>
      </c>
      <c r="BA456" s="3"/>
      <c r="BB456" s="93" t="s">
        <v>3144</v>
      </c>
      <c r="BC456" s="3"/>
      <c r="BD456" s="52" t="s">
        <v>3144</v>
      </c>
      <c r="BE456" s="53" t="s">
        <v>3144</v>
      </c>
      <c r="BF456" s="52">
        <v>0</v>
      </c>
      <c r="BG456" s="52">
        <v>0</v>
      </c>
      <c r="BH456" s="53">
        <v>0</v>
      </c>
      <c r="BI456" s="73">
        <v>1</v>
      </c>
      <c r="BJ456" s="73">
        <v>0</v>
      </c>
      <c r="BK456" s="7"/>
      <c r="BL456" s="73"/>
      <c r="BM456" s="64"/>
      <c r="BN456" s="71" t="s">
        <v>2139</v>
      </c>
      <c r="BO456" s="73"/>
    </row>
    <row r="457" spans="1:67" s="69" customFormat="1" ht="30" x14ac:dyDescent="0.25">
      <c r="A457" s="65"/>
      <c r="B457" s="2"/>
      <c r="C457" s="4">
        <v>1</v>
      </c>
      <c r="D457" s="36" t="s">
        <v>2755</v>
      </c>
      <c r="E457" s="34" t="s">
        <v>1850</v>
      </c>
      <c r="F457" s="67" t="s">
        <v>2140</v>
      </c>
      <c r="G457" s="23" t="s">
        <v>2832</v>
      </c>
      <c r="H457" s="65" t="s">
        <v>1180</v>
      </c>
      <c r="I457" s="37" t="s">
        <v>2717</v>
      </c>
      <c r="J457" s="37" t="s">
        <v>1793</v>
      </c>
      <c r="K457" s="37" t="str">
        <f>VLOOKUP(_NOI[Lead Department], AgencyNames[],2,FALSE)</f>
        <v>Department of Transportation (DOT)</v>
      </c>
      <c r="L457" s="65"/>
      <c r="M457" s="71"/>
      <c r="N457" s="65" t="s">
        <v>851</v>
      </c>
      <c r="O457" s="38">
        <v>2014</v>
      </c>
      <c r="P457" s="38" t="s">
        <v>3144</v>
      </c>
      <c r="Q457" s="39" t="s">
        <v>3144</v>
      </c>
      <c r="R457" s="64">
        <v>41688</v>
      </c>
      <c r="S457" s="38">
        <v>2</v>
      </c>
      <c r="T457" s="66" t="s">
        <v>327</v>
      </c>
      <c r="U457" s="93" t="s">
        <v>3144</v>
      </c>
      <c r="V457" s="64"/>
      <c r="W457" s="64"/>
      <c r="X457" s="64"/>
      <c r="Y457" s="64" t="s">
        <v>80</v>
      </c>
      <c r="Z457" s="38" t="s">
        <v>3144</v>
      </c>
      <c r="AA457" s="64"/>
      <c r="AB457" s="64"/>
      <c r="AC457" s="70" t="s">
        <v>65</v>
      </c>
      <c r="AD457" s="64"/>
      <c r="AE457" s="64"/>
      <c r="AF457" s="64"/>
      <c r="AG457" s="64"/>
      <c r="AH457" s="64"/>
      <c r="AI457" s="70"/>
      <c r="AJ457" s="43">
        <v>1</v>
      </c>
      <c r="AK457" s="43">
        <v>0</v>
      </c>
      <c r="AL457" s="38">
        <v>0</v>
      </c>
      <c r="AM457" s="38">
        <v>0</v>
      </c>
      <c r="AN457" s="39">
        <v>0</v>
      </c>
      <c r="AO457" s="44" t="s">
        <v>3144</v>
      </c>
      <c r="AP457" s="44">
        <v>4.9369863013698634</v>
      </c>
      <c r="AQ457" s="44" t="s">
        <v>3144</v>
      </c>
      <c r="AR457" s="44" t="s">
        <v>3144</v>
      </c>
      <c r="AS457" s="44" t="s">
        <v>3144</v>
      </c>
      <c r="AT457" s="45" t="s">
        <v>3144</v>
      </c>
      <c r="AU457" s="44" t="s">
        <v>3144</v>
      </c>
      <c r="AV457" s="46" t="s">
        <v>3144</v>
      </c>
      <c r="AW457" s="3"/>
      <c r="AX457" s="93" t="s">
        <v>3144</v>
      </c>
      <c r="AY457" s="3"/>
      <c r="AZ457" s="52" t="s">
        <v>3144</v>
      </c>
      <c r="BA457" s="3"/>
      <c r="BB457" s="93" t="s">
        <v>3144</v>
      </c>
      <c r="BC457" s="3"/>
      <c r="BD457" s="52" t="s">
        <v>3144</v>
      </c>
      <c r="BE457" s="53" t="s">
        <v>3144</v>
      </c>
      <c r="BF457" s="52">
        <v>0</v>
      </c>
      <c r="BG457" s="52">
        <v>0</v>
      </c>
      <c r="BH457" s="53">
        <v>0</v>
      </c>
      <c r="BI457" s="73">
        <v>1</v>
      </c>
      <c r="BJ457" s="73">
        <v>0</v>
      </c>
      <c r="BK457" s="7"/>
      <c r="BL457" s="73"/>
      <c r="BM457" s="64"/>
      <c r="BN457" s="71" t="s">
        <v>2139</v>
      </c>
      <c r="BO457" s="73"/>
    </row>
    <row r="458" spans="1:67" s="69" customFormat="1" ht="30" x14ac:dyDescent="0.25">
      <c r="A458" s="65"/>
      <c r="B458" s="2"/>
      <c r="C458" s="4">
        <v>0</v>
      </c>
      <c r="D458" s="36" t="s">
        <v>2755</v>
      </c>
      <c r="E458" s="34" t="s">
        <v>1850</v>
      </c>
      <c r="F458" s="67" t="s">
        <v>2410</v>
      </c>
      <c r="G458" s="23" t="s">
        <v>2832</v>
      </c>
      <c r="H458" s="65" t="s">
        <v>754</v>
      </c>
      <c r="I458" s="37" t="s">
        <v>2733</v>
      </c>
      <c r="J458" s="37" t="s">
        <v>1341</v>
      </c>
      <c r="K458" s="37" t="str">
        <f>VLOOKUP(_NOI[Lead Department], AgencyNames[],2,FALSE)</f>
        <v>Department of Defense (DOD)</v>
      </c>
      <c r="L458" s="65"/>
      <c r="M458" s="71"/>
      <c r="N458" s="65" t="s">
        <v>2403</v>
      </c>
      <c r="O458" s="38">
        <v>2016</v>
      </c>
      <c r="P458" s="38" t="s">
        <v>3144</v>
      </c>
      <c r="Q458" s="39" t="s">
        <v>3144</v>
      </c>
      <c r="R458" s="64">
        <v>42559</v>
      </c>
      <c r="S458" s="38">
        <v>7</v>
      </c>
      <c r="T458" s="66" t="s">
        <v>327</v>
      </c>
      <c r="U458" s="93" t="s">
        <v>3144</v>
      </c>
      <c r="V458" s="64"/>
      <c r="W458" s="64"/>
      <c r="X458" s="64"/>
      <c r="Y458" s="64" t="s">
        <v>80</v>
      </c>
      <c r="Z458" s="38" t="s">
        <v>3144</v>
      </c>
      <c r="AA458" s="64"/>
      <c r="AB458" s="64"/>
      <c r="AC458" s="70" t="s">
        <v>65</v>
      </c>
      <c r="AD458" s="64"/>
      <c r="AE458" s="64"/>
      <c r="AF458" s="64"/>
      <c r="AG458" s="64"/>
      <c r="AH458" s="64"/>
      <c r="AI458" s="70"/>
      <c r="AJ458" s="43">
        <v>1</v>
      </c>
      <c r="AK458" s="43">
        <v>0</v>
      </c>
      <c r="AL458" s="38">
        <v>0</v>
      </c>
      <c r="AM458" s="38">
        <v>0</v>
      </c>
      <c r="AN458" s="39">
        <v>0</v>
      </c>
      <c r="AO458" s="44" t="s">
        <v>3144</v>
      </c>
      <c r="AP458" s="44">
        <v>2.5506849315068494</v>
      </c>
      <c r="AQ458" s="44" t="s">
        <v>3144</v>
      </c>
      <c r="AR458" s="44" t="s">
        <v>3144</v>
      </c>
      <c r="AS458" s="44" t="s">
        <v>3144</v>
      </c>
      <c r="AT458" s="45" t="s">
        <v>3144</v>
      </c>
      <c r="AU458" s="44" t="s">
        <v>3144</v>
      </c>
      <c r="AV458" s="46" t="s">
        <v>3144</v>
      </c>
      <c r="AW458" s="3"/>
      <c r="AX458" s="93" t="s">
        <v>3144</v>
      </c>
      <c r="AY458" s="3"/>
      <c r="AZ458" s="52" t="s">
        <v>3144</v>
      </c>
      <c r="BA458" s="3"/>
      <c r="BB458" s="93" t="s">
        <v>3144</v>
      </c>
      <c r="BC458" s="3"/>
      <c r="BD458" s="52" t="s">
        <v>3144</v>
      </c>
      <c r="BE458" s="53" t="s">
        <v>3144</v>
      </c>
      <c r="BF458" s="52">
        <v>0</v>
      </c>
      <c r="BG458" s="52">
        <v>0</v>
      </c>
      <c r="BH458" s="53">
        <v>0</v>
      </c>
      <c r="BI458" s="20">
        <v>1</v>
      </c>
      <c r="BJ458" s="73">
        <v>0</v>
      </c>
      <c r="BK458" s="7"/>
      <c r="BL458" s="73"/>
      <c r="BM458" s="64"/>
      <c r="BN458" s="71"/>
      <c r="BO458" s="73"/>
    </row>
    <row r="459" spans="1:67" s="69" customFormat="1" ht="30" x14ac:dyDescent="0.25">
      <c r="A459" s="65"/>
      <c r="B459" s="2"/>
      <c r="C459" s="4">
        <v>0</v>
      </c>
      <c r="D459" s="36" t="s">
        <v>2755</v>
      </c>
      <c r="E459" s="34" t="s">
        <v>1850</v>
      </c>
      <c r="F459" s="67" t="s">
        <v>2505</v>
      </c>
      <c r="G459" s="23" t="s">
        <v>2832</v>
      </c>
      <c r="H459" s="65" t="s">
        <v>36</v>
      </c>
      <c r="I459" s="37" t="s">
        <v>2736</v>
      </c>
      <c r="J459" s="37" t="s">
        <v>1717</v>
      </c>
      <c r="K459" s="37" t="str">
        <f>VLOOKUP(_NOI[Lead Department], AgencyNames[],2,FALSE)</f>
        <v>United States Department of Agriculture (USDA)</v>
      </c>
      <c r="L459" s="65"/>
      <c r="M459" s="71"/>
      <c r="N459" s="65" t="s">
        <v>227</v>
      </c>
      <c r="O459" s="38">
        <v>2017</v>
      </c>
      <c r="P459" s="38" t="s">
        <v>3144</v>
      </c>
      <c r="Q459" s="39" t="s">
        <v>3144</v>
      </c>
      <c r="R459" s="64">
        <v>42822</v>
      </c>
      <c r="S459" s="38">
        <v>3</v>
      </c>
      <c r="T459" s="66" t="s">
        <v>327</v>
      </c>
      <c r="U459" s="93" t="s">
        <v>3144</v>
      </c>
      <c r="V459" s="64"/>
      <c r="W459" s="64"/>
      <c r="X459" s="64"/>
      <c r="Y459" s="64" t="s">
        <v>80</v>
      </c>
      <c r="Z459" s="38" t="s">
        <v>3144</v>
      </c>
      <c r="AA459" s="64"/>
      <c r="AB459" s="64"/>
      <c r="AC459" s="70" t="s">
        <v>65</v>
      </c>
      <c r="AD459" s="64"/>
      <c r="AE459" s="64"/>
      <c r="AF459" s="64"/>
      <c r="AG459" s="64"/>
      <c r="AH459" s="64"/>
      <c r="AI459" s="70"/>
      <c r="AJ459" s="43">
        <v>1</v>
      </c>
      <c r="AK459" s="43">
        <v>0</v>
      </c>
      <c r="AL459" s="38">
        <v>0</v>
      </c>
      <c r="AM459" s="38">
        <v>0</v>
      </c>
      <c r="AN459" s="39">
        <v>0</v>
      </c>
      <c r="AO459" s="44" t="s">
        <v>3144</v>
      </c>
      <c r="AP459" s="44">
        <v>1.8301369863013699</v>
      </c>
      <c r="AQ459" s="44" t="s">
        <v>3144</v>
      </c>
      <c r="AR459" s="44" t="s">
        <v>3144</v>
      </c>
      <c r="AS459" s="44" t="s">
        <v>3144</v>
      </c>
      <c r="AT459" s="45" t="s">
        <v>3144</v>
      </c>
      <c r="AU459" s="44" t="s">
        <v>3144</v>
      </c>
      <c r="AV459" s="46" t="s">
        <v>3144</v>
      </c>
      <c r="AW459" s="3"/>
      <c r="AX459" s="93" t="s">
        <v>3144</v>
      </c>
      <c r="AY459" s="3"/>
      <c r="AZ459" s="52" t="s">
        <v>3144</v>
      </c>
      <c r="BA459" s="3"/>
      <c r="BB459" s="93" t="s">
        <v>3144</v>
      </c>
      <c r="BC459" s="3"/>
      <c r="BD459" s="52" t="s">
        <v>3144</v>
      </c>
      <c r="BE459" s="53" t="s">
        <v>3144</v>
      </c>
      <c r="BF459" s="52">
        <v>0</v>
      </c>
      <c r="BG459" s="52">
        <v>0</v>
      </c>
      <c r="BH459" s="53">
        <v>0</v>
      </c>
      <c r="BI459" s="20">
        <v>1</v>
      </c>
      <c r="BJ459" s="73">
        <v>0</v>
      </c>
      <c r="BK459" s="7"/>
      <c r="BL459" s="73"/>
      <c r="BM459" s="64"/>
      <c r="BN459" s="71"/>
      <c r="BO459" s="73"/>
    </row>
    <row r="460" spans="1:67" s="69" customFormat="1" ht="30" x14ac:dyDescent="0.25">
      <c r="A460" s="65"/>
      <c r="B460" s="2"/>
      <c r="C460" s="4">
        <v>1</v>
      </c>
      <c r="D460" s="36" t="s">
        <v>2755</v>
      </c>
      <c r="E460" s="34" t="s">
        <v>1850</v>
      </c>
      <c r="F460" s="67" t="s">
        <v>2294</v>
      </c>
      <c r="G460" s="23" t="s">
        <v>2832</v>
      </c>
      <c r="H460" s="65" t="s">
        <v>1417</v>
      </c>
      <c r="I460" s="37" t="s">
        <v>2726</v>
      </c>
      <c r="J460" s="37" t="s">
        <v>471</v>
      </c>
      <c r="K460" s="37" t="str">
        <f>VLOOKUP(_NOI[Lead Department], AgencyNames[],2,FALSE)</f>
        <v>Department of the Interior (DOI)</v>
      </c>
      <c r="L460" s="65"/>
      <c r="M460" s="71"/>
      <c r="N460" s="65" t="s">
        <v>35</v>
      </c>
      <c r="O460" s="38">
        <v>2014</v>
      </c>
      <c r="P460" s="38" t="s">
        <v>3144</v>
      </c>
      <c r="Q460" s="39" t="s">
        <v>3144</v>
      </c>
      <c r="R460" s="64">
        <v>41670</v>
      </c>
      <c r="S460" s="38">
        <v>1</v>
      </c>
      <c r="T460" s="66" t="s">
        <v>327</v>
      </c>
      <c r="U460" s="93" t="s">
        <v>3144</v>
      </c>
      <c r="V460" s="64"/>
      <c r="W460" s="64"/>
      <c r="X460" s="64"/>
      <c r="Y460" s="64" t="s">
        <v>80</v>
      </c>
      <c r="Z460" s="38" t="s">
        <v>3144</v>
      </c>
      <c r="AA460" s="64"/>
      <c r="AB460" s="64"/>
      <c r="AC460" s="70" t="s">
        <v>65</v>
      </c>
      <c r="AD460" s="64"/>
      <c r="AE460" s="64"/>
      <c r="AF460" s="64"/>
      <c r="AG460" s="64"/>
      <c r="AH460" s="64"/>
      <c r="AI460" s="70"/>
      <c r="AJ460" s="43">
        <v>1</v>
      </c>
      <c r="AK460" s="43">
        <v>0</v>
      </c>
      <c r="AL460" s="38">
        <v>0</v>
      </c>
      <c r="AM460" s="38">
        <v>0</v>
      </c>
      <c r="AN460" s="39">
        <v>0</v>
      </c>
      <c r="AO460" s="44" t="s">
        <v>3144</v>
      </c>
      <c r="AP460" s="44">
        <v>4.9863013698630141</v>
      </c>
      <c r="AQ460" s="44" t="s">
        <v>3144</v>
      </c>
      <c r="AR460" s="44" t="s">
        <v>3144</v>
      </c>
      <c r="AS460" s="44" t="s">
        <v>3144</v>
      </c>
      <c r="AT460" s="45" t="s">
        <v>3144</v>
      </c>
      <c r="AU460" s="44" t="s">
        <v>3144</v>
      </c>
      <c r="AV460" s="46" t="s">
        <v>3144</v>
      </c>
      <c r="AW460" s="3"/>
      <c r="AX460" s="93" t="s">
        <v>3144</v>
      </c>
      <c r="AY460" s="3"/>
      <c r="AZ460" s="52" t="s">
        <v>3144</v>
      </c>
      <c r="BA460" s="3"/>
      <c r="BB460" s="93" t="s">
        <v>3144</v>
      </c>
      <c r="BC460" s="3"/>
      <c r="BD460" s="52" t="s">
        <v>3144</v>
      </c>
      <c r="BE460" s="53" t="s">
        <v>3144</v>
      </c>
      <c r="BF460" s="52">
        <v>0</v>
      </c>
      <c r="BG460" s="52">
        <v>0</v>
      </c>
      <c r="BH460" s="53">
        <v>0</v>
      </c>
      <c r="BI460" s="20">
        <v>0</v>
      </c>
      <c r="BJ460" s="73">
        <v>0</v>
      </c>
      <c r="BK460" s="7"/>
      <c r="BL460" s="73"/>
      <c r="BM460" s="64"/>
      <c r="BN460" s="71" t="s">
        <v>2295</v>
      </c>
      <c r="BO460" s="73"/>
    </row>
    <row r="461" spans="1:67" s="69" customFormat="1" ht="30" x14ac:dyDescent="0.25">
      <c r="A461" s="65"/>
      <c r="B461" s="2"/>
      <c r="C461" s="4">
        <v>0</v>
      </c>
      <c r="D461" s="36" t="s">
        <v>2755</v>
      </c>
      <c r="E461" s="34" t="s">
        <v>1850</v>
      </c>
      <c r="F461" s="67" t="s">
        <v>2032</v>
      </c>
      <c r="G461" s="23" t="s">
        <v>2832</v>
      </c>
      <c r="H461" s="65" t="s">
        <v>1200</v>
      </c>
      <c r="I461" s="37" t="s">
        <v>2691</v>
      </c>
      <c r="J461" s="37" t="s">
        <v>1200</v>
      </c>
      <c r="K461" s="37" t="str">
        <f>VLOOKUP(_NOI[Lead Department], AgencyNames[],2,FALSE)</f>
        <v>Federal Energy Regulatory Commission (FERC)</v>
      </c>
      <c r="L461" s="65"/>
      <c r="M461" s="71"/>
      <c r="N461" s="65" t="s">
        <v>322</v>
      </c>
      <c r="O461" s="38">
        <v>2011</v>
      </c>
      <c r="P461" s="38" t="s">
        <v>3144</v>
      </c>
      <c r="Q461" s="39" t="s">
        <v>3144</v>
      </c>
      <c r="R461" s="64">
        <v>40760</v>
      </c>
      <c r="S461" s="38">
        <v>8</v>
      </c>
      <c r="T461" s="66" t="s">
        <v>327</v>
      </c>
      <c r="U461" s="93" t="s">
        <v>3144</v>
      </c>
      <c r="V461" s="64"/>
      <c r="W461" s="64"/>
      <c r="X461" s="64"/>
      <c r="Y461" s="64" t="s">
        <v>80</v>
      </c>
      <c r="Z461" s="38" t="s">
        <v>3144</v>
      </c>
      <c r="AA461" s="64"/>
      <c r="AB461" s="64"/>
      <c r="AC461" s="70" t="s">
        <v>65</v>
      </c>
      <c r="AD461" s="64"/>
      <c r="AE461" s="64"/>
      <c r="AF461" s="64"/>
      <c r="AG461" s="64"/>
      <c r="AH461" s="64"/>
      <c r="AI461" s="70"/>
      <c r="AJ461" s="43">
        <v>1</v>
      </c>
      <c r="AK461" s="43">
        <v>0</v>
      </c>
      <c r="AL461" s="38">
        <v>0</v>
      </c>
      <c r="AM461" s="38">
        <v>0</v>
      </c>
      <c r="AN461" s="39">
        <v>0</v>
      </c>
      <c r="AO461" s="44" t="s">
        <v>3144</v>
      </c>
      <c r="AP461" s="44">
        <v>7.4794520547945202</v>
      </c>
      <c r="AQ461" s="44" t="s">
        <v>3144</v>
      </c>
      <c r="AR461" s="44" t="s">
        <v>3144</v>
      </c>
      <c r="AS461" s="44" t="s">
        <v>3144</v>
      </c>
      <c r="AT461" s="45" t="s">
        <v>3144</v>
      </c>
      <c r="AU461" s="44" t="s">
        <v>3144</v>
      </c>
      <c r="AV461" s="46" t="s">
        <v>3144</v>
      </c>
      <c r="AW461" s="3"/>
      <c r="AX461" s="93" t="s">
        <v>3144</v>
      </c>
      <c r="AY461" s="3"/>
      <c r="AZ461" s="52" t="s">
        <v>3144</v>
      </c>
      <c r="BA461" s="3"/>
      <c r="BB461" s="93" t="s">
        <v>3144</v>
      </c>
      <c r="BC461" s="3"/>
      <c r="BD461" s="52" t="s">
        <v>3144</v>
      </c>
      <c r="BE461" s="53" t="s">
        <v>3144</v>
      </c>
      <c r="BF461" s="52">
        <v>0</v>
      </c>
      <c r="BG461" s="52">
        <v>0</v>
      </c>
      <c r="BH461" s="53">
        <v>0</v>
      </c>
      <c r="BI461" s="20">
        <v>1</v>
      </c>
      <c r="BJ461" s="73">
        <v>0</v>
      </c>
      <c r="BK461" s="7"/>
      <c r="BL461" s="73"/>
      <c r="BM461" s="64"/>
      <c r="BN461" s="71"/>
      <c r="BO461" s="73"/>
    </row>
    <row r="462" spans="1:67" s="69" customFormat="1" ht="30" x14ac:dyDescent="0.25">
      <c r="A462" s="65"/>
      <c r="B462" s="2"/>
      <c r="C462" s="4">
        <v>0</v>
      </c>
      <c r="D462" s="36" t="s">
        <v>2755</v>
      </c>
      <c r="E462" s="34" t="s">
        <v>1850</v>
      </c>
      <c r="F462" s="67" t="s">
        <v>2033</v>
      </c>
      <c r="G462" s="23" t="s">
        <v>2832</v>
      </c>
      <c r="H462" s="65" t="s">
        <v>1200</v>
      </c>
      <c r="I462" s="37" t="s">
        <v>2691</v>
      </c>
      <c r="J462" s="37" t="s">
        <v>1200</v>
      </c>
      <c r="K462" s="37" t="str">
        <f>VLOOKUP(_NOI[Lead Department], AgencyNames[],2,FALSE)</f>
        <v>Federal Energy Regulatory Commission (FERC)</v>
      </c>
      <c r="L462" s="65"/>
      <c r="M462" s="71"/>
      <c r="N462" s="65" t="s">
        <v>3255</v>
      </c>
      <c r="O462" s="38">
        <v>2013</v>
      </c>
      <c r="P462" s="38" t="s">
        <v>3144</v>
      </c>
      <c r="Q462" s="39" t="s">
        <v>3144</v>
      </c>
      <c r="R462" s="64">
        <v>41281</v>
      </c>
      <c r="S462" s="38">
        <v>1</v>
      </c>
      <c r="T462" s="66" t="s">
        <v>327</v>
      </c>
      <c r="U462" s="93" t="s">
        <v>3144</v>
      </c>
      <c r="V462" s="64"/>
      <c r="W462" s="64"/>
      <c r="X462" s="64"/>
      <c r="Y462" s="64" t="s">
        <v>80</v>
      </c>
      <c r="Z462" s="38" t="s">
        <v>3144</v>
      </c>
      <c r="AA462" s="64"/>
      <c r="AB462" s="64"/>
      <c r="AC462" s="70" t="s">
        <v>65</v>
      </c>
      <c r="AD462" s="64"/>
      <c r="AE462" s="64"/>
      <c r="AF462" s="64"/>
      <c r="AG462" s="64"/>
      <c r="AH462" s="64"/>
      <c r="AI462" s="70"/>
      <c r="AJ462" s="43">
        <v>1</v>
      </c>
      <c r="AK462" s="43">
        <v>0</v>
      </c>
      <c r="AL462" s="38">
        <v>0</v>
      </c>
      <c r="AM462" s="38">
        <v>0</v>
      </c>
      <c r="AN462" s="39">
        <v>0</v>
      </c>
      <c r="AO462" s="44" t="s">
        <v>3144</v>
      </c>
      <c r="AP462" s="44">
        <v>6.0520547945205481</v>
      </c>
      <c r="AQ462" s="44" t="s">
        <v>3144</v>
      </c>
      <c r="AR462" s="44" t="s">
        <v>3144</v>
      </c>
      <c r="AS462" s="44" t="s">
        <v>3144</v>
      </c>
      <c r="AT462" s="45" t="s">
        <v>3144</v>
      </c>
      <c r="AU462" s="44" t="s">
        <v>3144</v>
      </c>
      <c r="AV462" s="46" t="s">
        <v>3144</v>
      </c>
      <c r="AW462" s="3"/>
      <c r="AX462" s="93" t="s">
        <v>3144</v>
      </c>
      <c r="AY462" s="3"/>
      <c r="AZ462" s="52" t="s">
        <v>3144</v>
      </c>
      <c r="BA462" s="3"/>
      <c r="BB462" s="93" t="s">
        <v>3144</v>
      </c>
      <c r="BC462" s="3"/>
      <c r="BD462" s="52" t="s">
        <v>3144</v>
      </c>
      <c r="BE462" s="53" t="s">
        <v>3144</v>
      </c>
      <c r="BF462" s="52">
        <v>0</v>
      </c>
      <c r="BG462" s="52">
        <v>0</v>
      </c>
      <c r="BH462" s="53">
        <v>0</v>
      </c>
      <c r="BI462" s="20">
        <v>1</v>
      </c>
      <c r="BJ462" s="73">
        <v>0</v>
      </c>
      <c r="BK462" s="7"/>
      <c r="BL462" s="73"/>
      <c r="BM462" s="64"/>
      <c r="BN462" s="71"/>
      <c r="BO462" s="73"/>
    </row>
    <row r="463" spans="1:67" s="69" customFormat="1" ht="30" x14ac:dyDescent="0.25">
      <c r="A463" s="65"/>
      <c r="B463" s="2"/>
      <c r="C463" s="4">
        <v>0</v>
      </c>
      <c r="D463" s="36" t="s">
        <v>2755</v>
      </c>
      <c r="E463" s="34" t="s">
        <v>1850</v>
      </c>
      <c r="F463" s="67" t="s">
        <v>2034</v>
      </c>
      <c r="G463" s="23" t="s">
        <v>2832</v>
      </c>
      <c r="H463" s="65" t="s">
        <v>1200</v>
      </c>
      <c r="I463" s="37" t="s">
        <v>2691</v>
      </c>
      <c r="J463" s="37" t="s">
        <v>1200</v>
      </c>
      <c r="K463" s="37" t="str">
        <f>VLOOKUP(_NOI[Lead Department], AgencyNames[],2,FALSE)</f>
        <v>Federal Energy Regulatory Commission (FERC)</v>
      </c>
      <c r="L463" s="65"/>
      <c r="M463" s="71"/>
      <c r="N463" s="65" t="s">
        <v>3256</v>
      </c>
      <c r="O463" s="38">
        <v>2013</v>
      </c>
      <c r="P463" s="38" t="s">
        <v>3144</v>
      </c>
      <c r="Q463" s="39" t="s">
        <v>3144</v>
      </c>
      <c r="R463" s="64">
        <v>41429</v>
      </c>
      <c r="S463" s="38">
        <v>6</v>
      </c>
      <c r="T463" s="66" t="s">
        <v>327</v>
      </c>
      <c r="U463" s="93" t="s">
        <v>3144</v>
      </c>
      <c r="V463" s="64"/>
      <c r="W463" s="64"/>
      <c r="X463" s="64"/>
      <c r="Y463" s="64" t="s">
        <v>80</v>
      </c>
      <c r="Z463" s="38" t="s">
        <v>3144</v>
      </c>
      <c r="AA463" s="64"/>
      <c r="AB463" s="64"/>
      <c r="AC463" s="70" t="s">
        <v>65</v>
      </c>
      <c r="AD463" s="64"/>
      <c r="AE463" s="64"/>
      <c r="AF463" s="64"/>
      <c r="AG463" s="64"/>
      <c r="AH463" s="64"/>
      <c r="AI463" s="70"/>
      <c r="AJ463" s="43">
        <v>1</v>
      </c>
      <c r="AK463" s="43">
        <v>0</v>
      </c>
      <c r="AL463" s="38">
        <v>0</v>
      </c>
      <c r="AM463" s="38">
        <v>0</v>
      </c>
      <c r="AN463" s="39">
        <v>0</v>
      </c>
      <c r="AO463" s="44" t="s">
        <v>3144</v>
      </c>
      <c r="AP463" s="44">
        <v>5.646575342465753</v>
      </c>
      <c r="AQ463" s="44" t="s">
        <v>3144</v>
      </c>
      <c r="AR463" s="44" t="s">
        <v>3144</v>
      </c>
      <c r="AS463" s="44" t="s">
        <v>3144</v>
      </c>
      <c r="AT463" s="45" t="s">
        <v>3144</v>
      </c>
      <c r="AU463" s="44" t="s">
        <v>3144</v>
      </c>
      <c r="AV463" s="46" t="s">
        <v>3144</v>
      </c>
      <c r="AW463" s="3"/>
      <c r="AX463" s="93" t="s">
        <v>3144</v>
      </c>
      <c r="AY463" s="3"/>
      <c r="AZ463" s="52" t="s">
        <v>3144</v>
      </c>
      <c r="BA463" s="3"/>
      <c r="BB463" s="93" t="s">
        <v>3144</v>
      </c>
      <c r="BC463" s="3"/>
      <c r="BD463" s="52" t="s">
        <v>3144</v>
      </c>
      <c r="BE463" s="53" t="s">
        <v>3144</v>
      </c>
      <c r="BF463" s="52">
        <v>0</v>
      </c>
      <c r="BG463" s="52">
        <v>0</v>
      </c>
      <c r="BH463" s="53">
        <v>0</v>
      </c>
      <c r="BI463" s="20">
        <v>1</v>
      </c>
      <c r="BJ463" s="73">
        <v>0</v>
      </c>
      <c r="BK463" s="7"/>
      <c r="BL463" s="73"/>
      <c r="BM463" s="64"/>
      <c r="BN463" s="71"/>
      <c r="BO463" s="73"/>
    </row>
    <row r="464" spans="1:67" s="69" customFormat="1" ht="30" x14ac:dyDescent="0.25">
      <c r="A464" s="65"/>
      <c r="B464" s="2"/>
      <c r="C464" s="4">
        <v>0</v>
      </c>
      <c r="D464" s="36" t="s">
        <v>2755</v>
      </c>
      <c r="E464" s="34" t="s">
        <v>1850</v>
      </c>
      <c r="F464" s="67" t="s">
        <v>2160</v>
      </c>
      <c r="G464" s="23" t="s">
        <v>2832</v>
      </c>
      <c r="H464" s="65" t="s">
        <v>1085</v>
      </c>
      <c r="I464" s="37" t="s">
        <v>2718</v>
      </c>
      <c r="J464" s="37" t="s">
        <v>1793</v>
      </c>
      <c r="K464" s="37" t="str">
        <f>VLOOKUP(_NOI[Lead Department], AgencyNames[],2,FALSE)</f>
        <v>Department of Transportation (DOT)</v>
      </c>
      <c r="L464" s="65"/>
      <c r="M464" s="71"/>
      <c r="N464" s="65" t="s">
        <v>454</v>
      </c>
      <c r="O464" s="38">
        <v>2011</v>
      </c>
      <c r="P464" s="38" t="s">
        <v>3144</v>
      </c>
      <c r="Q464" s="39" t="s">
        <v>3144</v>
      </c>
      <c r="R464" s="64">
        <v>40553</v>
      </c>
      <c r="S464" s="38">
        <v>1</v>
      </c>
      <c r="T464" s="66" t="s">
        <v>327</v>
      </c>
      <c r="U464" s="93" t="s">
        <v>3144</v>
      </c>
      <c r="V464" s="64"/>
      <c r="W464" s="64"/>
      <c r="X464" s="64"/>
      <c r="Y464" s="64" t="s">
        <v>80</v>
      </c>
      <c r="Z464" s="38" t="s">
        <v>3144</v>
      </c>
      <c r="AA464" s="64"/>
      <c r="AB464" s="64"/>
      <c r="AC464" s="70" t="s">
        <v>65</v>
      </c>
      <c r="AD464" s="64"/>
      <c r="AE464" s="64"/>
      <c r="AF464" s="64"/>
      <c r="AG464" s="64"/>
      <c r="AH464" s="64"/>
      <c r="AI464" s="70"/>
      <c r="AJ464" s="43">
        <v>1</v>
      </c>
      <c r="AK464" s="43">
        <v>0</v>
      </c>
      <c r="AL464" s="38">
        <v>0</v>
      </c>
      <c r="AM464" s="38">
        <v>0</v>
      </c>
      <c r="AN464" s="39">
        <v>0</v>
      </c>
      <c r="AO464" s="44" t="s">
        <v>3144</v>
      </c>
      <c r="AP464" s="44">
        <v>8.0465753424657542</v>
      </c>
      <c r="AQ464" s="44" t="s">
        <v>3144</v>
      </c>
      <c r="AR464" s="44" t="s">
        <v>3144</v>
      </c>
      <c r="AS464" s="44" t="s">
        <v>3144</v>
      </c>
      <c r="AT464" s="45" t="s">
        <v>3144</v>
      </c>
      <c r="AU464" s="44" t="s">
        <v>3144</v>
      </c>
      <c r="AV464" s="46" t="s">
        <v>3144</v>
      </c>
      <c r="AW464" s="3"/>
      <c r="AX464" s="93" t="s">
        <v>3144</v>
      </c>
      <c r="AY464" s="3"/>
      <c r="AZ464" s="52" t="s">
        <v>3144</v>
      </c>
      <c r="BA464" s="3"/>
      <c r="BB464" s="93" t="s">
        <v>3144</v>
      </c>
      <c r="BC464" s="3"/>
      <c r="BD464" s="52" t="s">
        <v>3144</v>
      </c>
      <c r="BE464" s="53" t="s">
        <v>3144</v>
      </c>
      <c r="BF464" s="52">
        <v>0</v>
      </c>
      <c r="BG464" s="52">
        <v>0</v>
      </c>
      <c r="BH464" s="53">
        <v>0</v>
      </c>
      <c r="BI464" s="20">
        <v>1</v>
      </c>
      <c r="BJ464" s="73">
        <v>0</v>
      </c>
      <c r="BK464" s="7"/>
      <c r="BL464" s="73"/>
      <c r="BM464" s="64"/>
      <c r="BN464" s="71"/>
      <c r="BO464" s="73"/>
    </row>
    <row r="465" spans="1:67" s="69" customFormat="1" x14ac:dyDescent="0.25">
      <c r="A465" s="65"/>
      <c r="B465" s="2"/>
      <c r="C465" s="62"/>
      <c r="D465" s="75" t="s">
        <v>2755</v>
      </c>
      <c r="E465" s="32"/>
      <c r="F465" s="67" t="s">
        <v>3022</v>
      </c>
      <c r="G465" s="23" t="s">
        <v>2832</v>
      </c>
      <c r="H465" s="65" t="s">
        <v>34</v>
      </c>
      <c r="I465" s="38" t="s">
        <v>2738</v>
      </c>
      <c r="J465" s="38" t="s">
        <v>1341</v>
      </c>
      <c r="K465" s="37" t="str">
        <f>VLOOKUP(_NOI[Lead Department], AgencyNames[],2,FALSE)</f>
        <v>Department of Defense (DOD)</v>
      </c>
      <c r="L465" s="65"/>
      <c r="M465" s="71"/>
      <c r="N465" s="65" t="s">
        <v>46</v>
      </c>
      <c r="O465" s="38">
        <v>2015</v>
      </c>
      <c r="P465" s="38" t="s">
        <v>3144</v>
      </c>
      <c r="Q465" s="39" t="s">
        <v>3144</v>
      </c>
      <c r="R465" s="64">
        <v>42257</v>
      </c>
      <c r="S465" s="38">
        <v>9</v>
      </c>
      <c r="T465" s="64" t="s">
        <v>327</v>
      </c>
      <c r="U465" s="75" t="s">
        <v>3144</v>
      </c>
      <c r="V465" s="64"/>
      <c r="W465" s="64"/>
      <c r="X465" s="64"/>
      <c r="Y465" s="64" t="s">
        <v>80</v>
      </c>
      <c r="Z465" s="38" t="s">
        <v>3144</v>
      </c>
      <c r="AA465" s="64"/>
      <c r="AB465" s="64"/>
      <c r="AC465" s="70" t="s">
        <v>65</v>
      </c>
      <c r="AD465" s="64"/>
      <c r="AE465" s="64"/>
      <c r="AF465" s="64"/>
      <c r="AG465" s="64"/>
      <c r="AH465" s="64"/>
      <c r="AI465" s="70"/>
      <c r="AJ465" s="43">
        <v>1</v>
      </c>
      <c r="AK465" s="43">
        <v>0</v>
      </c>
      <c r="AL465" s="38">
        <v>0</v>
      </c>
      <c r="AM465" s="38">
        <v>0</v>
      </c>
      <c r="AN465" s="39">
        <v>0</v>
      </c>
      <c r="AO465" s="44" t="s">
        <v>3144</v>
      </c>
      <c r="AP465" s="44">
        <v>3.3780821917808219</v>
      </c>
      <c r="AQ465" s="44" t="s">
        <v>3144</v>
      </c>
      <c r="AR465" s="44" t="s">
        <v>3144</v>
      </c>
      <c r="AS465" s="44" t="s">
        <v>3144</v>
      </c>
      <c r="AT465" s="45" t="s">
        <v>3144</v>
      </c>
      <c r="AU465" s="44" t="s">
        <v>3144</v>
      </c>
      <c r="AV465" s="46" t="s">
        <v>3144</v>
      </c>
      <c r="AW465" s="6"/>
      <c r="AX465" s="99" t="s">
        <v>3144</v>
      </c>
      <c r="AY465" s="6"/>
      <c r="AZ465" s="56" t="s">
        <v>3144</v>
      </c>
      <c r="BA465" s="6"/>
      <c r="BB465" s="76" t="s">
        <v>3144</v>
      </c>
      <c r="BC465" s="6"/>
      <c r="BD465" s="56" t="s">
        <v>3144</v>
      </c>
      <c r="BE465" s="57" t="s">
        <v>3144</v>
      </c>
      <c r="BF465" s="56">
        <v>0</v>
      </c>
      <c r="BG465" s="56">
        <v>0</v>
      </c>
      <c r="BH465" s="57">
        <v>0</v>
      </c>
      <c r="BI465" s="63"/>
      <c r="BJ465" s="73">
        <v>0</v>
      </c>
      <c r="BK465" s="73"/>
      <c r="BL465" s="73" t="s">
        <v>2198</v>
      </c>
      <c r="BM465" s="64">
        <v>42962</v>
      </c>
      <c r="BN465" s="71"/>
      <c r="BO465" s="73"/>
    </row>
    <row r="466" spans="1:67" s="69" customFormat="1" ht="30" x14ac:dyDescent="0.25">
      <c r="A466" s="65"/>
      <c r="B466" s="2"/>
      <c r="C466" s="4">
        <v>0</v>
      </c>
      <c r="D466" s="36" t="s">
        <v>2755</v>
      </c>
      <c r="E466" s="34" t="s">
        <v>1850</v>
      </c>
      <c r="F466" s="67" t="s">
        <v>2161</v>
      </c>
      <c r="G466" s="23" t="s">
        <v>2832</v>
      </c>
      <c r="H466" s="65" t="s">
        <v>1085</v>
      </c>
      <c r="I466" s="37" t="s">
        <v>2718</v>
      </c>
      <c r="J466" s="37" t="s">
        <v>1793</v>
      </c>
      <c r="K466" s="37" t="str">
        <f>VLOOKUP(_NOI[Lead Department], AgencyNames[],2,FALSE)</f>
        <v>Department of Transportation (DOT)</v>
      </c>
      <c r="L466" s="65"/>
      <c r="M466" s="71"/>
      <c r="N466" s="65" t="s">
        <v>818</v>
      </c>
      <c r="O466" s="38">
        <v>2010</v>
      </c>
      <c r="P466" s="38" t="s">
        <v>3144</v>
      </c>
      <c r="Q466" s="39" t="s">
        <v>3144</v>
      </c>
      <c r="R466" s="64">
        <v>40206</v>
      </c>
      <c r="S466" s="38">
        <v>1</v>
      </c>
      <c r="T466" s="66" t="s">
        <v>327</v>
      </c>
      <c r="U466" s="93" t="s">
        <v>3144</v>
      </c>
      <c r="V466" s="64"/>
      <c r="W466" s="64"/>
      <c r="X466" s="64"/>
      <c r="Y466" s="64" t="s">
        <v>80</v>
      </c>
      <c r="Z466" s="38" t="s">
        <v>3144</v>
      </c>
      <c r="AA466" s="64"/>
      <c r="AB466" s="64"/>
      <c r="AC466" s="70" t="s">
        <v>65</v>
      </c>
      <c r="AD466" s="64"/>
      <c r="AE466" s="64"/>
      <c r="AF466" s="64"/>
      <c r="AG466" s="64"/>
      <c r="AH466" s="64"/>
      <c r="AI466" s="70"/>
      <c r="AJ466" s="43">
        <v>1</v>
      </c>
      <c r="AK466" s="43">
        <v>0</v>
      </c>
      <c r="AL466" s="38">
        <v>0</v>
      </c>
      <c r="AM466" s="38">
        <v>0</v>
      </c>
      <c r="AN466" s="39">
        <v>0</v>
      </c>
      <c r="AO466" s="44" t="s">
        <v>3144</v>
      </c>
      <c r="AP466" s="44">
        <v>8.9972602739726035</v>
      </c>
      <c r="AQ466" s="44" t="s">
        <v>3144</v>
      </c>
      <c r="AR466" s="44" t="s">
        <v>3144</v>
      </c>
      <c r="AS466" s="44" t="s">
        <v>3144</v>
      </c>
      <c r="AT466" s="45" t="s">
        <v>3144</v>
      </c>
      <c r="AU466" s="44" t="s">
        <v>3144</v>
      </c>
      <c r="AV466" s="46" t="s">
        <v>3144</v>
      </c>
      <c r="AW466" s="3"/>
      <c r="AX466" s="93" t="s">
        <v>3144</v>
      </c>
      <c r="AY466" s="3"/>
      <c r="AZ466" s="52" t="s">
        <v>3144</v>
      </c>
      <c r="BA466" s="3"/>
      <c r="BB466" s="93" t="s">
        <v>3144</v>
      </c>
      <c r="BC466" s="3"/>
      <c r="BD466" s="52" t="s">
        <v>3144</v>
      </c>
      <c r="BE466" s="53" t="s">
        <v>3144</v>
      </c>
      <c r="BF466" s="52">
        <v>0</v>
      </c>
      <c r="BG466" s="52">
        <v>0</v>
      </c>
      <c r="BH466" s="53">
        <v>0</v>
      </c>
      <c r="BI466" s="20">
        <v>1</v>
      </c>
      <c r="BJ466" s="73">
        <v>0</v>
      </c>
      <c r="BK466" s="7"/>
      <c r="BL466" s="73"/>
      <c r="BM466" s="64"/>
      <c r="BN466" s="71"/>
      <c r="BO466" s="73"/>
    </row>
    <row r="467" spans="1:67" s="69" customFormat="1" ht="30" x14ac:dyDescent="0.25">
      <c r="A467" s="65"/>
      <c r="B467" s="2"/>
      <c r="C467" s="4">
        <v>1</v>
      </c>
      <c r="D467" s="36" t="s">
        <v>2755</v>
      </c>
      <c r="E467" s="34" t="s">
        <v>1850</v>
      </c>
      <c r="F467" s="67" t="s">
        <v>1973</v>
      </c>
      <c r="G467" s="23" t="s">
        <v>2832</v>
      </c>
      <c r="H467" s="65" t="s">
        <v>487</v>
      </c>
      <c r="I467" s="37" t="s">
        <v>2706</v>
      </c>
      <c r="J467" s="37" t="s">
        <v>471</v>
      </c>
      <c r="K467" s="37" t="str">
        <f>VLOOKUP(_NOI[Lead Department], AgencyNames[],2,FALSE)</f>
        <v>Department of the Interior (DOI)</v>
      </c>
      <c r="L467" s="65"/>
      <c r="M467" s="71"/>
      <c r="N467" s="65" t="s">
        <v>342</v>
      </c>
      <c r="O467" s="38">
        <v>2016</v>
      </c>
      <c r="P467" s="38" t="s">
        <v>3144</v>
      </c>
      <c r="Q467" s="39" t="s">
        <v>3144</v>
      </c>
      <c r="R467" s="64">
        <v>42710</v>
      </c>
      <c r="S467" s="38">
        <v>12</v>
      </c>
      <c r="T467" s="66" t="s">
        <v>327</v>
      </c>
      <c r="U467" s="93" t="s">
        <v>3144</v>
      </c>
      <c r="V467" s="64"/>
      <c r="W467" s="64"/>
      <c r="X467" s="64"/>
      <c r="Y467" s="64" t="s">
        <v>80</v>
      </c>
      <c r="Z467" s="38" t="s">
        <v>3144</v>
      </c>
      <c r="AA467" s="64"/>
      <c r="AB467" s="64"/>
      <c r="AC467" s="70" t="s">
        <v>65</v>
      </c>
      <c r="AD467" s="64"/>
      <c r="AE467" s="64"/>
      <c r="AF467" s="64"/>
      <c r="AG467" s="64"/>
      <c r="AH467" s="64"/>
      <c r="AI467" s="70"/>
      <c r="AJ467" s="43">
        <v>1</v>
      </c>
      <c r="AK467" s="43">
        <v>0</v>
      </c>
      <c r="AL467" s="38">
        <v>0</v>
      </c>
      <c r="AM467" s="38">
        <v>0</v>
      </c>
      <c r="AN467" s="39">
        <v>0</v>
      </c>
      <c r="AO467" s="44" t="s">
        <v>3144</v>
      </c>
      <c r="AP467" s="44">
        <v>2.1369863013698631</v>
      </c>
      <c r="AQ467" s="44" t="s">
        <v>3144</v>
      </c>
      <c r="AR467" s="44" t="s">
        <v>3144</v>
      </c>
      <c r="AS467" s="44" t="s">
        <v>3144</v>
      </c>
      <c r="AT467" s="45" t="s">
        <v>3144</v>
      </c>
      <c r="AU467" s="44" t="s">
        <v>3144</v>
      </c>
      <c r="AV467" s="46" t="s">
        <v>3144</v>
      </c>
      <c r="AW467" s="3"/>
      <c r="AX467" s="93" t="s">
        <v>3144</v>
      </c>
      <c r="AY467" s="3"/>
      <c r="AZ467" s="52" t="s">
        <v>3144</v>
      </c>
      <c r="BA467" s="3"/>
      <c r="BB467" s="93" t="s">
        <v>3144</v>
      </c>
      <c r="BC467" s="3"/>
      <c r="BD467" s="52" t="s">
        <v>3144</v>
      </c>
      <c r="BE467" s="53" t="s">
        <v>3144</v>
      </c>
      <c r="BF467" s="52">
        <v>0</v>
      </c>
      <c r="BG467" s="52">
        <v>0</v>
      </c>
      <c r="BH467" s="53">
        <v>0</v>
      </c>
      <c r="BI467" s="20">
        <v>0</v>
      </c>
      <c r="BJ467" s="73">
        <v>0</v>
      </c>
      <c r="BK467" s="7"/>
      <c r="BL467" s="73"/>
      <c r="BM467" s="64"/>
      <c r="BN467" s="2" t="s">
        <v>1974</v>
      </c>
      <c r="BO467" s="73"/>
    </row>
    <row r="468" spans="1:67" s="69" customFormat="1" ht="30" x14ac:dyDescent="0.25">
      <c r="A468" s="65"/>
      <c r="B468" s="2"/>
      <c r="C468" s="4">
        <v>1</v>
      </c>
      <c r="D468" s="36" t="s">
        <v>2755</v>
      </c>
      <c r="E468" s="34" t="s">
        <v>1850</v>
      </c>
      <c r="F468" s="67" t="s">
        <v>2141</v>
      </c>
      <c r="G468" s="23" t="s">
        <v>2832</v>
      </c>
      <c r="H468" s="65" t="s">
        <v>1180</v>
      </c>
      <c r="I468" s="37" t="s">
        <v>2717</v>
      </c>
      <c r="J468" s="37" t="s">
        <v>1793</v>
      </c>
      <c r="K468" s="37" t="str">
        <f>VLOOKUP(_NOI[Lead Department], AgencyNames[],2,FALSE)</f>
        <v>Department of Transportation (DOT)</v>
      </c>
      <c r="L468" s="65"/>
      <c r="M468" s="71"/>
      <c r="N468" s="65" t="s">
        <v>466</v>
      </c>
      <c r="O468" s="38">
        <v>2013</v>
      </c>
      <c r="P468" s="38" t="s">
        <v>3144</v>
      </c>
      <c r="Q468" s="39" t="s">
        <v>3144</v>
      </c>
      <c r="R468" s="64">
        <v>41422</v>
      </c>
      <c r="S468" s="38">
        <v>5</v>
      </c>
      <c r="T468" s="66" t="s">
        <v>327</v>
      </c>
      <c r="U468" s="93" t="s">
        <v>3144</v>
      </c>
      <c r="V468" s="64"/>
      <c r="W468" s="64"/>
      <c r="X468" s="64"/>
      <c r="Y468" s="64" t="s">
        <v>80</v>
      </c>
      <c r="Z468" s="38" t="s">
        <v>3144</v>
      </c>
      <c r="AA468" s="64"/>
      <c r="AB468" s="64"/>
      <c r="AC468" s="70" t="s">
        <v>65</v>
      </c>
      <c r="AD468" s="64"/>
      <c r="AE468" s="64"/>
      <c r="AF468" s="64"/>
      <c r="AG468" s="64"/>
      <c r="AH468" s="64"/>
      <c r="AI468" s="70"/>
      <c r="AJ468" s="43">
        <v>1</v>
      </c>
      <c r="AK468" s="43">
        <v>0</v>
      </c>
      <c r="AL468" s="38">
        <v>0</v>
      </c>
      <c r="AM468" s="38">
        <v>0</v>
      </c>
      <c r="AN468" s="39">
        <v>0</v>
      </c>
      <c r="AO468" s="44" t="s">
        <v>3144</v>
      </c>
      <c r="AP468" s="44">
        <v>5.6657534246575345</v>
      </c>
      <c r="AQ468" s="44" t="s">
        <v>3144</v>
      </c>
      <c r="AR468" s="44" t="s">
        <v>3144</v>
      </c>
      <c r="AS468" s="44" t="s">
        <v>3144</v>
      </c>
      <c r="AT468" s="45" t="s">
        <v>3144</v>
      </c>
      <c r="AU468" s="44" t="s">
        <v>3144</v>
      </c>
      <c r="AV468" s="46" t="s">
        <v>3144</v>
      </c>
      <c r="AW468" s="3"/>
      <c r="AX468" s="93" t="s">
        <v>3144</v>
      </c>
      <c r="AY468" s="3"/>
      <c r="AZ468" s="52" t="s">
        <v>3144</v>
      </c>
      <c r="BA468" s="3"/>
      <c r="BB468" s="93" t="s">
        <v>3144</v>
      </c>
      <c r="BC468" s="3"/>
      <c r="BD468" s="52" t="s">
        <v>3144</v>
      </c>
      <c r="BE468" s="53" t="s">
        <v>3144</v>
      </c>
      <c r="BF468" s="52">
        <v>0</v>
      </c>
      <c r="BG468" s="52">
        <v>0</v>
      </c>
      <c r="BH468" s="53">
        <v>0</v>
      </c>
      <c r="BI468" s="73">
        <v>1</v>
      </c>
      <c r="BJ468" s="73">
        <v>0</v>
      </c>
      <c r="BK468" s="7"/>
      <c r="BL468" s="73"/>
      <c r="BM468" s="64"/>
      <c r="BN468" s="71" t="s">
        <v>2142</v>
      </c>
      <c r="BO468" s="73"/>
    </row>
    <row r="469" spans="1:67" s="69" customFormat="1" ht="30" x14ac:dyDescent="0.25">
      <c r="A469" s="65"/>
      <c r="B469" s="2"/>
      <c r="C469" s="11">
        <v>0</v>
      </c>
      <c r="D469" s="36" t="s">
        <v>2755</v>
      </c>
      <c r="E469" s="34" t="s">
        <v>1850</v>
      </c>
      <c r="F469" s="67" t="s">
        <v>2640</v>
      </c>
      <c r="G469" s="23" t="s">
        <v>2832</v>
      </c>
      <c r="H469" s="65" t="s">
        <v>36</v>
      </c>
      <c r="I469" s="37" t="s">
        <v>2736</v>
      </c>
      <c r="J469" s="37" t="s">
        <v>1717</v>
      </c>
      <c r="K469" s="37" t="str">
        <f>VLOOKUP(_NOI[Lead Department], AgencyNames[],2,FALSE)</f>
        <v>United States Department of Agriculture (USDA)</v>
      </c>
      <c r="L469" s="65"/>
      <c r="M469" s="71"/>
      <c r="N469" s="65" t="s">
        <v>134</v>
      </c>
      <c r="O469" s="38">
        <v>2018</v>
      </c>
      <c r="P469" s="38" t="s">
        <v>3144</v>
      </c>
      <c r="Q469" s="39" t="s">
        <v>3144</v>
      </c>
      <c r="R469" s="64">
        <v>43259</v>
      </c>
      <c r="S469" s="38">
        <v>6</v>
      </c>
      <c r="T469" s="66" t="s">
        <v>327</v>
      </c>
      <c r="U469" s="93" t="s">
        <v>3144</v>
      </c>
      <c r="V469" s="64"/>
      <c r="W469" s="64"/>
      <c r="X469" s="64"/>
      <c r="Y469" s="64" t="s">
        <v>80</v>
      </c>
      <c r="Z469" s="38" t="s">
        <v>3144</v>
      </c>
      <c r="AA469" s="64"/>
      <c r="AB469" s="64"/>
      <c r="AC469" s="70" t="s">
        <v>65</v>
      </c>
      <c r="AD469" s="64"/>
      <c r="AE469" s="64"/>
      <c r="AF469" s="64"/>
      <c r="AG469" s="64"/>
      <c r="AH469" s="64"/>
      <c r="AI469" s="70"/>
      <c r="AJ469" s="43">
        <v>1</v>
      </c>
      <c r="AK469" s="43">
        <v>0</v>
      </c>
      <c r="AL469" s="38">
        <v>0</v>
      </c>
      <c r="AM469" s="38">
        <v>0</v>
      </c>
      <c r="AN469" s="39">
        <v>0</v>
      </c>
      <c r="AO469" s="44" t="s">
        <v>3144</v>
      </c>
      <c r="AP469" s="44">
        <v>0.63287671232876708</v>
      </c>
      <c r="AQ469" s="44" t="s">
        <v>3144</v>
      </c>
      <c r="AR469" s="44" t="s">
        <v>3144</v>
      </c>
      <c r="AS469" s="44" t="s">
        <v>3144</v>
      </c>
      <c r="AT469" s="45" t="s">
        <v>3144</v>
      </c>
      <c r="AU469" s="44" t="s">
        <v>3144</v>
      </c>
      <c r="AV469" s="46" t="s">
        <v>3144</v>
      </c>
      <c r="AW469" s="6"/>
      <c r="AX469" s="43" t="s">
        <v>3144</v>
      </c>
      <c r="AY469" s="6"/>
      <c r="AZ469" s="45" t="s">
        <v>3144</v>
      </c>
      <c r="BA469" s="6"/>
      <c r="BB469" s="93" t="s">
        <v>3144</v>
      </c>
      <c r="BC469" s="6"/>
      <c r="BD469" s="45" t="s">
        <v>3144</v>
      </c>
      <c r="BE469" s="46" t="s">
        <v>3144</v>
      </c>
      <c r="BF469" s="45">
        <v>0</v>
      </c>
      <c r="BG469" s="45">
        <v>0</v>
      </c>
      <c r="BH469" s="46">
        <v>0</v>
      </c>
      <c r="BI469" s="20">
        <v>0</v>
      </c>
      <c r="BJ469" s="73">
        <v>0</v>
      </c>
      <c r="BK469" s="73"/>
      <c r="BL469" s="73"/>
      <c r="BM469" s="64"/>
      <c r="BN469" s="71"/>
      <c r="BO469" s="73"/>
    </row>
    <row r="470" spans="1:67" s="69" customFormat="1" x14ac:dyDescent="0.25">
      <c r="A470" s="65"/>
      <c r="B470" s="2"/>
      <c r="C470" s="4"/>
      <c r="D470" s="93" t="s">
        <v>2755</v>
      </c>
      <c r="E470" s="32"/>
      <c r="F470" s="67" t="s">
        <v>3085</v>
      </c>
      <c r="G470" s="23" t="s">
        <v>2832</v>
      </c>
      <c r="H470" s="65" t="s">
        <v>754</v>
      </c>
      <c r="I470" s="38" t="s">
        <v>2733</v>
      </c>
      <c r="J470" s="38" t="s">
        <v>1341</v>
      </c>
      <c r="K470" s="37" t="str">
        <f>VLOOKUP(_NOI[Lead Department], AgencyNames[],2,FALSE)</f>
        <v>Department of Defense (DOD)</v>
      </c>
      <c r="L470" s="65"/>
      <c r="M470" s="71"/>
      <c r="N470" s="65" t="s">
        <v>93</v>
      </c>
      <c r="O470" s="38">
        <v>2018</v>
      </c>
      <c r="P470" s="38" t="s">
        <v>3144</v>
      </c>
      <c r="Q470" s="39" t="s">
        <v>3144</v>
      </c>
      <c r="R470" s="64">
        <v>43404</v>
      </c>
      <c r="S470" s="38">
        <v>10</v>
      </c>
      <c r="T470" s="64" t="s">
        <v>327</v>
      </c>
      <c r="U470" s="93" t="s">
        <v>3144</v>
      </c>
      <c r="V470" s="64"/>
      <c r="W470" s="64"/>
      <c r="X470" s="64"/>
      <c r="Y470" s="64" t="s">
        <v>80</v>
      </c>
      <c r="Z470" s="38" t="s">
        <v>3144</v>
      </c>
      <c r="AA470" s="64"/>
      <c r="AB470" s="64"/>
      <c r="AC470" s="70" t="s">
        <v>65</v>
      </c>
      <c r="AD470" s="64"/>
      <c r="AE470" s="64"/>
      <c r="AF470" s="64"/>
      <c r="AG470" s="64"/>
      <c r="AH470" s="64"/>
      <c r="AI470" s="70"/>
      <c r="AJ470" s="43">
        <v>1</v>
      </c>
      <c r="AK470" s="43">
        <v>0</v>
      </c>
      <c r="AL470" s="38">
        <v>0</v>
      </c>
      <c r="AM470" s="38">
        <v>0</v>
      </c>
      <c r="AN470" s="39">
        <v>0</v>
      </c>
      <c r="AO470" s="44" t="s">
        <v>3144</v>
      </c>
      <c r="AP470" s="44">
        <v>0.23561643835616439</v>
      </c>
      <c r="AQ470" s="44" t="s">
        <v>3144</v>
      </c>
      <c r="AR470" s="44" t="s">
        <v>3144</v>
      </c>
      <c r="AS470" s="44" t="s">
        <v>3144</v>
      </c>
      <c r="AT470" s="45" t="s">
        <v>3144</v>
      </c>
      <c r="AU470" s="44" t="s">
        <v>3144</v>
      </c>
      <c r="AV470" s="46" t="s">
        <v>3144</v>
      </c>
      <c r="AW470" s="6"/>
      <c r="AX470" s="99" t="s">
        <v>3144</v>
      </c>
      <c r="AY470" s="6"/>
      <c r="AZ470" s="56" t="s">
        <v>3144</v>
      </c>
      <c r="BA470" s="6"/>
      <c r="BB470" s="76" t="s">
        <v>3144</v>
      </c>
      <c r="BC470" s="6"/>
      <c r="BD470" s="56" t="s">
        <v>3144</v>
      </c>
      <c r="BE470" s="57" t="s">
        <v>3144</v>
      </c>
      <c r="BF470" s="56">
        <v>0</v>
      </c>
      <c r="BG470" s="56">
        <v>0</v>
      </c>
      <c r="BH470" s="57">
        <v>0</v>
      </c>
      <c r="BI470" s="7"/>
      <c r="BJ470" s="73">
        <v>0</v>
      </c>
      <c r="BK470" s="73"/>
      <c r="BL470" s="73"/>
      <c r="BM470" s="64"/>
      <c r="BN470" s="71"/>
      <c r="BO470" s="73"/>
    </row>
    <row r="471" spans="1:67" s="69" customFormat="1" x14ac:dyDescent="0.25">
      <c r="A471" s="65"/>
      <c r="B471" s="2"/>
      <c r="C471" s="4"/>
      <c r="D471" s="93" t="s">
        <v>2755</v>
      </c>
      <c r="E471" s="32"/>
      <c r="F471" s="67" t="s">
        <v>3074</v>
      </c>
      <c r="G471" s="23" t="s">
        <v>2832</v>
      </c>
      <c r="H471" s="65" t="s">
        <v>1352</v>
      </c>
      <c r="I471" s="38" t="s">
        <v>2725</v>
      </c>
      <c r="J471" s="38" t="s">
        <v>940</v>
      </c>
      <c r="K471" s="37" t="str">
        <f>VLOOKUP(_NOI[Lead Department], AgencyNames[],2,FALSE)</f>
        <v>Department of Commerce (DOC)</v>
      </c>
      <c r="L471" s="65"/>
      <c r="M471" s="71"/>
      <c r="N471" s="65"/>
      <c r="O471" s="38">
        <v>2018</v>
      </c>
      <c r="P471" s="38" t="s">
        <v>3144</v>
      </c>
      <c r="Q471" s="39" t="s">
        <v>3144</v>
      </c>
      <c r="R471" s="64">
        <v>43335</v>
      </c>
      <c r="S471" s="38">
        <v>8</v>
      </c>
      <c r="T471" s="64" t="s">
        <v>327</v>
      </c>
      <c r="U471" s="93" t="s">
        <v>3144</v>
      </c>
      <c r="V471" s="64"/>
      <c r="W471" s="64"/>
      <c r="X471" s="64"/>
      <c r="Y471" s="64" t="s">
        <v>80</v>
      </c>
      <c r="Z471" s="38" t="s">
        <v>3144</v>
      </c>
      <c r="AA471" s="64"/>
      <c r="AB471" s="64"/>
      <c r="AC471" s="70" t="s">
        <v>65</v>
      </c>
      <c r="AD471" s="64"/>
      <c r="AE471" s="64"/>
      <c r="AF471" s="64"/>
      <c r="AG471" s="64"/>
      <c r="AH471" s="64"/>
      <c r="AI471" s="70"/>
      <c r="AJ471" s="43">
        <v>1</v>
      </c>
      <c r="AK471" s="43">
        <v>0</v>
      </c>
      <c r="AL471" s="38">
        <v>0</v>
      </c>
      <c r="AM471" s="38">
        <v>0</v>
      </c>
      <c r="AN471" s="39">
        <v>0</v>
      </c>
      <c r="AO471" s="44" t="s">
        <v>3144</v>
      </c>
      <c r="AP471" s="44">
        <v>0.42465753424657532</v>
      </c>
      <c r="AQ471" s="44" t="s">
        <v>3144</v>
      </c>
      <c r="AR471" s="44" t="s">
        <v>3144</v>
      </c>
      <c r="AS471" s="44" t="s">
        <v>3144</v>
      </c>
      <c r="AT471" s="45" t="s">
        <v>3144</v>
      </c>
      <c r="AU471" s="44" t="s">
        <v>3144</v>
      </c>
      <c r="AV471" s="46" t="s">
        <v>3144</v>
      </c>
      <c r="AW471" s="6"/>
      <c r="AX471" s="99" t="s">
        <v>3144</v>
      </c>
      <c r="AY471" s="6"/>
      <c r="AZ471" s="56" t="s">
        <v>3144</v>
      </c>
      <c r="BA471" s="6"/>
      <c r="BB471" s="76" t="s">
        <v>3144</v>
      </c>
      <c r="BC471" s="6"/>
      <c r="BD471" s="56" t="s">
        <v>3144</v>
      </c>
      <c r="BE471" s="57" t="s">
        <v>3144</v>
      </c>
      <c r="BF471" s="56">
        <v>0</v>
      </c>
      <c r="BG471" s="56">
        <v>0</v>
      </c>
      <c r="BH471" s="57">
        <v>0</v>
      </c>
      <c r="BI471" s="7"/>
      <c r="BJ471" s="73">
        <v>0</v>
      </c>
      <c r="BK471" s="73"/>
      <c r="BL471" s="73"/>
      <c r="BM471" s="64"/>
      <c r="BN471" s="71"/>
      <c r="BO471" s="73"/>
    </row>
    <row r="472" spans="1:67" s="69" customFormat="1" ht="30" x14ac:dyDescent="0.25">
      <c r="A472" s="65"/>
      <c r="B472" s="2"/>
      <c r="C472" s="4">
        <v>0</v>
      </c>
      <c r="D472" s="36" t="s">
        <v>2755</v>
      </c>
      <c r="E472" s="34" t="s">
        <v>1850</v>
      </c>
      <c r="F472" s="67" t="s">
        <v>2506</v>
      </c>
      <c r="G472" s="23" t="s">
        <v>2832</v>
      </c>
      <c r="H472" s="65" t="s">
        <v>36</v>
      </c>
      <c r="I472" s="37" t="s">
        <v>2736</v>
      </c>
      <c r="J472" s="37" t="s">
        <v>1717</v>
      </c>
      <c r="K472" s="37" t="str">
        <f>VLOOKUP(_NOI[Lead Department], AgencyNames[],2,FALSE)</f>
        <v>United States Department of Agriculture (USDA)</v>
      </c>
      <c r="L472" s="65"/>
      <c r="M472" s="71"/>
      <c r="N472" s="65" t="s">
        <v>100</v>
      </c>
      <c r="O472" s="38">
        <v>2015</v>
      </c>
      <c r="P472" s="38" t="s">
        <v>3144</v>
      </c>
      <c r="Q472" s="39" t="s">
        <v>3144</v>
      </c>
      <c r="R472" s="64">
        <v>42339</v>
      </c>
      <c r="S472" s="38">
        <v>12</v>
      </c>
      <c r="T472" s="66" t="s">
        <v>327</v>
      </c>
      <c r="U472" s="93" t="s">
        <v>3144</v>
      </c>
      <c r="V472" s="64"/>
      <c r="W472" s="64"/>
      <c r="X472" s="64"/>
      <c r="Y472" s="64" t="s">
        <v>80</v>
      </c>
      <c r="Z472" s="38" t="s">
        <v>3144</v>
      </c>
      <c r="AA472" s="64"/>
      <c r="AB472" s="64"/>
      <c r="AC472" s="70" t="s">
        <v>65</v>
      </c>
      <c r="AD472" s="64"/>
      <c r="AE472" s="64"/>
      <c r="AF472" s="64"/>
      <c r="AG472" s="64"/>
      <c r="AH472" s="64"/>
      <c r="AI472" s="70"/>
      <c r="AJ472" s="43">
        <v>1</v>
      </c>
      <c r="AK472" s="43">
        <v>0</v>
      </c>
      <c r="AL472" s="38">
        <v>0</v>
      </c>
      <c r="AM472" s="38">
        <v>0</v>
      </c>
      <c r="AN472" s="39">
        <v>0</v>
      </c>
      <c r="AO472" s="44" t="s">
        <v>3144</v>
      </c>
      <c r="AP472" s="44">
        <v>3.1534246575342464</v>
      </c>
      <c r="AQ472" s="44" t="s">
        <v>3144</v>
      </c>
      <c r="AR472" s="44" t="s">
        <v>3144</v>
      </c>
      <c r="AS472" s="44" t="s">
        <v>3144</v>
      </c>
      <c r="AT472" s="45" t="s">
        <v>3144</v>
      </c>
      <c r="AU472" s="44" t="s">
        <v>3144</v>
      </c>
      <c r="AV472" s="46" t="s">
        <v>3144</v>
      </c>
      <c r="AW472" s="3"/>
      <c r="AX472" s="93" t="s">
        <v>3144</v>
      </c>
      <c r="AY472" s="3"/>
      <c r="AZ472" s="52" t="s">
        <v>3144</v>
      </c>
      <c r="BA472" s="3"/>
      <c r="BB472" s="93" t="s">
        <v>3144</v>
      </c>
      <c r="BC472" s="3"/>
      <c r="BD472" s="52" t="s">
        <v>3144</v>
      </c>
      <c r="BE472" s="53" t="s">
        <v>3144</v>
      </c>
      <c r="BF472" s="52">
        <v>0</v>
      </c>
      <c r="BG472" s="52">
        <v>0</v>
      </c>
      <c r="BH472" s="53">
        <v>0</v>
      </c>
      <c r="BI472" s="20">
        <v>0</v>
      </c>
      <c r="BJ472" s="73">
        <v>0</v>
      </c>
      <c r="BK472" s="7"/>
      <c r="BL472" s="73"/>
      <c r="BM472" s="64"/>
      <c r="BN472" s="71"/>
      <c r="BO472" s="73"/>
    </row>
    <row r="473" spans="1:67" s="69" customFormat="1" x14ac:dyDescent="0.25">
      <c r="A473" s="65"/>
      <c r="B473" s="2" t="s">
        <v>805</v>
      </c>
      <c r="C473" s="24"/>
      <c r="D473" s="36" t="s">
        <v>2983</v>
      </c>
      <c r="E473" s="32"/>
      <c r="F473" s="67" t="s">
        <v>2970</v>
      </c>
      <c r="G473" s="23">
        <v>1</v>
      </c>
      <c r="H473" s="65" t="s">
        <v>754</v>
      </c>
      <c r="I473" s="38" t="s">
        <v>2733</v>
      </c>
      <c r="J473" s="38" t="s">
        <v>1341</v>
      </c>
      <c r="K473" s="37" t="str">
        <f>VLOOKUP(_NOI[Lead Department], AgencyNames[],2,FALSE)</f>
        <v>Department of Defense (DOD)</v>
      </c>
      <c r="L473" s="65"/>
      <c r="M473" s="71"/>
      <c r="N473" s="65" t="s">
        <v>807</v>
      </c>
      <c r="O473" s="38">
        <v>2018</v>
      </c>
      <c r="P473" s="38" t="s">
        <v>3144</v>
      </c>
      <c r="Q473" s="39" t="s">
        <v>3144</v>
      </c>
      <c r="R473" s="64">
        <v>43220</v>
      </c>
      <c r="S473" s="38">
        <v>4</v>
      </c>
      <c r="T473" s="64" t="s">
        <v>327</v>
      </c>
      <c r="U473" s="103" t="s">
        <v>3144</v>
      </c>
      <c r="V473" s="64"/>
      <c r="W473" s="64"/>
      <c r="X473" s="64"/>
      <c r="Y473" s="64" t="s">
        <v>80</v>
      </c>
      <c r="Z473" s="38" t="s">
        <v>3144</v>
      </c>
      <c r="AA473" s="64"/>
      <c r="AB473" s="64"/>
      <c r="AC473" s="70" t="s">
        <v>65</v>
      </c>
      <c r="AD473" s="64"/>
      <c r="AE473" s="64"/>
      <c r="AF473" s="64"/>
      <c r="AG473" s="64"/>
      <c r="AH473" s="64"/>
      <c r="AI473" s="70"/>
      <c r="AJ473" s="43">
        <v>1</v>
      </c>
      <c r="AK473" s="43">
        <v>0</v>
      </c>
      <c r="AL473" s="38">
        <v>0</v>
      </c>
      <c r="AM473" s="38">
        <v>0</v>
      </c>
      <c r="AN473" s="39">
        <v>0</v>
      </c>
      <c r="AO473" s="44" t="s">
        <v>3144</v>
      </c>
      <c r="AP473" s="44">
        <v>0.73972602739726023</v>
      </c>
      <c r="AQ473" s="44" t="s">
        <v>3144</v>
      </c>
      <c r="AR473" s="44" t="s">
        <v>3144</v>
      </c>
      <c r="AS473" s="44" t="s">
        <v>3144</v>
      </c>
      <c r="AT473" s="45" t="s">
        <v>3144</v>
      </c>
      <c r="AU473" s="44" t="s">
        <v>3144</v>
      </c>
      <c r="AV473" s="46" t="s">
        <v>3144</v>
      </c>
      <c r="AW473" s="26"/>
      <c r="AX473" s="92" t="s">
        <v>3144</v>
      </c>
      <c r="AY473" s="26"/>
      <c r="AZ473" s="52" t="s">
        <v>3144</v>
      </c>
      <c r="BA473" s="26"/>
      <c r="BB473" s="93" t="s">
        <v>3144</v>
      </c>
      <c r="BC473" s="26"/>
      <c r="BD473" s="52" t="s">
        <v>3144</v>
      </c>
      <c r="BE473" s="53" t="s">
        <v>3144</v>
      </c>
      <c r="BF473" s="52">
        <v>0</v>
      </c>
      <c r="BG473" s="52">
        <v>0</v>
      </c>
      <c r="BH473" s="53">
        <v>0</v>
      </c>
      <c r="BI473" s="25"/>
      <c r="BJ473" s="73">
        <v>0</v>
      </c>
      <c r="BK473" s="7"/>
      <c r="BL473" s="73"/>
      <c r="BM473" s="64"/>
      <c r="BN473" s="71"/>
      <c r="BO473" s="73"/>
    </row>
    <row r="474" spans="1:67" s="69" customFormat="1" ht="30" x14ac:dyDescent="0.25">
      <c r="A474" s="65"/>
      <c r="B474" s="2"/>
      <c r="C474" s="11">
        <v>0</v>
      </c>
      <c r="D474" s="36" t="s">
        <v>2755</v>
      </c>
      <c r="E474" s="34" t="s">
        <v>1850</v>
      </c>
      <c r="F474" s="67" t="s">
        <v>2608</v>
      </c>
      <c r="G474" s="23" t="s">
        <v>2832</v>
      </c>
      <c r="H474" s="65" t="s">
        <v>1621</v>
      </c>
      <c r="I474" s="37" t="s">
        <v>2731</v>
      </c>
      <c r="J474" s="37" t="s">
        <v>1341</v>
      </c>
      <c r="K474" s="37" t="str">
        <f>VLOOKUP(_NOI[Lead Department], AgencyNames[],2,FALSE)</f>
        <v>Department of Defense (DOD)</v>
      </c>
      <c r="L474" s="65"/>
      <c r="M474" s="71"/>
      <c r="N474" s="65" t="s">
        <v>227</v>
      </c>
      <c r="O474" s="38">
        <v>2018</v>
      </c>
      <c r="P474" s="38" t="s">
        <v>3144</v>
      </c>
      <c r="Q474" s="39" t="s">
        <v>3144</v>
      </c>
      <c r="R474" s="64">
        <v>43159</v>
      </c>
      <c r="S474" s="38">
        <v>2</v>
      </c>
      <c r="T474" s="66" t="s">
        <v>327</v>
      </c>
      <c r="U474" s="93" t="s">
        <v>3144</v>
      </c>
      <c r="V474" s="64"/>
      <c r="W474" s="64"/>
      <c r="X474" s="64"/>
      <c r="Y474" s="64" t="s">
        <v>80</v>
      </c>
      <c r="Z474" s="38" t="s">
        <v>3144</v>
      </c>
      <c r="AA474" s="64"/>
      <c r="AB474" s="64"/>
      <c r="AC474" s="70" t="s">
        <v>65</v>
      </c>
      <c r="AD474" s="64"/>
      <c r="AE474" s="64"/>
      <c r="AF474" s="64"/>
      <c r="AG474" s="64"/>
      <c r="AH474" s="64"/>
      <c r="AI474" s="70"/>
      <c r="AJ474" s="43">
        <v>1</v>
      </c>
      <c r="AK474" s="43">
        <v>0</v>
      </c>
      <c r="AL474" s="38">
        <v>0</v>
      </c>
      <c r="AM474" s="38">
        <v>0</v>
      </c>
      <c r="AN474" s="39">
        <v>0</v>
      </c>
      <c r="AO474" s="44" t="s">
        <v>3144</v>
      </c>
      <c r="AP474" s="44">
        <v>0.9068493150684932</v>
      </c>
      <c r="AQ474" s="44" t="s">
        <v>3144</v>
      </c>
      <c r="AR474" s="44" t="s">
        <v>3144</v>
      </c>
      <c r="AS474" s="44" t="s">
        <v>3144</v>
      </c>
      <c r="AT474" s="45" t="s">
        <v>3144</v>
      </c>
      <c r="AU474" s="44" t="s">
        <v>3144</v>
      </c>
      <c r="AV474" s="46" t="s">
        <v>3144</v>
      </c>
      <c r="AW474" s="6"/>
      <c r="AX474" s="43" t="s">
        <v>3144</v>
      </c>
      <c r="AY474" s="6"/>
      <c r="AZ474" s="45" t="s">
        <v>3144</v>
      </c>
      <c r="BA474" s="6"/>
      <c r="BB474" s="93" t="s">
        <v>3144</v>
      </c>
      <c r="BC474" s="6"/>
      <c r="BD474" s="45" t="s">
        <v>3144</v>
      </c>
      <c r="BE474" s="46" t="s">
        <v>3144</v>
      </c>
      <c r="BF474" s="45">
        <v>0</v>
      </c>
      <c r="BG474" s="45">
        <v>0</v>
      </c>
      <c r="BH474" s="46">
        <v>0</v>
      </c>
      <c r="BI474" s="20">
        <v>0</v>
      </c>
      <c r="BJ474" s="73">
        <v>0</v>
      </c>
      <c r="BK474" s="73"/>
      <c r="BL474" s="73"/>
      <c r="BM474" s="64"/>
      <c r="BN474" s="71"/>
      <c r="BO474" s="73"/>
    </row>
    <row r="475" spans="1:67" s="69" customFormat="1" ht="30" x14ac:dyDescent="0.25">
      <c r="A475" s="65"/>
      <c r="B475" s="2"/>
      <c r="C475" s="4">
        <v>0</v>
      </c>
      <c r="D475" s="36" t="s">
        <v>2755</v>
      </c>
      <c r="E475" s="34" t="s">
        <v>1850</v>
      </c>
      <c r="F475" s="67" t="s">
        <v>2411</v>
      </c>
      <c r="G475" s="23" t="s">
        <v>2832</v>
      </c>
      <c r="H475" s="65" t="s">
        <v>754</v>
      </c>
      <c r="I475" s="37" t="s">
        <v>2733</v>
      </c>
      <c r="J475" s="37" t="s">
        <v>1341</v>
      </c>
      <c r="K475" s="37" t="str">
        <f>VLOOKUP(_NOI[Lead Department], AgencyNames[],2,FALSE)</f>
        <v>Department of Defense (DOD)</v>
      </c>
      <c r="L475" s="65"/>
      <c r="M475" s="71"/>
      <c r="N475" s="65" t="s">
        <v>451</v>
      </c>
      <c r="O475" s="38">
        <v>2016</v>
      </c>
      <c r="P475" s="38" t="s">
        <v>3144</v>
      </c>
      <c r="Q475" s="39" t="s">
        <v>3144</v>
      </c>
      <c r="R475" s="64">
        <v>42678</v>
      </c>
      <c r="S475" s="38">
        <v>11</v>
      </c>
      <c r="T475" s="66" t="s">
        <v>327</v>
      </c>
      <c r="U475" s="93" t="s">
        <v>3144</v>
      </c>
      <c r="V475" s="64"/>
      <c r="W475" s="64"/>
      <c r="X475" s="64"/>
      <c r="Y475" s="64" t="s">
        <v>80</v>
      </c>
      <c r="Z475" s="38" t="s">
        <v>3144</v>
      </c>
      <c r="AA475" s="64"/>
      <c r="AB475" s="64"/>
      <c r="AC475" s="70" t="s">
        <v>65</v>
      </c>
      <c r="AD475" s="64"/>
      <c r="AE475" s="64"/>
      <c r="AF475" s="64"/>
      <c r="AG475" s="64"/>
      <c r="AH475" s="64"/>
      <c r="AI475" s="70"/>
      <c r="AJ475" s="43">
        <v>1</v>
      </c>
      <c r="AK475" s="43">
        <v>0</v>
      </c>
      <c r="AL475" s="38">
        <v>0</v>
      </c>
      <c r="AM475" s="38">
        <v>0</v>
      </c>
      <c r="AN475" s="39">
        <v>0</v>
      </c>
      <c r="AO475" s="44" t="s">
        <v>3144</v>
      </c>
      <c r="AP475" s="44">
        <v>2.2246575342465755</v>
      </c>
      <c r="AQ475" s="44" t="s">
        <v>3144</v>
      </c>
      <c r="AR475" s="44" t="s">
        <v>3144</v>
      </c>
      <c r="AS475" s="44" t="s">
        <v>3144</v>
      </c>
      <c r="AT475" s="45" t="s">
        <v>3144</v>
      </c>
      <c r="AU475" s="44" t="s">
        <v>3144</v>
      </c>
      <c r="AV475" s="46" t="s">
        <v>3144</v>
      </c>
      <c r="AW475" s="3"/>
      <c r="AX475" s="93" t="s">
        <v>3144</v>
      </c>
      <c r="AY475" s="3"/>
      <c r="AZ475" s="52" t="s">
        <v>3144</v>
      </c>
      <c r="BA475" s="3"/>
      <c r="BB475" s="93" t="s">
        <v>3144</v>
      </c>
      <c r="BC475" s="3"/>
      <c r="BD475" s="52" t="s">
        <v>3144</v>
      </c>
      <c r="BE475" s="53" t="s">
        <v>3144</v>
      </c>
      <c r="BF475" s="52">
        <v>0</v>
      </c>
      <c r="BG475" s="52">
        <v>0</v>
      </c>
      <c r="BH475" s="53">
        <v>0</v>
      </c>
      <c r="BI475" s="20">
        <v>1</v>
      </c>
      <c r="BJ475" s="73">
        <v>0</v>
      </c>
      <c r="BK475" s="7"/>
      <c r="BL475" s="73"/>
      <c r="BM475" s="64"/>
      <c r="BN475" s="71"/>
      <c r="BO475" s="73"/>
    </row>
    <row r="476" spans="1:67" s="69" customFormat="1" ht="30" x14ac:dyDescent="0.25">
      <c r="A476" s="65"/>
      <c r="B476" s="2"/>
      <c r="C476" s="4" t="s">
        <v>1024</v>
      </c>
      <c r="D476" s="36" t="s">
        <v>2755</v>
      </c>
      <c r="E476" s="34" t="s">
        <v>1850</v>
      </c>
      <c r="F476" s="67" t="s">
        <v>2094</v>
      </c>
      <c r="G476" s="23" t="s">
        <v>2832</v>
      </c>
      <c r="H476" s="65" t="s">
        <v>1025</v>
      </c>
      <c r="I476" s="37" t="s">
        <v>2716</v>
      </c>
      <c r="J476" s="37" t="s">
        <v>1793</v>
      </c>
      <c r="K476" s="37" t="str">
        <f>VLOOKUP(_NOI[Lead Department], AgencyNames[],2,FALSE)</f>
        <v>Department of Transportation (DOT)</v>
      </c>
      <c r="L476" s="65"/>
      <c r="M476" s="71"/>
      <c r="N476" s="65" t="s">
        <v>67</v>
      </c>
      <c r="O476" s="38">
        <v>2012</v>
      </c>
      <c r="P476" s="38" t="s">
        <v>3144</v>
      </c>
      <c r="Q476" s="39" t="s">
        <v>3144</v>
      </c>
      <c r="R476" s="64">
        <v>41127</v>
      </c>
      <c r="S476" s="38">
        <v>8</v>
      </c>
      <c r="T476" s="66" t="s">
        <v>327</v>
      </c>
      <c r="U476" s="93" t="s">
        <v>3144</v>
      </c>
      <c r="V476" s="64"/>
      <c r="W476" s="64"/>
      <c r="X476" s="64"/>
      <c r="Y476" s="64" t="s">
        <v>80</v>
      </c>
      <c r="Z476" s="38" t="s">
        <v>3144</v>
      </c>
      <c r="AA476" s="64"/>
      <c r="AB476" s="64"/>
      <c r="AC476" s="70" t="s">
        <v>65</v>
      </c>
      <c r="AD476" s="64"/>
      <c r="AE476" s="64"/>
      <c r="AF476" s="64"/>
      <c r="AG476" s="64"/>
      <c r="AH476" s="64"/>
      <c r="AI476" s="70"/>
      <c r="AJ476" s="43">
        <v>1</v>
      </c>
      <c r="AK476" s="43">
        <v>0</v>
      </c>
      <c r="AL476" s="38">
        <v>0</v>
      </c>
      <c r="AM476" s="38">
        <v>0</v>
      </c>
      <c r="AN476" s="39">
        <v>0</v>
      </c>
      <c r="AO476" s="44" t="s">
        <v>3144</v>
      </c>
      <c r="AP476" s="44">
        <v>6.4739726027397264</v>
      </c>
      <c r="AQ476" s="44" t="s">
        <v>3144</v>
      </c>
      <c r="AR476" s="44" t="s">
        <v>3144</v>
      </c>
      <c r="AS476" s="44" t="s">
        <v>3144</v>
      </c>
      <c r="AT476" s="45" t="s">
        <v>3144</v>
      </c>
      <c r="AU476" s="44" t="s">
        <v>3144</v>
      </c>
      <c r="AV476" s="46" t="s">
        <v>3144</v>
      </c>
      <c r="AW476" s="3"/>
      <c r="AX476" s="93" t="s">
        <v>3144</v>
      </c>
      <c r="AY476" s="3"/>
      <c r="AZ476" s="52" t="s">
        <v>3144</v>
      </c>
      <c r="BA476" s="3"/>
      <c r="BB476" s="93" t="s">
        <v>3144</v>
      </c>
      <c r="BC476" s="3"/>
      <c r="BD476" s="52" t="s">
        <v>3144</v>
      </c>
      <c r="BE476" s="53" t="s">
        <v>3144</v>
      </c>
      <c r="BF476" s="52">
        <v>0</v>
      </c>
      <c r="BG476" s="52">
        <v>0</v>
      </c>
      <c r="BH476" s="53">
        <v>0</v>
      </c>
      <c r="BI476" s="20">
        <v>1</v>
      </c>
      <c r="BJ476" s="73">
        <v>0</v>
      </c>
      <c r="BK476" s="7"/>
      <c r="BL476" s="73"/>
      <c r="BM476" s="64"/>
      <c r="BN476" s="71" t="s">
        <v>2040</v>
      </c>
      <c r="BO476" s="73"/>
    </row>
    <row r="477" spans="1:67" s="69" customFormat="1" ht="30" x14ac:dyDescent="0.25">
      <c r="A477" s="65"/>
      <c r="B477" s="2"/>
      <c r="C477" s="4" t="s">
        <v>1024</v>
      </c>
      <c r="D477" s="36" t="s">
        <v>2755</v>
      </c>
      <c r="E477" s="34" t="s">
        <v>1850</v>
      </c>
      <c r="F477" s="67" t="s">
        <v>2095</v>
      </c>
      <c r="G477" s="23" t="s">
        <v>2832</v>
      </c>
      <c r="H477" s="65" t="s">
        <v>1025</v>
      </c>
      <c r="I477" s="37" t="s">
        <v>2716</v>
      </c>
      <c r="J477" s="37" t="s">
        <v>1793</v>
      </c>
      <c r="K477" s="37" t="str">
        <f>VLOOKUP(_NOI[Lead Department], AgencyNames[],2,FALSE)</f>
        <v>Department of Transportation (DOT)</v>
      </c>
      <c r="L477" s="65"/>
      <c r="M477" s="71"/>
      <c r="N477" s="65" t="s">
        <v>969</v>
      </c>
      <c r="O477" s="38">
        <v>2010</v>
      </c>
      <c r="P477" s="38" t="s">
        <v>3144</v>
      </c>
      <c r="Q477" s="39" t="s">
        <v>3144</v>
      </c>
      <c r="R477" s="64">
        <v>40442</v>
      </c>
      <c r="S477" s="38">
        <v>9</v>
      </c>
      <c r="T477" s="66" t="s">
        <v>327</v>
      </c>
      <c r="U477" s="93" t="s">
        <v>3144</v>
      </c>
      <c r="V477" s="64"/>
      <c r="W477" s="64"/>
      <c r="X477" s="64"/>
      <c r="Y477" s="64" t="s">
        <v>80</v>
      </c>
      <c r="Z477" s="38" t="s">
        <v>3144</v>
      </c>
      <c r="AA477" s="64"/>
      <c r="AB477" s="64"/>
      <c r="AC477" s="70" t="s">
        <v>65</v>
      </c>
      <c r="AD477" s="64"/>
      <c r="AE477" s="64"/>
      <c r="AF477" s="64"/>
      <c r="AG477" s="64"/>
      <c r="AH477" s="64"/>
      <c r="AI477" s="70"/>
      <c r="AJ477" s="43">
        <v>1</v>
      </c>
      <c r="AK477" s="43">
        <v>0</v>
      </c>
      <c r="AL477" s="38">
        <v>0</v>
      </c>
      <c r="AM477" s="38">
        <v>0</v>
      </c>
      <c r="AN477" s="39">
        <v>0</v>
      </c>
      <c r="AO477" s="44" t="s">
        <v>3144</v>
      </c>
      <c r="AP477" s="44">
        <v>8.3506849315068497</v>
      </c>
      <c r="AQ477" s="44" t="s">
        <v>3144</v>
      </c>
      <c r="AR477" s="44" t="s">
        <v>3144</v>
      </c>
      <c r="AS477" s="44" t="s">
        <v>3144</v>
      </c>
      <c r="AT477" s="45" t="s">
        <v>3144</v>
      </c>
      <c r="AU477" s="44" t="s">
        <v>3144</v>
      </c>
      <c r="AV477" s="46" t="s">
        <v>3144</v>
      </c>
      <c r="AW477" s="3"/>
      <c r="AX477" s="93" t="s">
        <v>3144</v>
      </c>
      <c r="AY477" s="3"/>
      <c r="AZ477" s="52" t="s">
        <v>3144</v>
      </c>
      <c r="BA477" s="3"/>
      <c r="BB477" s="93" t="s">
        <v>3144</v>
      </c>
      <c r="BC477" s="3"/>
      <c r="BD477" s="52" t="s">
        <v>3144</v>
      </c>
      <c r="BE477" s="53" t="s">
        <v>3144</v>
      </c>
      <c r="BF477" s="52">
        <v>0</v>
      </c>
      <c r="BG477" s="52">
        <v>0</v>
      </c>
      <c r="BH477" s="53">
        <v>0</v>
      </c>
      <c r="BI477" s="20">
        <v>1</v>
      </c>
      <c r="BJ477" s="73">
        <v>0</v>
      </c>
      <c r="BK477" s="7"/>
      <c r="BL477" s="73"/>
      <c r="BM477" s="64"/>
      <c r="BN477" s="71"/>
      <c r="BO477" s="73"/>
    </row>
    <row r="478" spans="1:67" s="69" customFormat="1" ht="30" x14ac:dyDescent="0.25">
      <c r="A478" s="65"/>
      <c r="B478" s="2"/>
      <c r="C478" s="4" t="s">
        <v>1024</v>
      </c>
      <c r="D478" s="36" t="s">
        <v>2755</v>
      </c>
      <c r="E478" s="34" t="s">
        <v>1850</v>
      </c>
      <c r="F478" s="67" t="s">
        <v>2097</v>
      </c>
      <c r="G478" s="23" t="s">
        <v>2832</v>
      </c>
      <c r="H478" s="65" t="s">
        <v>1025</v>
      </c>
      <c r="I478" s="37" t="s">
        <v>2716</v>
      </c>
      <c r="J478" s="37" t="s">
        <v>1793</v>
      </c>
      <c r="K478" s="37" t="str">
        <f>VLOOKUP(_NOI[Lead Department], AgencyNames[],2,FALSE)</f>
        <v>Department of Transportation (DOT)</v>
      </c>
      <c r="L478" s="65"/>
      <c r="M478" s="71"/>
      <c r="N478" s="65" t="s">
        <v>46</v>
      </c>
      <c r="O478" s="38">
        <v>2014</v>
      </c>
      <c r="P478" s="38" t="s">
        <v>3144</v>
      </c>
      <c r="Q478" s="39" t="s">
        <v>3144</v>
      </c>
      <c r="R478" s="64">
        <v>41872</v>
      </c>
      <c r="S478" s="38">
        <v>8</v>
      </c>
      <c r="T478" s="66" t="s">
        <v>327</v>
      </c>
      <c r="U478" s="93" t="s">
        <v>3144</v>
      </c>
      <c r="V478" s="64"/>
      <c r="W478" s="64"/>
      <c r="X478" s="64"/>
      <c r="Y478" s="64" t="s">
        <v>80</v>
      </c>
      <c r="Z478" s="38" t="s">
        <v>3144</v>
      </c>
      <c r="AA478" s="64"/>
      <c r="AB478" s="64"/>
      <c r="AC478" s="70" t="s">
        <v>65</v>
      </c>
      <c r="AD478" s="64"/>
      <c r="AE478" s="64"/>
      <c r="AF478" s="64"/>
      <c r="AG478" s="64"/>
      <c r="AH478" s="64"/>
      <c r="AI478" s="70"/>
      <c r="AJ478" s="43">
        <v>1</v>
      </c>
      <c r="AK478" s="43">
        <v>0</v>
      </c>
      <c r="AL478" s="38">
        <v>0</v>
      </c>
      <c r="AM478" s="38">
        <v>0</v>
      </c>
      <c r="AN478" s="39">
        <v>0</v>
      </c>
      <c r="AO478" s="44" t="s">
        <v>3144</v>
      </c>
      <c r="AP478" s="44">
        <v>4.4328767123287669</v>
      </c>
      <c r="AQ478" s="44" t="s">
        <v>3144</v>
      </c>
      <c r="AR478" s="44" t="s">
        <v>3144</v>
      </c>
      <c r="AS478" s="44" t="s">
        <v>3144</v>
      </c>
      <c r="AT478" s="45" t="s">
        <v>3144</v>
      </c>
      <c r="AU478" s="44" t="s">
        <v>3144</v>
      </c>
      <c r="AV478" s="46" t="s">
        <v>3144</v>
      </c>
      <c r="AW478" s="3"/>
      <c r="AX478" s="93" t="s">
        <v>3144</v>
      </c>
      <c r="AY478" s="3"/>
      <c r="AZ478" s="52" t="s">
        <v>3144</v>
      </c>
      <c r="BA478" s="3"/>
      <c r="BB478" s="93" t="s">
        <v>3144</v>
      </c>
      <c r="BC478" s="3"/>
      <c r="BD478" s="52" t="s">
        <v>3144</v>
      </c>
      <c r="BE478" s="53" t="s">
        <v>3144</v>
      </c>
      <c r="BF478" s="52">
        <v>0</v>
      </c>
      <c r="BG478" s="52">
        <v>0</v>
      </c>
      <c r="BH478" s="53">
        <v>0</v>
      </c>
      <c r="BI478" s="20">
        <v>1</v>
      </c>
      <c r="BJ478" s="73">
        <v>0</v>
      </c>
      <c r="BK478" s="7"/>
      <c r="BL478" s="73"/>
      <c r="BM478" s="64"/>
      <c r="BN478" s="71" t="s">
        <v>2040</v>
      </c>
      <c r="BO478" s="73"/>
    </row>
    <row r="479" spans="1:67" s="69" customFormat="1" ht="30" x14ac:dyDescent="0.25">
      <c r="A479" s="65"/>
      <c r="B479" s="2"/>
      <c r="C479" s="4">
        <v>1</v>
      </c>
      <c r="D479" s="36" t="s">
        <v>2755</v>
      </c>
      <c r="E479" s="34" t="s">
        <v>1850</v>
      </c>
      <c r="F479" s="67" t="s">
        <v>2298</v>
      </c>
      <c r="G479" s="23" t="s">
        <v>2832</v>
      </c>
      <c r="H479" s="65" t="s">
        <v>1417</v>
      </c>
      <c r="I479" s="37" t="s">
        <v>2726</v>
      </c>
      <c r="J479" s="37" t="s">
        <v>471</v>
      </c>
      <c r="K479" s="37" t="str">
        <f>VLOOKUP(_NOI[Lead Department], AgencyNames[],2,FALSE)</f>
        <v>Department of the Interior (DOI)</v>
      </c>
      <c r="L479" s="65"/>
      <c r="M479" s="71"/>
      <c r="N479" s="65" t="s">
        <v>765</v>
      </c>
      <c r="O479" s="38">
        <v>2011</v>
      </c>
      <c r="P479" s="38" t="s">
        <v>3144</v>
      </c>
      <c r="Q479" s="39" t="s">
        <v>3144</v>
      </c>
      <c r="R479" s="64">
        <v>40738</v>
      </c>
      <c r="S479" s="38">
        <v>7</v>
      </c>
      <c r="T479" s="66" t="s">
        <v>327</v>
      </c>
      <c r="U479" s="93" t="s">
        <v>3144</v>
      </c>
      <c r="V479" s="64"/>
      <c r="W479" s="64"/>
      <c r="X479" s="64"/>
      <c r="Y479" s="64" t="s">
        <v>80</v>
      </c>
      <c r="Z479" s="38" t="s">
        <v>3144</v>
      </c>
      <c r="AA479" s="64"/>
      <c r="AB479" s="64"/>
      <c r="AC479" s="70" t="s">
        <v>65</v>
      </c>
      <c r="AD479" s="64"/>
      <c r="AE479" s="64"/>
      <c r="AF479" s="64"/>
      <c r="AG479" s="64"/>
      <c r="AH479" s="64"/>
      <c r="AI479" s="70"/>
      <c r="AJ479" s="43">
        <v>1</v>
      </c>
      <c r="AK479" s="43">
        <v>0</v>
      </c>
      <c r="AL479" s="38">
        <v>0</v>
      </c>
      <c r="AM479" s="38">
        <v>0</v>
      </c>
      <c r="AN479" s="39">
        <v>0</v>
      </c>
      <c r="AO479" s="44" t="s">
        <v>3144</v>
      </c>
      <c r="AP479" s="44">
        <v>7.5397260273972604</v>
      </c>
      <c r="AQ479" s="44" t="s">
        <v>3144</v>
      </c>
      <c r="AR479" s="44" t="s">
        <v>3144</v>
      </c>
      <c r="AS479" s="44" t="s">
        <v>3144</v>
      </c>
      <c r="AT479" s="45" t="s">
        <v>3144</v>
      </c>
      <c r="AU479" s="44" t="s">
        <v>3144</v>
      </c>
      <c r="AV479" s="46" t="s">
        <v>3144</v>
      </c>
      <c r="AW479" s="3"/>
      <c r="AX479" s="93" t="s">
        <v>3144</v>
      </c>
      <c r="AY479" s="3"/>
      <c r="AZ479" s="52" t="s">
        <v>3144</v>
      </c>
      <c r="BA479" s="3"/>
      <c r="BB479" s="93" t="s">
        <v>3144</v>
      </c>
      <c r="BC479" s="3"/>
      <c r="BD479" s="52" t="s">
        <v>3144</v>
      </c>
      <c r="BE479" s="53" t="s">
        <v>3144</v>
      </c>
      <c r="BF479" s="52">
        <v>0</v>
      </c>
      <c r="BG479" s="52">
        <v>0</v>
      </c>
      <c r="BH479" s="53">
        <v>0</v>
      </c>
      <c r="BI479" s="20">
        <v>0</v>
      </c>
      <c r="BJ479" s="73">
        <v>0</v>
      </c>
      <c r="BK479" s="7"/>
      <c r="BL479" s="73" t="s">
        <v>2198</v>
      </c>
      <c r="BM479" s="64"/>
      <c r="BN479" s="71" t="s">
        <v>2299</v>
      </c>
      <c r="BO479" s="73"/>
    </row>
    <row r="480" spans="1:67" s="69" customFormat="1" x14ac:dyDescent="0.25">
      <c r="A480" s="65"/>
      <c r="B480" s="2"/>
      <c r="C480" s="4"/>
      <c r="D480" s="93" t="s">
        <v>2755</v>
      </c>
      <c r="E480" s="32"/>
      <c r="F480" s="67" t="s">
        <v>3103</v>
      </c>
      <c r="G480" s="23" t="s">
        <v>2832</v>
      </c>
      <c r="H480" s="65" t="s">
        <v>1498</v>
      </c>
      <c r="I480" s="38" t="s">
        <v>2697</v>
      </c>
      <c r="J480" s="38" t="s">
        <v>1498</v>
      </c>
      <c r="K480" s="37" t="str">
        <f>VLOOKUP(_NOI[Lead Department], AgencyNames[],2,FALSE)</f>
        <v>Nuclear Regulatory Commission (NRC)</v>
      </c>
      <c r="L480" s="65"/>
      <c r="M480" s="71"/>
      <c r="N480" s="65" t="s">
        <v>46</v>
      </c>
      <c r="O480" s="38">
        <v>2018</v>
      </c>
      <c r="P480" s="38" t="s">
        <v>3144</v>
      </c>
      <c r="Q480" s="39" t="s">
        <v>3144</v>
      </c>
      <c r="R480" s="64">
        <v>43454</v>
      </c>
      <c r="S480" s="38">
        <v>12</v>
      </c>
      <c r="T480" s="64" t="s">
        <v>327</v>
      </c>
      <c r="U480" s="93" t="s">
        <v>3144</v>
      </c>
      <c r="V480" s="64"/>
      <c r="W480" s="64"/>
      <c r="X480" s="64"/>
      <c r="Y480" s="64" t="s">
        <v>80</v>
      </c>
      <c r="Z480" s="38" t="s">
        <v>3144</v>
      </c>
      <c r="AA480" s="64"/>
      <c r="AB480" s="64"/>
      <c r="AC480" s="70" t="s">
        <v>65</v>
      </c>
      <c r="AD480" s="64"/>
      <c r="AE480" s="64"/>
      <c r="AF480" s="64"/>
      <c r="AG480" s="64"/>
      <c r="AH480" s="64"/>
      <c r="AI480" s="70"/>
      <c r="AJ480" s="43">
        <v>1</v>
      </c>
      <c r="AK480" s="43">
        <v>0</v>
      </c>
      <c r="AL480" s="38">
        <v>0</v>
      </c>
      <c r="AM480" s="38">
        <v>0</v>
      </c>
      <c r="AN480" s="39">
        <v>0</v>
      </c>
      <c r="AO480" s="44" t="s">
        <v>3144</v>
      </c>
      <c r="AP480" s="44">
        <v>9.8630136986301367E-2</v>
      </c>
      <c r="AQ480" s="44" t="s">
        <v>3144</v>
      </c>
      <c r="AR480" s="44" t="s">
        <v>3144</v>
      </c>
      <c r="AS480" s="44" t="s">
        <v>3144</v>
      </c>
      <c r="AT480" s="45" t="s">
        <v>3144</v>
      </c>
      <c r="AU480" s="44" t="s">
        <v>3144</v>
      </c>
      <c r="AV480" s="46" t="s">
        <v>3144</v>
      </c>
      <c r="AW480" s="6"/>
      <c r="AX480" s="99" t="s">
        <v>3144</v>
      </c>
      <c r="AY480" s="6"/>
      <c r="AZ480" s="56" t="s">
        <v>3144</v>
      </c>
      <c r="BA480" s="6"/>
      <c r="BB480" s="76" t="s">
        <v>3144</v>
      </c>
      <c r="BC480" s="6"/>
      <c r="BD480" s="56" t="s">
        <v>3144</v>
      </c>
      <c r="BE480" s="57" t="s">
        <v>3144</v>
      </c>
      <c r="BF480" s="56">
        <v>0</v>
      </c>
      <c r="BG480" s="56">
        <v>0</v>
      </c>
      <c r="BH480" s="57">
        <v>0</v>
      </c>
      <c r="BI480" s="7"/>
      <c r="BJ480" s="73">
        <v>0</v>
      </c>
      <c r="BK480" s="73"/>
      <c r="BL480" s="73"/>
      <c r="BM480" s="64"/>
      <c r="BN480" s="71"/>
      <c r="BO480" s="73"/>
    </row>
    <row r="481" spans="1:67" s="69" customFormat="1" ht="30" x14ac:dyDescent="0.25">
      <c r="A481" s="65"/>
      <c r="B481" s="2"/>
      <c r="C481" s="4" t="s">
        <v>1024</v>
      </c>
      <c r="D481" s="36" t="s">
        <v>2755</v>
      </c>
      <c r="E481" s="34" t="s">
        <v>1850</v>
      </c>
      <c r="F481" s="67" t="s">
        <v>2098</v>
      </c>
      <c r="G481" s="23" t="s">
        <v>2832</v>
      </c>
      <c r="H481" s="65" t="s">
        <v>1025</v>
      </c>
      <c r="I481" s="37" t="s">
        <v>2716</v>
      </c>
      <c r="J481" s="37" t="s">
        <v>1793</v>
      </c>
      <c r="K481" s="37" t="str">
        <f>VLOOKUP(_NOI[Lead Department], AgencyNames[],2,FALSE)</f>
        <v>Department of Transportation (DOT)</v>
      </c>
      <c r="L481" s="65"/>
      <c r="M481" s="71"/>
      <c r="N481" s="65" t="s">
        <v>49</v>
      </c>
      <c r="O481" s="38">
        <v>2011</v>
      </c>
      <c r="P481" s="38" t="s">
        <v>3144</v>
      </c>
      <c r="Q481" s="39" t="s">
        <v>3144</v>
      </c>
      <c r="R481" s="64">
        <v>40820</v>
      </c>
      <c r="S481" s="38">
        <v>10</v>
      </c>
      <c r="T481" s="66" t="s">
        <v>327</v>
      </c>
      <c r="U481" s="93" t="s">
        <v>3144</v>
      </c>
      <c r="V481" s="64"/>
      <c r="W481" s="64"/>
      <c r="X481" s="64"/>
      <c r="Y481" s="64" t="s">
        <v>80</v>
      </c>
      <c r="Z481" s="38" t="s">
        <v>3144</v>
      </c>
      <c r="AA481" s="64"/>
      <c r="AB481" s="64"/>
      <c r="AC481" s="70" t="s">
        <v>65</v>
      </c>
      <c r="AD481" s="64"/>
      <c r="AE481" s="64"/>
      <c r="AF481" s="64"/>
      <c r="AG481" s="64"/>
      <c r="AH481" s="64"/>
      <c r="AI481" s="70"/>
      <c r="AJ481" s="43">
        <v>1</v>
      </c>
      <c r="AK481" s="43">
        <v>0</v>
      </c>
      <c r="AL481" s="38">
        <v>0</v>
      </c>
      <c r="AM481" s="38">
        <v>0</v>
      </c>
      <c r="AN481" s="39">
        <v>0</v>
      </c>
      <c r="AO481" s="44" t="s">
        <v>3144</v>
      </c>
      <c r="AP481" s="44">
        <v>7.3150684931506849</v>
      </c>
      <c r="AQ481" s="44" t="s">
        <v>3144</v>
      </c>
      <c r="AR481" s="44" t="s">
        <v>3144</v>
      </c>
      <c r="AS481" s="44" t="s">
        <v>3144</v>
      </c>
      <c r="AT481" s="45" t="s">
        <v>3144</v>
      </c>
      <c r="AU481" s="44" t="s">
        <v>3144</v>
      </c>
      <c r="AV481" s="46" t="s">
        <v>3144</v>
      </c>
      <c r="AW481" s="3"/>
      <c r="AX481" s="93" t="s">
        <v>3144</v>
      </c>
      <c r="AY481" s="3"/>
      <c r="AZ481" s="52" t="s">
        <v>3144</v>
      </c>
      <c r="BA481" s="3"/>
      <c r="BB481" s="93" t="s">
        <v>3144</v>
      </c>
      <c r="BC481" s="3"/>
      <c r="BD481" s="52" t="s">
        <v>3144</v>
      </c>
      <c r="BE481" s="53" t="s">
        <v>3144</v>
      </c>
      <c r="BF481" s="52">
        <v>0</v>
      </c>
      <c r="BG481" s="52">
        <v>0</v>
      </c>
      <c r="BH481" s="53">
        <v>0</v>
      </c>
      <c r="BI481" s="20">
        <v>1</v>
      </c>
      <c r="BJ481" s="73">
        <v>0</v>
      </c>
      <c r="BK481" s="7"/>
      <c r="BL481" s="73"/>
      <c r="BM481" s="64"/>
      <c r="BN481" s="71"/>
      <c r="BO481" s="73"/>
    </row>
    <row r="482" spans="1:67" s="69" customFormat="1" ht="30" x14ac:dyDescent="0.25">
      <c r="A482" s="65"/>
      <c r="B482" s="2"/>
      <c r="C482" s="4">
        <v>1</v>
      </c>
      <c r="D482" s="36" t="s">
        <v>2755</v>
      </c>
      <c r="E482" s="34" t="s">
        <v>1850</v>
      </c>
      <c r="F482" s="67" t="s">
        <v>2143</v>
      </c>
      <c r="G482" s="23" t="s">
        <v>2832</v>
      </c>
      <c r="H482" s="65" t="s">
        <v>1180</v>
      </c>
      <c r="I482" s="37" t="s">
        <v>2717</v>
      </c>
      <c r="J482" s="37" t="s">
        <v>1793</v>
      </c>
      <c r="K482" s="37" t="str">
        <f>VLOOKUP(_NOI[Lead Department], AgencyNames[],2,FALSE)</f>
        <v>Department of Transportation (DOT)</v>
      </c>
      <c r="L482" s="65"/>
      <c r="M482" s="71"/>
      <c r="N482" s="65" t="s">
        <v>1039</v>
      </c>
      <c r="O482" s="38">
        <v>2015</v>
      </c>
      <c r="P482" s="38" t="s">
        <v>3144</v>
      </c>
      <c r="Q482" s="39" t="s">
        <v>3144</v>
      </c>
      <c r="R482" s="64">
        <v>42312</v>
      </c>
      <c r="S482" s="38">
        <v>11</v>
      </c>
      <c r="T482" s="66" t="s">
        <v>327</v>
      </c>
      <c r="U482" s="93" t="s">
        <v>3144</v>
      </c>
      <c r="V482" s="64"/>
      <c r="W482" s="64"/>
      <c r="X482" s="64"/>
      <c r="Y482" s="64" t="s">
        <v>80</v>
      </c>
      <c r="Z482" s="38" t="s">
        <v>3144</v>
      </c>
      <c r="AA482" s="64"/>
      <c r="AB482" s="64"/>
      <c r="AC482" s="70" t="s">
        <v>65</v>
      </c>
      <c r="AD482" s="64"/>
      <c r="AE482" s="64"/>
      <c r="AF482" s="64"/>
      <c r="AG482" s="64"/>
      <c r="AH482" s="64"/>
      <c r="AI482" s="70"/>
      <c r="AJ482" s="43">
        <v>1</v>
      </c>
      <c r="AK482" s="43">
        <v>0</v>
      </c>
      <c r="AL482" s="38">
        <v>0</v>
      </c>
      <c r="AM482" s="38">
        <v>0</v>
      </c>
      <c r="AN482" s="39">
        <v>0</v>
      </c>
      <c r="AO482" s="44" t="s">
        <v>3144</v>
      </c>
      <c r="AP482" s="44">
        <v>3.2273972602739724</v>
      </c>
      <c r="AQ482" s="44" t="s">
        <v>3144</v>
      </c>
      <c r="AR482" s="44" t="s">
        <v>3144</v>
      </c>
      <c r="AS482" s="44" t="s">
        <v>3144</v>
      </c>
      <c r="AT482" s="45" t="s">
        <v>3144</v>
      </c>
      <c r="AU482" s="44" t="s">
        <v>3144</v>
      </c>
      <c r="AV482" s="46" t="s">
        <v>3144</v>
      </c>
      <c r="AW482" s="3"/>
      <c r="AX482" s="93" t="s">
        <v>3144</v>
      </c>
      <c r="AY482" s="3"/>
      <c r="AZ482" s="52" t="s">
        <v>3144</v>
      </c>
      <c r="BA482" s="3"/>
      <c r="BB482" s="93" t="s">
        <v>3144</v>
      </c>
      <c r="BC482" s="3"/>
      <c r="BD482" s="52" t="s">
        <v>3144</v>
      </c>
      <c r="BE482" s="53" t="s">
        <v>3144</v>
      </c>
      <c r="BF482" s="52">
        <v>0</v>
      </c>
      <c r="BG482" s="52">
        <v>0</v>
      </c>
      <c r="BH482" s="53">
        <v>0</v>
      </c>
      <c r="BI482" s="73">
        <v>1</v>
      </c>
      <c r="BJ482" s="73">
        <v>0</v>
      </c>
      <c r="BK482" s="7"/>
      <c r="BL482" s="73"/>
      <c r="BM482" s="64"/>
      <c r="BN482" s="71" t="s">
        <v>2144</v>
      </c>
      <c r="BO482" s="73"/>
    </row>
    <row r="483" spans="1:67" s="69" customFormat="1" ht="30" x14ac:dyDescent="0.25">
      <c r="A483" s="65"/>
      <c r="B483" s="2"/>
      <c r="C483" s="4">
        <v>1</v>
      </c>
      <c r="D483" s="36" t="s">
        <v>2755</v>
      </c>
      <c r="E483" s="34" t="s">
        <v>1850</v>
      </c>
      <c r="F483" s="67" t="s">
        <v>2320</v>
      </c>
      <c r="G483" s="23" t="s">
        <v>2832</v>
      </c>
      <c r="H483" s="65" t="s">
        <v>1498</v>
      </c>
      <c r="I483" s="37" t="s">
        <v>2697</v>
      </c>
      <c r="J483" s="37" t="s">
        <v>1498</v>
      </c>
      <c r="K483" s="37" t="str">
        <f>VLOOKUP(_NOI[Lead Department], AgencyNames[],2,FALSE)</f>
        <v>Nuclear Regulatory Commission (NRC)</v>
      </c>
      <c r="L483" s="65"/>
      <c r="M483" s="71"/>
      <c r="N483" s="65" t="s">
        <v>454</v>
      </c>
      <c r="O483" s="38">
        <v>2016</v>
      </c>
      <c r="P483" s="38" t="s">
        <v>3144</v>
      </c>
      <c r="Q483" s="39" t="s">
        <v>3144</v>
      </c>
      <c r="R483" s="64">
        <v>42688</v>
      </c>
      <c r="S483" s="38">
        <v>11</v>
      </c>
      <c r="T483" s="66" t="s">
        <v>327</v>
      </c>
      <c r="U483" s="93" t="s">
        <v>3144</v>
      </c>
      <c r="V483" s="64"/>
      <c r="W483" s="64"/>
      <c r="X483" s="64"/>
      <c r="Y483" s="64" t="s">
        <v>80</v>
      </c>
      <c r="Z483" s="38" t="s">
        <v>3144</v>
      </c>
      <c r="AA483" s="64"/>
      <c r="AB483" s="64"/>
      <c r="AC483" s="70" t="s">
        <v>65</v>
      </c>
      <c r="AD483" s="64"/>
      <c r="AE483" s="64"/>
      <c r="AF483" s="64"/>
      <c r="AG483" s="64"/>
      <c r="AH483" s="64"/>
      <c r="AI483" s="70"/>
      <c r="AJ483" s="43">
        <v>1</v>
      </c>
      <c r="AK483" s="43">
        <v>0</v>
      </c>
      <c r="AL483" s="38">
        <v>0</v>
      </c>
      <c r="AM483" s="38">
        <v>0</v>
      </c>
      <c r="AN483" s="39">
        <v>0</v>
      </c>
      <c r="AO483" s="44" t="s">
        <v>3144</v>
      </c>
      <c r="AP483" s="44">
        <v>2.1972602739726028</v>
      </c>
      <c r="AQ483" s="44" t="s">
        <v>3144</v>
      </c>
      <c r="AR483" s="44" t="s">
        <v>3144</v>
      </c>
      <c r="AS483" s="44" t="s">
        <v>3144</v>
      </c>
      <c r="AT483" s="45" t="s">
        <v>3144</v>
      </c>
      <c r="AU483" s="44" t="s">
        <v>3144</v>
      </c>
      <c r="AV483" s="46" t="s">
        <v>3144</v>
      </c>
      <c r="AW483" s="3"/>
      <c r="AX483" s="93" t="s">
        <v>3144</v>
      </c>
      <c r="AY483" s="3"/>
      <c r="AZ483" s="52" t="s">
        <v>3144</v>
      </c>
      <c r="BA483" s="3"/>
      <c r="BB483" s="93" t="s">
        <v>3144</v>
      </c>
      <c r="BC483" s="3"/>
      <c r="BD483" s="52" t="s">
        <v>3144</v>
      </c>
      <c r="BE483" s="53" t="s">
        <v>3144</v>
      </c>
      <c r="BF483" s="52">
        <v>0</v>
      </c>
      <c r="BG483" s="52">
        <v>0</v>
      </c>
      <c r="BH483" s="53">
        <v>0</v>
      </c>
      <c r="BI483" s="20">
        <v>1</v>
      </c>
      <c r="BJ483" s="73">
        <v>0</v>
      </c>
      <c r="BK483" s="7"/>
      <c r="BL483" s="73"/>
      <c r="BM483" s="64"/>
      <c r="BN483" s="71" t="s">
        <v>2317</v>
      </c>
      <c r="BO483" s="73"/>
    </row>
    <row r="484" spans="1:67" s="69" customFormat="1" ht="30" x14ac:dyDescent="0.25">
      <c r="A484" s="65"/>
      <c r="B484" s="2"/>
      <c r="C484" s="4">
        <v>1</v>
      </c>
      <c r="D484" s="36" t="s">
        <v>2755</v>
      </c>
      <c r="E484" s="34" t="s">
        <v>1850</v>
      </c>
      <c r="F484" s="67" t="s">
        <v>2300</v>
      </c>
      <c r="G484" s="23" t="s">
        <v>2832</v>
      </c>
      <c r="H484" s="65" t="s">
        <v>1417</v>
      </c>
      <c r="I484" s="37" t="s">
        <v>2726</v>
      </c>
      <c r="J484" s="37" t="s">
        <v>471</v>
      </c>
      <c r="K484" s="37" t="str">
        <f>VLOOKUP(_NOI[Lead Department], AgencyNames[],2,FALSE)</f>
        <v>Department of the Interior (DOI)</v>
      </c>
      <c r="L484" s="65"/>
      <c r="M484" s="71"/>
      <c r="N484" s="65" t="s">
        <v>35</v>
      </c>
      <c r="O484" s="38">
        <v>2011</v>
      </c>
      <c r="P484" s="38" t="s">
        <v>3144</v>
      </c>
      <c r="Q484" s="39" t="s">
        <v>3144</v>
      </c>
      <c r="R484" s="64">
        <v>40674</v>
      </c>
      <c r="S484" s="38">
        <v>5</v>
      </c>
      <c r="T484" s="66" t="s">
        <v>327</v>
      </c>
      <c r="U484" s="93" t="s">
        <v>3144</v>
      </c>
      <c r="V484" s="64"/>
      <c r="W484" s="64"/>
      <c r="X484" s="64"/>
      <c r="Y484" s="64" t="s">
        <v>80</v>
      </c>
      <c r="Z484" s="38" t="s">
        <v>3144</v>
      </c>
      <c r="AA484" s="64"/>
      <c r="AB484" s="64"/>
      <c r="AC484" s="70" t="s">
        <v>65</v>
      </c>
      <c r="AD484" s="64"/>
      <c r="AE484" s="64"/>
      <c r="AF484" s="64"/>
      <c r="AG484" s="64"/>
      <c r="AH484" s="64"/>
      <c r="AI484" s="70"/>
      <c r="AJ484" s="43">
        <v>1</v>
      </c>
      <c r="AK484" s="43">
        <v>0</v>
      </c>
      <c r="AL484" s="38">
        <v>0</v>
      </c>
      <c r="AM484" s="38">
        <v>0</v>
      </c>
      <c r="AN484" s="39">
        <v>0</v>
      </c>
      <c r="AO484" s="44" t="s">
        <v>3144</v>
      </c>
      <c r="AP484" s="44">
        <v>7.7150684931506852</v>
      </c>
      <c r="AQ484" s="44" t="s">
        <v>3144</v>
      </c>
      <c r="AR484" s="44" t="s">
        <v>3144</v>
      </c>
      <c r="AS484" s="44" t="s">
        <v>3144</v>
      </c>
      <c r="AT484" s="45" t="s">
        <v>3144</v>
      </c>
      <c r="AU484" s="44" t="s">
        <v>3144</v>
      </c>
      <c r="AV484" s="46" t="s">
        <v>3144</v>
      </c>
      <c r="AW484" s="3"/>
      <c r="AX484" s="93" t="s">
        <v>3144</v>
      </c>
      <c r="AY484" s="3"/>
      <c r="AZ484" s="52" t="s">
        <v>3144</v>
      </c>
      <c r="BA484" s="3"/>
      <c r="BB484" s="93" t="s">
        <v>3144</v>
      </c>
      <c r="BC484" s="3"/>
      <c r="BD484" s="52" t="s">
        <v>3144</v>
      </c>
      <c r="BE484" s="53" t="s">
        <v>3144</v>
      </c>
      <c r="BF484" s="52">
        <v>0</v>
      </c>
      <c r="BG484" s="52">
        <v>0</v>
      </c>
      <c r="BH484" s="53">
        <v>0</v>
      </c>
      <c r="BI484" s="20">
        <v>2</v>
      </c>
      <c r="BJ484" s="73">
        <v>0</v>
      </c>
      <c r="BK484" s="7"/>
      <c r="BL484" s="73" t="s">
        <v>2198</v>
      </c>
      <c r="BM484" s="64"/>
      <c r="BN484" s="71" t="s">
        <v>2299</v>
      </c>
      <c r="BO484" s="73"/>
    </row>
    <row r="485" spans="1:67" s="69" customFormat="1" x14ac:dyDescent="0.25">
      <c r="A485" s="65"/>
      <c r="B485" s="2"/>
      <c r="C485" s="62"/>
      <c r="D485" s="75" t="s">
        <v>2755</v>
      </c>
      <c r="E485" s="32"/>
      <c r="F485" s="67" t="s">
        <v>3025</v>
      </c>
      <c r="G485" s="23" t="s">
        <v>2832</v>
      </c>
      <c r="H485" s="65" t="s">
        <v>36</v>
      </c>
      <c r="I485" s="38" t="s">
        <v>2736</v>
      </c>
      <c r="J485" s="38" t="s">
        <v>1717</v>
      </c>
      <c r="K485" s="37" t="str">
        <f>VLOOKUP(_NOI[Lead Department], AgencyNames[],2,FALSE)</f>
        <v>United States Department of Agriculture (USDA)</v>
      </c>
      <c r="L485" s="65"/>
      <c r="M485" s="71"/>
      <c r="N485" s="65" t="s">
        <v>100</v>
      </c>
      <c r="O485" s="38">
        <v>2017</v>
      </c>
      <c r="P485" s="38" t="s">
        <v>3144</v>
      </c>
      <c r="Q485" s="39" t="s">
        <v>3144</v>
      </c>
      <c r="R485" s="64">
        <v>42972</v>
      </c>
      <c r="S485" s="38">
        <v>8</v>
      </c>
      <c r="T485" s="64" t="s">
        <v>327</v>
      </c>
      <c r="U485" s="75" t="s">
        <v>3144</v>
      </c>
      <c r="V485" s="64"/>
      <c r="W485" s="64"/>
      <c r="X485" s="64"/>
      <c r="Y485" s="64" t="s">
        <v>80</v>
      </c>
      <c r="Z485" s="38" t="s">
        <v>3144</v>
      </c>
      <c r="AA485" s="64"/>
      <c r="AB485" s="64"/>
      <c r="AC485" s="70" t="s">
        <v>65</v>
      </c>
      <c r="AD485" s="64"/>
      <c r="AE485" s="64"/>
      <c r="AF485" s="64"/>
      <c r="AG485" s="64"/>
      <c r="AH485" s="64"/>
      <c r="AI485" s="70"/>
      <c r="AJ485" s="43">
        <v>1</v>
      </c>
      <c r="AK485" s="43">
        <v>0</v>
      </c>
      <c r="AL485" s="38">
        <v>0</v>
      </c>
      <c r="AM485" s="38">
        <v>0</v>
      </c>
      <c r="AN485" s="39">
        <v>0</v>
      </c>
      <c r="AO485" s="44" t="s">
        <v>3144</v>
      </c>
      <c r="AP485" s="44">
        <v>1.4191780821917808</v>
      </c>
      <c r="AQ485" s="44" t="s">
        <v>3144</v>
      </c>
      <c r="AR485" s="44" t="s">
        <v>3144</v>
      </c>
      <c r="AS485" s="44" t="s">
        <v>3144</v>
      </c>
      <c r="AT485" s="45" t="s">
        <v>3144</v>
      </c>
      <c r="AU485" s="44" t="s">
        <v>3144</v>
      </c>
      <c r="AV485" s="46" t="s">
        <v>3144</v>
      </c>
      <c r="AW485" s="6"/>
      <c r="AX485" s="99" t="s">
        <v>3144</v>
      </c>
      <c r="AY485" s="6"/>
      <c r="AZ485" s="56" t="s">
        <v>3144</v>
      </c>
      <c r="BA485" s="6"/>
      <c r="BB485" s="76" t="s">
        <v>3144</v>
      </c>
      <c r="BC485" s="6"/>
      <c r="BD485" s="56" t="s">
        <v>3144</v>
      </c>
      <c r="BE485" s="57" t="s">
        <v>3144</v>
      </c>
      <c r="BF485" s="56">
        <v>0</v>
      </c>
      <c r="BG485" s="56">
        <v>0</v>
      </c>
      <c r="BH485" s="57">
        <v>0</v>
      </c>
      <c r="BI485" s="63"/>
      <c r="BJ485" s="73">
        <v>0</v>
      </c>
      <c r="BK485" s="73"/>
      <c r="BL485" s="73"/>
      <c r="BM485" s="64"/>
      <c r="BN485" s="71"/>
      <c r="BO485" s="73"/>
    </row>
    <row r="486" spans="1:67" s="69" customFormat="1" ht="30" x14ac:dyDescent="0.25">
      <c r="A486" s="65"/>
      <c r="B486" s="2"/>
      <c r="C486" s="4">
        <v>0</v>
      </c>
      <c r="D486" s="36" t="s">
        <v>2755</v>
      </c>
      <c r="E486" s="34" t="s">
        <v>1850</v>
      </c>
      <c r="F486" s="67" t="s">
        <v>2163</v>
      </c>
      <c r="G486" s="23" t="s">
        <v>2832</v>
      </c>
      <c r="H486" s="65" t="s">
        <v>1085</v>
      </c>
      <c r="I486" s="37" t="s">
        <v>2718</v>
      </c>
      <c r="J486" s="37" t="s">
        <v>1793</v>
      </c>
      <c r="K486" s="37" t="str">
        <f>VLOOKUP(_NOI[Lead Department], AgencyNames[],2,FALSE)</f>
        <v>Department of Transportation (DOT)</v>
      </c>
      <c r="L486" s="65"/>
      <c r="M486" s="71"/>
      <c r="N486" s="65" t="s">
        <v>35</v>
      </c>
      <c r="O486" s="38">
        <v>2017</v>
      </c>
      <c r="P486" s="38" t="s">
        <v>3144</v>
      </c>
      <c r="Q486" s="39" t="s">
        <v>3144</v>
      </c>
      <c r="R486" s="64">
        <v>42912</v>
      </c>
      <c r="S486" s="38">
        <v>6</v>
      </c>
      <c r="T486" s="66" t="s">
        <v>327</v>
      </c>
      <c r="U486" s="93" t="s">
        <v>3144</v>
      </c>
      <c r="V486" s="64"/>
      <c r="W486" s="64"/>
      <c r="X486" s="64"/>
      <c r="Y486" s="64" t="s">
        <v>80</v>
      </c>
      <c r="Z486" s="38" t="s">
        <v>3144</v>
      </c>
      <c r="AA486" s="64"/>
      <c r="AB486" s="64"/>
      <c r="AC486" s="70" t="s">
        <v>65</v>
      </c>
      <c r="AD486" s="64"/>
      <c r="AE486" s="64"/>
      <c r="AF486" s="64"/>
      <c r="AG486" s="64"/>
      <c r="AH486" s="64"/>
      <c r="AI486" s="70"/>
      <c r="AJ486" s="43">
        <v>1</v>
      </c>
      <c r="AK486" s="43">
        <v>0</v>
      </c>
      <c r="AL486" s="38">
        <v>0</v>
      </c>
      <c r="AM486" s="38">
        <v>0</v>
      </c>
      <c r="AN486" s="39">
        <v>0</v>
      </c>
      <c r="AO486" s="44" t="s">
        <v>3144</v>
      </c>
      <c r="AP486" s="44">
        <v>1.5835616438356164</v>
      </c>
      <c r="AQ486" s="44" t="s">
        <v>3144</v>
      </c>
      <c r="AR486" s="44" t="s">
        <v>3144</v>
      </c>
      <c r="AS486" s="44" t="s">
        <v>3144</v>
      </c>
      <c r="AT486" s="45" t="s">
        <v>3144</v>
      </c>
      <c r="AU486" s="44" t="s">
        <v>3144</v>
      </c>
      <c r="AV486" s="46" t="s">
        <v>3144</v>
      </c>
      <c r="AW486" s="3"/>
      <c r="AX486" s="93" t="s">
        <v>3144</v>
      </c>
      <c r="AY486" s="3"/>
      <c r="AZ486" s="52" t="s">
        <v>3144</v>
      </c>
      <c r="BA486" s="3"/>
      <c r="BB486" s="93" t="s">
        <v>3144</v>
      </c>
      <c r="BC486" s="3"/>
      <c r="BD486" s="52" t="s">
        <v>3144</v>
      </c>
      <c r="BE486" s="53" t="s">
        <v>3144</v>
      </c>
      <c r="BF486" s="52">
        <v>0</v>
      </c>
      <c r="BG486" s="52">
        <v>0</v>
      </c>
      <c r="BH486" s="53">
        <v>0</v>
      </c>
      <c r="BI486" s="20">
        <v>1</v>
      </c>
      <c r="BJ486" s="73">
        <v>0</v>
      </c>
      <c r="BK486" s="7"/>
      <c r="BL486" s="73"/>
      <c r="BM486" s="64"/>
      <c r="BN486" s="71"/>
      <c r="BO486" s="73"/>
    </row>
    <row r="487" spans="1:67" s="69" customFormat="1" x14ac:dyDescent="0.25">
      <c r="A487" s="65"/>
      <c r="B487" s="2" t="s">
        <v>963</v>
      </c>
      <c r="C487" s="24"/>
      <c r="D487" s="36" t="s">
        <v>2983</v>
      </c>
      <c r="E487" s="32"/>
      <c r="F487" s="67" t="s">
        <v>2974</v>
      </c>
      <c r="G487" s="23">
        <v>1</v>
      </c>
      <c r="H487" s="65" t="s">
        <v>488</v>
      </c>
      <c r="I487" s="38" t="s">
        <v>2687</v>
      </c>
      <c r="J487" s="38" t="s">
        <v>488</v>
      </c>
      <c r="K487" s="37" t="str">
        <f>VLOOKUP(_NOI[Lead Department], AgencyNames[],2,FALSE)</f>
        <v>Department of Energy (DOE)</v>
      </c>
      <c r="L487" s="65"/>
      <c r="M487" s="71"/>
      <c r="N487" s="65" t="s">
        <v>451</v>
      </c>
      <c r="O487" s="38">
        <v>2018</v>
      </c>
      <c r="P487" s="38" t="s">
        <v>3144</v>
      </c>
      <c r="Q487" s="39" t="s">
        <v>3144</v>
      </c>
      <c r="R487" s="64">
        <v>43152</v>
      </c>
      <c r="S487" s="38">
        <v>2</v>
      </c>
      <c r="T487" s="64" t="s">
        <v>327</v>
      </c>
      <c r="U487" s="103" t="s">
        <v>3144</v>
      </c>
      <c r="V487" s="64"/>
      <c r="W487" s="64"/>
      <c r="X487" s="64"/>
      <c r="Y487" s="64" t="s">
        <v>80</v>
      </c>
      <c r="Z487" s="38" t="s">
        <v>3144</v>
      </c>
      <c r="AA487" s="64"/>
      <c r="AB487" s="64"/>
      <c r="AC487" s="70" t="s">
        <v>65</v>
      </c>
      <c r="AD487" s="64"/>
      <c r="AE487" s="64"/>
      <c r="AF487" s="64"/>
      <c r="AG487" s="64"/>
      <c r="AH487" s="64"/>
      <c r="AI487" s="70"/>
      <c r="AJ487" s="43">
        <v>1</v>
      </c>
      <c r="AK487" s="43">
        <v>0</v>
      </c>
      <c r="AL487" s="38">
        <v>0</v>
      </c>
      <c r="AM487" s="38">
        <v>0</v>
      </c>
      <c r="AN487" s="39">
        <v>0</v>
      </c>
      <c r="AO487" s="44" t="s">
        <v>3144</v>
      </c>
      <c r="AP487" s="44">
        <v>0.92602739726027394</v>
      </c>
      <c r="AQ487" s="44" t="s">
        <v>3144</v>
      </c>
      <c r="AR487" s="44" t="s">
        <v>3144</v>
      </c>
      <c r="AS487" s="44" t="s">
        <v>3144</v>
      </c>
      <c r="AT487" s="45" t="s">
        <v>3144</v>
      </c>
      <c r="AU487" s="44" t="s">
        <v>3144</v>
      </c>
      <c r="AV487" s="46" t="s">
        <v>3144</v>
      </c>
      <c r="AW487" s="26"/>
      <c r="AX487" s="92" t="s">
        <v>3144</v>
      </c>
      <c r="AY487" s="26"/>
      <c r="AZ487" s="52" t="s">
        <v>3144</v>
      </c>
      <c r="BA487" s="26"/>
      <c r="BB487" s="93" t="s">
        <v>3144</v>
      </c>
      <c r="BC487" s="26"/>
      <c r="BD487" s="52" t="s">
        <v>3144</v>
      </c>
      <c r="BE487" s="53" t="s">
        <v>3144</v>
      </c>
      <c r="BF487" s="52">
        <v>0</v>
      </c>
      <c r="BG487" s="52">
        <v>0</v>
      </c>
      <c r="BH487" s="53">
        <v>0</v>
      </c>
      <c r="BI487" s="25"/>
      <c r="BJ487" s="73">
        <v>0</v>
      </c>
      <c r="BK487" s="7"/>
      <c r="BL487" s="73"/>
      <c r="BM487" s="64"/>
      <c r="BN487" s="71"/>
      <c r="BO487" s="73"/>
    </row>
    <row r="488" spans="1:67" s="69" customFormat="1" ht="30" x14ac:dyDescent="0.25">
      <c r="A488" s="65"/>
      <c r="B488" s="2"/>
      <c r="C488" s="4">
        <v>0</v>
      </c>
      <c r="D488" s="36" t="s">
        <v>2755</v>
      </c>
      <c r="E488" s="34" t="s">
        <v>1850</v>
      </c>
      <c r="F488" s="67" t="s">
        <v>2412</v>
      </c>
      <c r="G488" s="23" t="s">
        <v>2832</v>
      </c>
      <c r="H488" s="65" t="s">
        <v>754</v>
      </c>
      <c r="I488" s="37" t="s">
        <v>2733</v>
      </c>
      <c r="J488" s="37" t="s">
        <v>1341</v>
      </c>
      <c r="K488" s="37" t="str">
        <f>VLOOKUP(_NOI[Lead Department], AgencyNames[],2,FALSE)</f>
        <v>Department of Defense (DOD)</v>
      </c>
      <c r="L488" s="65"/>
      <c r="M488" s="71"/>
      <c r="N488" s="65" t="s">
        <v>49</v>
      </c>
      <c r="O488" s="38">
        <v>2016</v>
      </c>
      <c r="P488" s="38" t="s">
        <v>3144</v>
      </c>
      <c r="Q488" s="39" t="s">
        <v>3144</v>
      </c>
      <c r="R488" s="64">
        <v>42577</v>
      </c>
      <c r="S488" s="38">
        <v>7</v>
      </c>
      <c r="T488" s="66" t="s">
        <v>327</v>
      </c>
      <c r="U488" s="93" t="s">
        <v>3144</v>
      </c>
      <c r="V488" s="64"/>
      <c r="W488" s="64"/>
      <c r="X488" s="64"/>
      <c r="Y488" s="64" t="s">
        <v>80</v>
      </c>
      <c r="Z488" s="38" t="s">
        <v>3144</v>
      </c>
      <c r="AA488" s="64"/>
      <c r="AB488" s="64"/>
      <c r="AC488" s="70" t="s">
        <v>65</v>
      </c>
      <c r="AD488" s="64"/>
      <c r="AE488" s="64"/>
      <c r="AF488" s="64"/>
      <c r="AG488" s="64"/>
      <c r="AH488" s="64"/>
      <c r="AI488" s="70"/>
      <c r="AJ488" s="43">
        <v>1</v>
      </c>
      <c r="AK488" s="43">
        <v>0</v>
      </c>
      <c r="AL488" s="38">
        <v>0</v>
      </c>
      <c r="AM488" s="38">
        <v>0</v>
      </c>
      <c r="AN488" s="39">
        <v>0</v>
      </c>
      <c r="AO488" s="44" t="s">
        <v>3144</v>
      </c>
      <c r="AP488" s="44">
        <v>2.5013698630136987</v>
      </c>
      <c r="AQ488" s="44" t="s">
        <v>3144</v>
      </c>
      <c r="AR488" s="44" t="s">
        <v>3144</v>
      </c>
      <c r="AS488" s="44" t="s">
        <v>3144</v>
      </c>
      <c r="AT488" s="45" t="s">
        <v>3144</v>
      </c>
      <c r="AU488" s="44" t="s">
        <v>3144</v>
      </c>
      <c r="AV488" s="46" t="s">
        <v>3144</v>
      </c>
      <c r="AW488" s="3"/>
      <c r="AX488" s="93" t="s">
        <v>3144</v>
      </c>
      <c r="AY488" s="3"/>
      <c r="AZ488" s="52" t="s">
        <v>3144</v>
      </c>
      <c r="BA488" s="3"/>
      <c r="BB488" s="93" t="s">
        <v>3144</v>
      </c>
      <c r="BC488" s="3"/>
      <c r="BD488" s="52" t="s">
        <v>3144</v>
      </c>
      <c r="BE488" s="53" t="s">
        <v>3144</v>
      </c>
      <c r="BF488" s="52">
        <v>0</v>
      </c>
      <c r="BG488" s="52">
        <v>0</v>
      </c>
      <c r="BH488" s="53">
        <v>0</v>
      </c>
      <c r="BI488" s="20">
        <v>2</v>
      </c>
      <c r="BJ488" s="73">
        <v>0</v>
      </c>
      <c r="BK488" s="7"/>
      <c r="BL488" s="73"/>
      <c r="BM488" s="64"/>
      <c r="BN488" s="71"/>
      <c r="BO488" s="73"/>
    </row>
    <row r="489" spans="1:67" s="69" customFormat="1" ht="30" x14ac:dyDescent="0.25">
      <c r="A489" s="65"/>
      <c r="B489" s="2"/>
      <c r="C489" s="4">
        <v>0</v>
      </c>
      <c r="D489" s="36" t="s">
        <v>2755</v>
      </c>
      <c r="E489" s="34" t="s">
        <v>1850</v>
      </c>
      <c r="F489" s="67" t="s">
        <v>1868</v>
      </c>
      <c r="G489" s="23" t="s">
        <v>2832</v>
      </c>
      <c r="H489" s="65" t="s">
        <v>456</v>
      </c>
      <c r="I489" s="37" t="s">
        <v>2705</v>
      </c>
      <c r="J489" s="37" t="s">
        <v>471</v>
      </c>
      <c r="K489" s="37" t="str">
        <f>VLOOKUP(_NOI[Lead Department], AgencyNames[],2,FALSE)</f>
        <v>Department of the Interior (DOI)</v>
      </c>
      <c r="L489" s="65"/>
      <c r="M489" s="71"/>
      <c r="N489" s="65" t="s">
        <v>320</v>
      </c>
      <c r="O489" s="38">
        <v>2011</v>
      </c>
      <c r="P489" s="38" t="s">
        <v>3144</v>
      </c>
      <c r="Q489" s="39" t="s">
        <v>3144</v>
      </c>
      <c r="R489" s="64">
        <v>40696</v>
      </c>
      <c r="S489" s="38">
        <v>6</v>
      </c>
      <c r="T489" s="66" t="s">
        <v>327</v>
      </c>
      <c r="U489" s="93" t="s">
        <v>3144</v>
      </c>
      <c r="V489" s="64"/>
      <c r="W489" s="64"/>
      <c r="X489" s="64"/>
      <c r="Y489" s="64" t="s">
        <v>80</v>
      </c>
      <c r="Z489" s="38" t="s">
        <v>3144</v>
      </c>
      <c r="AA489" s="64"/>
      <c r="AB489" s="64"/>
      <c r="AC489" s="70" t="s">
        <v>65</v>
      </c>
      <c r="AD489" s="64"/>
      <c r="AE489" s="64"/>
      <c r="AF489" s="64"/>
      <c r="AG489" s="64"/>
      <c r="AH489" s="64"/>
      <c r="AI489" s="70"/>
      <c r="AJ489" s="43">
        <v>1</v>
      </c>
      <c r="AK489" s="43">
        <v>0</v>
      </c>
      <c r="AL489" s="38">
        <v>0</v>
      </c>
      <c r="AM489" s="38">
        <v>0</v>
      </c>
      <c r="AN489" s="39">
        <v>0</v>
      </c>
      <c r="AO489" s="44" t="s">
        <v>3144</v>
      </c>
      <c r="AP489" s="44">
        <v>7.6547945205479451</v>
      </c>
      <c r="AQ489" s="44" t="s">
        <v>3144</v>
      </c>
      <c r="AR489" s="44" t="s">
        <v>3144</v>
      </c>
      <c r="AS489" s="44" t="s">
        <v>3144</v>
      </c>
      <c r="AT489" s="45" t="s">
        <v>3144</v>
      </c>
      <c r="AU489" s="44" t="s">
        <v>3144</v>
      </c>
      <c r="AV489" s="46" t="s">
        <v>3144</v>
      </c>
      <c r="AW489" s="3"/>
      <c r="AX489" s="93" t="s">
        <v>3144</v>
      </c>
      <c r="AY489" s="3"/>
      <c r="AZ489" s="52" t="s">
        <v>3144</v>
      </c>
      <c r="BA489" s="3"/>
      <c r="BB489" s="93" t="s">
        <v>3144</v>
      </c>
      <c r="BC489" s="3"/>
      <c r="BD489" s="52" t="s">
        <v>3144</v>
      </c>
      <c r="BE489" s="53" t="s">
        <v>3144</v>
      </c>
      <c r="BF489" s="52">
        <v>0</v>
      </c>
      <c r="BG489" s="52">
        <v>0</v>
      </c>
      <c r="BH489" s="53">
        <v>0</v>
      </c>
      <c r="BI489" s="20">
        <v>1</v>
      </c>
      <c r="BJ489" s="73">
        <v>0</v>
      </c>
      <c r="BK489" s="7"/>
      <c r="BL489" s="73"/>
      <c r="BM489" s="64"/>
      <c r="BN489" s="71"/>
      <c r="BO489" s="73"/>
    </row>
    <row r="490" spans="1:67" s="69" customFormat="1" ht="30" x14ac:dyDescent="0.25">
      <c r="A490" s="65"/>
      <c r="B490" s="2"/>
      <c r="C490" s="4">
        <v>0</v>
      </c>
      <c r="D490" s="36" t="s">
        <v>2755</v>
      </c>
      <c r="E490" s="34" t="s">
        <v>1850</v>
      </c>
      <c r="F490" s="67" t="s">
        <v>1994</v>
      </c>
      <c r="G490" s="23" t="s">
        <v>2832</v>
      </c>
      <c r="H490" s="65" t="s">
        <v>735</v>
      </c>
      <c r="I490" s="37" t="s">
        <v>2709</v>
      </c>
      <c r="J490" s="37" t="s">
        <v>471</v>
      </c>
      <c r="K490" s="37" t="str">
        <f>VLOOKUP(_NOI[Lead Department], AgencyNames[],2,FALSE)</f>
        <v>Department of the Interior (DOI)</v>
      </c>
      <c r="L490" s="65"/>
      <c r="M490" s="71"/>
      <c r="N490" s="65" t="s">
        <v>227</v>
      </c>
      <c r="O490" s="38">
        <v>2013</v>
      </c>
      <c r="P490" s="38" t="s">
        <v>3144</v>
      </c>
      <c r="Q490" s="39" t="s">
        <v>3144</v>
      </c>
      <c r="R490" s="64">
        <v>41523</v>
      </c>
      <c r="S490" s="38">
        <v>9</v>
      </c>
      <c r="T490" s="66" t="s">
        <v>327</v>
      </c>
      <c r="U490" s="93" t="s">
        <v>3144</v>
      </c>
      <c r="V490" s="64"/>
      <c r="W490" s="64"/>
      <c r="X490" s="64"/>
      <c r="Y490" s="64" t="s">
        <v>80</v>
      </c>
      <c r="Z490" s="38" t="s">
        <v>3144</v>
      </c>
      <c r="AA490" s="64"/>
      <c r="AB490" s="64"/>
      <c r="AC490" s="70" t="s">
        <v>65</v>
      </c>
      <c r="AD490" s="64"/>
      <c r="AE490" s="64"/>
      <c r="AF490" s="64"/>
      <c r="AG490" s="64"/>
      <c r="AH490" s="64"/>
      <c r="AI490" s="70"/>
      <c r="AJ490" s="43">
        <v>1</v>
      </c>
      <c r="AK490" s="43">
        <v>0</v>
      </c>
      <c r="AL490" s="38">
        <v>0</v>
      </c>
      <c r="AM490" s="38">
        <v>0</v>
      </c>
      <c r="AN490" s="39">
        <v>0</v>
      </c>
      <c r="AO490" s="44" t="s">
        <v>3144</v>
      </c>
      <c r="AP490" s="44">
        <v>5.3890410958904109</v>
      </c>
      <c r="AQ490" s="44" t="s">
        <v>3144</v>
      </c>
      <c r="AR490" s="44" t="s">
        <v>3144</v>
      </c>
      <c r="AS490" s="44" t="s">
        <v>3144</v>
      </c>
      <c r="AT490" s="45" t="s">
        <v>3144</v>
      </c>
      <c r="AU490" s="44" t="s">
        <v>3144</v>
      </c>
      <c r="AV490" s="46" t="s">
        <v>3144</v>
      </c>
      <c r="AW490" s="3"/>
      <c r="AX490" s="93" t="s">
        <v>3144</v>
      </c>
      <c r="AY490" s="3"/>
      <c r="AZ490" s="52" t="s">
        <v>3144</v>
      </c>
      <c r="BA490" s="3"/>
      <c r="BB490" s="93" t="s">
        <v>3144</v>
      </c>
      <c r="BC490" s="3"/>
      <c r="BD490" s="52" t="s">
        <v>3144</v>
      </c>
      <c r="BE490" s="53" t="s">
        <v>3144</v>
      </c>
      <c r="BF490" s="52">
        <v>0</v>
      </c>
      <c r="BG490" s="52">
        <v>0</v>
      </c>
      <c r="BH490" s="53">
        <v>0</v>
      </c>
      <c r="BI490" s="20">
        <v>1</v>
      </c>
      <c r="BJ490" s="73">
        <v>0</v>
      </c>
      <c r="BK490" s="7"/>
      <c r="BL490" s="73"/>
      <c r="BM490" s="64"/>
      <c r="BN490" s="71"/>
      <c r="BO490" s="73"/>
    </row>
    <row r="491" spans="1:67" s="69" customFormat="1" ht="30" x14ac:dyDescent="0.25">
      <c r="A491" s="65"/>
      <c r="B491" s="2"/>
      <c r="C491" s="4">
        <v>0</v>
      </c>
      <c r="D491" s="36" t="s">
        <v>2755</v>
      </c>
      <c r="E491" s="34" t="s">
        <v>1850</v>
      </c>
      <c r="F491" s="67" t="s">
        <v>2508</v>
      </c>
      <c r="G491" s="23" t="s">
        <v>2832</v>
      </c>
      <c r="H491" s="65" t="s">
        <v>36</v>
      </c>
      <c r="I491" s="37" t="s">
        <v>2736</v>
      </c>
      <c r="J491" s="37" t="s">
        <v>1717</v>
      </c>
      <c r="K491" s="37" t="str">
        <f>VLOOKUP(_NOI[Lead Department], AgencyNames[],2,FALSE)</f>
        <v>United States Department of Agriculture (USDA)</v>
      </c>
      <c r="L491" s="65"/>
      <c r="M491" s="71"/>
      <c r="N491" s="65" t="s">
        <v>102</v>
      </c>
      <c r="O491" s="38">
        <v>2015</v>
      </c>
      <c r="P491" s="38" t="s">
        <v>3144</v>
      </c>
      <c r="Q491" s="39" t="s">
        <v>3144</v>
      </c>
      <c r="R491" s="64">
        <v>42079</v>
      </c>
      <c r="S491" s="38">
        <v>3</v>
      </c>
      <c r="T491" s="66" t="s">
        <v>327</v>
      </c>
      <c r="U491" s="93" t="s">
        <v>3144</v>
      </c>
      <c r="V491" s="64"/>
      <c r="W491" s="64"/>
      <c r="X491" s="64"/>
      <c r="Y491" s="64" t="s">
        <v>80</v>
      </c>
      <c r="Z491" s="38" t="s">
        <v>3144</v>
      </c>
      <c r="AA491" s="64"/>
      <c r="AB491" s="64"/>
      <c r="AC491" s="70" t="s">
        <v>65</v>
      </c>
      <c r="AD491" s="64"/>
      <c r="AE491" s="64"/>
      <c r="AF491" s="64"/>
      <c r="AG491" s="64"/>
      <c r="AH491" s="64"/>
      <c r="AI491" s="70"/>
      <c r="AJ491" s="43">
        <v>1</v>
      </c>
      <c r="AK491" s="43">
        <v>0</v>
      </c>
      <c r="AL491" s="38">
        <v>0</v>
      </c>
      <c r="AM491" s="38">
        <v>0</v>
      </c>
      <c r="AN491" s="39">
        <v>0</v>
      </c>
      <c r="AO491" s="44" t="s">
        <v>3144</v>
      </c>
      <c r="AP491" s="44">
        <v>3.8657534246575342</v>
      </c>
      <c r="AQ491" s="44" t="s">
        <v>3144</v>
      </c>
      <c r="AR491" s="44" t="s">
        <v>3144</v>
      </c>
      <c r="AS491" s="44" t="s">
        <v>3144</v>
      </c>
      <c r="AT491" s="45" t="s">
        <v>3144</v>
      </c>
      <c r="AU491" s="44" t="s">
        <v>3144</v>
      </c>
      <c r="AV491" s="46" t="s">
        <v>3144</v>
      </c>
      <c r="AW491" s="3"/>
      <c r="AX491" s="93" t="s">
        <v>3144</v>
      </c>
      <c r="AY491" s="3"/>
      <c r="AZ491" s="52" t="s">
        <v>3144</v>
      </c>
      <c r="BA491" s="3"/>
      <c r="BB491" s="93" t="s">
        <v>3144</v>
      </c>
      <c r="BC491" s="3"/>
      <c r="BD491" s="52" t="s">
        <v>3144</v>
      </c>
      <c r="BE491" s="53" t="s">
        <v>3144</v>
      </c>
      <c r="BF491" s="52">
        <v>0</v>
      </c>
      <c r="BG491" s="52">
        <v>0</v>
      </c>
      <c r="BH491" s="53">
        <v>0</v>
      </c>
      <c r="BI491" s="20">
        <v>0</v>
      </c>
      <c r="BJ491" s="73">
        <v>0</v>
      </c>
      <c r="BK491" s="7"/>
      <c r="BL491" s="73"/>
      <c r="BM491" s="64"/>
      <c r="BN491" s="71"/>
      <c r="BO491" s="73"/>
    </row>
    <row r="492" spans="1:67" s="69" customFormat="1" ht="30" x14ac:dyDescent="0.25">
      <c r="A492" s="65"/>
      <c r="B492" s="2"/>
      <c r="C492" s="4">
        <v>1</v>
      </c>
      <c r="D492" s="36" t="s">
        <v>2755</v>
      </c>
      <c r="E492" s="34" t="s">
        <v>1850</v>
      </c>
      <c r="F492" s="67" t="s">
        <v>1976</v>
      </c>
      <c r="G492" s="23" t="s">
        <v>2832</v>
      </c>
      <c r="H492" s="65" t="s">
        <v>487</v>
      </c>
      <c r="I492" s="37" t="s">
        <v>2706</v>
      </c>
      <c r="J492" s="37" t="s">
        <v>471</v>
      </c>
      <c r="K492" s="37" t="str">
        <f>VLOOKUP(_NOI[Lead Department], AgencyNames[],2,FALSE)</f>
        <v>Department of the Interior (DOI)</v>
      </c>
      <c r="L492" s="65"/>
      <c r="M492" s="71"/>
      <c r="N492" s="65" t="s">
        <v>225</v>
      </c>
      <c r="O492" s="38">
        <v>2012</v>
      </c>
      <c r="P492" s="38" t="s">
        <v>3144</v>
      </c>
      <c r="Q492" s="39" t="s">
        <v>3144</v>
      </c>
      <c r="R492" s="64">
        <v>41136</v>
      </c>
      <c r="S492" s="38">
        <v>8</v>
      </c>
      <c r="T492" s="66" t="s">
        <v>327</v>
      </c>
      <c r="U492" s="93" t="s">
        <v>3144</v>
      </c>
      <c r="V492" s="64"/>
      <c r="W492" s="64"/>
      <c r="X492" s="64"/>
      <c r="Y492" s="64" t="s">
        <v>80</v>
      </c>
      <c r="Z492" s="38" t="s">
        <v>3144</v>
      </c>
      <c r="AA492" s="64"/>
      <c r="AB492" s="64"/>
      <c r="AC492" s="70" t="s">
        <v>65</v>
      </c>
      <c r="AD492" s="64"/>
      <c r="AE492" s="64"/>
      <c r="AF492" s="64"/>
      <c r="AG492" s="64"/>
      <c r="AH492" s="64"/>
      <c r="AI492" s="70"/>
      <c r="AJ492" s="43">
        <v>1</v>
      </c>
      <c r="AK492" s="43">
        <v>0</v>
      </c>
      <c r="AL492" s="38">
        <v>0</v>
      </c>
      <c r="AM492" s="38">
        <v>0</v>
      </c>
      <c r="AN492" s="39">
        <v>0</v>
      </c>
      <c r="AO492" s="44" t="s">
        <v>3144</v>
      </c>
      <c r="AP492" s="44">
        <v>6.4493150684931511</v>
      </c>
      <c r="AQ492" s="44" t="s">
        <v>3144</v>
      </c>
      <c r="AR492" s="44" t="s">
        <v>3144</v>
      </c>
      <c r="AS492" s="44" t="s">
        <v>3144</v>
      </c>
      <c r="AT492" s="45" t="s">
        <v>3144</v>
      </c>
      <c r="AU492" s="44" t="s">
        <v>3144</v>
      </c>
      <c r="AV492" s="46" t="s">
        <v>3144</v>
      </c>
      <c r="AW492" s="3"/>
      <c r="AX492" s="93" t="s">
        <v>3144</v>
      </c>
      <c r="AY492" s="3"/>
      <c r="AZ492" s="52" t="s">
        <v>3144</v>
      </c>
      <c r="BA492" s="3"/>
      <c r="BB492" s="93" t="s">
        <v>3144</v>
      </c>
      <c r="BC492" s="3"/>
      <c r="BD492" s="52" t="s">
        <v>3144</v>
      </c>
      <c r="BE492" s="53" t="s">
        <v>3144</v>
      </c>
      <c r="BF492" s="52">
        <v>0</v>
      </c>
      <c r="BG492" s="52">
        <v>0</v>
      </c>
      <c r="BH492" s="53">
        <v>0</v>
      </c>
      <c r="BI492" s="20">
        <v>0</v>
      </c>
      <c r="BJ492" s="73">
        <v>0</v>
      </c>
      <c r="BK492" s="7"/>
      <c r="BL492" s="73"/>
      <c r="BM492" s="64"/>
      <c r="BN492" s="2" t="s">
        <v>1977</v>
      </c>
      <c r="BO492" s="73"/>
    </row>
    <row r="493" spans="1:67" s="69" customFormat="1" ht="30" x14ac:dyDescent="0.25">
      <c r="A493" s="65"/>
      <c r="B493" s="2"/>
      <c r="C493" s="4">
        <v>1</v>
      </c>
      <c r="D493" s="36" t="s">
        <v>2755</v>
      </c>
      <c r="E493" s="34" t="s">
        <v>1850</v>
      </c>
      <c r="F493" s="67" t="s">
        <v>2301</v>
      </c>
      <c r="G493" s="23" t="s">
        <v>2832</v>
      </c>
      <c r="H493" s="65" t="s">
        <v>1417</v>
      </c>
      <c r="I493" s="37" t="s">
        <v>2726</v>
      </c>
      <c r="J493" s="37" t="s">
        <v>471</v>
      </c>
      <c r="K493" s="37" t="str">
        <f>VLOOKUP(_NOI[Lead Department], AgencyNames[],2,FALSE)</f>
        <v>Department of the Interior (DOI)</v>
      </c>
      <c r="L493" s="65"/>
      <c r="M493" s="71"/>
      <c r="N493" s="65" t="s">
        <v>329</v>
      </c>
      <c r="O493" s="38">
        <v>2015</v>
      </c>
      <c r="P493" s="38" t="s">
        <v>3144</v>
      </c>
      <c r="Q493" s="39" t="s">
        <v>3144</v>
      </c>
      <c r="R493" s="64">
        <v>42361</v>
      </c>
      <c r="S493" s="38">
        <v>12</v>
      </c>
      <c r="T493" s="66" t="s">
        <v>327</v>
      </c>
      <c r="U493" s="93" t="s">
        <v>3144</v>
      </c>
      <c r="V493" s="64"/>
      <c r="W493" s="64"/>
      <c r="X493" s="64"/>
      <c r="Y493" s="64" t="s">
        <v>80</v>
      </c>
      <c r="Z493" s="38" t="s">
        <v>3144</v>
      </c>
      <c r="AA493" s="64"/>
      <c r="AB493" s="64"/>
      <c r="AC493" s="70" t="s">
        <v>65</v>
      </c>
      <c r="AD493" s="64"/>
      <c r="AE493" s="64"/>
      <c r="AF493" s="64"/>
      <c r="AG493" s="64"/>
      <c r="AH493" s="64"/>
      <c r="AI493" s="70"/>
      <c r="AJ493" s="43">
        <v>1</v>
      </c>
      <c r="AK493" s="43">
        <v>0</v>
      </c>
      <c r="AL493" s="38">
        <v>0</v>
      </c>
      <c r="AM493" s="38">
        <v>0</v>
      </c>
      <c r="AN493" s="39">
        <v>0</v>
      </c>
      <c r="AO493" s="44" t="s">
        <v>3144</v>
      </c>
      <c r="AP493" s="44">
        <v>3.0931506849315067</v>
      </c>
      <c r="AQ493" s="44" t="s">
        <v>3144</v>
      </c>
      <c r="AR493" s="44" t="s">
        <v>3144</v>
      </c>
      <c r="AS493" s="44" t="s">
        <v>3144</v>
      </c>
      <c r="AT493" s="45" t="s">
        <v>3144</v>
      </c>
      <c r="AU493" s="44" t="s">
        <v>3144</v>
      </c>
      <c r="AV493" s="46" t="s">
        <v>3144</v>
      </c>
      <c r="AW493" s="3"/>
      <c r="AX493" s="93" t="s">
        <v>3144</v>
      </c>
      <c r="AY493" s="3"/>
      <c r="AZ493" s="52" t="s">
        <v>3144</v>
      </c>
      <c r="BA493" s="3"/>
      <c r="BB493" s="93" t="s">
        <v>3144</v>
      </c>
      <c r="BC493" s="3"/>
      <c r="BD493" s="52" t="s">
        <v>3144</v>
      </c>
      <c r="BE493" s="53" t="s">
        <v>3144</v>
      </c>
      <c r="BF493" s="52">
        <v>0</v>
      </c>
      <c r="BG493" s="52">
        <v>0</v>
      </c>
      <c r="BH493" s="53">
        <v>0</v>
      </c>
      <c r="BI493" s="20">
        <v>0</v>
      </c>
      <c r="BJ493" s="73">
        <v>0</v>
      </c>
      <c r="BK493" s="7"/>
      <c r="BL493" s="73"/>
      <c r="BM493" s="64"/>
      <c r="BN493" s="71" t="s">
        <v>2302</v>
      </c>
      <c r="BO493" s="73"/>
    </row>
    <row r="494" spans="1:67" s="69" customFormat="1" ht="30" x14ac:dyDescent="0.25">
      <c r="A494" s="65"/>
      <c r="B494" s="2"/>
      <c r="C494" s="4">
        <v>1</v>
      </c>
      <c r="D494" s="36" t="s">
        <v>2755</v>
      </c>
      <c r="E494" s="34" t="s">
        <v>1850</v>
      </c>
      <c r="F494" s="67" t="s">
        <v>2303</v>
      </c>
      <c r="G494" s="23" t="s">
        <v>2832</v>
      </c>
      <c r="H494" s="65" t="s">
        <v>1417</v>
      </c>
      <c r="I494" s="37" t="s">
        <v>2726</v>
      </c>
      <c r="J494" s="37" t="s">
        <v>471</v>
      </c>
      <c r="K494" s="37" t="str">
        <f>VLOOKUP(_NOI[Lead Department], AgencyNames[],2,FALSE)</f>
        <v>Department of the Interior (DOI)</v>
      </c>
      <c r="L494" s="65"/>
      <c r="M494" s="71"/>
      <c r="N494" s="65" t="s">
        <v>329</v>
      </c>
      <c r="O494" s="38">
        <v>2013</v>
      </c>
      <c r="P494" s="38" t="s">
        <v>3144</v>
      </c>
      <c r="Q494" s="39" t="s">
        <v>3144</v>
      </c>
      <c r="R494" s="64">
        <v>41327</v>
      </c>
      <c r="S494" s="38">
        <v>2</v>
      </c>
      <c r="T494" s="66" t="s">
        <v>327</v>
      </c>
      <c r="U494" s="93" t="s">
        <v>3144</v>
      </c>
      <c r="V494" s="64"/>
      <c r="W494" s="64"/>
      <c r="X494" s="64"/>
      <c r="Y494" s="64" t="s">
        <v>80</v>
      </c>
      <c r="Z494" s="38" t="s">
        <v>3144</v>
      </c>
      <c r="AA494" s="64"/>
      <c r="AB494" s="64"/>
      <c r="AC494" s="70" t="s">
        <v>65</v>
      </c>
      <c r="AD494" s="64"/>
      <c r="AE494" s="64"/>
      <c r="AF494" s="64"/>
      <c r="AG494" s="64"/>
      <c r="AH494" s="64"/>
      <c r="AI494" s="70"/>
      <c r="AJ494" s="43">
        <v>1</v>
      </c>
      <c r="AK494" s="43">
        <v>0</v>
      </c>
      <c r="AL494" s="38">
        <v>0</v>
      </c>
      <c r="AM494" s="38">
        <v>0</v>
      </c>
      <c r="AN494" s="39">
        <v>0</v>
      </c>
      <c r="AO494" s="44" t="s">
        <v>3144</v>
      </c>
      <c r="AP494" s="44">
        <v>5.9260273972602739</v>
      </c>
      <c r="AQ494" s="44" t="s">
        <v>3144</v>
      </c>
      <c r="AR494" s="44" t="s">
        <v>3144</v>
      </c>
      <c r="AS494" s="44" t="s">
        <v>3144</v>
      </c>
      <c r="AT494" s="45" t="s">
        <v>3144</v>
      </c>
      <c r="AU494" s="44" t="s">
        <v>3144</v>
      </c>
      <c r="AV494" s="46" t="s">
        <v>3144</v>
      </c>
      <c r="AW494" s="3"/>
      <c r="AX494" s="93" t="s">
        <v>3144</v>
      </c>
      <c r="AY494" s="3"/>
      <c r="AZ494" s="52" t="s">
        <v>3144</v>
      </c>
      <c r="BA494" s="3"/>
      <c r="BB494" s="93" t="s">
        <v>3144</v>
      </c>
      <c r="BC494" s="3"/>
      <c r="BD494" s="52" t="s">
        <v>3144</v>
      </c>
      <c r="BE494" s="53" t="s">
        <v>3144</v>
      </c>
      <c r="BF494" s="52">
        <v>0</v>
      </c>
      <c r="BG494" s="52">
        <v>0</v>
      </c>
      <c r="BH494" s="53">
        <v>0</v>
      </c>
      <c r="BI494" s="20">
        <v>0</v>
      </c>
      <c r="BJ494" s="73">
        <v>0</v>
      </c>
      <c r="BK494" s="7"/>
      <c r="BL494" s="73"/>
      <c r="BM494" s="64"/>
      <c r="BN494" s="71" t="s">
        <v>2304</v>
      </c>
      <c r="BO494" s="73"/>
    </row>
    <row r="495" spans="1:67" s="69" customFormat="1" ht="30" x14ac:dyDescent="0.25">
      <c r="A495" s="65"/>
      <c r="B495" s="2"/>
      <c r="C495" s="4">
        <v>1</v>
      </c>
      <c r="D495" s="36" t="s">
        <v>2755</v>
      </c>
      <c r="E495" s="34" t="s">
        <v>1850</v>
      </c>
      <c r="F495" s="67" t="s">
        <v>2305</v>
      </c>
      <c r="G495" s="23" t="s">
        <v>2832</v>
      </c>
      <c r="H495" s="65" t="s">
        <v>1417</v>
      </c>
      <c r="I495" s="37" t="s">
        <v>2726</v>
      </c>
      <c r="J495" s="37" t="s">
        <v>471</v>
      </c>
      <c r="K495" s="37" t="str">
        <f>VLOOKUP(_NOI[Lead Department], AgencyNames[],2,FALSE)</f>
        <v>Department of the Interior (DOI)</v>
      </c>
      <c r="L495" s="65"/>
      <c r="M495" s="71"/>
      <c r="N495" s="65" t="s">
        <v>35</v>
      </c>
      <c r="O495" s="38">
        <v>2015</v>
      </c>
      <c r="P495" s="38" t="s">
        <v>3144</v>
      </c>
      <c r="Q495" s="39" t="s">
        <v>3144</v>
      </c>
      <c r="R495" s="64">
        <v>42335</v>
      </c>
      <c r="S495" s="38">
        <v>11</v>
      </c>
      <c r="T495" s="66" t="s">
        <v>327</v>
      </c>
      <c r="U495" s="93" t="s">
        <v>3144</v>
      </c>
      <c r="V495" s="64"/>
      <c r="W495" s="64"/>
      <c r="X495" s="64"/>
      <c r="Y495" s="64" t="s">
        <v>80</v>
      </c>
      <c r="Z495" s="38" t="s">
        <v>3144</v>
      </c>
      <c r="AA495" s="64"/>
      <c r="AB495" s="64"/>
      <c r="AC495" s="70" t="s">
        <v>65</v>
      </c>
      <c r="AD495" s="64"/>
      <c r="AE495" s="64"/>
      <c r="AF495" s="64"/>
      <c r="AG495" s="64"/>
      <c r="AH495" s="64"/>
      <c r="AI495" s="70"/>
      <c r="AJ495" s="43">
        <v>1</v>
      </c>
      <c r="AK495" s="43">
        <v>0</v>
      </c>
      <c r="AL495" s="38">
        <v>0</v>
      </c>
      <c r="AM495" s="38">
        <v>0</v>
      </c>
      <c r="AN495" s="39">
        <v>0</v>
      </c>
      <c r="AO495" s="44" t="s">
        <v>3144</v>
      </c>
      <c r="AP495" s="44">
        <v>3.1643835616438358</v>
      </c>
      <c r="AQ495" s="44" t="s">
        <v>3144</v>
      </c>
      <c r="AR495" s="44" t="s">
        <v>3144</v>
      </c>
      <c r="AS495" s="44" t="s">
        <v>3144</v>
      </c>
      <c r="AT495" s="45" t="s">
        <v>3144</v>
      </c>
      <c r="AU495" s="44" t="s">
        <v>3144</v>
      </c>
      <c r="AV495" s="46" t="s">
        <v>3144</v>
      </c>
      <c r="AW495" s="3"/>
      <c r="AX495" s="93" t="s">
        <v>3144</v>
      </c>
      <c r="AY495" s="3"/>
      <c r="AZ495" s="52" t="s">
        <v>3144</v>
      </c>
      <c r="BA495" s="3"/>
      <c r="BB495" s="93" t="s">
        <v>3144</v>
      </c>
      <c r="BC495" s="3"/>
      <c r="BD495" s="52" t="s">
        <v>3144</v>
      </c>
      <c r="BE495" s="53" t="s">
        <v>3144</v>
      </c>
      <c r="BF495" s="52">
        <v>0</v>
      </c>
      <c r="BG495" s="52">
        <v>0</v>
      </c>
      <c r="BH495" s="53">
        <v>0</v>
      </c>
      <c r="BI495" s="20">
        <v>0</v>
      </c>
      <c r="BJ495" s="73">
        <v>0</v>
      </c>
      <c r="BK495" s="7"/>
      <c r="BL495" s="73"/>
      <c r="BM495" s="64"/>
      <c r="BN495" s="71" t="s">
        <v>2306</v>
      </c>
      <c r="BO495" s="73"/>
    </row>
    <row r="496" spans="1:67" s="69" customFormat="1" x14ac:dyDescent="0.25">
      <c r="A496" s="65"/>
      <c r="B496" s="2"/>
      <c r="C496" s="4"/>
      <c r="D496" s="93" t="s">
        <v>2755</v>
      </c>
      <c r="E496" s="32"/>
      <c r="F496" s="67" t="s">
        <v>3065</v>
      </c>
      <c r="G496" s="23" t="s">
        <v>2832</v>
      </c>
      <c r="H496" s="65" t="s">
        <v>487</v>
      </c>
      <c r="I496" s="38" t="s">
        <v>2706</v>
      </c>
      <c r="J496" s="38" t="s">
        <v>471</v>
      </c>
      <c r="K496" s="37" t="str">
        <f>VLOOKUP(_NOI[Lead Department], AgencyNames[],2,FALSE)</f>
        <v>Department of the Interior (DOI)</v>
      </c>
      <c r="L496" s="65"/>
      <c r="M496" s="71"/>
      <c r="N496" s="65" t="s">
        <v>322</v>
      </c>
      <c r="O496" s="38">
        <v>2018</v>
      </c>
      <c r="P496" s="38" t="s">
        <v>3144</v>
      </c>
      <c r="Q496" s="39" t="s">
        <v>3144</v>
      </c>
      <c r="R496" s="64">
        <v>43319</v>
      </c>
      <c r="S496" s="38">
        <v>8</v>
      </c>
      <c r="T496" s="64" t="s">
        <v>327</v>
      </c>
      <c r="U496" s="93" t="s">
        <v>3144</v>
      </c>
      <c r="V496" s="64"/>
      <c r="W496" s="64"/>
      <c r="X496" s="64"/>
      <c r="Y496" s="64" t="s">
        <v>80</v>
      </c>
      <c r="Z496" s="38" t="s">
        <v>3144</v>
      </c>
      <c r="AA496" s="64"/>
      <c r="AB496" s="64"/>
      <c r="AC496" s="70" t="s">
        <v>65</v>
      </c>
      <c r="AD496" s="64"/>
      <c r="AE496" s="64"/>
      <c r="AF496" s="64"/>
      <c r="AG496" s="64"/>
      <c r="AH496" s="64"/>
      <c r="AI496" s="70"/>
      <c r="AJ496" s="43">
        <v>1</v>
      </c>
      <c r="AK496" s="43">
        <v>0</v>
      </c>
      <c r="AL496" s="38">
        <v>0</v>
      </c>
      <c r="AM496" s="38">
        <v>0</v>
      </c>
      <c r="AN496" s="39">
        <v>0</v>
      </c>
      <c r="AO496" s="44" t="s">
        <v>3144</v>
      </c>
      <c r="AP496" s="44">
        <v>0.46849315068493153</v>
      </c>
      <c r="AQ496" s="44" t="s">
        <v>3144</v>
      </c>
      <c r="AR496" s="44" t="s">
        <v>3144</v>
      </c>
      <c r="AS496" s="44" t="s">
        <v>3144</v>
      </c>
      <c r="AT496" s="45" t="s">
        <v>3144</v>
      </c>
      <c r="AU496" s="44" t="s">
        <v>3144</v>
      </c>
      <c r="AV496" s="46" t="s">
        <v>3144</v>
      </c>
      <c r="AW496" s="6"/>
      <c r="AX496" s="99" t="s">
        <v>3144</v>
      </c>
      <c r="AY496" s="6"/>
      <c r="AZ496" s="56" t="s">
        <v>3144</v>
      </c>
      <c r="BA496" s="6"/>
      <c r="BB496" s="76" t="s">
        <v>3144</v>
      </c>
      <c r="BC496" s="6"/>
      <c r="BD496" s="56" t="s">
        <v>3144</v>
      </c>
      <c r="BE496" s="57" t="s">
        <v>3144</v>
      </c>
      <c r="BF496" s="56">
        <v>0</v>
      </c>
      <c r="BG496" s="56">
        <v>0</v>
      </c>
      <c r="BH496" s="57">
        <v>0</v>
      </c>
      <c r="BI496" s="7"/>
      <c r="BJ496" s="73">
        <v>0</v>
      </c>
      <c r="BK496" s="73"/>
      <c r="BL496" s="73"/>
      <c r="BM496" s="64"/>
      <c r="BN496" s="71"/>
      <c r="BO496" s="73"/>
    </row>
    <row r="497" spans="1:67" s="69" customFormat="1" ht="30" x14ac:dyDescent="0.25">
      <c r="A497" s="65"/>
      <c r="B497" s="2"/>
      <c r="C497" s="4">
        <v>1</v>
      </c>
      <c r="D497" s="36" t="s">
        <v>2755</v>
      </c>
      <c r="E497" s="34" t="s">
        <v>1850</v>
      </c>
      <c r="F497" s="67" t="s">
        <v>1978</v>
      </c>
      <c r="G497" s="23" t="s">
        <v>2832</v>
      </c>
      <c r="H497" s="65" t="s">
        <v>487</v>
      </c>
      <c r="I497" s="37" t="s">
        <v>2706</v>
      </c>
      <c r="J497" s="37" t="s">
        <v>471</v>
      </c>
      <c r="K497" s="37" t="str">
        <f>VLOOKUP(_NOI[Lead Department], AgencyNames[],2,FALSE)</f>
        <v>Department of the Interior (DOI)</v>
      </c>
      <c r="L497" s="65"/>
      <c r="M497" s="71"/>
      <c r="N497" s="65" t="s">
        <v>225</v>
      </c>
      <c r="O497" s="38">
        <v>2011</v>
      </c>
      <c r="P497" s="38" t="s">
        <v>3144</v>
      </c>
      <c r="Q497" s="39" t="s">
        <v>3144</v>
      </c>
      <c r="R497" s="64">
        <v>40690</v>
      </c>
      <c r="S497" s="38">
        <v>5</v>
      </c>
      <c r="T497" s="66" t="s">
        <v>327</v>
      </c>
      <c r="U497" s="93" t="s">
        <v>3144</v>
      </c>
      <c r="V497" s="64"/>
      <c r="W497" s="64"/>
      <c r="X497" s="64"/>
      <c r="Y497" s="64" t="s">
        <v>80</v>
      </c>
      <c r="Z497" s="38" t="s">
        <v>3144</v>
      </c>
      <c r="AA497" s="64"/>
      <c r="AB497" s="64"/>
      <c r="AC497" s="70" t="s">
        <v>65</v>
      </c>
      <c r="AD497" s="64"/>
      <c r="AE497" s="64"/>
      <c r="AF497" s="64"/>
      <c r="AG497" s="64"/>
      <c r="AH497" s="64"/>
      <c r="AI497" s="70"/>
      <c r="AJ497" s="43">
        <v>1</v>
      </c>
      <c r="AK497" s="43">
        <v>0</v>
      </c>
      <c r="AL497" s="38">
        <v>0</v>
      </c>
      <c r="AM497" s="38">
        <v>0</v>
      </c>
      <c r="AN497" s="39">
        <v>0</v>
      </c>
      <c r="AO497" s="44" t="s">
        <v>3144</v>
      </c>
      <c r="AP497" s="44">
        <v>7.6712328767123283</v>
      </c>
      <c r="AQ497" s="44" t="s">
        <v>3144</v>
      </c>
      <c r="AR497" s="44" t="s">
        <v>3144</v>
      </c>
      <c r="AS497" s="44" t="s">
        <v>3144</v>
      </c>
      <c r="AT497" s="45" t="s">
        <v>3144</v>
      </c>
      <c r="AU497" s="44" t="s">
        <v>3144</v>
      </c>
      <c r="AV497" s="46" t="s">
        <v>3144</v>
      </c>
      <c r="AW497" s="3"/>
      <c r="AX497" s="93" t="s">
        <v>3144</v>
      </c>
      <c r="AY497" s="3"/>
      <c r="AZ497" s="52" t="s">
        <v>3144</v>
      </c>
      <c r="BA497" s="3"/>
      <c r="BB497" s="93" t="s">
        <v>3144</v>
      </c>
      <c r="BC497" s="3"/>
      <c r="BD497" s="52" t="s">
        <v>3144</v>
      </c>
      <c r="BE497" s="53" t="s">
        <v>3144</v>
      </c>
      <c r="BF497" s="52">
        <v>0</v>
      </c>
      <c r="BG497" s="52">
        <v>0</v>
      </c>
      <c r="BH497" s="53">
        <v>0</v>
      </c>
      <c r="BI497" s="20">
        <v>1</v>
      </c>
      <c r="BJ497" s="73">
        <v>0</v>
      </c>
      <c r="BK497" s="7"/>
      <c r="BL497" s="73"/>
      <c r="BM497" s="64"/>
      <c r="BN497" s="2" t="s">
        <v>1979</v>
      </c>
      <c r="BO497" s="73"/>
    </row>
    <row r="498" spans="1:67" s="69" customFormat="1" ht="30" x14ac:dyDescent="0.25">
      <c r="A498" s="65"/>
      <c r="B498" s="2"/>
      <c r="C498" s="4">
        <v>0</v>
      </c>
      <c r="D498" s="36" t="s">
        <v>2755</v>
      </c>
      <c r="E498" s="34" t="s">
        <v>1850</v>
      </c>
      <c r="F498" s="67" t="s">
        <v>2414</v>
      </c>
      <c r="G498" s="23" t="s">
        <v>2832</v>
      </c>
      <c r="H498" s="65" t="s">
        <v>754</v>
      </c>
      <c r="I498" s="37" t="s">
        <v>2733</v>
      </c>
      <c r="J498" s="37" t="s">
        <v>1341</v>
      </c>
      <c r="K498" s="37" t="str">
        <f>VLOOKUP(_NOI[Lead Department], AgencyNames[],2,FALSE)</f>
        <v>Department of Defense (DOD)</v>
      </c>
      <c r="L498" s="65"/>
      <c r="M498" s="71"/>
      <c r="N498" s="65" t="s">
        <v>43</v>
      </c>
      <c r="O498" s="38">
        <v>2011</v>
      </c>
      <c r="P498" s="38" t="s">
        <v>3144</v>
      </c>
      <c r="Q498" s="39" t="s">
        <v>3144</v>
      </c>
      <c r="R498" s="64">
        <v>40890</v>
      </c>
      <c r="S498" s="38">
        <v>12</v>
      </c>
      <c r="T498" s="66" t="s">
        <v>327</v>
      </c>
      <c r="U498" s="93" t="s">
        <v>3144</v>
      </c>
      <c r="V498" s="64"/>
      <c r="W498" s="64"/>
      <c r="X498" s="64"/>
      <c r="Y498" s="64" t="s">
        <v>80</v>
      </c>
      <c r="Z498" s="38" t="s">
        <v>3144</v>
      </c>
      <c r="AA498" s="64"/>
      <c r="AB498" s="64"/>
      <c r="AC498" s="70" t="s">
        <v>65</v>
      </c>
      <c r="AD498" s="64"/>
      <c r="AE498" s="64"/>
      <c r="AF498" s="64"/>
      <c r="AG498" s="64"/>
      <c r="AH498" s="64"/>
      <c r="AI498" s="70"/>
      <c r="AJ498" s="43">
        <v>1</v>
      </c>
      <c r="AK498" s="43">
        <v>0</v>
      </c>
      <c r="AL498" s="38">
        <v>0</v>
      </c>
      <c r="AM498" s="38">
        <v>0</v>
      </c>
      <c r="AN498" s="39">
        <v>0</v>
      </c>
      <c r="AO498" s="44" t="s">
        <v>3144</v>
      </c>
      <c r="AP498" s="44">
        <v>7.1232876712328768</v>
      </c>
      <c r="AQ498" s="44" t="s">
        <v>3144</v>
      </c>
      <c r="AR498" s="44" t="s">
        <v>3144</v>
      </c>
      <c r="AS498" s="44" t="s">
        <v>3144</v>
      </c>
      <c r="AT498" s="45" t="s">
        <v>3144</v>
      </c>
      <c r="AU498" s="44" t="s">
        <v>3144</v>
      </c>
      <c r="AV498" s="46" t="s">
        <v>3144</v>
      </c>
      <c r="AW498" s="3"/>
      <c r="AX498" s="93" t="s">
        <v>3144</v>
      </c>
      <c r="AY498" s="3"/>
      <c r="AZ498" s="52" t="s">
        <v>3144</v>
      </c>
      <c r="BA498" s="3"/>
      <c r="BB498" s="93" t="s">
        <v>3144</v>
      </c>
      <c r="BC498" s="3"/>
      <c r="BD498" s="52" t="s">
        <v>3144</v>
      </c>
      <c r="BE498" s="53" t="s">
        <v>3144</v>
      </c>
      <c r="BF498" s="52">
        <v>0</v>
      </c>
      <c r="BG498" s="52">
        <v>0</v>
      </c>
      <c r="BH498" s="53">
        <v>0</v>
      </c>
      <c r="BI498" s="20">
        <v>1</v>
      </c>
      <c r="BJ498" s="73">
        <v>0</v>
      </c>
      <c r="BK498" s="7"/>
      <c r="BL498" s="73"/>
      <c r="BM498" s="64"/>
      <c r="BN498" s="71"/>
      <c r="BO498" s="73"/>
    </row>
    <row r="499" spans="1:67" s="69" customFormat="1" ht="30" x14ac:dyDescent="0.25">
      <c r="A499" s="65"/>
      <c r="B499" s="2"/>
      <c r="C499" s="4">
        <v>0</v>
      </c>
      <c r="D499" s="36" t="s">
        <v>2755</v>
      </c>
      <c r="E499" s="34" t="s">
        <v>1850</v>
      </c>
      <c r="F499" s="67" t="s">
        <v>2415</v>
      </c>
      <c r="G499" s="23" t="s">
        <v>2832</v>
      </c>
      <c r="H499" s="65" t="s">
        <v>754</v>
      </c>
      <c r="I499" s="37" t="s">
        <v>2733</v>
      </c>
      <c r="J499" s="37" t="s">
        <v>1341</v>
      </c>
      <c r="K499" s="37" t="str">
        <f>VLOOKUP(_NOI[Lead Department], AgencyNames[],2,FALSE)</f>
        <v>Department of Defense (DOD)</v>
      </c>
      <c r="L499" s="65"/>
      <c r="M499" s="71"/>
      <c r="N499" s="65" t="s">
        <v>35</v>
      </c>
      <c r="O499" s="38">
        <v>2015</v>
      </c>
      <c r="P499" s="38" t="s">
        <v>3144</v>
      </c>
      <c r="Q499" s="39" t="s">
        <v>3144</v>
      </c>
      <c r="R499" s="64">
        <v>42286</v>
      </c>
      <c r="S499" s="38">
        <v>10</v>
      </c>
      <c r="T499" s="66" t="s">
        <v>327</v>
      </c>
      <c r="U499" s="93" t="s">
        <v>3144</v>
      </c>
      <c r="V499" s="64"/>
      <c r="W499" s="64"/>
      <c r="X499" s="64"/>
      <c r="Y499" s="64" t="s">
        <v>80</v>
      </c>
      <c r="Z499" s="38" t="s">
        <v>3144</v>
      </c>
      <c r="AA499" s="64"/>
      <c r="AB499" s="64"/>
      <c r="AC499" s="70" t="s">
        <v>65</v>
      </c>
      <c r="AD499" s="64"/>
      <c r="AE499" s="64"/>
      <c r="AF499" s="64"/>
      <c r="AG499" s="64"/>
      <c r="AH499" s="64"/>
      <c r="AI499" s="70"/>
      <c r="AJ499" s="43">
        <v>1</v>
      </c>
      <c r="AK499" s="43">
        <v>0</v>
      </c>
      <c r="AL499" s="38">
        <v>0</v>
      </c>
      <c r="AM499" s="38">
        <v>0</v>
      </c>
      <c r="AN499" s="39">
        <v>0</v>
      </c>
      <c r="AO499" s="44" t="s">
        <v>3144</v>
      </c>
      <c r="AP499" s="44">
        <v>3.2986301369863016</v>
      </c>
      <c r="AQ499" s="44" t="s">
        <v>3144</v>
      </c>
      <c r="AR499" s="44" t="s">
        <v>3144</v>
      </c>
      <c r="AS499" s="44" t="s">
        <v>3144</v>
      </c>
      <c r="AT499" s="45" t="s">
        <v>3144</v>
      </c>
      <c r="AU499" s="44" t="s">
        <v>3144</v>
      </c>
      <c r="AV499" s="46" t="s">
        <v>3144</v>
      </c>
      <c r="AW499" s="3"/>
      <c r="AX499" s="93" t="s">
        <v>3144</v>
      </c>
      <c r="AY499" s="3"/>
      <c r="AZ499" s="52" t="s">
        <v>3144</v>
      </c>
      <c r="BA499" s="3"/>
      <c r="BB499" s="93" t="s">
        <v>3144</v>
      </c>
      <c r="BC499" s="3"/>
      <c r="BD499" s="52" t="s">
        <v>3144</v>
      </c>
      <c r="BE499" s="53" t="s">
        <v>3144</v>
      </c>
      <c r="BF499" s="52">
        <v>0</v>
      </c>
      <c r="BG499" s="52">
        <v>0</v>
      </c>
      <c r="BH499" s="53">
        <v>0</v>
      </c>
      <c r="BI499" s="20">
        <v>2</v>
      </c>
      <c r="BJ499" s="73">
        <v>0</v>
      </c>
      <c r="BK499" s="7"/>
      <c r="BL499" s="73"/>
      <c r="BM499" s="64"/>
      <c r="BN499" s="71"/>
      <c r="BO499" s="73"/>
    </row>
    <row r="500" spans="1:67" s="69" customFormat="1" x14ac:dyDescent="0.25">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c r="AB500" s="68"/>
      <c r="AC500" s="68"/>
      <c r="AD500" s="68"/>
      <c r="AE500" s="68"/>
      <c r="AF500" s="68"/>
      <c r="AG500" s="68"/>
      <c r="AH500" s="68"/>
      <c r="AI500" s="68"/>
      <c r="AJ500" s="68"/>
      <c r="AK500" s="68"/>
      <c r="AL500" s="68"/>
      <c r="AM500" s="68"/>
      <c r="AN500" s="68"/>
      <c r="AO500" s="68"/>
      <c r="AP500" s="68"/>
      <c r="AQ500" s="68"/>
      <c r="AR500" s="68"/>
      <c r="AS500" s="68"/>
      <c r="AT500" s="68"/>
      <c r="AU500" s="68"/>
      <c r="AV500" s="68"/>
      <c r="AW500" s="68"/>
      <c r="AX500" s="95"/>
      <c r="AY500" s="68"/>
      <c r="AZ500" s="68"/>
      <c r="BA500" s="68"/>
      <c r="BB500" s="68"/>
      <c r="BC500" s="68"/>
      <c r="BD500" s="68"/>
      <c r="BE500" s="68"/>
      <c r="BF500" s="68"/>
      <c r="BG500" s="68"/>
      <c r="BH500" s="68"/>
      <c r="BI500" s="68"/>
      <c r="BJ500" s="68"/>
      <c r="BK500" s="68"/>
      <c r="BL500" s="68"/>
      <c r="BM500" s="97"/>
      <c r="BN500" s="68"/>
    </row>
    <row r="501" spans="1:67" s="69" customFormat="1" x14ac:dyDescent="0.25">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c r="AB501" s="68"/>
      <c r="AC501" s="68"/>
      <c r="AD501" s="68"/>
      <c r="AE501" s="68"/>
      <c r="AF501" s="68"/>
      <c r="AG501" s="68"/>
      <c r="AH501" s="68"/>
      <c r="AI501" s="68"/>
      <c r="AJ501" s="68"/>
      <c r="AK501" s="68"/>
      <c r="AL501" s="68"/>
      <c r="AM501" s="68"/>
      <c r="AN501" s="68"/>
      <c r="AO501" s="68"/>
      <c r="AP501" s="68"/>
      <c r="AQ501" s="68"/>
      <c r="AR501" s="68"/>
      <c r="AS501" s="68"/>
      <c r="AT501" s="68"/>
      <c r="AU501" s="68"/>
      <c r="AV501" s="68"/>
      <c r="AW501" s="68"/>
      <c r="AX501" s="95"/>
      <c r="AY501" s="68"/>
      <c r="AZ501" s="68"/>
      <c r="BA501" s="68"/>
      <c r="BB501" s="68"/>
      <c r="BC501" s="68"/>
      <c r="BD501" s="68"/>
      <c r="BE501" s="68"/>
      <c r="BF501" s="68"/>
      <c r="BG501" s="68"/>
      <c r="BH501" s="68"/>
      <c r="BI501" s="68"/>
      <c r="BJ501" s="68"/>
      <c r="BK501" s="68"/>
      <c r="BL501" s="68"/>
      <c r="BM501" s="97"/>
      <c r="BN501" s="68"/>
    </row>
    <row r="502" spans="1:67" s="69" customFormat="1" x14ac:dyDescent="0.25">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c r="AB502" s="68"/>
      <c r="AC502" s="68"/>
      <c r="AD502" s="68"/>
      <c r="AE502" s="68"/>
      <c r="AF502" s="68"/>
      <c r="AG502" s="68"/>
      <c r="AH502" s="68"/>
      <c r="AI502" s="68"/>
      <c r="AJ502" s="68"/>
      <c r="AK502" s="68"/>
      <c r="AL502" s="68"/>
      <c r="AM502" s="68"/>
      <c r="AN502" s="68"/>
      <c r="AO502" s="68"/>
      <c r="AP502" s="68"/>
      <c r="AQ502" s="68"/>
      <c r="AR502" s="68"/>
      <c r="AS502" s="68"/>
      <c r="AT502" s="68"/>
      <c r="AU502" s="68"/>
      <c r="AV502" s="68"/>
      <c r="AW502" s="68"/>
      <c r="AX502" s="95"/>
      <c r="AY502" s="68"/>
      <c r="AZ502" s="68"/>
      <c r="BA502" s="68"/>
      <c r="BB502" s="68"/>
      <c r="BC502" s="68"/>
      <c r="BD502" s="68"/>
      <c r="BE502" s="68"/>
      <c r="BF502" s="68"/>
      <c r="BG502" s="68"/>
      <c r="BH502" s="68"/>
      <c r="BI502" s="68"/>
      <c r="BJ502" s="68"/>
      <c r="BK502" s="68"/>
      <c r="BL502" s="68"/>
      <c r="BM502" s="97"/>
      <c r="BN502" s="68"/>
    </row>
    <row r="503" spans="1:67" s="69" customFormat="1" x14ac:dyDescent="0.25">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c r="AB503" s="68"/>
      <c r="AC503" s="68"/>
      <c r="AD503" s="68"/>
      <c r="AE503" s="68"/>
      <c r="AF503" s="68"/>
      <c r="AG503" s="68"/>
      <c r="AH503" s="68"/>
      <c r="AI503" s="68"/>
      <c r="AJ503" s="68"/>
      <c r="AK503" s="68"/>
      <c r="AL503" s="68"/>
      <c r="AM503" s="68"/>
      <c r="AN503" s="68"/>
      <c r="AO503" s="68"/>
      <c r="AP503" s="68"/>
      <c r="AQ503" s="68"/>
      <c r="AR503" s="68"/>
      <c r="AS503" s="68"/>
      <c r="AT503" s="68"/>
      <c r="AU503" s="68"/>
      <c r="AV503" s="68"/>
      <c r="AW503" s="68"/>
      <c r="AX503" s="95"/>
      <c r="AY503" s="68"/>
      <c r="AZ503" s="68"/>
      <c r="BA503" s="68"/>
      <c r="BB503" s="68"/>
      <c r="BC503" s="68"/>
      <c r="BD503" s="68"/>
      <c r="BE503" s="68"/>
      <c r="BF503" s="68"/>
      <c r="BG503" s="68"/>
      <c r="BH503" s="68"/>
      <c r="BI503" s="68"/>
      <c r="BJ503" s="68"/>
      <c r="BK503" s="68"/>
      <c r="BL503" s="68"/>
      <c r="BM503" s="97"/>
      <c r="BN503" s="68"/>
    </row>
    <row r="504" spans="1:67" s="69" customFormat="1" x14ac:dyDescent="0.25">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c r="AB504" s="68"/>
      <c r="AC504" s="68"/>
      <c r="AD504" s="68"/>
      <c r="AE504" s="68"/>
      <c r="AF504" s="68"/>
      <c r="AG504" s="68"/>
      <c r="AH504" s="68"/>
      <c r="AI504" s="68"/>
      <c r="AJ504" s="68"/>
      <c r="AK504" s="68"/>
      <c r="AL504" s="68"/>
      <c r="AM504" s="68"/>
      <c r="AN504" s="68"/>
      <c r="AO504" s="68"/>
      <c r="AP504" s="68"/>
      <c r="AQ504" s="68"/>
      <c r="AR504" s="68"/>
      <c r="AS504" s="68"/>
      <c r="AT504" s="68"/>
      <c r="AU504" s="68"/>
      <c r="AV504" s="68"/>
      <c r="AW504" s="68"/>
      <c r="AX504" s="95"/>
      <c r="AY504" s="68"/>
      <c r="AZ504" s="68"/>
      <c r="BA504" s="68"/>
      <c r="BB504" s="68"/>
      <c r="BC504" s="68"/>
      <c r="BD504" s="68"/>
      <c r="BE504" s="68"/>
      <c r="BF504" s="68"/>
      <c r="BG504" s="68"/>
      <c r="BH504" s="68"/>
      <c r="BI504" s="68"/>
      <c r="BJ504" s="68"/>
      <c r="BK504" s="68"/>
      <c r="BL504" s="68"/>
      <c r="BM504" s="97"/>
      <c r="BN504" s="68"/>
    </row>
    <row r="505" spans="1:67" s="69" customFormat="1" x14ac:dyDescent="0.25">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c r="AB505" s="68"/>
      <c r="AC505" s="68"/>
      <c r="AD505" s="68"/>
      <c r="AE505" s="68"/>
      <c r="AF505" s="68"/>
      <c r="AG505" s="68"/>
      <c r="AH505" s="68"/>
      <c r="AI505" s="68"/>
      <c r="AJ505" s="68"/>
      <c r="AK505" s="68"/>
      <c r="AL505" s="68"/>
      <c r="AM505" s="68"/>
      <c r="AN505" s="68"/>
      <c r="AO505" s="68"/>
      <c r="AP505" s="68"/>
      <c r="AQ505" s="68"/>
      <c r="AR505" s="68"/>
      <c r="AS505" s="68"/>
      <c r="AT505" s="68"/>
      <c r="AU505" s="68"/>
      <c r="AV505" s="68"/>
      <c r="AW505" s="68"/>
      <c r="AX505" s="95"/>
      <c r="AY505" s="68"/>
      <c r="AZ505" s="68"/>
      <c r="BA505" s="68"/>
      <c r="BB505" s="68"/>
      <c r="BC505" s="68"/>
      <c r="BD505" s="68"/>
      <c r="BE505" s="68"/>
      <c r="BF505" s="68"/>
      <c r="BG505" s="68"/>
      <c r="BH505" s="68"/>
      <c r="BI505" s="68"/>
      <c r="BJ505" s="68"/>
      <c r="BK505" s="68"/>
      <c r="BL505" s="68"/>
      <c r="BM505" s="97"/>
      <c r="BN505" s="68"/>
    </row>
    <row r="506" spans="1:67" s="69" customFormat="1" x14ac:dyDescent="0.25">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c r="AB506" s="68"/>
      <c r="AC506" s="68"/>
      <c r="AD506" s="68"/>
      <c r="AE506" s="68"/>
      <c r="AF506" s="68"/>
      <c r="AG506" s="68"/>
      <c r="AH506" s="68"/>
      <c r="AI506" s="68"/>
      <c r="AJ506" s="68"/>
      <c r="AK506" s="68"/>
      <c r="AL506" s="68"/>
      <c r="AM506" s="68"/>
      <c r="AN506" s="68"/>
      <c r="AO506" s="68"/>
      <c r="AP506" s="68"/>
      <c r="AQ506" s="68"/>
      <c r="AR506" s="68"/>
      <c r="AS506" s="68"/>
      <c r="AT506" s="68"/>
      <c r="AU506" s="68"/>
      <c r="AV506" s="68"/>
      <c r="AW506" s="68"/>
      <c r="AX506" s="95"/>
      <c r="AY506" s="68"/>
      <c r="AZ506" s="68"/>
      <c r="BA506" s="68"/>
      <c r="BB506" s="68"/>
      <c r="BC506" s="68"/>
      <c r="BD506" s="68"/>
      <c r="BE506" s="68"/>
      <c r="BF506" s="68"/>
      <c r="BG506" s="68"/>
      <c r="BH506" s="68"/>
      <c r="BI506" s="68"/>
      <c r="BJ506" s="68"/>
      <c r="BK506" s="68"/>
      <c r="BL506" s="68"/>
      <c r="BM506" s="97"/>
      <c r="BN506" s="68"/>
    </row>
    <row r="507" spans="1:67" s="69" customFormat="1" x14ac:dyDescent="0.25">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c r="AB507" s="68"/>
      <c r="AC507" s="68"/>
      <c r="AD507" s="68"/>
      <c r="AE507" s="68"/>
      <c r="AF507" s="68"/>
      <c r="AG507" s="68"/>
      <c r="AH507" s="68"/>
      <c r="AI507" s="68"/>
      <c r="AJ507" s="68"/>
      <c r="AK507" s="68"/>
      <c r="AL507" s="68"/>
      <c r="AM507" s="68"/>
      <c r="AN507" s="68"/>
      <c r="AO507" s="68"/>
      <c r="AP507" s="68"/>
      <c r="AQ507" s="68"/>
      <c r="AR507" s="68"/>
      <c r="AS507" s="68"/>
      <c r="AT507" s="68"/>
      <c r="AU507" s="68"/>
      <c r="AV507" s="68"/>
      <c r="AW507" s="68"/>
      <c r="AX507" s="95"/>
      <c r="AY507" s="68"/>
      <c r="AZ507" s="68"/>
      <c r="BA507" s="68"/>
      <c r="BB507" s="68"/>
      <c r="BC507" s="68"/>
      <c r="BD507" s="68"/>
      <c r="BE507" s="68"/>
      <c r="BF507" s="68"/>
      <c r="BG507" s="68"/>
      <c r="BH507" s="68"/>
      <c r="BI507" s="68"/>
      <c r="BJ507" s="68"/>
      <c r="BK507" s="68"/>
      <c r="BL507" s="68"/>
      <c r="BM507" s="97"/>
      <c r="BN507" s="68"/>
    </row>
    <row r="508" spans="1:67" s="69" customFormat="1" x14ac:dyDescent="0.25">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c r="AB508" s="68"/>
      <c r="AC508" s="68"/>
      <c r="AD508" s="68"/>
      <c r="AE508" s="68"/>
      <c r="AF508" s="68"/>
      <c r="AG508" s="68"/>
      <c r="AH508" s="68"/>
      <c r="AI508" s="68"/>
      <c r="AJ508" s="68"/>
      <c r="AK508" s="68"/>
      <c r="AL508" s="68"/>
      <c r="AM508" s="68"/>
      <c r="AN508" s="68"/>
      <c r="AO508" s="68"/>
      <c r="AP508" s="68"/>
      <c r="AQ508" s="68"/>
      <c r="AR508" s="68"/>
      <c r="AS508" s="68"/>
      <c r="AT508" s="68"/>
      <c r="AU508" s="68"/>
      <c r="AV508" s="68"/>
      <c r="AW508" s="68"/>
      <c r="AX508" s="95"/>
      <c r="AY508" s="68"/>
      <c r="AZ508" s="68"/>
      <c r="BA508" s="68"/>
      <c r="BB508" s="68"/>
      <c r="BC508" s="68"/>
      <c r="BD508" s="68"/>
      <c r="BE508" s="68"/>
      <c r="BF508" s="68"/>
      <c r="BG508" s="68"/>
      <c r="BH508" s="68"/>
      <c r="BI508" s="68"/>
      <c r="BJ508" s="68"/>
      <c r="BK508" s="68"/>
      <c r="BL508" s="68"/>
      <c r="BM508" s="97"/>
      <c r="BN508" s="68"/>
    </row>
    <row r="509" spans="1:67" s="69" customFormat="1" x14ac:dyDescent="0.25">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c r="AB509" s="68"/>
      <c r="AC509" s="68"/>
      <c r="AD509" s="68"/>
      <c r="AE509" s="68"/>
      <c r="AF509" s="68"/>
      <c r="AG509" s="68"/>
      <c r="AH509" s="68"/>
      <c r="AI509" s="68"/>
      <c r="AJ509" s="68"/>
      <c r="AK509" s="68"/>
      <c r="AL509" s="68"/>
      <c r="AM509" s="68"/>
      <c r="AN509" s="68"/>
      <c r="AO509" s="68"/>
      <c r="AP509" s="68"/>
      <c r="AQ509" s="68"/>
      <c r="AR509" s="68"/>
      <c r="AS509" s="68"/>
      <c r="AT509" s="68"/>
      <c r="AU509" s="68"/>
      <c r="AV509" s="68"/>
      <c r="AW509" s="68"/>
      <c r="AX509" s="95"/>
      <c r="AY509" s="68"/>
      <c r="AZ509" s="68"/>
      <c r="BA509" s="68"/>
      <c r="BB509" s="68"/>
      <c r="BC509" s="68"/>
      <c r="BD509" s="68"/>
      <c r="BE509" s="68"/>
      <c r="BF509" s="68"/>
      <c r="BG509" s="68"/>
      <c r="BH509" s="68"/>
      <c r="BI509" s="68"/>
      <c r="BJ509" s="68"/>
      <c r="BK509" s="68"/>
      <c r="BL509" s="68"/>
      <c r="BM509" s="97"/>
      <c r="BN509" s="68"/>
    </row>
    <row r="510" spans="1:67" s="69" customFormat="1" x14ac:dyDescent="0.25">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c r="AB510" s="68"/>
      <c r="AC510" s="68"/>
      <c r="AD510" s="68"/>
      <c r="AE510" s="68"/>
      <c r="AF510" s="68"/>
      <c r="AG510" s="68"/>
      <c r="AH510" s="68"/>
      <c r="AI510" s="68"/>
      <c r="AJ510" s="68"/>
      <c r="AK510" s="68"/>
      <c r="AL510" s="68"/>
      <c r="AM510" s="68"/>
      <c r="AN510" s="68"/>
      <c r="AO510" s="68"/>
      <c r="AP510" s="68"/>
      <c r="AQ510" s="68"/>
      <c r="AR510" s="68"/>
      <c r="AS510" s="68"/>
      <c r="AT510" s="68"/>
      <c r="AU510" s="68"/>
      <c r="AV510" s="68"/>
      <c r="AW510" s="68"/>
      <c r="AX510" s="95"/>
      <c r="AY510" s="68"/>
      <c r="AZ510" s="68"/>
      <c r="BA510" s="68"/>
      <c r="BB510" s="68"/>
      <c r="BC510" s="68"/>
      <c r="BD510" s="68"/>
      <c r="BE510" s="68"/>
      <c r="BF510" s="68"/>
      <c r="BG510" s="68"/>
      <c r="BH510" s="68"/>
      <c r="BI510" s="68"/>
      <c r="BJ510" s="68"/>
      <c r="BK510" s="68"/>
      <c r="BL510" s="68"/>
      <c r="BM510" s="97"/>
      <c r="BN510" s="68"/>
    </row>
    <row r="511" spans="1:67" s="69" customFormat="1" x14ac:dyDescent="0.25">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c r="AB511" s="68"/>
      <c r="AC511" s="68"/>
      <c r="AD511" s="68"/>
      <c r="AE511" s="68"/>
      <c r="AF511" s="68"/>
      <c r="AG511" s="68"/>
      <c r="AH511" s="68"/>
      <c r="AI511" s="68"/>
      <c r="AJ511" s="68"/>
      <c r="AK511" s="68"/>
      <c r="AL511" s="68"/>
      <c r="AM511" s="68"/>
      <c r="AN511" s="68"/>
      <c r="AO511" s="68"/>
      <c r="AP511" s="68"/>
      <c r="AQ511" s="68"/>
      <c r="AR511" s="68"/>
      <c r="AS511" s="68"/>
      <c r="AT511" s="68"/>
      <c r="AU511" s="68"/>
      <c r="AV511" s="68"/>
      <c r="AW511" s="68"/>
      <c r="AX511" s="95"/>
      <c r="AY511" s="68"/>
      <c r="AZ511" s="68"/>
      <c r="BA511" s="68"/>
      <c r="BB511" s="68"/>
      <c r="BC511" s="68"/>
      <c r="BD511" s="68"/>
      <c r="BE511" s="68"/>
      <c r="BF511" s="68"/>
      <c r="BG511" s="68"/>
      <c r="BH511" s="68"/>
      <c r="BI511" s="68"/>
      <c r="BJ511" s="68"/>
      <c r="BK511" s="68"/>
      <c r="BL511" s="68"/>
      <c r="BM511" s="97"/>
      <c r="BN511" s="68"/>
    </row>
    <row r="512" spans="1:67" s="69" customFormat="1" x14ac:dyDescent="0.25">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c r="AB512" s="68"/>
      <c r="AC512" s="68"/>
      <c r="AD512" s="68"/>
      <c r="AE512" s="68"/>
      <c r="AF512" s="68"/>
      <c r="AG512" s="68"/>
      <c r="AH512" s="68"/>
      <c r="AI512" s="68"/>
      <c r="AJ512" s="68"/>
      <c r="AK512" s="68"/>
      <c r="AL512" s="68"/>
      <c r="AM512" s="68"/>
      <c r="AN512" s="68"/>
      <c r="AO512" s="68"/>
      <c r="AP512" s="68"/>
      <c r="AQ512" s="68"/>
      <c r="AR512" s="68"/>
      <c r="AS512" s="68"/>
      <c r="AT512" s="68"/>
      <c r="AU512" s="68"/>
      <c r="AV512" s="68"/>
      <c r="AW512" s="68"/>
      <c r="AX512" s="95"/>
      <c r="AY512" s="68"/>
      <c r="AZ512" s="68"/>
      <c r="BA512" s="68"/>
      <c r="BB512" s="68"/>
      <c r="BC512" s="68"/>
      <c r="BD512" s="68"/>
      <c r="BE512" s="68"/>
      <c r="BF512" s="68"/>
      <c r="BG512" s="68"/>
      <c r="BH512" s="68"/>
      <c r="BI512" s="68"/>
      <c r="BJ512" s="68"/>
      <c r="BK512" s="68"/>
      <c r="BL512" s="68"/>
      <c r="BM512" s="97"/>
      <c r="BN512" s="68"/>
    </row>
    <row r="513" spans="1:66" s="69" customFormat="1" x14ac:dyDescent="0.25">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c r="AB513" s="68"/>
      <c r="AC513" s="68"/>
      <c r="AD513" s="68"/>
      <c r="AE513" s="68"/>
      <c r="AF513" s="68"/>
      <c r="AG513" s="68"/>
      <c r="AH513" s="68"/>
      <c r="AI513" s="68"/>
      <c r="AJ513" s="68"/>
      <c r="AK513" s="68"/>
      <c r="AL513" s="68"/>
      <c r="AM513" s="68"/>
      <c r="AN513" s="68"/>
      <c r="AO513" s="68"/>
      <c r="AP513" s="68"/>
      <c r="AQ513" s="68"/>
      <c r="AR513" s="68"/>
      <c r="AS513" s="68"/>
      <c r="AT513" s="68"/>
      <c r="AU513" s="68"/>
      <c r="AV513" s="68"/>
      <c r="AW513" s="68"/>
      <c r="AX513" s="95"/>
      <c r="AY513" s="68"/>
      <c r="AZ513" s="68"/>
      <c r="BA513" s="68"/>
      <c r="BB513" s="68"/>
      <c r="BC513" s="68"/>
      <c r="BD513" s="68"/>
      <c r="BE513" s="68"/>
      <c r="BF513" s="68"/>
      <c r="BG513" s="68"/>
      <c r="BH513" s="68"/>
      <c r="BI513" s="68"/>
      <c r="BJ513" s="68"/>
      <c r="BK513" s="68"/>
      <c r="BL513" s="68"/>
      <c r="BM513" s="97"/>
      <c r="BN513" s="68"/>
    </row>
    <row r="514" spans="1:66" s="69" customFormat="1" x14ac:dyDescent="0.25">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c r="AB514" s="68"/>
      <c r="AC514" s="68"/>
      <c r="AD514" s="68"/>
      <c r="AE514" s="68"/>
      <c r="AF514" s="68"/>
      <c r="AG514" s="68"/>
      <c r="AH514" s="68"/>
      <c r="AI514" s="68"/>
      <c r="AJ514" s="68"/>
      <c r="AK514" s="68"/>
      <c r="AL514" s="68"/>
      <c r="AM514" s="68"/>
      <c r="AN514" s="68"/>
      <c r="AO514" s="68"/>
      <c r="AP514" s="68"/>
      <c r="AQ514" s="68"/>
      <c r="AR514" s="68"/>
      <c r="AS514" s="68"/>
      <c r="AT514" s="68"/>
      <c r="AU514" s="68"/>
      <c r="AV514" s="68"/>
      <c r="AW514" s="68"/>
      <c r="AX514" s="95"/>
      <c r="AY514" s="68"/>
      <c r="AZ514" s="68"/>
      <c r="BA514" s="68"/>
      <c r="BB514" s="68"/>
      <c r="BC514" s="68"/>
      <c r="BD514" s="68"/>
      <c r="BE514" s="68"/>
      <c r="BF514" s="68"/>
      <c r="BG514" s="68"/>
      <c r="BH514" s="68"/>
      <c r="BI514" s="68"/>
      <c r="BJ514" s="68"/>
      <c r="BK514" s="68"/>
      <c r="BL514" s="68"/>
      <c r="BM514" s="97"/>
      <c r="BN514" s="68"/>
    </row>
    <row r="515" spans="1:66" s="69" customFormat="1" x14ac:dyDescent="0.25">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c r="AB515" s="68"/>
      <c r="AC515" s="68"/>
      <c r="AD515" s="68"/>
      <c r="AE515" s="68"/>
      <c r="AF515" s="68"/>
      <c r="AG515" s="68"/>
      <c r="AH515" s="68"/>
      <c r="AI515" s="68"/>
      <c r="AJ515" s="68"/>
      <c r="AK515" s="68"/>
      <c r="AL515" s="68"/>
      <c r="AM515" s="68"/>
      <c r="AN515" s="68"/>
      <c r="AO515" s="68"/>
      <c r="AP515" s="68"/>
      <c r="AQ515" s="68"/>
      <c r="AR515" s="68"/>
      <c r="AS515" s="68"/>
      <c r="AT515" s="68"/>
      <c r="AU515" s="68"/>
      <c r="AV515" s="68"/>
      <c r="AW515" s="68"/>
      <c r="AX515" s="95"/>
      <c r="AY515" s="68"/>
      <c r="AZ515" s="68"/>
      <c r="BA515" s="68"/>
      <c r="BB515" s="68"/>
      <c r="BC515" s="68"/>
      <c r="BD515" s="68"/>
      <c r="BE515" s="68"/>
      <c r="BF515" s="68"/>
      <c r="BG515" s="68"/>
      <c r="BH515" s="68"/>
      <c r="BI515" s="68"/>
      <c r="BJ515" s="68"/>
      <c r="BK515" s="68"/>
      <c r="BL515" s="68"/>
      <c r="BM515" s="97"/>
      <c r="BN515" s="68"/>
    </row>
    <row r="516" spans="1:66" s="69" customFormat="1" x14ac:dyDescent="0.25">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c r="AB516" s="68"/>
      <c r="AC516" s="68"/>
      <c r="AD516" s="68"/>
      <c r="AE516" s="68"/>
      <c r="AF516" s="68"/>
      <c r="AG516" s="68"/>
      <c r="AH516" s="68"/>
      <c r="AI516" s="68"/>
      <c r="AJ516" s="68"/>
      <c r="AK516" s="68"/>
      <c r="AL516" s="68"/>
      <c r="AM516" s="68"/>
      <c r="AN516" s="68"/>
      <c r="AO516" s="68"/>
      <c r="AP516" s="68"/>
      <c r="AQ516" s="68"/>
      <c r="AR516" s="68"/>
      <c r="AS516" s="68"/>
      <c r="AT516" s="68"/>
      <c r="AU516" s="68"/>
      <c r="AV516" s="68"/>
      <c r="AW516" s="68"/>
      <c r="AX516" s="95"/>
      <c r="AY516" s="68"/>
      <c r="AZ516" s="68"/>
      <c r="BA516" s="68"/>
      <c r="BB516" s="68"/>
      <c r="BC516" s="68"/>
      <c r="BD516" s="68"/>
      <c r="BE516" s="68"/>
      <c r="BF516" s="68"/>
      <c r="BG516" s="68"/>
      <c r="BH516" s="68"/>
      <c r="BI516" s="68"/>
      <c r="BJ516" s="68"/>
      <c r="BK516" s="68"/>
      <c r="BL516" s="68"/>
      <c r="BM516" s="97"/>
      <c r="BN516" s="68"/>
    </row>
    <row r="517" spans="1:66" s="69" customFormat="1" x14ac:dyDescent="0.25">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c r="AB517" s="68"/>
      <c r="AC517" s="68"/>
      <c r="AD517" s="68"/>
      <c r="AE517" s="68"/>
      <c r="AF517" s="68"/>
      <c r="AG517" s="68"/>
      <c r="AH517" s="68"/>
      <c r="AI517" s="68"/>
      <c r="AJ517" s="68"/>
      <c r="AK517" s="68"/>
      <c r="AL517" s="68"/>
      <c r="AM517" s="68"/>
      <c r="AN517" s="68"/>
      <c r="AO517" s="68"/>
      <c r="AP517" s="68"/>
      <c r="AQ517" s="68"/>
      <c r="AR517" s="68"/>
      <c r="AS517" s="68"/>
      <c r="AT517" s="68"/>
      <c r="AU517" s="68"/>
      <c r="AV517" s="68"/>
      <c r="AW517" s="68"/>
      <c r="AX517" s="95"/>
      <c r="AY517" s="68"/>
      <c r="AZ517" s="68"/>
      <c r="BA517" s="68"/>
      <c r="BB517" s="68"/>
      <c r="BC517" s="68"/>
      <c r="BD517" s="68"/>
      <c r="BE517" s="68"/>
      <c r="BF517" s="68"/>
      <c r="BG517" s="68"/>
      <c r="BH517" s="68"/>
      <c r="BI517" s="68"/>
      <c r="BJ517" s="68"/>
      <c r="BK517" s="68"/>
      <c r="BL517" s="68"/>
      <c r="BM517" s="97"/>
      <c r="BN517" s="68"/>
    </row>
    <row r="518" spans="1:66" s="69" customFormat="1" x14ac:dyDescent="0.25">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c r="AB518" s="68"/>
      <c r="AC518" s="68"/>
      <c r="AD518" s="68"/>
      <c r="AE518" s="68"/>
      <c r="AF518" s="68"/>
      <c r="AG518" s="68"/>
      <c r="AH518" s="68"/>
      <c r="AI518" s="68"/>
      <c r="AJ518" s="68"/>
      <c r="AK518" s="68"/>
      <c r="AL518" s="68"/>
      <c r="AM518" s="68"/>
      <c r="AN518" s="68"/>
      <c r="AO518" s="68"/>
      <c r="AP518" s="68"/>
      <c r="AQ518" s="68"/>
      <c r="AR518" s="68"/>
      <c r="AS518" s="68"/>
      <c r="AT518" s="68"/>
      <c r="AU518" s="68"/>
      <c r="AV518" s="68"/>
      <c r="AW518" s="68"/>
      <c r="AX518" s="95"/>
      <c r="AY518" s="68"/>
      <c r="AZ518" s="68"/>
      <c r="BA518" s="68"/>
      <c r="BB518" s="68"/>
      <c r="BC518" s="68"/>
      <c r="BD518" s="68"/>
      <c r="BE518" s="68"/>
      <c r="BF518" s="68"/>
      <c r="BG518" s="68"/>
      <c r="BH518" s="68"/>
      <c r="BI518" s="68"/>
      <c r="BJ518" s="68"/>
      <c r="BK518" s="68"/>
      <c r="BL518" s="68"/>
      <c r="BM518" s="97"/>
      <c r="BN518" s="68"/>
    </row>
    <row r="519" spans="1:66" s="69" customFormat="1" x14ac:dyDescent="0.25">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c r="AB519" s="68"/>
      <c r="AC519" s="68"/>
      <c r="AD519" s="68"/>
      <c r="AE519" s="68"/>
      <c r="AF519" s="68"/>
      <c r="AG519" s="68"/>
      <c r="AH519" s="68"/>
      <c r="AI519" s="68"/>
      <c r="AJ519" s="68"/>
      <c r="AK519" s="68"/>
      <c r="AL519" s="68"/>
      <c r="AM519" s="68"/>
      <c r="AN519" s="68"/>
      <c r="AO519" s="68"/>
      <c r="AP519" s="68"/>
      <c r="AQ519" s="68"/>
      <c r="AR519" s="68"/>
      <c r="AS519" s="68"/>
      <c r="AT519" s="68"/>
      <c r="AU519" s="68"/>
      <c r="AV519" s="68"/>
      <c r="AW519" s="68"/>
      <c r="AX519" s="95"/>
      <c r="AY519" s="68"/>
      <c r="AZ519" s="68"/>
      <c r="BA519" s="68"/>
      <c r="BB519" s="68"/>
      <c r="BC519" s="68"/>
      <c r="BD519" s="68"/>
      <c r="BE519" s="68"/>
      <c r="BF519" s="68"/>
      <c r="BG519" s="68"/>
      <c r="BH519" s="68"/>
      <c r="BI519" s="68"/>
      <c r="BJ519" s="68"/>
      <c r="BK519" s="68"/>
      <c r="BL519" s="68"/>
      <c r="BM519" s="97"/>
      <c r="BN519" s="68"/>
    </row>
    <row r="520" spans="1:66" s="69" customFormat="1" x14ac:dyDescent="0.25">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c r="AB520" s="68"/>
      <c r="AC520" s="68"/>
      <c r="AD520" s="68"/>
      <c r="AE520" s="68"/>
      <c r="AF520" s="68"/>
      <c r="AG520" s="68"/>
      <c r="AH520" s="68"/>
      <c r="AI520" s="68"/>
      <c r="AJ520" s="68"/>
      <c r="AK520" s="68"/>
      <c r="AL520" s="68"/>
      <c r="AM520" s="68"/>
      <c r="AN520" s="68"/>
      <c r="AO520" s="68"/>
      <c r="AP520" s="68"/>
      <c r="AQ520" s="68"/>
      <c r="AR520" s="68"/>
      <c r="AS520" s="68"/>
      <c r="AT520" s="68"/>
      <c r="AU520" s="68"/>
      <c r="AV520" s="68"/>
      <c r="AW520" s="68"/>
      <c r="AX520" s="95"/>
      <c r="AY520" s="68"/>
      <c r="AZ520" s="68"/>
      <c r="BA520" s="68"/>
      <c r="BB520" s="68"/>
      <c r="BC520" s="68"/>
      <c r="BD520" s="68"/>
      <c r="BE520" s="68"/>
      <c r="BF520" s="68"/>
      <c r="BG520" s="68"/>
      <c r="BH520" s="68"/>
      <c r="BI520" s="68"/>
      <c r="BJ520" s="68"/>
      <c r="BK520" s="68"/>
      <c r="BL520" s="68"/>
      <c r="BM520" s="97"/>
      <c r="BN520" s="68"/>
    </row>
    <row r="521" spans="1:66" s="69" customFormat="1" x14ac:dyDescent="0.25">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c r="AB521" s="68"/>
      <c r="AC521" s="68"/>
      <c r="AD521" s="68"/>
      <c r="AE521" s="68"/>
      <c r="AF521" s="68"/>
      <c r="AG521" s="68"/>
      <c r="AH521" s="68"/>
      <c r="AI521" s="68"/>
      <c r="AJ521" s="68"/>
      <c r="AK521" s="68"/>
      <c r="AL521" s="68"/>
      <c r="AM521" s="68"/>
      <c r="AN521" s="68"/>
      <c r="AO521" s="68"/>
      <c r="AP521" s="68"/>
      <c r="AQ521" s="68"/>
      <c r="AR521" s="68"/>
      <c r="AS521" s="68"/>
      <c r="AT521" s="68"/>
      <c r="AU521" s="68"/>
      <c r="AV521" s="68"/>
      <c r="AW521" s="68"/>
      <c r="AX521" s="95"/>
      <c r="AY521" s="68"/>
      <c r="AZ521" s="68"/>
      <c r="BA521" s="68"/>
      <c r="BB521" s="68"/>
      <c r="BC521" s="68"/>
      <c r="BD521" s="68"/>
      <c r="BE521" s="68"/>
      <c r="BF521" s="68"/>
      <c r="BG521" s="68"/>
      <c r="BH521" s="68"/>
      <c r="BI521" s="68"/>
      <c r="BJ521" s="68"/>
      <c r="BK521" s="68"/>
      <c r="BL521" s="68"/>
      <c r="BM521" s="97"/>
      <c r="BN521" s="68"/>
    </row>
    <row r="522" spans="1:66" s="69" customFormat="1" x14ac:dyDescent="0.25">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c r="AB522" s="68"/>
      <c r="AC522" s="68"/>
      <c r="AD522" s="68"/>
      <c r="AE522" s="68"/>
      <c r="AF522" s="68"/>
      <c r="AG522" s="68"/>
      <c r="AH522" s="68"/>
      <c r="AI522" s="68"/>
      <c r="AJ522" s="68"/>
      <c r="AK522" s="68"/>
      <c r="AL522" s="68"/>
      <c r="AM522" s="68"/>
      <c r="AN522" s="68"/>
      <c r="AO522" s="68"/>
      <c r="AP522" s="68"/>
      <c r="AQ522" s="68"/>
      <c r="AR522" s="68"/>
      <c r="AS522" s="68"/>
      <c r="AT522" s="68"/>
      <c r="AU522" s="68"/>
      <c r="AV522" s="68"/>
      <c r="AW522" s="68"/>
      <c r="AX522" s="95"/>
      <c r="AY522" s="68"/>
      <c r="AZ522" s="68"/>
      <c r="BA522" s="68"/>
      <c r="BB522" s="68"/>
      <c r="BC522" s="68"/>
      <c r="BD522" s="68"/>
      <c r="BE522" s="68"/>
      <c r="BF522" s="68"/>
      <c r="BG522" s="68"/>
      <c r="BH522" s="68"/>
      <c r="BI522" s="68"/>
      <c r="BJ522" s="68"/>
      <c r="BK522" s="68"/>
      <c r="BL522" s="68"/>
      <c r="BM522" s="97"/>
      <c r="BN522" s="68"/>
    </row>
    <row r="523" spans="1:66" s="69" customFormat="1" x14ac:dyDescent="0.25">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c r="AB523" s="68"/>
      <c r="AC523" s="68"/>
      <c r="AD523" s="68"/>
      <c r="AE523" s="68"/>
      <c r="AF523" s="68"/>
      <c r="AG523" s="68"/>
      <c r="AH523" s="68"/>
      <c r="AI523" s="68"/>
      <c r="AJ523" s="68"/>
      <c r="AK523" s="68"/>
      <c r="AL523" s="68"/>
      <c r="AM523" s="68"/>
      <c r="AN523" s="68"/>
      <c r="AO523" s="68"/>
      <c r="AP523" s="68"/>
      <c r="AQ523" s="68"/>
      <c r="AR523" s="68"/>
      <c r="AS523" s="68"/>
      <c r="AT523" s="68"/>
      <c r="AU523" s="68"/>
      <c r="AV523" s="68"/>
      <c r="AW523" s="68"/>
      <c r="AX523" s="95"/>
      <c r="AY523" s="68"/>
      <c r="AZ523" s="68"/>
      <c r="BA523" s="68"/>
      <c r="BB523" s="68"/>
      <c r="BC523" s="68"/>
      <c r="BD523" s="68"/>
      <c r="BE523" s="68"/>
      <c r="BF523" s="68"/>
      <c r="BG523" s="68"/>
      <c r="BH523" s="68"/>
      <c r="BI523" s="68"/>
      <c r="BJ523" s="68"/>
      <c r="BK523" s="68"/>
      <c r="BL523" s="68"/>
      <c r="BM523" s="97"/>
      <c r="BN523" s="68"/>
    </row>
    <row r="524" spans="1:66" s="69" customFormat="1" x14ac:dyDescent="0.25">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c r="AB524" s="68"/>
      <c r="AC524" s="68"/>
      <c r="AD524" s="68"/>
      <c r="AE524" s="68"/>
      <c r="AF524" s="68"/>
      <c r="AG524" s="68"/>
      <c r="AH524" s="68"/>
      <c r="AI524" s="68"/>
      <c r="AJ524" s="68"/>
      <c r="AK524" s="68"/>
      <c r="AL524" s="68"/>
      <c r="AM524" s="68"/>
      <c r="AN524" s="68"/>
      <c r="AO524" s="68"/>
      <c r="AP524" s="68"/>
      <c r="AQ524" s="68"/>
      <c r="AR524" s="68"/>
      <c r="AS524" s="68"/>
      <c r="AT524" s="68"/>
      <c r="AU524" s="68"/>
      <c r="AV524" s="68"/>
      <c r="AW524" s="68"/>
      <c r="AX524" s="95"/>
      <c r="AY524" s="68"/>
      <c r="AZ524" s="68"/>
      <c r="BA524" s="68"/>
      <c r="BB524" s="68"/>
      <c r="BC524" s="68"/>
      <c r="BD524" s="68"/>
      <c r="BE524" s="68"/>
      <c r="BF524" s="68"/>
      <c r="BG524" s="68"/>
      <c r="BH524" s="68"/>
      <c r="BI524" s="68"/>
      <c r="BJ524" s="68"/>
      <c r="BK524" s="68"/>
      <c r="BL524" s="68"/>
      <c r="BM524" s="97"/>
      <c r="BN524" s="68"/>
    </row>
    <row r="525" spans="1:66" s="69" customFormat="1" x14ac:dyDescent="0.25">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c r="AB525" s="68"/>
      <c r="AC525" s="68"/>
      <c r="AD525" s="68"/>
      <c r="AE525" s="68"/>
      <c r="AF525" s="68"/>
      <c r="AG525" s="68"/>
      <c r="AH525" s="68"/>
      <c r="AI525" s="68"/>
      <c r="AJ525" s="68"/>
      <c r="AK525" s="68"/>
      <c r="AL525" s="68"/>
      <c r="AM525" s="68"/>
      <c r="AN525" s="68"/>
      <c r="AO525" s="68"/>
      <c r="AP525" s="68"/>
      <c r="AQ525" s="68"/>
      <c r="AR525" s="68"/>
      <c r="AS525" s="68"/>
      <c r="AT525" s="68"/>
      <c r="AU525" s="68"/>
      <c r="AV525" s="68"/>
      <c r="AW525" s="68"/>
      <c r="AX525" s="95"/>
      <c r="AY525" s="68"/>
      <c r="AZ525" s="68"/>
      <c r="BA525" s="68"/>
      <c r="BB525" s="68"/>
      <c r="BC525" s="68"/>
      <c r="BD525" s="68"/>
      <c r="BE525" s="68"/>
      <c r="BF525" s="68"/>
      <c r="BG525" s="68"/>
      <c r="BH525" s="68"/>
      <c r="BI525" s="68"/>
      <c r="BJ525" s="68"/>
      <c r="BK525" s="68"/>
      <c r="BL525" s="68"/>
      <c r="BM525" s="97"/>
      <c r="BN525" s="68"/>
    </row>
    <row r="526" spans="1:66" s="69" customFormat="1" x14ac:dyDescent="0.25">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95"/>
      <c r="AY526" s="68"/>
      <c r="AZ526" s="68"/>
      <c r="BA526" s="68"/>
      <c r="BB526" s="68"/>
      <c r="BC526" s="68"/>
      <c r="BD526" s="68"/>
      <c r="BE526" s="68"/>
      <c r="BF526" s="68"/>
      <c r="BG526" s="68"/>
      <c r="BH526" s="68"/>
      <c r="BI526" s="68"/>
      <c r="BJ526" s="68"/>
      <c r="BK526" s="68"/>
      <c r="BL526" s="68"/>
      <c r="BM526" s="97"/>
      <c r="BN526" s="68"/>
    </row>
    <row r="527" spans="1:66" s="69" customFormat="1" x14ac:dyDescent="0.25">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c r="AB527" s="68"/>
      <c r="AC527" s="68"/>
      <c r="AD527" s="68"/>
      <c r="AE527" s="68"/>
      <c r="AF527" s="68"/>
      <c r="AG527" s="68"/>
      <c r="AH527" s="68"/>
      <c r="AI527" s="68"/>
      <c r="AJ527" s="68"/>
      <c r="AK527" s="68"/>
      <c r="AL527" s="68"/>
      <c r="AM527" s="68"/>
      <c r="AN527" s="68"/>
      <c r="AO527" s="68"/>
      <c r="AP527" s="68"/>
      <c r="AQ527" s="68"/>
      <c r="AR527" s="68"/>
      <c r="AS527" s="68"/>
      <c r="AT527" s="68"/>
      <c r="AU527" s="68"/>
      <c r="AV527" s="68"/>
      <c r="AW527" s="68"/>
      <c r="AX527" s="95"/>
      <c r="AY527" s="68"/>
      <c r="AZ527" s="68"/>
      <c r="BA527" s="68"/>
      <c r="BB527" s="68"/>
      <c r="BC527" s="68"/>
      <c r="BD527" s="68"/>
      <c r="BE527" s="68"/>
      <c r="BF527" s="68"/>
      <c r="BG527" s="68"/>
      <c r="BH527" s="68"/>
      <c r="BI527" s="68"/>
      <c r="BJ527" s="68"/>
      <c r="BK527" s="68"/>
      <c r="BL527" s="68"/>
      <c r="BM527" s="97"/>
      <c r="BN527" s="68"/>
    </row>
    <row r="528" spans="1:66" s="69" customFormat="1" x14ac:dyDescent="0.25">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c r="AB528" s="68"/>
      <c r="AC528" s="68"/>
      <c r="AD528" s="68"/>
      <c r="AE528" s="68"/>
      <c r="AF528" s="68"/>
      <c r="AG528" s="68"/>
      <c r="AH528" s="68"/>
      <c r="AI528" s="68"/>
      <c r="AJ528" s="68"/>
      <c r="AK528" s="68"/>
      <c r="AL528" s="68"/>
      <c r="AM528" s="68"/>
      <c r="AN528" s="68"/>
      <c r="AO528" s="68"/>
      <c r="AP528" s="68"/>
      <c r="AQ528" s="68"/>
      <c r="AR528" s="68"/>
      <c r="AS528" s="68"/>
      <c r="AT528" s="68"/>
      <c r="AU528" s="68"/>
      <c r="AV528" s="68"/>
      <c r="AW528" s="68"/>
      <c r="AX528" s="95"/>
      <c r="AY528" s="68"/>
      <c r="AZ528" s="68"/>
      <c r="BA528" s="68"/>
      <c r="BB528" s="68"/>
      <c r="BC528" s="68"/>
      <c r="BD528" s="68"/>
      <c r="BE528" s="68"/>
      <c r="BF528" s="68"/>
      <c r="BG528" s="68"/>
      <c r="BH528" s="68"/>
      <c r="BI528" s="68"/>
      <c r="BJ528" s="68"/>
      <c r="BK528" s="68"/>
      <c r="BL528" s="68"/>
      <c r="BM528" s="97"/>
      <c r="BN528" s="68"/>
    </row>
    <row r="529" spans="1:66" s="69" customFormat="1" x14ac:dyDescent="0.25">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c r="AB529" s="68"/>
      <c r="AC529" s="68"/>
      <c r="AD529" s="68"/>
      <c r="AE529" s="68"/>
      <c r="AF529" s="68"/>
      <c r="AG529" s="68"/>
      <c r="AH529" s="68"/>
      <c r="AI529" s="68"/>
      <c r="AJ529" s="68"/>
      <c r="AK529" s="68"/>
      <c r="AL529" s="68"/>
      <c r="AM529" s="68"/>
      <c r="AN529" s="68"/>
      <c r="AO529" s="68"/>
      <c r="AP529" s="68"/>
      <c r="AQ529" s="68"/>
      <c r="AR529" s="68"/>
      <c r="AS529" s="68"/>
      <c r="AT529" s="68"/>
      <c r="AU529" s="68"/>
      <c r="AV529" s="68"/>
      <c r="AW529" s="68"/>
      <c r="AX529" s="95"/>
      <c r="AY529" s="68"/>
      <c r="AZ529" s="68"/>
      <c r="BA529" s="68"/>
      <c r="BB529" s="68"/>
      <c r="BC529" s="68"/>
      <c r="BD529" s="68"/>
      <c r="BE529" s="68"/>
      <c r="BF529" s="68"/>
      <c r="BG529" s="68"/>
      <c r="BH529" s="68"/>
      <c r="BI529" s="68"/>
      <c r="BJ529" s="68"/>
      <c r="BK529" s="68"/>
      <c r="BL529" s="68"/>
      <c r="BM529" s="97"/>
      <c r="BN529" s="68"/>
    </row>
    <row r="530" spans="1:66" s="69" customFormat="1" x14ac:dyDescent="0.25">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c r="AB530" s="68"/>
      <c r="AC530" s="68"/>
      <c r="AD530" s="68"/>
      <c r="AE530" s="68"/>
      <c r="AF530" s="68"/>
      <c r="AG530" s="68"/>
      <c r="AH530" s="68"/>
      <c r="AI530" s="68"/>
      <c r="AJ530" s="68"/>
      <c r="AK530" s="68"/>
      <c r="AL530" s="68"/>
      <c r="AM530" s="68"/>
      <c r="AN530" s="68"/>
      <c r="AO530" s="68"/>
      <c r="AP530" s="68"/>
      <c r="AQ530" s="68"/>
      <c r="AR530" s="68"/>
      <c r="AS530" s="68"/>
      <c r="AT530" s="68"/>
      <c r="AU530" s="68"/>
      <c r="AV530" s="68"/>
      <c r="AW530" s="68"/>
      <c r="AX530" s="95"/>
      <c r="AY530" s="68"/>
      <c r="AZ530" s="68"/>
      <c r="BA530" s="68"/>
      <c r="BB530" s="68"/>
      <c r="BC530" s="68"/>
      <c r="BD530" s="68"/>
      <c r="BE530" s="68"/>
      <c r="BF530" s="68"/>
      <c r="BG530" s="68"/>
      <c r="BH530" s="68"/>
      <c r="BI530" s="68"/>
      <c r="BJ530" s="68"/>
      <c r="BK530" s="68"/>
      <c r="BL530" s="68"/>
      <c r="BM530" s="97"/>
      <c r="BN530" s="68"/>
    </row>
    <row r="531" spans="1:66" s="69" customFormat="1" x14ac:dyDescent="0.25">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c r="AB531" s="68"/>
      <c r="AC531" s="68"/>
      <c r="AD531" s="68"/>
      <c r="AE531" s="68"/>
      <c r="AF531" s="68"/>
      <c r="AG531" s="68"/>
      <c r="AH531" s="68"/>
      <c r="AI531" s="68"/>
      <c r="AJ531" s="68"/>
      <c r="AK531" s="68"/>
      <c r="AL531" s="68"/>
      <c r="AM531" s="68"/>
      <c r="AN531" s="68"/>
      <c r="AO531" s="68"/>
      <c r="AP531" s="68"/>
      <c r="AQ531" s="68"/>
      <c r="AR531" s="68"/>
      <c r="AS531" s="68"/>
      <c r="AT531" s="68"/>
      <c r="AU531" s="68"/>
      <c r="AV531" s="68"/>
      <c r="AW531" s="68"/>
      <c r="AX531" s="95"/>
      <c r="AY531" s="68"/>
      <c r="AZ531" s="68"/>
      <c r="BA531" s="68"/>
      <c r="BB531" s="68"/>
      <c r="BC531" s="68"/>
      <c r="BD531" s="68"/>
      <c r="BE531" s="68"/>
      <c r="BF531" s="68"/>
      <c r="BG531" s="68"/>
      <c r="BH531" s="68"/>
      <c r="BI531" s="68"/>
      <c r="BJ531" s="68"/>
      <c r="BK531" s="68"/>
      <c r="BL531" s="68"/>
      <c r="BM531" s="97"/>
      <c r="BN531" s="68"/>
    </row>
    <row r="532" spans="1:66" s="69" customFormat="1" x14ac:dyDescent="0.25">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c r="AB532" s="68"/>
      <c r="AC532" s="68"/>
      <c r="AD532" s="68"/>
      <c r="AE532" s="68"/>
      <c r="AF532" s="68"/>
      <c r="AG532" s="68"/>
      <c r="AH532" s="68"/>
      <c r="AI532" s="68"/>
      <c r="AJ532" s="68"/>
      <c r="AK532" s="68"/>
      <c r="AL532" s="68"/>
      <c r="AM532" s="68"/>
      <c r="AN532" s="68"/>
      <c r="AO532" s="68"/>
      <c r="AP532" s="68"/>
      <c r="AQ532" s="68"/>
      <c r="AR532" s="68"/>
      <c r="AS532" s="68"/>
      <c r="AT532" s="68"/>
      <c r="AU532" s="68"/>
      <c r="AV532" s="68"/>
      <c r="AW532" s="68"/>
      <c r="AX532" s="95"/>
      <c r="AY532" s="68"/>
      <c r="AZ532" s="68"/>
      <c r="BA532" s="68"/>
      <c r="BB532" s="68"/>
      <c r="BC532" s="68"/>
      <c r="BD532" s="68"/>
      <c r="BE532" s="68"/>
      <c r="BF532" s="68"/>
      <c r="BG532" s="68"/>
      <c r="BH532" s="68"/>
      <c r="BI532" s="68"/>
      <c r="BJ532" s="68"/>
      <c r="BK532" s="68"/>
      <c r="BL532" s="68"/>
      <c r="BM532" s="97"/>
      <c r="BN532" s="68"/>
    </row>
    <row r="533" spans="1:66" s="69" customFormat="1" x14ac:dyDescent="0.25">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c r="AB533" s="68"/>
      <c r="AC533" s="68"/>
      <c r="AD533" s="68"/>
      <c r="AE533" s="68"/>
      <c r="AF533" s="68"/>
      <c r="AG533" s="68"/>
      <c r="AH533" s="68"/>
      <c r="AI533" s="68"/>
      <c r="AJ533" s="68"/>
      <c r="AK533" s="68"/>
      <c r="AL533" s="68"/>
      <c r="AM533" s="68"/>
      <c r="AN533" s="68"/>
      <c r="AO533" s="68"/>
      <c r="AP533" s="68"/>
      <c r="AQ533" s="68"/>
      <c r="AR533" s="68"/>
      <c r="AS533" s="68"/>
      <c r="AT533" s="68"/>
      <c r="AU533" s="68"/>
      <c r="AV533" s="68"/>
      <c r="AW533" s="68"/>
      <c r="AX533" s="95"/>
      <c r="AY533" s="68"/>
      <c r="AZ533" s="68"/>
      <c r="BA533" s="68"/>
      <c r="BB533" s="68"/>
      <c r="BC533" s="68"/>
      <c r="BD533" s="68"/>
      <c r="BE533" s="68"/>
      <c r="BF533" s="68"/>
      <c r="BG533" s="68"/>
      <c r="BH533" s="68"/>
      <c r="BI533" s="68"/>
      <c r="BJ533" s="68"/>
      <c r="BK533" s="68"/>
      <c r="BL533" s="68"/>
      <c r="BM533" s="97"/>
      <c r="BN533" s="68"/>
    </row>
    <row r="534" spans="1:66" s="69" customFormat="1" x14ac:dyDescent="0.25">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c r="AB534" s="68"/>
      <c r="AC534" s="68"/>
      <c r="AD534" s="68"/>
      <c r="AE534" s="68"/>
      <c r="AF534" s="68"/>
      <c r="AG534" s="68"/>
      <c r="AH534" s="68"/>
      <c r="AI534" s="68"/>
      <c r="AJ534" s="68"/>
      <c r="AK534" s="68"/>
      <c r="AL534" s="68"/>
      <c r="AM534" s="68"/>
      <c r="AN534" s="68"/>
      <c r="AO534" s="68"/>
      <c r="AP534" s="68"/>
      <c r="AQ534" s="68"/>
      <c r="AR534" s="68"/>
      <c r="AS534" s="68"/>
      <c r="AT534" s="68"/>
      <c r="AU534" s="68"/>
      <c r="AV534" s="68"/>
      <c r="AW534" s="68"/>
      <c r="AX534" s="95"/>
      <c r="AY534" s="68"/>
      <c r="AZ534" s="68"/>
      <c r="BA534" s="68"/>
      <c r="BB534" s="68"/>
      <c r="BC534" s="68"/>
      <c r="BD534" s="68"/>
      <c r="BE534" s="68"/>
      <c r="BF534" s="68"/>
      <c r="BG534" s="68"/>
      <c r="BH534" s="68"/>
      <c r="BI534" s="68"/>
      <c r="BJ534" s="68"/>
      <c r="BK534" s="68"/>
      <c r="BL534" s="68"/>
      <c r="BM534" s="97"/>
      <c r="BN534" s="68"/>
    </row>
    <row r="535" spans="1:66" s="69" customFormat="1" x14ac:dyDescent="0.25">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c r="AB535" s="68"/>
      <c r="AC535" s="68"/>
      <c r="AD535" s="68"/>
      <c r="AE535" s="68"/>
      <c r="AF535" s="68"/>
      <c r="AG535" s="68"/>
      <c r="AH535" s="68"/>
      <c r="AI535" s="68"/>
      <c r="AJ535" s="68"/>
      <c r="AK535" s="68"/>
      <c r="AL535" s="68"/>
      <c r="AM535" s="68"/>
      <c r="AN535" s="68"/>
      <c r="AO535" s="68"/>
      <c r="AP535" s="68"/>
      <c r="AQ535" s="68"/>
      <c r="AR535" s="68"/>
      <c r="AS535" s="68"/>
      <c r="AT535" s="68"/>
      <c r="AU535" s="68"/>
      <c r="AV535" s="68"/>
      <c r="AW535" s="68"/>
      <c r="AX535" s="95"/>
      <c r="AY535" s="68"/>
      <c r="AZ535" s="68"/>
      <c r="BA535" s="68"/>
      <c r="BB535" s="68"/>
      <c r="BC535" s="68"/>
      <c r="BD535" s="68"/>
      <c r="BE535" s="68"/>
      <c r="BF535" s="68"/>
      <c r="BG535" s="68"/>
      <c r="BH535" s="68"/>
      <c r="BI535" s="68"/>
      <c r="BJ535" s="68"/>
      <c r="BK535" s="68"/>
      <c r="BL535" s="68"/>
      <c r="BM535" s="97"/>
      <c r="BN535" s="68"/>
    </row>
    <row r="536" spans="1:66" s="69" customFormat="1" x14ac:dyDescent="0.25">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c r="AB536" s="68"/>
      <c r="AC536" s="68"/>
      <c r="AD536" s="68"/>
      <c r="AE536" s="68"/>
      <c r="AF536" s="68"/>
      <c r="AG536" s="68"/>
      <c r="AH536" s="68"/>
      <c r="AI536" s="68"/>
      <c r="AJ536" s="68"/>
      <c r="AK536" s="68"/>
      <c r="AL536" s="68"/>
      <c r="AM536" s="68"/>
      <c r="AN536" s="68"/>
      <c r="AO536" s="68"/>
      <c r="AP536" s="68"/>
      <c r="AQ536" s="68"/>
      <c r="AR536" s="68"/>
      <c r="AS536" s="68"/>
      <c r="AT536" s="68"/>
      <c r="AU536" s="68"/>
      <c r="AV536" s="68"/>
      <c r="AW536" s="68"/>
      <c r="AX536" s="95"/>
      <c r="AY536" s="68"/>
      <c r="AZ536" s="68"/>
      <c r="BA536" s="68"/>
      <c r="BB536" s="68"/>
      <c r="BC536" s="68"/>
      <c r="BD536" s="68"/>
      <c r="BE536" s="68"/>
      <c r="BF536" s="68"/>
      <c r="BG536" s="68"/>
      <c r="BH536" s="68"/>
      <c r="BI536" s="68"/>
      <c r="BJ536" s="68"/>
      <c r="BK536" s="68"/>
      <c r="BL536" s="68"/>
      <c r="BM536" s="97"/>
      <c r="BN536" s="68"/>
    </row>
    <row r="537" spans="1:66" s="69" customFormat="1" x14ac:dyDescent="0.25">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c r="AB537" s="68"/>
      <c r="AC537" s="68"/>
      <c r="AD537" s="68"/>
      <c r="AE537" s="68"/>
      <c r="AF537" s="68"/>
      <c r="AG537" s="68"/>
      <c r="AH537" s="68"/>
      <c r="AI537" s="68"/>
      <c r="AJ537" s="68"/>
      <c r="AK537" s="68"/>
      <c r="AL537" s="68"/>
      <c r="AM537" s="68"/>
      <c r="AN537" s="68"/>
      <c r="AO537" s="68"/>
      <c r="AP537" s="68"/>
      <c r="AQ537" s="68"/>
      <c r="AR537" s="68"/>
      <c r="AS537" s="68"/>
      <c r="AT537" s="68"/>
      <c r="AU537" s="68"/>
      <c r="AV537" s="68"/>
      <c r="AW537" s="68"/>
      <c r="AX537" s="95"/>
      <c r="AY537" s="68"/>
      <c r="AZ537" s="68"/>
      <c r="BA537" s="68"/>
      <c r="BB537" s="68"/>
      <c r="BC537" s="68"/>
      <c r="BD537" s="68"/>
      <c r="BE537" s="68"/>
      <c r="BF537" s="68"/>
      <c r="BG537" s="68"/>
      <c r="BH537" s="68"/>
      <c r="BI537" s="68"/>
      <c r="BJ537" s="68"/>
      <c r="BK537" s="68"/>
      <c r="BL537" s="68"/>
      <c r="BM537" s="97"/>
      <c r="BN537" s="68"/>
    </row>
    <row r="538" spans="1:66" s="69" customFormat="1" x14ac:dyDescent="0.25">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c r="AB538" s="68"/>
      <c r="AC538" s="68"/>
      <c r="AD538" s="68"/>
      <c r="AE538" s="68"/>
      <c r="AF538" s="68"/>
      <c r="AG538" s="68"/>
      <c r="AH538" s="68"/>
      <c r="AI538" s="68"/>
      <c r="AJ538" s="68"/>
      <c r="AK538" s="68"/>
      <c r="AL538" s="68"/>
      <c r="AM538" s="68"/>
      <c r="AN538" s="68"/>
      <c r="AO538" s="68"/>
      <c r="AP538" s="68"/>
      <c r="AQ538" s="68"/>
      <c r="AR538" s="68"/>
      <c r="AS538" s="68"/>
      <c r="AT538" s="68"/>
      <c r="AU538" s="68"/>
      <c r="AV538" s="68"/>
      <c r="AW538" s="68"/>
      <c r="AX538" s="95"/>
      <c r="AY538" s="68"/>
      <c r="AZ538" s="68"/>
      <c r="BA538" s="68"/>
      <c r="BB538" s="68"/>
      <c r="BC538" s="68"/>
      <c r="BD538" s="68"/>
      <c r="BE538" s="68"/>
      <c r="BF538" s="68"/>
      <c r="BG538" s="68"/>
      <c r="BH538" s="68"/>
      <c r="BI538" s="68"/>
      <c r="BJ538" s="68"/>
      <c r="BK538" s="68"/>
      <c r="BL538" s="68"/>
      <c r="BM538" s="97"/>
      <c r="BN538" s="68"/>
    </row>
    <row r="539" spans="1:66" s="69" customFormat="1" x14ac:dyDescent="0.25">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c r="AB539" s="68"/>
      <c r="AC539" s="68"/>
      <c r="AD539" s="68"/>
      <c r="AE539" s="68"/>
      <c r="AF539" s="68"/>
      <c r="AG539" s="68"/>
      <c r="AH539" s="68"/>
      <c r="AI539" s="68"/>
      <c r="AJ539" s="68"/>
      <c r="AK539" s="68"/>
      <c r="AL539" s="68"/>
      <c r="AM539" s="68"/>
      <c r="AN539" s="68"/>
      <c r="AO539" s="68"/>
      <c r="AP539" s="68"/>
      <c r="AQ539" s="68"/>
      <c r="AR539" s="68"/>
      <c r="AS539" s="68"/>
      <c r="AT539" s="68"/>
      <c r="AU539" s="68"/>
      <c r="AV539" s="68"/>
      <c r="AW539" s="68"/>
      <c r="AX539" s="95"/>
      <c r="AY539" s="68"/>
      <c r="AZ539" s="68"/>
      <c r="BA539" s="68"/>
      <c r="BB539" s="68"/>
      <c r="BC539" s="68"/>
      <c r="BD539" s="68"/>
      <c r="BE539" s="68"/>
      <c r="BF539" s="68"/>
      <c r="BG539" s="68"/>
      <c r="BH539" s="68"/>
      <c r="BI539" s="68"/>
      <c r="BJ539" s="68"/>
      <c r="BK539" s="68"/>
      <c r="BL539" s="68"/>
      <c r="BM539" s="97"/>
      <c r="BN539" s="68"/>
    </row>
    <row r="540" spans="1:66" s="69" customFormat="1" x14ac:dyDescent="0.25">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c r="AB540" s="68"/>
      <c r="AC540" s="68"/>
      <c r="AD540" s="68"/>
      <c r="AE540" s="68"/>
      <c r="AF540" s="68"/>
      <c r="AG540" s="68"/>
      <c r="AH540" s="68"/>
      <c r="AI540" s="68"/>
      <c r="AJ540" s="68"/>
      <c r="AK540" s="68"/>
      <c r="AL540" s="68"/>
      <c r="AM540" s="68"/>
      <c r="AN540" s="68"/>
      <c r="AO540" s="68"/>
      <c r="AP540" s="68"/>
      <c r="AQ540" s="68"/>
      <c r="AR540" s="68"/>
      <c r="AS540" s="68"/>
      <c r="AT540" s="68"/>
      <c r="AU540" s="68"/>
      <c r="AV540" s="68"/>
      <c r="AW540" s="68"/>
      <c r="AX540" s="95"/>
      <c r="AY540" s="68"/>
      <c r="AZ540" s="68"/>
      <c r="BA540" s="68"/>
      <c r="BB540" s="68"/>
      <c r="BC540" s="68"/>
      <c r="BD540" s="68"/>
      <c r="BE540" s="68"/>
      <c r="BF540" s="68"/>
      <c r="BG540" s="68"/>
      <c r="BH540" s="68"/>
      <c r="BI540" s="68"/>
      <c r="BJ540" s="68"/>
      <c r="BK540" s="68"/>
      <c r="BL540" s="68"/>
      <c r="BM540" s="97"/>
      <c r="BN540" s="68"/>
    </row>
    <row r="541" spans="1:66" s="69" customFormat="1" x14ac:dyDescent="0.25">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c r="AB541" s="68"/>
      <c r="AC541" s="68"/>
      <c r="AD541" s="68"/>
      <c r="AE541" s="68"/>
      <c r="AF541" s="68"/>
      <c r="AG541" s="68"/>
      <c r="AH541" s="68"/>
      <c r="AI541" s="68"/>
      <c r="AJ541" s="68"/>
      <c r="AK541" s="68"/>
      <c r="AL541" s="68"/>
      <c r="AM541" s="68"/>
      <c r="AN541" s="68"/>
      <c r="AO541" s="68"/>
      <c r="AP541" s="68"/>
      <c r="AQ541" s="68"/>
      <c r="AR541" s="68"/>
      <c r="AS541" s="68"/>
      <c r="AT541" s="68"/>
      <c r="AU541" s="68"/>
      <c r="AV541" s="68"/>
      <c r="AW541" s="68"/>
      <c r="AX541" s="95"/>
      <c r="AY541" s="68"/>
      <c r="AZ541" s="68"/>
      <c r="BA541" s="68"/>
      <c r="BB541" s="68"/>
      <c r="BC541" s="68"/>
      <c r="BD541" s="68"/>
      <c r="BE541" s="68"/>
      <c r="BF541" s="68"/>
      <c r="BG541" s="68"/>
      <c r="BH541" s="68"/>
      <c r="BI541" s="68"/>
      <c r="BJ541" s="68"/>
      <c r="BK541" s="68"/>
      <c r="BL541" s="68"/>
      <c r="BM541" s="97"/>
      <c r="BN541" s="68"/>
    </row>
    <row r="542" spans="1:66" s="69" customFormat="1" x14ac:dyDescent="0.25">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c r="AB542" s="68"/>
      <c r="AC542" s="68"/>
      <c r="AD542" s="68"/>
      <c r="AE542" s="68"/>
      <c r="AF542" s="68"/>
      <c r="AG542" s="68"/>
      <c r="AH542" s="68"/>
      <c r="AI542" s="68"/>
      <c r="AJ542" s="68"/>
      <c r="AK542" s="68"/>
      <c r="AL542" s="68"/>
      <c r="AM542" s="68"/>
      <c r="AN542" s="68"/>
      <c r="AO542" s="68"/>
      <c r="AP542" s="68"/>
      <c r="AQ542" s="68"/>
      <c r="AR542" s="68"/>
      <c r="AS542" s="68"/>
      <c r="AT542" s="68"/>
      <c r="AU542" s="68"/>
      <c r="AV542" s="68"/>
      <c r="AW542" s="68"/>
      <c r="AX542" s="95"/>
      <c r="AY542" s="68"/>
      <c r="AZ542" s="68"/>
      <c r="BA542" s="68"/>
      <c r="BB542" s="68"/>
      <c r="BC542" s="68"/>
      <c r="BD542" s="68"/>
      <c r="BE542" s="68"/>
      <c r="BF542" s="68"/>
      <c r="BG542" s="68"/>
      <c r="BH542" s="68"/>
      <c r="BI542" s="68"/>
      <c r="BJ542" s="68"/>
      <c r="BK542" s="68"/>
      <c r="BL542" s="68"/>
      <c r="BM542" s="97"/>
      <c r="BN542" s="68"/>
    </row>
    <row r="543" spans="1:66" s="69" customFormat="1" x14ac:dyDescent="0.25">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c r="AB543" s="68"/>
      <c r="AC543" s="68"/>
      <c r="AD543" s="68"/>
      <c r="AE543" s="68"/>
      <c r="AF543" s="68"/>
      <c r="AG543" s="68"/>
      <c r="AH543" s="68"/>
      <c r="AI543" s="68"/>
      <c r="AJ543" s="68"/>
      <c r="AK543" s="68"/>
      <c r="AL543" s="68"/>
      <c r="AM543" s="68"/>
      <c r="AN543" s="68"/>
      <c r="AO543" s="68"/>
      <c r="AP543" s="68"/>
      <c r="AQ543" s="68"/>
      <c r="AR543" s="68"/>
      <c r="AS543" s="68"/>
      <c r="AT543" s="68"/>
      <c r="AU543" s="68"/>
      <c r="AV543" s="68"/>
      <c r="AW543" s="68"/>
      <c r="AX543" s="95"/>
      <c r="AY543" s="68"/>
      <c r="AZ543" s="68"/>
      <c r="BA543" s="68"/>
      <c r="BB543" s="68"/>
      <c r="BC543" s="68"/>
      <c r="BD543" s="68"/>
      <c r="BE543" s="68"/>
      <c r="BF543" s="68"/>
      <c r="BG543" s="68"/>
      <c r="BH543" s="68"/>
      <c r="BI543" s="68"/>
      <c r="BJ543" s="68"/>
      <c r="BK543" s="68"/>
      <c r="BL543" s="68"/>
      <c r="BM543" s="97"/>
      <c r="BN543" s="68"/>
    </row>
    <row r="544" spans="1:66" s="69" customFormat="1" x14ac:dyDescent="0.25">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c r="AB544" s="68"/>
      <c r="AC544" s="68"/>
      <c r="AD544" s="68"/>
      <c r="AE544" s="68"/>
      <c r="AF544" s="68"/>
      <c r="AG544" s="68"/>
      <c r="AH544" s="68"/>
      <c r="AI544" s="68"/>
      <c r="AJ544" s="68"/>
      <c r="AK544" s="68"/>
      <c r="AL544" s="68"/>
      <c r="AM544" s="68"/>
      <c r="AN544" s="68"/>
      <c r="AO544" s="68"/>
      <c r="AP544" s="68"/>
      <c r="AQ544" s="68"/>
      <c r="AR544" s="68"/>
      <c r="AS544" s="68"/>
      <c r="AT544" s="68"/>
      <c r="AU544" s="68"/>
      <c r="AV544" s="68"/>
      <c r="AW544" s="68"/>
      <c r="AX544" s="95"/>
      <c r="AY544" s="68"/>
      <c r="AZ544" s="68"/>
      <c r="BA544" s="68"/>
      <c r="BB544" s="68"/>
      <c r="BC544" s="68"/>
      <c r="BD544" s="68"/>
      <c r="BE544" s="68"/>
      <c r="BF544" s="68"/>
      <c r="BG544" s="68"/>
      <c r="BH544" s="68"/>
      <c r="BI544" s="68"/>
      <c r="BJ544" s="68"/>
      <c r="BK544" s="68"/>
      <c r="BL544" s="68"/>
      <c r="BM544" s="97"/>
      <c r="BN544" s="68"/>
    </row>
    <row r="545" spans="1:66" s="69" customFormat="1" x14ac:dyDescent="0.25">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c r="AB545" s="68"/>
      <c r="AC545" s="68"/>
      <c r="AD545" s="68"/>
      <c r="AE545" s="68"/>
      <c r="AF545" s="68"/>
      <c r="AG545" s="68"/>
      <c r="AH545" s="68"/>
      <c r="AI545" s="68"/>
      <c r="AJ545" s="68"/>
      <c r="AK545" s="68"/>
      <c r="AL545" s="68"/>
      <c r="AM545" s="68"/>
      <c r="AN545" s="68"/>
      <c r="AO545" s="68"/>
      <c r="AP545" s="68"/>
      <c r="AQ545" s="68"/>
      <c r="AR545" s="68"/>
      <c r="AS545" s="68"/>
      <c r="AT545" s="68"/>
      <c r="AU545" s="68"/>
      <c r="AV545" s="68"/>
      <c r="AW545" s="68"/>
      <c r="AX545" s="95"/>
      <c r="AY545" s="68"/>
      <c r="AZ545" s="68"/>
      <c r="BA545" s="68"/>
      <c r="BB545" s="68"/>
      <c r="BC545" s="68"/>
      <c r="BD545" s="68"/>
      <c r="BE545" s="68"/>
      <c r="BF545" s="68"/>
      <c r="BG545" s="68"/>
      <c r="BH545" s="68"/>
      <c r="BI545" s="68"/>
      <c r="BJ545" s="68"/>
      <c r="BK545" s="68"/>
      <c r="BL545" s="68"/>
      <c r="BM545" s="97"/>
      <c r="BN545" s="68"/>
    </row>
    <row r="546" spans="1:66" s="69" customFormat="1" x14ac:dyDescent="0.25">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c r="AB546" s="68"/>
      <c r="AC546" s="68"/>
      <c r="AD546" s="68"/>
      <c r="AE546" s="68"/>
      <c r="AF546" s="68"/>
      <c r="AG546" s="68"/>
      <c r="AH546" s="68"/>
      <c r="AI546" s="68"/>
      <c r="AJ546" s="68"/>
      <c r="AK546" s="68"/>
      <c r="AL546" s="68"/>
      <c r="AM546" s="68"/>
      <c r="AN546" s="68"/>
      <c r="AO546" s="68"/>
      <c r="AP546" s="68"/>
      <c r="AQ546" s="68"/>
      <c r="AR546" s="68"/>
      <c r="AS546" s="68"/>
      <c r="AT546" s="68"/>
      <c r="AU546" s="68"/>
      <c r="AV546" s="68"/>
      <c r="AW546" s="68"/>
      <c r="AX546" s="95"/>
      <c r="AY546" s="68"/>
      <c r="AZ546" s="68"/>
      <c r="BA546" s="68"/>
      <c r="BB546" s="68"/>
      <c r="BC546" s="68"/>
      <c r="BD546" s="68"/>
      <c r="BE546" s="68"/>
      <c r="BF546" s="68"/>
      <c r="BG546" s="68"/>
      <c r="BH546" s="68"/>
      <c r="BI546" s="68"/>
      <c r="BJ546" s="68"/>
      <c r="BK546" s="68"/>
      <c r="BL546" s="68"/>
      <c r="BM546" s="97"/>
      <c r="BN546" s="68"/>
    </row>
    <row r="547" spans="1:66" s="69" customFormat="1" x14ac:dyDescent="0.25">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c r="AB547" s="68"/>
      <c r="AC547" s="68"/>
      <c r="AD547" s="68"/>
      <c r="AE547" s="68"/>
      <c r="AF547" s="68"/>
      <c r="AG547" s="68"/>
      <c r="AH547" s="68"/>
      <c r="AI547" s="68"/>
      <c r="AJ547" s="68"/>
      <c r="AK547" s="68"/>
      <c r="AL547" s="68"/>
      <c r="AM547" s="68"/>
      <c r="AN547" s="68"/>
      <c r="AO547" s="68"/>
      <c r="AP547" s="68"/>
      <c r="AQ547" s="68"/>
      <c r="AR547" s="68"/>
      <c r="AS547" s="68"/>
      <c r="AT547" s="68"/>
      <c r="AU547" s="68"/>
      <c r="AV547" s="68"/>
      <c r="AW547" s="68"/>
      <c r="AX547" s="95"/>
      <c r="AY547" s="68"/>
      <c r="AZ547" s="68"/>
      <c r="BA547" s="68"/>
      <c r="BB547" s="68"/>
      <c r="BC547" s="68"/>
      <c r="BD547" s="68"/>
      <c r="BE547" s="68"/>
      <c r="BF547" s="68"/>
      <c r="BG547" s="68"/>
      <c r="BH547" s="68"/>
      <c r="BI547" s="68"/>
      <c r="BJ547" s="68"/>
      <c r="BK547" s="68"/>
      <c r="BL547" s="68"/>
      <c r="BM547" s="97"/>
      <c r="BN547" s="68"/>
    </row>
    <row r="548" spans="1:66" s="69" customFormat="1" x14ac:dyDescent="0.25">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c r="AB548" s="68"/>
      <c r="AC548" s="68"/>
      <c r="AD548" s="68"/>
      <c r="AE548" s="68"/>
      <c r="AF548" s="68"/>
      <c r="AG548" s="68"/>
      <c r="AH548" s="68"/>
      <c r="AI548" s="68"/>
      <c r="AJ548" s="68"/>
      <c r="AK548" s="68"/>
      <c r="AL548" s="68"/>
      <c r="AM548" s="68"/>
      <c r="AN548" s="68"/>
      <c r="AO548" s="68"/>
      <c r="AP548" s="68"/>
      <c r="AQ548" s="68"/>
      <c r="AR548" s="68"/>
      <c r="AS548" s="68"/>
      <c r="AT548" s="68"/>
      <c r="AU548" s="68"/>
      <c r="AV548" s="68"/>
      <c r="AW548" s="68"/>
      <c r="AX548" s="95"/>
      <c r="AY548" s="68"/>
      <c r="AZ548" s="68"/>
      <c r="BA548" s="68"/>
      <c r="BB548" s="68"/>
      <c r="BC548" s="68"/>
      <c r="BD548" s="68"/>
      <c r="BE548" s="68"/>
      <c r="BF548" s="68"/>
      <c r="BG548" s="68"/>
      <c r="BH548" s="68"/>
      <c r="BI548" s="68"/>
      <c r="BJ548" s="68"/>
      <c r="BK548" s="68"/>
      <c r="BL548" s="68"/>
      <c r="BM548" s="97"/>
      <c r="BN548" s="68"/>
    </row>
    <row r="549" spans="1:66" s="69" customFormat="1" x14ac:dyDescent="0.25">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c r="AB549" s="68"/>
      <c r="AC549" s="68"/>
      <c r="AD549" s="68"/>
      <c r="AE549" s="68"/>
      <c r="AF549" s="68"/>
      <c r="AG549" s="68"/>
      <c r="AH549" s="68"/>
      <c r="AI549" s="68"/>
      <c r="AJ549" s="68"/>
      <c r="AK549" s="68"/>
      <c r="AL549" s="68"/>
      <c r="AM549" s="68"/>
      <c r="AN549" s="68"/>
      <c r="AO549" s="68"/>
      <c r="AP549" s="68"/>
      <c r="AQ549" s="68"/>
      <c r="AR549" s="68"/>
      <c r="AS549" s="68"/>
      <c r="AT549" s="68"/>
      <c r="AU549" s="68"/>
      <c r="AV549" s="68"/>
      <c r="AW549" s="68"/>
      <c r="AX549" s="95"/>
      <c r="AY549" s="68"/>
      <c r="AZ549" s="68"/>
      <c r="BA549" s="68"/>
      <c r="BB549" s="68"/>
      <c r="BC549" s="68"/>
      <c r="BD549" s="68"/>
      <c r="BE549" s="68"/>
      <c r="BF549" s="68"/>
      <c r="BG549" s="68"/>
      <c r="BH549" s="68"/>
      <c r="BI549" s="68"/>
      <c r="BJ549" s="68"/>
      <c r="BK549" s="68"/>
      <c r="BL549" s="68"/>
      <c r="BM549" s="97"/>
      <c r="BN549" s="68"/>
    </row>
    <row r="550" spans="1:66" s="69" customFormat="1" x14ac:dyDescent="0.25">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c r="AB550" s="68"/>
      <c r="AC550" s="68"/>
      <c r="AD550" s="68"/>
      <c r="AE550" s="68"/>
      <c r="AF550" s="68"/>
      <c r="AG550" s="68"/>
      <c r="AH550" s="68"/>
      <c r="AI550" s="68"/>
      <c r="AJ550" s="68"/>
      <c r="AK550" s="68"/>
      <c r="AL550" s="68"/>
      <c r="AM550" s="68"/>
      <c r="AN550" s="68"/>
      <c r="AO550" s="68"/>
      <c r="AP550" s="68"/>
      <c r="AQ550" s="68"/>
      <c r="AR550" s="68"/>
      <c r="AS550" s="68"/>
      <c r="AT550" s="68"/>
      <c r="AU550" s="68"/>
      <c r="AV550" s="68"/>
      <c r="AW550" s="68"/>
      <c r="AX550" s="95"/>
      <c r="AY550" s="68"/>
      <c r="AZ550" s="68"/>
      <c r="BA550" s="68"/>
      <c r="BB550" s="68"/>
      <c r="BC550" s="68"/>
      <c r="BD550" s="68"/>
      <c r="BE550" s="68"/>
      <c r="BF550" s="68"/>
      <c r="BG550" s="68"/>
      <c r="BH550" s="68"/>
      <c r="BI550" s="68"/>
      <c r="BJ550" s="68"/>
      <c r="BK550" s="68"/>
      <c r="BL550" s="68"/>
      <c r="BM550" s="97"/>
      <c r="BN550" s="68"/>
    </row>
    <row r="551" spans="1:66" s="69" customFormat="1" x14ac:dyDescent="0.25">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c r="AB551" s="68"/>
      <c r="AC551" s="68"/>
      <c r="AD551" s="68"/>
      <c r="AE551" s="68"/>
      <c r="AF551" s="68"/>
      <c r="AG551" s="68"/>
      <c r="AH551" s="68"/>
      <c r="AI551" s="68"/>
      <c r="AJ551" s="68"/>
      <c r="AK551" s="68"/>
      <c r="AL551" s="68"/>
      <c r="AM551" s="68"/>
      <c r="AN551" s="68"/>
      <c r="AO551" s="68"/>
      <c r="AP551" s="68"/>
      <c r="AQ551" s="68"/>
      <c r="AR551" s="68"/>
      <c r="AS551" s="68"/>
      <c r="AT551" s="68"/>
      <c r="AU551" s="68"/>
      <c r="AV551" s="68"/>
      <c r="AW551" s="68"/>
      <c r="AX551" s="95"/>
      <c r="AY551" s="68"/>
      <c r="AZ551" s="68"/>
      <c r="BA551" s="68"/>
      <c r="BB551" s="68"/>
      <c r="BC551" s="68"/>
      <c r="BD551" s="68"/>
      <c r="BE551" s="68"/>
      <c r="BF551" s="68"/>
      <c r="BG551" s="68"/>
      <c r="BH551" s="68"/>
      <c r="BI551" s="68"/>
      <c r="BJ551" s="68"/>
      <c r="BK551" s="68"/>
      <c r="BL551" s="68"/>
      <c r="BM551" s="97"/>
      <c r="BN551" s="68"/>
    </row>
    <row r="552" spans="1:66" s="69" customFormat="1" x14ac:dyDescent="0.25">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c r="AB552" s="68"/>
      <c r="AC552" s="68"/>
      <c r="AD552" s="68"/>
      <c r="AE552" s="68"/>
      <c r="AF552" s="68"/>
      <c r="AG552" s="68"/>
      <c r="AH552" s="68"/>
      <c r="AI552" s="68"/>
      <c r="AJ552" s="68"/>
      <c r="AK552" s="68"/>
      <c r="AL552" s="68"/>
      <c r="AM552" s="68"/>
      <c r="AN552" s="68"/>
      <c r="AO552" s="68"/>
      <c r="AP552" s="68"/>
      <c r="AQ552" s="68"/>
      <c r="AR552" s="68"/>
      <c r="AS552" s="68"/>
      <c r="AT552" s="68"/>
      <c r="AU552" s="68"/>
      <c r="AV552" s="68"/>
      <c r="AW552" s="68"/>
      <c r="AX552" s="95"/>
      <c r="AY552" s="68"/>
      <c r="AZ552" s="68"/>
      <c r="BA552" s="68"/>
      <c r="BB552" s="68"/>
      <c r="BC552" s="68"/>
      <c r="BD552" s="68"/>
      <c r="BE552" s="68"/>
      <c r="BF552" s="68"/>
      <c r="BG552" s="68"/>
      <c r="BH552" s="68"/>
      <c r="BI552" s="68"/>
      <c r="BJ552" s="68"/>
      <c r="BK552" s="68"/>
      <c r="BL552" s="68"/>
      <c r="BM552" s="97"/>
      <c r="BN552" s="68"/>
    </row>
    <row r="553" spans="1:66" s="69" customFormat="1" x14ac:dyDescent="0.25">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c r="AB553" s="68"/>
      <c r="AC553" s="68"/>
      <c r="AD553" s="68"/>
      <c r="AE553" s="68"/>
      <c r="AF553" s="68"/>
      <c r="AG553" s="68"/>
      <c r="AH553" s="68"/>
      <c r="AI553" s="68"/>
      <c r="AJ553" s="68"/>
      <c r="AK553" s="68"/>
      <c r="AL553" s="68"/>
      <c r="AM553" s="68"/>
      <c r="AN553" s="68"/>
      <c r="AO553" s="68"/>
      <c r="AP553" s="68"/>
      <c r="AQ553" s="68"/>
      <c r="AR553" s="68"/>
      <c r="AS553" s="68"/>
      <c r="AT553" s="68"/>
      <c r="AU553" s="68"/>
      <c r="AV553" s="68"/>
      <c r="AW553" s="68"/>
      <c r="AX553" s="95"/>
      <c r="AY553" s="68"/>
      <c r="AZ553" s="68"/>
      <c r="BA553" s="68"/>
      <c r="BB553" s="68"/>
      <c r="BC553" s="68"/>
      <c r="BD553" s="68"/>
      <c r="BE553" s="68"/>
      <c r="BF553" s="68"/>
      <c r="BG553" s="68"/>
      <c r="BH553" s="68"/>
      <c r="BI553" s="68"/>
      <c r="BJ553" s="68"/>
      <c r="BK553" s="68"/>
      <c r="BL553" s="68"/>
      <c r="BM553" s="97"/>
      <c r="BN553" s="68"/>
    </row>
    <row r="554" spans="1:66" s="69" customFormat="1" x14ac:dyDescent="0.25">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c r="AB554" s="68"/>
      <c r="AC554" s="68"/>
      <c r="AD554" s="68"/>
      <c r="AE554" s="68"/>
      <c r="AF554" s="68"/>
      <c r="AG554" s="68"/>
      <c r="AH554" s="68"/>
      <c r="AI554" s="68"/>
      <c r="AJ554" s="68"/>
      <c r="AK554" s="68"/>
      <c r="AL554" s="68"/>
      <c r="AM554" s="68"/>
      <c r="AN554" s="68"/>
      <c r="AO554" s="68"/>
      <c r="AP554" s="68"/>
      <c r="AQ554" s="68"/>
      <c r="AR554" s="68"/>
      <c r="AS554" s="68"/>
      <c r="AT554" s="68"/>
      <c r="AU554" s="68"/>
      <c r="AV554" s="68"/>
      <c r="AW554" s="68"/>
      <c r="AX554" s="95"/>
      <c r="AY554" s="68"/>
      <c r="AZ554" s="68"/>
      <c r="BA554" s="68"/>
      <c r="BB554" s="68"/>
      <c r="BC554" s="68"/>
      <c r="BD554" s="68"/>
      <c r="BE554" s="68"/>
      <c r="BF554" s="68"/>
      <c r="BG554" s="68"/>
      <c r="BH554" s="68"/>
      <c r="BI554" s="68"/>
      <c r="BJ554" s="68"/>
      <c r="BK554" s="68"/>
      <c r="BL554" s="68"/>
      <c r="BM554" s="97"/>
      <c r="BN554" s="68"/>
    </row>
    <row r="555" spans="1:66" s="69" customFormat="1" x14ac:dyDescent="0.25">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c r="AB555" s="68"/>
      <c r="AC555" s="68"/>
      <c r="AD555" s="68"/>
      <c r="AE555" s="68"/>
      <c r="AF555" s="68"/>
      <c r="AG555" s="68"/>
      <c r="AH555" s="68"/>
      <c r="AI555" s="68"/>
      <c r="AJ555" s="68"/>
      <c r="AK555" s="68"/>
      <c r="AL555" s="68"/>
      <c r="AM555" s="68"/>
      <c r="AN555" s="68"/>
      <c r="AO555" s="68"/>
      <c r="AP555" s="68"/>
      <c r="AQ555" s="68"/>
      <c r="AR555" s="68"/>
      <c r="AS555" s="68"/>
      <c r="AT555" s="68"/>
      <c r="AU555" s="68"/>
      <c r="AV555" s="68"/>
      <c r="AW555" s="68"/>
      <c r="AX555" s="95"/>
      <c r="AY555" s="68"/>
      <c r="AZ555" s="68"/>
      <c r="BA555" s="68"/>
      <c r="BB555" s="68"/>
      <c r="BC555" s="68"/>
      <c r="BD555" s="68"/>
      <c r="BE555" s="68"/>
      <c r="BF555" s="68"/>
      <c r="BG555" s="68"/>
      <c r="BH555" s="68"/>
      <c r="BI555" s="68"/>
      <c r="BJ555" s="68"/>
      <c r="BK555" s="68"/>
      <c r="BL555" s="68"/>
      <c r="BM555" s="97"/>
      <c r="BN555" s="68"/>
    </row>
    <row r="556" spans="1:66" s="69" customFormat="1" x14ac:dyDescent="0.25">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c r="AB556" s="68"/>
      <c r="AC556" s="68"/>
      <c r="AD556" s="68"/>
      <c r="AE556" s="68"/>
      <c r="AF556" s="68"/>
      <c r="AG556" s="68"/>
      <c r="AH556" s="68"/>
      <c r="AI556" s="68"/>
      <c r="AJ556" s="68"/>
      <c r="AK556" s="68"/>
      <c r="AL556" s="68"/>
      <c r="AM556" s="68"/>
      <c r="AN556" s="68"/>
      <c r="AO556" s="68"/>
      <c r="AP556" s="68"/>
      <c r="AQ556" s="68"/>
      <c r="AR556" s="68"/>
      <c r="AS556" s="68"/>
      <c r="AT556" s="68"/>
      <c r="AU556" s="68"/>
      <c r="AV556" s="68"/>
      <c r="AW556" s="68"/>
      <c r="AX556" s="95"/>
      <c r="AY556" s="68"/>
      <c r="AZ556" s="68"/>
      <c r="BA556" s="68"/>
      <c r="BB556" s="68"/>
      <c r="BC556" s="68"/>
      <c r="BD556" s="68"/>
      <c r="BE556" s="68"/>
      <c r="BF556" s="68"/>
      <c r="BG556" s="68"/>
      <c r="BH556" s="68"/>
      <c r="BI556" s="68"/>
      <c r="BJ556" s="68"/>
      <c r="BK556" s="68"/>
      <c r="BL556" s="68"/>
      <c r="BM556" s="97"/>
      <c r="BN556" s="68"/>
    </row>
    <row r="557" spans="1:66" s="69" customFormat="1" x14ac:dyDescent="0.25">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c r="AB557" s="68"/>
      <c r="AC557" s="68"/>
      <c r="AD557" s="68"/>
      <c r="AE557" s="68"/>
      <c r="AF557" s="68"/>
      <c r="AG557" s="68"/>
      <c r="AH557" s="68"/>
      <c r="AI557" s="68"/>
      <c r="AJ557" s="68"/>
      <c r="AK557" s="68"/>
      <c r="AL557" s="68"/>
      <c r="AM557" s="68"/>
      <c r="AN557" s="68"/>
      <c r="AO557" s="68"/>
      <c r="AP557" s="68"/>
      <c r="AQ557" s="68"/>
      <c r="AR557" s="68"/>
      <c r="AS557" s="68"/>
      <c r="AT557" s="68"/>
      <c r="AU557" s="68"/>
      <c r="AV557" s="68"/>
      <c r="AW557" s="68"/>
      <c r="AX557" s="95"/>
      <c r="AY557" s="68"/>
      <c r="AZ557" s="68"/>
      <c r="BA557" s="68"/>
      <c r="BB557" s="68"/>
      <c r="BC557" s="68"/>
      <c r="BD557" s="68"/>
      <c r="BE557" s="68"/>
      <c r="BF557" s="68"/>
      <c r="BG557" s="68"/>
      <c r="BH557" s="68"/>
      <c r="BI557" s="68"/>
      <c r="BJ557" s="68"/>
      <c r="BK557" s="68"/>
      <c r="BL557" s="68"/>
      <c r="BM557" s="97"/>
      <c r="BN557" s="68"/>
    </row>
    <row r="558" spans="1:66" s="69" customFormat="1" x14ac:dyDescent="0.25">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558" s="68"/>
      <c r="AN558" s="68"/>
      <c r="AO558" s="68"/>
      <c r="AP558" s="68"/>
      <c r="AQ558" s="68"/>
      <c r="AR558" s="68"/>
      <c r="AS558" s="68"/>
      <c r="AT558" s="68"/>
      <c r="AU558" s="68"/>
      <c r="AV558" s="68"/>
      <c r="AW558" s="68"/>
      <c r="AX558" s="95"/>
      <c r="AY558" s="68"/>
      <c r="AZ558" s="68"/>
      <c r="BA558" s="68"/>
      <c r="BB558" s="68"/>
      <c r="BC558" s="68"/>
      <c r="BD558" s="68"/>
      <c r="BE558" s="68"/>
      <c r="BF558" s="68"/>
      <c r="BG558" s="68"/>
      <c r="BH558" s="68"/>
      <c r="BI558" s="68"/>
      <c r="BJ558" s="68"/>
      <c r="BK558" s="68"/>
      <c r="BL558" s="68"/>
      <c r="BM558" s="97"/>
      <c r="BN558" s="68"/>
    </row>
    <row r="559" spans="1:66" s="69" customFormat="1" x14ac:dyDescent="0.25">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c r="AB559" s="68"/>
      <c r="AC559" s="68"/>
      <c r="AD559" s="68"/>
      <c r="AE559" s="68"/>
      <c r="AF559" s="68"/>
      <c r="AG559" s="68"/>
      <c r="AH559" s="68"/>
      <c r="AI559" s="68"/>
      <c r="AJ559" s="68"/>
      <c r="AK559" s="68"/>
      <c r="AL559" s="68"/>
      <c r="AM559" s="68"/>
      <c r="AN559" s="68"/>
      <c r="AO559" s="68"/>
      <c r="AP559" s="68"/>
      <c r="AQ559" s="68"/>
      <c r="AR559" s="68"/>
      <c r="AS559" s="68"/>
      <c r="AT559" s="68"/>
      <c r="AU559" s="68"/>
      <c r="AV559" s="68"/>
      <c r="AW559" s="68"/>
      <c r="AX559" s="95"/>
      <c r="AY559" s="68"/>
      <c r="AZ559" s="68"/>
      <c r="BA559" s="68"/>
      <c r="BB559" s="68"/>
      <c r="BC559" s="68"/>
      <c r="BD559" s="68"/>
      <c r="BE559" s="68"/>
      <c r="BF559" s="68"/>
      <c r="BG559" s="68"/>
      <c r="BH559" s="68"/>
      <c r="BI559" s="68"/>
      <c r="BJ559" s="68"/>
      <c r="BK559" s="68"/>
      <c r="BL559" s="68"/>
      <c r="BM559" s="97"/>
      <c r="BN559" s="68"/>
    </row>
    <row r="560" spans="1:66" s="69" customFormat="1" x14ac:dyDescent="0.25">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c r="AB560" s="68"/>
      <c r="AC560" s="68"/>
      <c r="AD560" s="68"/>
      <c r="AE560" s="68"/>
      <c r="AF560" s="68"/>
      <c r="AG560" s="68"/>
      <c r="AH560" s="68"/>
      <c r="AI560" s="68"/>
      <c r="AJ560" s="68"/>
      <c r="AK560" s="68"/>
      <c r="AL560" s="68"/>
      <c r="AM560" s="68"/>
      <c r="AN560" s="68"/>
      <c r="AO560" s="68"/>
      <c r="AP560" s="68"/>
      <c r="AQ560" s="68"/>
      <c r="AR560" s="68"/>
      <c r="AS560" s="68"/>
      <c r="AT560" s="68"/>
      <c r="AU560" s="68"/>
      <c r="AV560" s="68"/>
      <c r="AW560" s="68"/>
      <c r="AX560" s="95"/>
      <c r="AY560" s="68"/>
      <c r="AZ560" s="68"/>
      <c r="BA560" s="68"/>
      <c r="BB560" s="68"/>
      <c r="BC560" s="68"/>
      <c r="BD560" s="68"/>
      <c r="BE560" s="68"/>
      <c r="BF560" s="68"/>
      <c r="BG560" s="68"/>
      <c r="BH560" s="68"/>
      <c r="BI560" s="68"/>
      <c r="BJ560" s="68"/>
      <c r="BK560" s="68"/>
      <c r="BL560" s="68"/>
      <c r="BM560" s="97"/>
      <c r="BN560" s="68"/>
    </row>
    <row r="561" spans="1:66" s="69" customFormat="1" x14ac:dyDescent="0.25">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c r="AB561" s="68"/>
      <c r="AC561" s="68"/>
      <c r="AD561" s="68"/>
      <c r="AE561" s="68"/>
      <c r="AF561" s="68"/>
      <c r="AG561" s="68"/>
      <c r="AH561" s="68"/>
      <c r="AI561" s="68"/>
      <c r="AJ561" s="68"/>
      <c r="AK561" s="68"/>
      <c r="AL561" s="68"/>
      <c r="AM561" s="68"/>
      <c r="AN561" s="68"/>
      <c r="AO561" s="68"/>
      <c r="AP561" s="68"/>
      <c r="AQ561" s="68"/>
      <c r="AR561" s="68"/>
      <c r="AS561" s="68"/>
      <c r="AT561" s="68"/>
      <c r="AU561" s="68"/>
      <c r="AV561" s="68"/>
      <c r="AW561" s="68"/>
      <c r="AX561" s="95"/>
      <c r="AY561" s="68"/>
      <c r="AZ561" s="68"/>
      <c r="BA561" s="68"/>
      <c r="BB561" s="68"/>
      <c r="BC561" s="68"/>
      <c r="BD561" s="68"/>
      <c r="BE561" s="68"/>
      <c r="BF561" s="68"/>
      <c r="BG561" s="68"/>
      <c r="BH561" s="68"/>
      <c r="BI561" s="68"/>
      <c r="BJ561" s="68"/>
      <c r="BK561" s="68"/>
      <c r="BL561" s="68"/>
      <c r="BM561" s="97"/>
      <c r="BN561" s="68"/>
    </row>
    <row r="562" spans="1:66" s="69" customFormat="1" x14ac:dyDescent="0.25">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c r="AB562" s="68"/>
      <c r="AC562" s="68"/>
      <c r="AD562" s="68"/>
      <c r="AE562" s="68"/>
      <c r="AF562" s="68"/>
      <c r="AG562" s="68"/>
      <c r="AH562" s="68"/>
      <c r="AI562" s="68"/>
      <c r="AJ562" s="68"/>
      <c r="AK562" s="68"/>
      <c r="AL562" s="68"/>
      <c r="AM562" s="68"/>
      <c r="AN562" s="68"/>
      <c r="AO562" s="68"/>
      <c r="AP562" s="68"/>
      <c r="AQ562" s="68"/>
      <c r="AR562" s="68"/>
      <c r="AS562" s="68"/>
      <c r="AT562" s="68"/>
      <c r="AU562" s="68"/>
      <c r="AV562" s="68"/>
      <c r="AW562" s="68"/>
      <c r="AX562" s="95"/>
      <c r="AY562" s="68"/>
      <c r="AZ562" s="68"/>
      <c r="BA562" s="68"/>
      <c r="BB562" s="68"/>
      <c r="BC562" s="68"/>
      <c r="BD562" s="68"/>
      <c r="BE562" s="68"/>
      <c r="BF562" s="68"/>
      <c r="BG562" s="68"/>
      <c r="BH562" s="68"/>
      <c r="BI562" s="68"/>
      <c r="BJ562" s="68"/>
      <c r="BK562" s="68"/>
      <c r="BL562" s="68"/>
      <c r="BM562" s="97"/>
      <c r="BN562" s="68"/>
    </row>
    <row r="563" spans="1:66" s="69" customFormat="1" x14ac:dyDescent="0.25">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c r="AB563" s="68"/>
      <c r="AC563" s="68"/>
      <c r="AD563" s="68"/>
      <c r="AE563" s="68"/>
      <c r="AF563" s="68"/>
      <c r="AG563" s="68"/>
      <c r="AH563" s="68"/>
      <c r="AI563" s="68"/>
      <c r="AJ563" s="68"/>
      <c r="AK563" s="68"/>
      <c r="AL563" s="68"/>
      <c r="AM563" s="68"/>
      <c r="AN563" s="68"/>
      <c r="AO563" s="68"/>
      <c r="AP563" s="68"/>
      <c r="AQ563" s="68"/>
      <c r="AR563" s="68"/>
      <c r="AS563" s="68"/>
      <c r="AT563" s="68"/>
      <c r="AU563" s="68"/>
      <c r="AV563" s="68"/>
      <c r="AW563" s="68"/>
      <c r="AX563" s="95"/>
      <c r="AY563" s="68"/>
      <c r="AZ563" s="68"/>
      <c r="BA563" s="68"/>
      <c r="BB563" s="68"/>
      <c r="BC563" s="68"/>
      <c r="BD563" s="68"/>
      <c r="BE563" s="68"/>
      <c r="BF563" s="68"/>
      <c r="BG563" s="68"/>
      <c r="BH563" s="68"/>
      <c r="BI563" s="68"/>
      <c r="BJ563" s="68"/>
      <c r="BK563" s="68"/>
      <c r="BL563" s="68"/>
      <c r="BM563" s="97"/>
      <c r="BN563" s="68"/>
    </row>
    <row r="564" spans="1:66" s="69" customFormat="1" x14ac:dyDescent="0.25">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c r="AB564" s="68"/>
      <c r="AC564" s="68"/>
      <c r="AD564" s="68"/>
      <c r="AE564" s="68"/>
      <c r="AF564" s="68"/>
      <c r="AG564" s="68"/>
      <c r="AH564" s="68"/>
      <c r="AI564" s="68"/>
      <c r="AJ564" s="68"/>
      <c r="AK564" s="68"/>
      <c r="AL564" s="68"/>
      <c r="AM564" s="68"/>
      <c r="AN564" s="68"/>
      <c r="AO564" s="68"/>
      <c r="AP564" s="68"/>
      <c r="AQ564" s="68"/>
      <c r="AR564" s="68"/>
      <c r="AS564" s="68"/>
      <c r="AT564" s="68"/>
      <c r="AU564" s="68"/>
      <c r="AV564" s="68"/>
      <c r="AW564" s="68"/>
      <c r="AX564" s="95"/>
      <c r="AY564" s="68"/>
      <c r="AZ564" s="68"/>
      <c r="BA564" s="68"/>
      <c r="BB564" s="68"/>
      <c r="BC564" s="68"/>
      <c r="BD564" s="68"/>
      <c r="BE564" s="68"/>
      <c r="BF564" s="68"/>
      <c r="BG564" s="68"/>
      <c r="BH564" s="68"/>
      <c r="BI564" s="68"/>
      <c r="BJ564" s="68"/>
      <c r="BK564" s="68"/>
      <c r="BL564" s="68"/>
      <c r="BM564" s="97"/>
      <c r="BN564" s="68"/>
    </row>
    <row r="565" spans="1:66" s="69" customFormat="1" x14ac:dyDescent="0.25">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c r="AB565" s="68"/>
      <c r="AC565" s="68"/>
      <c r="AD565" s="68"/>
      <c r="AE565" s="68"/>
      <c r="AF565" s="68"/>
      <c r="AG565" s="68"/>
      <c r="AH565" s="68"/>
      <c r="AI565" s="68"/>
      <c r="AJ565" s="68"/>
      <c r="AK565" s="68"/>
      <c r="AL565" s="68"/>
      <c r="AM565" s="68"/>
      <c r="AN565" s="68"/>
      <c r="AO565" s="68"/>
      <c r="AP565" s="68"/>
      <c r="AQ565" s="68"/>
      <c r="AR565" s="68"/>
      <c r="AS565" s="68"/>
      <c r="AT565" s="68"/>
      <c r="AU565" s="68"/>
      <c r="AV565" s="68"/>
      <c r="AW565" s="68"/>
      <c r="AX565" s="95"/>
      <c r="AY565" s="68"/>
      <c r="AZ565" s="68"/>
      <c r="BA565" s="68"/>
      <c r="BB565" s="68"/>
      <c r="BC565" s="68"/>
      <c r="BD565" s="68"/>
      <c r="BE565" s="68"/>
      <c r="BF565" s="68"/>
      <c r="BG565" s="68"/>
      <c r="BH565" s="68"/>
      <c r="BI565" s="68"/>
      <c r="BJ565" s="68"/>
      <c r="BK565" s="68"/>
      <c r="BL565" s="68"/>
      <c r="BM565" s="97"/>
      <c r="BN565" s="68"/>
    </row>
    <row r="566" spans="1:66" s="69" customFormat="1" x14ac:dyDescent="0.25">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c r="AB566" s="68"/>
      <c r="AC566" s="68"/>
      <c r="AD566" s="68"/>
      <c r="AE566" s="68"/>
      <c r="AF566" s="68"/>
      <c r="AG566" s="68"/>
      <c r="AH566" s="68"/>
      <c r="AI566" s="68"/>
      <c r="AJ566" s="68"/>
      <c r="AK566" s="68"/>
      <c r="AL566" s="68"/>
      <c r="AM566" s="68"/>
      <c r="AN566" s="68"/>
      <c r="AO566" s="68"/>
      <c r="AP566" s="68"/>
      <c r="AQ566" s="68"/>
      <c r="AR566" s="68"/>
      <c r="AS566" s="68"/>
      <c r="AT566" s="68"/>
      <c r="AU566" s="68"/>
      <c r="AV566" s="68"/>
      <c r="AW566" s="68"/>
      <c r="AX566" s="95"/>
      <c r="AY566" s="68"/>
      <c r="AZ566" s="68"/>
      <c r="BA566" s="68"/>
      <c r="BB566" s="68"/>
      <c r="BC566" s="68"/>
      <c r="BD566" s="68"/>
      <c r="BE566" s="68"/>
      <c r="BF566" s="68"/>
      <c r="BG566" s="68"/>
      <c r="BH566" s="68"/>
      <c r="BI566" s="68"/>
      <c r="BJ566" s="68"/>
      <c r="BK566" s="68"/>
      <c r="BL566" s="68"/>
      <c r="BM566" s="97"/>
      <c r="BN566" s="68"/>
    </row>
    <row r="567" spans="1:66" s="69" customFormat="1" x14ac:dyDescent="0.25">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c r="AB567" s="68"/>
      <c r="AC567" s="68"/>
      <c r="AD567" s="68"/>
      <c r="AE567" s="68"/>
      <c r="AF567" s="68"/>
      <c r="AG567" s="68"/>
      <c r="AH567" s="68"/>
      <c r="AI567" s="68"/>
      <c r="AJ567" s="68"/>
      <c r="AK567" s="68"/>
      <c r="AL567" s="68"/>
      <c r="AM567" s="68"/>
      <c r="AN567" s="68"/>
      <c r="AO567" s="68"/>
      <c r="AP567" s="68"/>
      <c r="AQ567" s="68"/>
      <c r="AR567" s="68"/>
      <c r="AS567" s="68"/>
      <c r="AT567" s="68"/>
      <c r="AU567" s="68"/>
      <c r="AV567" s="68"/>
      <c r="AW567" s="68"/>
      <c r="AX567" s="95"/>
      <c r="AY567" s="68"/>
      <c r="AZ567" s="68"/>
      <c r="BA567" s="68"/>
      <c r="BB567" s="68"/>
      <c r="BC567" s="68"/>
      <c r="BD567" s="68"/>
      <c r="BE567" s="68"/>
      <c r="BF567" s="68"/>
      <c r="BG567" s="68"/>
      <c r="BH567" s="68"/>
      <c r="BI567" s="68"/>
      <c r="BJ567" s="68"/>
      <c r="BK567" s="68"/>
      <c r="BL567" s="68"/>
      <c r="BM567" s="97"/>
      <c r="BN567" s="68"/>
    </row>
    <row r="568" spans="1:66" s="69" customFormat="1" x14ac:dyDescent="0.25">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c r="AB568" s="68"/>
      <c r="AC568" s="68"/>
      <c r="AD568" s="68"/>
      <c r="AE568" s="68"/>
      <c r="AF568" s="68"/>
      <c r="AG568" s="68"/>
      <c r="AH568" s="68"/>
      <c r="AI568" s="68"/>
      <c r="AJ568" s="68"/>
      <c r="AK568" s="68"/>
      <c r="AL568" s="68"/>
      <c r="AM568" s="68"/>
      <c r="AN568" s="68"/>
      <c r="AO568" s="68"/>
      <c r="AP568" s="68"/>
      <c r="AQ568" s="68"/>
      <c r="AR568" s="68"/>
      <c r="AS568" s="68"/>
      <c r="AT568" s="68"/>
      <c r="AU568" s="68"/>
      <c r="AV568" s="68"/>
      <c r="AW568" s="68"/>
      <c r="AX568" s="95"/>
      <c r="AY568" s="68"/>
      <c r="AZ568" s="68"/>
      <c r="BA568" s="68"/>
      <c r="BB568" s="68"/>
      <c r="BC568" s="68"/>
      <c r="BD568" s="68"/>
      <c r="BE568" s="68"/>
      <c r="BF568" s="68"/>
      <c r="BG568" s="68"/>
      <c r="BH568" s="68"/>
      <c r="BI568" s="68"/>
      <c r="BJ568" s="68"/>
      <c r="BK568" s="68"/>
      <c r="BL568" s="68"/>
      <c r="BM568" s="97"/>
      <c r="BN568" s="68"/>
    </row>
    <row r="569" spans="1:66" s="69" customFormat="1" x14ac:dyDescent="0.25">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c r="AB569" s="68"/>
      <c r="AC569" s="68"/>
      <c r="AD569" s="68"/>
      <c r="AE569" s="68"/>
      <c r="AF569" s="68"/>
      <c r="AG569" s="68"/>
      <c r="AH569" s="68"/>
      <c r="AI569" s="68"/>
      <c r="AJ569" s="68"/>
      <c r="AK569" s="68"/>
      <c r="AL569" s="68"/>
      <c r="AM569" s="68"/>
      <c r="AN569" s="68"/>
      <c r="AO569" s="68"/>
      <c r="AP569" s="68"/>
      <c r="AQ569" s="68"/>
      <c r="AR569" s="68"/>
      <c r="AS569" s="68"/>
      <c r="AT569" s="68"/>
      <c r="AU569" s="68"/>
      <c r="AV569" s="68"/>
      <c r="AW569" s="68"/>
      <c r="AX569" s="95"/>
      <c r="AY569" s="68"/>
      <c r="AZ569" s="68"/>
      <c r="BA569" s="68"/>
      <c r="BB569" s="68"/>
      <c r="BC569" s="68"/>
      <c r="BD569" s="68"/>
      <c r="BE569" s="68"/>
      <c r="BF569" s="68"/>
      <c r="BG569" s="68"/>
      <c r="BH569" s="68"/>
      <c r="BI569" s="68"/>
      <c r="BJ569" s="68"/>
      <c r="BK569" s="68"/>
      <c r="BL569" s="68"/>
      <c r="BM569" s="97"/>
      <c r="BN569" s="68"/>
    </row>
    <row r="570" spans="1:66" s="69" customFormat="1" x14ac:dyDescent="0.25">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c r="AB570" s="68"/>
      <c r="AC570" s="68"/>
      <c r="AD570" s="68"/>
      <c r="AE570" s="68"/>
      <c r="AF570" s="68"/>
      <c r="AG570" s="68"/>
      <c r="AH570" s="68"/>
      <c r="AI570" s="68"/>
      <c r="AJ570" s="68"/>
      <c r="AK570" s="68"/>
      <c r="AL570" s="68"/>
      <c r="AM570" s="68"/>
      <c r="AN570" s="68"/>
      <c r="AO570" s="68"/>
      <c r="AP570" s="68"/>
      <c r="AQ570" s="68"/>
      <c r="AR570" s="68"/>
      <c r="AS570" s="68"/>
      <c r="AT570" s="68"/>
      <c r="AU570" s="68"/>
      <c r="AV570" s="68"/>
      <c r="AW570" s="68"/>
      <c r="AX570" s="95"/>
      <c r="AY570" s="68"/>
      <c r="AZ570" s="68"/>
      <c r="BA570" s="68"/>
      <c r="BB570" s="68"/>
      <c r="BC570" s="68"/>
      <c r="BD570" s="68"/>
      <c r="BE570" s="68"/>
      <c r="BF570" s="68"/>
      <c r="BG570" s="68"/>
      <c r="BH570" s="68"/>
      <c r="BI570" s="68"/>
      <c r="BJ570" s="68"/>
      <c r="BK570" s="68"/>
      <c r="BL570" s="68"/>
      <c r="BM570" s="97"/>
      <c r="BN570" s="68"/>
    </row>
    <row r="571" spans="1:66" s="69" customFormat="1" x14ac:dyDescent="0.25">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c r="AB571" s="68"/>
      <c r="AC571" s="68"/>
      <c r="AD571" s="68"/>
      <c r="AE571" s="68"/>
      <c r="AF571" s="68"/>
      <c r="AG571" s="68"/>
      <c r="AH571" s="68"/>
      <c r="AI571" s="68"/>
      <c r="AJ571" s="68"/>
      <c r="AK571" s="68"/>
      <c r="AL571" s="68"/>
      <c r="AM571" s="68"/>
      <c r="AN571" s="68"/>
      <c r="AO571" s="68"/>
      <c r="AP571" s="68"/>
      <c r="AQ571" s="68"/>
      <c r="AR571" s="68"/>
      <c r="AS571" s="68"/>
      <c r="AT571" s="68"/>
      <c r="AU571" s="68"/>
      <c r="AV571" s="68"/>
      <c r="AW571" s="68"/>
      <c r="AX571" s="95"/>
      <c r="AY571" s="68"/>
      <c r="AZ571" s="68"/>
      <c r="BA571" s="68"/>
      <c r="BB571" s="68"/>
      <c r="BC571" s="68"/>
      <c r="BD571" s="68"/>
      <c r="BE571" s="68"/>
      <c r="BF571" s="68"/>
      <c r="BG571" s="68"/>
      <c r="BH571" s="68"/>
      <c r="BI571" s="68"/>
      <c r="BJ571" s="68"/>
      <c r="BK571" s="68"/>
      <c r="BL571" s="68"/>
      <c r="BM571" s="97"/>
      <c r="BN571" s="68"/>
    </row>
    <row r="572" spans="1:66" s="69" customFormat="1" x14ac:dyDescent="0.25">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c r="AB572" s="68"/>
      <c r="AC572" s="68"/>
      <c r="AD572" s="68"/>
      <c r="AE572" s="68"/>
      <c r="AF572" s="68"/>
      <c r="AG572" s="68"/>
      <c r="AH572" s="68"/>
      <c r="AI572" s="68"/>
      <c r="AJ572" s="68"/>
      <c r="AK572" s="68"/>
      <c r="AL572" s="68"/>
      <c r="AM572" s="68"/>
      <c r="AN572" s="68"/>
      <c r="AO572" s="68"/>
      <c r="AP572" s="68"/>
      <c r="AQ572" s="68"/>
      <c r="AR572" s="68"/>
      <c r="AS572" s="68"/>
      <c r="AT572" s="68"/>
      <c r="AU572" s="68"/>
      <c r="AV572" s="68"/>
      <c r="AW572" s="68"/>
      <c r="AX572" s="95"/>
      <c r="AY572" s="68"/>
      <c r="AZ572" s="68"/>
      <c r="BA572" s="68"/>
      <c r="BB572" s="68"/>
      <c r="BC572" s="68"/>
      <c r="BD572" s="68"/>
      <c r="BE572" s="68"/>
      <c r="BF572" s="68"/>
      <c r="BG572" s="68"/>
      <c r="BH572" s="68"/>
      <c r="BI572" s="68"/>
      <c r="BJ572" s="68"/>
      <c r="BK572" s="68"/>
      <c r="BL572" s="68"/>
      <c r="BM572" s="97"/>
      <c r="BN572" s="68"/>
    </row>
    <row r="573" spans="1:66" s="69" customFormat="1" x14ac:dyDescent="0.25">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c r="AB573" s="68"/>
      <c r="AC573" s="68"/>
      <c r="AD573" s="68"/>
      <c r="AE573" s="68"/>
      <c r="AF573" s="68"/>
      <c r="AG573" s="68"/>
      <c r="AH573" s="68"/>
      <c r="AI573" s="68"/>
      <c r="AJ573" s="68"/>
      <c r="AK573" s="68"/>
      <c r="AL573" s="68"/>
      <c r="AM573" s="68"/>
      <c r="AN573" s="68"/>
      <c r="AO573" s="68"/>
      <c r="AP573" s="68"/>
      <c r="AQ573" s="68"/>
      <c r="AR573" s="68"/>
      <c r="AS573" s="68"/>
      <c r="AT573" s="68"/>
      <c r="AU573" s="68"/>
      <c r="AV573" s="68"/>
      <c r="AW573" s="68"/>
      <c r="AX573" s="95"/>
      <c r="AY573" s="68"/>
      <c r="AZ573" s="68"/>
      <c r="BA573" s="68"/>
      <c r="BB573" s="68"/>
      <c r="BC573" s="68"/>
      <c r="BD573" s="68"/>
      <c r="BE573" s="68"/>
      <c r="BF573" s="68"/>
      <c r="BG573" s="68"/>
      <c r="BH573" s="68"/>
      <c r="BI573" s="68"/>
      <c r="BJ573" s="68"/>
      <c r="BK573" s="68"/>
      <c r="BL573" s="68"/>
      <c r="BM573" s="97"/>
      <c r="BN573" s="68"/>
    </row>
    <row r="574" spans="1:66" s="69" customFormat="1" x14ac:dyDescent="0.25">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c r="AB574" s="68"/>
      <c r="AC574" s="68"/>
      <c r="AD574" s="68"/>
      <c r="AE574" s="68"/>
      <c r="AF574" s="68"/>
      <c r="AG574" s="68"/>
      <c r="AH574" s="68"/>
      <c r="AI574" s="68"/>
      <c r="AJ574" s="68"/>
      <c r="AK574" s="68"/>
      <c r="AL574" s="68"/>
      <c r="AM574" s="68"/>
      <c r="AN574" s="68"/>
      <c r="AO574" s="68"/>
      <c r="AP574" s="68"/>
      <c r="AQ574" s="68"/>
      <c r="AR574" s="68"/>
      <c r="AS574" s="68"/>
      <c r="AT574" s="68"/>
      <c r="AU574" s="68"/>
      <c r="AV574" s="68"/>
      <c r="AW574" s="68"/>
      <c r="AX574" s="95"/>
      <c r="AY574" s="68"/>
      <c r="AZ574" s="68"/>
      <c r="BA574" s="68"/>
      <c r="BB574" s="68"/>
      <c r="BC574" s="68"/>
      <c r="BD574" s="68"/>
      <c r="BE574" s="68"/>
      <c r="BF574" s="68"/>
      <c r="BG574" s="68"/>
      <c r="BH574" s="68"/>
      <c r="BI574" s="68"/>
      <c r="BJ574" s="68"/>
      <c r="BK574" s="68"/>
      <c r="BL574" s="68"/>
      <c r="BM574" s="97"/>
      <c r="BN574" s="68"/>
    </row>
    <row r="575" spans="1:66" s="69" customFormat="1" x14ac:dyDescent="0.25">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c r="AB575" s="68"/>
      <c r="AC575" s="68"/>
      <c r="AD575" s="68"/>
      <c r="AE575" s="68"/>
      <c r="AF575" s="68"/>
      <c r="AG575" s="68"/>
      <c r="AH575" s="68"/>
      <c r="AI575" s="68"/>
      <c r="AJ575" s="68"/>
      <c r="AK575" s="68"/>
      <c r="AL575" s="68"/>
      <c r="AM575" s="68"/>
      <c r="AN575" s="68"/>
      <c r="AO575" s="68"/>
      <c r="AP575" s="68"/>
      <c r="AQ575" s="68"/>
      <c r="AR575" s="68"/>
      <c r="AS575" s="68"/>
      <c r="AT575" s="68"/>
      <c r="AU575" s="68"/>
      <c r="AV575" s="68"/>
      <c r="AW575" s="68"/>
      <c r="AX575" s="95"/>
      <c r="AY575" s="68"/>
      <c r="AZ575" s="68"/>
      <c r="BA575" s="68"/>
      <c r="BB575" s="68"/>
      <c r="BC575" s="68"/>
      <c r="BD575" s="68"/>
      <c r="BE575" s="68"/>
      <c r="BF575" s="68"/>
      <c r="BG575" s="68"/>
      <c r="BH575" s="68"/>
      <c r="BI575" s="68"/>
      <c r="BJ575" s="68"/>
      <c r="BK575" s="68"/>
      <c r="BL575" s="68"/>
      <c r="BM575" s="97"/>
      <c r="BN575" s="68"/>
    </row>
    <row r="576" spans="1:66" s="69" customFormat="1" x14ac:dyDescent="0.25">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c r="AB576" s="68"/>
      <c r="AC576" s="68"/>
      <c r="AD576" s="68"/>
      <c r="AE576" s="68"/>
      <c r="AF576" s="68"/>
      <c r="AG576" s="68"/>
      <c r="AH576" s="68"/>
      <c r="AI576" s="68"/>
      <c r="AJ576" s="68"/>
      <c r="AK576" s="68"/>
      <c r="AL576" s="68"/>
      <c r="AM576" s="68"/>
      <c r="AN576" s="68"/>
      <c r="AO576" s="68"/>
      <c r="AP576" s="68"/>
      <c r="AQ576" s="68"/>
      <c r="AR576" s="68"/>
      <c r="AS576" s="68"/>
      <c r="AT576" s="68"/>
      <c r="AU576" s="68"/>
      <c r="AV576" s="68"/>
      <c r="AW576" s="68"/>
      <c r="AX576" s="95"/>
      <c r="AY576" s="68"/>
      <c r="AZ576" s="68"/>
      <c r="BA576" s="68"/>
      <c r="BB576" s="68"/>
      <c r="BC576" s="68"/>
      <c r="BD576" s="68"/>
      <c r="BE576" s="68"/>
      <c r="BF576" s="68"/>
      <c r="BG576" s="68"/>
      <c r="BH576" s="68"/>
      <c r="BI576" s="68"/>
      <c r="BJ576" s="68"/>
      <c r="BK576" s="68"/>
      <c r="BL576" s="68"/>
      <c r="BM576" s="97"/>
      <c r="BN576" s="68"/>
    </row>
    <row r="577" spans="1:66" s="69" customFormat="1" x14ac:dyDescent="0.25">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c r="AB577" s="68"/>
      <c r="AC577" s="68"/>
      <c r="AD577" s="68"/>
      <c r="AE577" s="68"/>
      <c r="AF577" s="68"/>
      <c r="AG577" s="68"/>
      <c r="AH577" s="68"/>
      <c r="AI577" s="68"/>
      <c r="AJ577" s="68"/>
      <c r="AK577" s="68"/>
      <c r="AL577" s="68"/>
      <c r="AM577" s="68"/>
      <c r="AN577" s="68"/>
      <c r="AO577" s="68"/>
      <c r="AP577" s="68"/>
      <c r="AQ577" s="68"/>
      <c r="AR577" s="68"/>
      <c r="AS577" s="68"/>
      <c r="AT577" s="68"/>
      <c r="AU577" s="68"/>
      <c r="AV577" s="68"/>
      <c r="AW577" s="68"/>
      <c r="AX577" s="95"/>
      <c r="AY577" s="68"/>
      <c r="AZ577" s="68"/>
      <c r="BA577" s="68"/>
      <c r="BB577" s="68"/>
      <c r="BC577" s="68"/>
      <c r="BD577" s="68"/>
      <c r="BE577" s="68"/>
      <c r="BF577" s="68"/>
      <c r="BG577" s="68"/>
      <c r="BH577" s="68"/>
      <c r="BI577" s="68"/>
      <c r="BJ577" s="68"/>
      <c r="BK577" s="68"/>
      <c r="BL577" s="68"/>
      <c r="BM577" s="97"/>
      <c r="BN577" s="68"/>
    </row>
    <row r="578" spans="1:66" s="69" customFormat="1" x14ac:dyDescent="0.25">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c r="AB578" s="68"/>
      <c r="AC578" s="68"/>
      <c r="AD578" s="68"/>
      <c r="AE578" s="68"/>
      <c r="AF578" s="68"/>
      <c r="AG578" s="68"/>
      <c r="AH578" s="68"/>
      <c r="AI578" s="68"/>
      <c r="AJ578" s="68"/>
      <c r="AK578" s="68"/>
      <c r="AL578" s="68"/>
      <c r="AM578" s="68"/>
      <c r="AN578" s="68"/>
      <c r="AO578" s="68"/>
      <c r="AP578" s="68"/>
      <c r="AQ578" s="68"/>
      <c r="AR578" s="68"/>
      <c r="AS578" s="68"/>
      <c r="AT578" s="68"/>
      <c r="AU578" s="68"/>
      <c r="AV578" s="68"/>
      <c r="AW578" s="68"/>
      <c r="AX578" s="95"/>
      <c r="AY578" s="68"/>
      <c r="AZ578" s="68"/>
      <c r="BA578" s="68"/>
      <c r="BB578" s="68"/>
      <c r="BC578" s="68"/>
      <c r="BD578" s="68"/>
      <c r="BE578" s="68"/>
      <c r="BF578" s="68"/>
      <c r="BG578" s="68"/>
      <c r="BH578" s="68"/>
      <c r="BI578" s="68"/>
      <c r="BJ578" s="68"/>
      <c r="BK578" s="68"/>
      <c r="BL578" s="68"/>
      <c r="BM578" s="97"/>
      <c r="BN578" s="68"/>
    </row>
    <row r="579" spans="1:66" s="69" customFormat="1" x14ac:dyDescent="0.25">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c r="AB579" s="68"/>
      <c r="AC579" s="68"/>
      <c r="AD579" s="68"/>
      <c r="AE579" s="68"/>
      <c r="AF579" s="68"/>
      <c r="AG579" s="68"/>
      <c r="AH579" s="68"/>
      <c r="AI579" s="68"/>
      <c r="AJ579" s="68"/>
      <c r="AK579" s="68"/>
      <c r="AL579" s="68"/>
      <c r="AM579" s="68"/>
      <c r="AN579" s="68"/>
      <c r="AO579" s="68"/>
      <c r="AP579" s="68"/>
      <c r="AQ579" s="68"/>
      <c r="AR579" s="68"/>
      <c r="AS579" s="68"/>
      <c r="AT579" s="68"/>
      <c r="AU579" s="68"/>
      <c r="AV579" s="68"/>
      <c r="AW579" s="68"/>
      <c r="AX579" s="95"/>
      <c r="AY579" s="68"/>
      <c r="AZ579" s="68"/>
      <c r="BA579" s="68"/>
      <c r="BB579" s="68"/>
      <c r="BC579" s="68"/>
      <c r="BD579" s="68"/>
      <c r="BE579" s="68"/>
      <c r="BF579" s="68"/>
      <c r="BG579" s="68"/>
      <c r="BH579" s="68"/>
      <c r="BI579" s="68"/>
      <c r="BJ579" s="68"/>
      <c r="BK579" s="68"/>
      <c r="BL579" s="68"/>
      <c r="BM579" s="97"/>
      <c r="BN579" s="68"/>
    </row>
    <row r="580" spans="1:66" s="69" customFormat="1" x14ac:dyDescent="0.25">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c r="AB580" s="68"/>
      <c r="AC580" s="68"/>
      <c r="AD580" s="68"/>
      <c r="AE580" s="68"/>
      <c r="AF580" s="68"/>
      <c r="AG580" s="68"/>
      <c r="AH580" s="68"/>
      <c r="AI580" s="68"/>
      <c r="AJ580" s="68"/>
      <c r="AK580" s="68"/>
      <c r="AL580" s="68"/>
      <c r="AM580" s="68"/>
      <c r="AN580" s="68"/>
      <c r="AO580" s="68"/>
      <c r="AP580" s="68"/>
      <c r="AQ580" s="68"/>
      <c r="AR580" s="68"/>
      <c r="AS580" s="68"/>
      <c r="AT580" s="68"/>
      <c r="AU580" s="68"/>
      <c r="AV580" s="68"/>
      <c r="AW580" s="68"/>
      <c r="AX580" s="95"/>
      <c r="AY580" s="68"/>
      <c r="AZ580" s="68"/>
      <c r="BA580" s="68"/>
      <c r="BB580" s="68"/>
      <c r="BC580" s="68"/>
      <c r="BD580" s="68"/>
      <c r="BE580" s="68"/>
      <c r="BF580" s="68"/>
      <c r="BG580" s="68"/>
      <c r="BH580" s="68"/>
      <c r="BI580" s="68"/>
      <c r="BJ580" s="68"/>
      <c r="BK580" s="68"/>
      <c r="BL580" s="68"/>
      <c r="BM580" s="97"/>
      <c r="BN580" s="68"/>
    </row>
    <row r="581" spans="1:66" s="69" customFormat="1" x14ac:dyDescent="0.25">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c r="AB581" s="68"/>
      <c r="AC581" s="68"/>
      <c r="AD581" s="68"/>
      <c r="AE581" s="68"/>
      <c r="AF581" s="68"/>
      <c r="AG581" s="68"/>
      <c r="AH581" s="68"/>
      <c r="AI581" s="68"/>
      <c r="AJ581" s="68"/>
      <c r="AK581" s="68"/>
      <c r="AL581" s="68"/>
      <c r="AM581" s="68"/>
      <c r="AN581" s="68"/>
      <c r="AO581" s="68"/>
      <c r="AP581" s="68"/>
      <c r="AQ581" s="68"/>
      <c r="AR581" s="68"/>
      <c r="AS581" s="68"/>
      <c r="AT581" s="68"/>
      <c r="AU581" s="68"/>
      <c r="AV581" s="68"/>
      <c r="AW581" s="68"/>
      <c r="AX581" s="95"/>
      <c r="AY581" s="68"/>
      <c r="AZ581" s="68"/>
      <c r="BA581" s="68"/>
      <c r="BB581" s="68"/>
      <c r="BC581" s="68"/>
      <c r="BD581" s="68"/>
      <c r="BE581" s="68"/>
      <c r="BF581" s="68"/>
      <c r="BG581" s="68"/>
      <c r="BH581" s="68"/>
      <c r="BI581" s="68"/>
      <c r="BJ581" s="68"/>
      <c r="BK581" s="68"/>
      <c r="BL581" s="68"/>
      <c r="BM581" s="97"/>
      <c r="BN581" s="68"/>
    </row>
    <row r="582" spans="1:66" s="69" customFormat="1" x14ac:dyDescent="0.25">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c r="AB582" s="68"/>
      <c r="AC582" s="68"/>
      <c r="AD582" s="68"/>
      <c r="AE582" s="68"/>
      <c r="AF582" s="68"/>
      <c r="AG582" s="68"/>
      <c r="AH582" s="68"/>
      <c r="AI582" s="68"/>
      <c r="AJ582" s="68"/>
      <c r="AK582" s="68"/>
      <c r="AL582" s="68"/>
      <c r="AM582" s="68"/>
      <c r="AN582" s="68"/>
      <c r="AO582" s="68"/>
      <c r="AP582" s="68"/>
      <c r="AQ582" s="68"/>
      <c r="AR582" s="68"/>
      <c r="AS582" s="68"/>
      <c r="AT582" s="68"/>
      <c r="AU582" s="68"/>
      <c r="AV582" s="68"/>
      <c r="AW582" s="68"/>
      <c r="AX582" s="95"/>
      <c r="AY582" s="68"/>
      <c r="AZ582" s="68"/>
      <c r="BA582" s="68"/>
      <c r="BB582" s="68"/>
      <c r="BC582" s="68"/>
      <c r="BD582" s="68"/>
      <c r="BE582" s="68"/>
      <c r="BF582" s="68"/>
      <c r="BG582" s="68"/>
      <c r="BH582" s="68"/>
      <c r="BI582" s="68"/>
      <c r="BJ582" s="68"/>
      <c r="BK582" s="68"/>
      <c r="BL582" s="68"/>
      <c r="BM582" s="97"/>
      <c r="BN582" s="68"/>
    </row>
    <row r="583" spans="1:66" s="69" customFormat="1" x14ac:dyDescent="0.25">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c r="AB583" s="68"/>
      <c r="AC583" s="68"/>
      <c r="AD583" s="68"/>
      <c r="AE583" s="68"/>
      <c r="AF583" s="68"/>
      <c r="AG583" s="68"/>
      <c r="AH583" s="68"/>
      <c r="AI583" s="68"/>
      <c r="AJ583" s="68"/>
      <c r="AK583" s="68"/>
      <c r="AL583" s="68"/>
      <c r="AM583" s="68"/>
      <c r="AN583" s="68"/>
      <c r="AO583" s="68"/>
      <c r="AP583" s="68"/>
      <c r="AQ583" s="68"/>
      <c r="AR583" s="68"/>
      <c r="AS583" s="68"/>
      <c r="AT583" s="68"/>
      <c r="AU583" s="68"/>
      <c r="AV583" s="68"/>
      <c r="AW583" s="68"/>
      <c r="AX583" s="95"/>
      <c r="AY583" s="68"/>
      <c r="AZ583" s="68"/>
      <c r="BA583" s="68"/>
      <c r="BB583" s="68"/>
      <c r="BC583" s="68"/>
      <c r="BD583" s="68"/>
      <c r="BE583" s="68"/>
      <c r="BF583" s="68"/>
      <c r="BG583" s="68"/>
      <c r="BH583" s="68"/>
      <c r="BI583" s="68"/>
      <c r="BJ583" s="68"/>
      <c r="BK583" s="68"/>
      <c r="BL583" s="68"/>
      <c r="BM583" s="97"/>
      <c r="BN583" s="68"/>
    </row>
    <row r="584" spans="1:66" s="69" customFormat="1" x14ac:dyDescent="0.25">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c r="AB584" s="68"/>
      <c r="AC584" s="68"/>
      <c r="AD584" s="68"/>
      <c r="AE584" s="68"/>
      <c r="AF584" s="68"/>
      <c r="AG584" s="68"/>
      <c r="AH584" s="68"/>
      <c r="AI584" s="68"/>
      <c r="AJ584" s="68"/>
      <c r="AK584" s="68"/>
      <c r="AL584" s="68"/>
      <c r="AM584" s="68"/>
      <c r="AN584" s="68"/>
      <c r="AO584" s="68"/>
      <c r="AP584" s="68"/>
      <c r="AQ584" s="68"/>
      <c r="AR584" s="68"/>
      <c r="AS584" s="68"/>
      <c r="AT584" s="68"/>
      <c r="AU584" s="68"/>
      <c r="AV584" s="68"/>
      <c r="AW584" s="68"/>
      <c r="AX584" s="95"/>
      <c r="AY584" s="68"/>
      <c r="AZ584" s="68"/>
      <c r="BA584" s="68"/>
      <c r="BB584" s="68"/>
      <c r="BC584" s="68"/>
      <c r="BD584" s="68"/>
      <c r="BE584" s="68"/>
      <c r="BF584" s="68"/>
      <c r="BG584" s="68"/>
      <c r="BH584" s="68"/>
      <c r="BI584" s="68"/>
      <c r="BJ584" s="68"/>
      <c r="BK584" s="68"/>
      <c r="BL584" s="68"/>
      <c r="BM584" s="97"/>
      <c r="BN584" s="68"/>
    </row>
    <row r="585" spans="1:66" s="69" customFormat="1" x14ac:dyDescent="0.25">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c r="AB585" s="68"/>
      <c r="AC585" s="68"/>
      <c r="AD585" s="68"/>
      <c r="AE585" s="68"/>
      <c r="AF585" s="68"/>
      <c r="AG585" s="68"/>
      <c r="AH585" s="68"/>
      <c r="AI585" s="68"/>
      <c r="AJ585" s="68"/>
      <c r="AK585" s="68"/>
      <c r="AL585" s="68"/>
      <c r="AM585" s="68"/>
      <c r="AN585" s="68"/>
      <c r="AO585" s="68"/>
      <c r="AP585" s="68"/>
      <c r="AQ585" s="68"/>
      <c r="AR585" s="68"/>
      <c r="AS585" s="68"/>
      <c r="AT585" s="68"/>
      <c r="AU585" s="68"/>
      <c r="AV585" s="68"/>
      <c r="AW585" s="68"/>
      <c r="AX585" s="95"/>
      <c r="AY585" s="68"/>
      <c r="AZ585" s="68"/>
      <c r="BA585" s="68"/>
      <c r="BB585" s="68"/>
      <c r="BC585" s="68"/>
      <c r="BD585" s="68"/>
      <c r="BE585" s="68"/>
      <c r="BF585" s="68"/>
      <c r="BG585" s="68"/>
      <c r="BH585" s="68"/>
      <c r="BI585" s="68"/>
      <c r="BJ585" s="68"/>
      <c r="BK585" s="68"/>
      <c r="BL585" s="68"/>
      <c r="BM585" s="97"/>
      <c r="BN585" s="68"/>
    </row>
    <row r="586" spans="1:66" s="69" customFormat="1" x14ac:dyDescent="0.25">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586" s="68"/>
      <c r="AN586" s="68"/>
      <c r="AO586" s="68"/>
      <c r="AP586" s="68"/>
      <c r="AQ586" s="68"/>
      <c r="AR586" s="68"/>
      <c r="AS586" s="68"/>
      <c r="AT586" s="68"/>
      <c r="AU586" s="68"/>
      <c r="AV586" s="68"/>
      <c r="AW586" s="68"/>
      <c r="AX586" s="95"/>
      <c r="AY586" s="68"/>
      <c r="AZ586" s="68"/>
      <c r="BA586" s="68"/>
      <c r="BB586" s="68"/>
      <c r="BC586" s="68"/>
      <c r="BD586" s="68"/>
      <c r="BE586" s="68"/>
      <c r="BF586" s="68"/>
      <c r="BG586" s="68"/>
      <c r="BH586" s="68"/>
      <c r="BI586" s="68"/>
      <c r="BJ586" s="68"/>
      <c r="BK586" s="68"/>
      <c r="BL586" s="68"/>
      <c r="BM586" s="97"/>
      <c r="BN586" s="68"/>
    </row>
    <row r="587" spans="1:66" s="69" customFormat="1" x14ac:dyDescent="0.25">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c r="AB587" s="68"/>
      <c r="AC587" s="68"/>
      <c r="AD587" s="68"/>
      <c r="AE587" s="68"/>
      <c r="AF587" s="68"/>
      <c r="AG587" s="68"/>
      <c r="AH587" s="68"/>
      <c r="AI587" s="68"/>
      <c r="AJ587" s="68"/>
      <c r="AK587" s="68"/>
      <c r="AL587" s="68"/>
      <c r="AM587" s="68"/>
      <c r="AN587" s="68"/>
      <c r="AO587" s="68"/>
      <c r="AP587" s="68"/>
      <c r="AQ587" s="68"/>
      <c r="AR587" s="68"/>
      <c r="AS587" s="68"/>
      <c r="AT587" s="68"/>
      <c r="AU587" s="68"/>
      <c r="AV587" s="68"/>
      <c r="AW587" s="68"/>
      <c r="AX587" s="95"/>
      <c r="AY587" s="68"/>
      <c r="AZ587" s="68"/>
      <c r="BA587" s="68"/>
      <c r="BB587" s="68"/>
      <c r="BC587" s="68"/>
      <c r="BD587" s="68"/>
      <c r="BE587" s="68"/>
      <c r="BF587" s="68"/>
      <c r="BG587" s="68"/>
      <c r="BH587" s="68"/>
      <c r="BI587" s="68"/>
      <c r="BJ587" s="68"/>
      <c r="BK587" s="68"/>
      <c r="BL587" s="68"/>
      <c r="BM587" s="97"/>
      <c r="BN587" s="68"/>
    </row>
    <row r="588" spans="1:66" s="69" customFormat="1" x14ac:dyDescent="0.25">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c r="AB588" s="68"/>
      <c r="AC588" s="68"/>
      <c r="AD588" s="68"/>
      <c r="AE588" s="68"/>
      <c r="AF588" s="68"/>
      <c r="AG588" s="68"/>
      <c r="AH588" s="68"/>
      <c r="AI588" s="68"/>
      <c r="AJ588" s="68"/>
      <c r="AK588" s="68"/>
      <c r="AL588" s="68"/>
      <c r="AM588" s="68"/>
      <c r="AN588" s="68"/>
      <c r="AO588" s="68"/>
      <c r="AP588" s="68"/>
      <c r="AQ588" s="68"/>
      <c r="AR588" s="68"/>
      <c r="AS588" s="68"/>
      <c r="AT588" s="68"/>
      <c r="AU588" s="68"/>
      <c r="AV588" s="68"/>
      <c r="AW588" s="68"/>
      <c r="AX588" s="95"/>
      <c r="AY588" s="68"/>
      <c r="AZ588" s="68"/>
      <c r="BA588" s="68"/>
      <c r="BB588" s="68"/>
      <c r="BC588" s="68"/>
      <c r="BD588" s="68"/>
      <c r="BE588" s="68"/>
      <c r="BF588" s="68"/>
      <c r="BG588" s="68"/>
      <c r="BH588" s="68"/>
      <c r="BI588" s="68"/>
      <c r="BJ588" s="68"/>
      <c r="BK588" s="68"/>
      <c r="BL588" s="68"/>
      <c r="BM588" s="97"/>
      <c r="BN588" s="68"/>
    </row>
    <row r="589" spans="1:66" s="69" customFormat="1" x14ac:dyDescent="0.25">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c r="AB589" s="68"/>
      <c r="AC589" s="68"/>
      <c r="AD589" s="68"/>
      <c r="AE589" s="68"/>
      <c r="AF589" s="68"/>
      <c r="AG589" s="68"/>
      <c r="AH589" s="68"/>
      <c r="AI589" s="68"/>
      <c r="AJ589" s="68"/>
      <c r="AK589" s="68"/>
      <c r="AL589" s="68"/>
      <c r="AM589" s="68"/>
      <c r="AN589" s="68"/>
      <c r="AO589" s="68"/>
      <c r="AP589" s="68"/>
      <c r="AQ589" s="68"/>
      <c r="AR589" s="68"/>
      <c r="AS589" s="68"/>
      <c r="AT589" s="68"/>
      <c r="AU589" s="68"/>
      <c r="AV589" s="68"/>
      <c r="AW589" s="68"/>
      <c r="AX589" s="95"/>
      <c r="AY589" s="68"/>
      <c r="AZ589" s="68"/>
      <c r="BA589" s="68"/>
      <c r="BB589" s="68"/>
      <c r="BC589" s="68"/>
      <c r="BD589" s="68"/>
      <c r="BE589" s="68"/>
      <c r="BF589" s="68"/>
      <c r="BG589" s="68"/>
      <c r="BH589" s="68"/>
      <c r="BI589" s="68"/>
      <c r="BJ589" s="68"/>
      <c r="BK589" s="68"/>
      <c r="BL589" s="68"/>
      <c r="BM589" s="97"/>
      <c r="BN589" s="68"/>
    </row>
    <row r="590" spans="1:66" s="69" customFormat="1" x14ac:dyDescent="0.25">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c r="AB590" s="68"/>
      <c r="AC590" s="68"/>
      <c r="AD590" s="68"/>
      <c r="AE590" s="68"/>
      <c r="AF590" s="68"/>
      <c r="AG590" s="68"/>
      <c r="AH590" s="68"/>
      <c r="AI590" s="68"/>
      <c r="AJ590" s="68"/>
      <c r="AK590" s="68"/>
      <c r="AL590" s="68"/>
      <c r="AM590" s="68"/>
      <c r="AN590" s="68"/>
      <c r="AO590" s="68"/>
      <c r="AP590" s="68"/>
      <c r="AQ590" s="68"/>
      <c r="AR590" s="68"/>
      <c r="AS590" s="68"/>
      <c r="AT590" s="68"/>
      <c r="AU590" s="68"/>
      <c r="AV590" s="68"/>
      <c r="AW590" s="68"/>
      <c r="AX590" s="95"/>
      <c r="AY590" s="68"/>
      <c r="AZ590" s="68"/>
      <c r="BA590" s="68"/>
      <c r="BB590" s="68"/>
      <c r="BC590" s="68"/>
      <c r="BD590" s="68"/>
      <c r="BE590" s="68"/>
      <c r="BF590" s="68"/>
      <c r="BG590" s="68"/>
      <c r="BH590" s="68"/>
      <c r="BI590" s="68"/>
      <c r="BJ590" s="68"/>
      <c r="BK590" s="68"/>
      <c r="BL590" s="68"/>
      <c r="BM590" s="97"/>
      <c r="BN590" s="68"/>
    </row>
    <row r="591" spans="1:66" s="69" customFormat="1" x14ac:dyDescent="0.25">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c r="AB591" s="68"/>
      <c r="AC591" s="68"/>
      <c r="AD591" s="68"/>
      <c r="AE591" s="68"/>
      <c r="AF591" s="68"/>
      <c r="AG591" s="68"/>
      <c r="AH591" s="68"/>
      <c r="AI591" s="68"/>
      <c r="AJ591" s="68"/>
      <c r="AK591" s="68"/>
      <c r="AL591" s="68"/>
      <c r="AM591" s="68"/>
      <c r="AN591" s="68"/>
      <c r="AO591" s="68"/>
      <c r="AP591" s="68"/>
      <c r="AQ591" s="68"/>
      <c r="AR591" s="68"/>
      <c r="AS591" s="68"/>
      <c r="AT591" s="68"/>
      <c r="AU591" s="68"/>
      <c r="AV591" s="68"/>
      <c r="AW591" s="68"/>
      <c r="AX591" s="95"/>
      <c r="AY591" s="68"/>
      <c r="AZ591" s="68"/>
      <c r="BA591" s="68"/>
      <c r="BB591" s="68"/>
      <c r="BC591" s="68"/>
      <c r="BD591" s="68"/>
      <c r="BE591" s="68"/>
      <c r="BF591" s="68"/>
      <c r="BG591" s="68"/>
      <c r="BH591" s="68"/>
      <c r="BI591" s="68"/>
      <c r="BJ591" s="68"/>
      <c r="BK591" s="68"/>
      <c r="BL591" s="68"/>
      <c r="BM591" s="97"/>
      <c r="BN591" s="68"/>
    </row>
    <row r="592" spans="1:66" s="69" customFormat="1" x14ac:dyDescent="0.25">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c r="AB592" s="68"/>
      <c r="AC592" s="68"/>
      <c r="AD592" s="68"/>
      <c r="AE592" s="68"/>
      <c r="AF592" s="68"/>
      <c r="AG592" s="68"/>
      <c r="AH592" s="68"/>
      <c r="AI592" s="68"/>
      <c r="AJ592" s="68"/>
      <c r="AK592" s="68"/>
      <c r="AL592" s="68"/>
      <c r="AM592" s="68"/>
      <c r="AN592" s="68"/>
      <c r="AO592" s="68"/>
      <c r="AP592" s="68"/>
      <c r="AQ592" s="68"/>
      <c r="AR592" s="68"/>
      <c r="AS592" s="68"/>
      <c r="AT592" s="68"/>
      <c r="AU592" s="68"/>
      <c r="AV592" s="68"/>
      <c r="AW592" s="68"/>
      <c r="AX592" s="95"/>
      <c r="AY592" s="68"/>
      <c r="AZ592" s="68"/>
      <c r="BA592" s="68"/>
      <c r="BB592" s="68"/>
      <c r="BC592" s="68"/>
      <c r="BD592" s="68"/>
      <c r="BE592" s="68"/>
      <c r="BF592" s="68"/>
      <c r="BG592" s="68"/>
      <c r="BH592" s="68"/>
      <c r="BI592" s="68"/>
      <c r="BJ592" s="68"/>
      <c r="BK592" s="68"/>
      <c r="BL592" s="68"/>
      <c r="BM592" s="97"/>
      <c r="BN592" s="68"/>
    </row>
    <row r="593" spans="1:66" s="69" customFormat="1" x14ac:dyDescent="0.25">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c r="AB593" s="68"/>
      <c r="AC593" s="68"/>
      <c r="AD593" s="68"/>
      <c r="AE593" s="68"/>
      <c r="AF593" s="68"/>
      <c r="AG593" s="68"/>
      <c r="AH593" s="68"/>
      <c r="AI593" s="68"/>
      <c r="AJ593" s="68"/>
      <c r="AK593" s="68"/>
      <c r="AL593" s="68"/>
      <c r="AM593" s="68"/>
      <c r="AN593" s="68"/>
      <c r="AO593" s="68"/>
      <c r="AP593" s="68"/>
      <c r="AQ593" s="68"/>
      <c r="AR593" s="68"/>
      <c r="AS593" s="68"/>
      <c r="AT593" s="68"/>
      <c r="AU593" s="68"/>
      <c r="AV593" s="68"/>
      <c r="AW593" s="68"/>
      <c r="AX593" s="95"/>
      <c r="AY593" s="68"/>
      <c r="AZ593" s="68"/>
      <c r="BA593" s="68"/>
      <c r="BB593" s="68"/>
      <c r="BC593" s="68"/>
      <c r="BD593" s="68"/>
      <c r="BE593" s="68"/>
      <c r="BF593" s="68"/>
      <c r="BG593" s="68"/>
      <c r="BH593" s="68"/>
      <c r="BI593" s="68"/>
      <c r="BJ593" s="68"/>
      <c r="BK593" s="68"/>
      <c r="BL593" s="68"/>
      <c r="BM593" s="97"/>
      <c r="BN593" s="68"/>
    </row>
    <row r="594" spans="1:66" s="69" customFormat="1" x14ac:dyDescent="0.25">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c r="AB594" s="68"/>
      <c r="AC594" s="68"/>
      <c r="AD594" s="68"/>
      <c r="AE594" s="68"/>
      <c r="AF594" s="68"/>
      <c r="AG594" s="68"/>
      <c r="AH594" s="68"/>
      <c r="AI594" s="68"/>
      <c r="AJ594" s="68"/>
      <c r="AK594" s="68"/>
      <c r="AL594" s="68"/>
      <c r="AM594" s="68"/>
      <c r="AN594" s="68"/>
      <c r="AO594" s="68"/>
      <c r="AP594" s="68"/>
      <c r="AQ594" s="68"/>
      <c r="AR594" s="68"/>
      <c r="AS594" s="68"/>
      <c r="AT594" s="68"/>
      <c r="AU594" s="68"/>
      <c r="AV594" s="68"/>
      <c r="AW594" s="68"/>
      <c r="AX594" s="95"/>
      <c r="AY594" s="68"/>
      <c r="AZ594" s="68"/>
      <c r="BA594" s="68"/>
      <c r="BB594" s="68"/>
      <c r="BC594" s="68"/>
      <c r="BD594" s="68"/>
      <c r="BE594" s="68"/>
      <c r="BF594" s="68"/>
      <c r="BG594" s="68"/>
      <c r="BH594" s="68"/>
      <c r="BI594" s="68"/>
      <c r="BJ594" s="68"/>
      <c r="BK594" s="68"/>
      <c r="BL594" s="68"/>
      <c r="BM594" s="97"/>
      <c r="BN594" s="68"/>
    </row>
    <row r="595" spans="1:66" s="69" customFormat="1" x14ac:dyDescent="0.25">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c r="AB595" s="68"/>
      <c r="AC595" s="68"/>
      <c r="AD595" s="68"/>
      <c r="AE595" s="68"/>
      <c r="AF595" s="68"/>
      <c r="AG595" s="68"/>
      <c r="AH595" s="68"/>
      <c r="AI595" s="68"/>
      <c r="AJ595" s="68"/>
      <c r="AK595" s="68"/>
      <c r="AL595" s="68"/>
      <c r="AM595" s="68"/>
      <c r="AN595" s="68"/>
      <c r="AO595" s="68"/>
      <c r="AP595" s="68"/>
      <c r="AQ595" s="68"/>
      <c r="AR595" s="68"/>
      <c r="AS595" s="68"/>
      <c r="AT595" s="68"/>
      <c r="AU595" s="68"/>
      <c r="AV595" s="68"/>
      <c r="AW595" s="68"/>
      <c r="AX595" s="95"/>
      <c r="AY595" s="68"/>
      <c r="AZ595" s="68"/>
      <c r="BA595" s="68"/>
      <c r="BB595" s="68"/>
      <c r="BC595" s="68"/>
      <c r="BD595" s="68"/>
      <c r="BE595" s="68"/>
      <c r="BF595" s="68"/>
      <c r="BG595" s="68"/>
      <c r="BH595" s="68"/>
      <c r="BI595" s="68"/>
      <c r="BJ595" s="68"/>
      <c r="BK595" s="68"/>
      <c r="BL595" s="68"/>
      <c r="BM595" s="97"/>
      <c r="BN595" s="68"/>
    </row>
    <row r="596" spans="1:66" s="69" customFormat="1" x14ac:dyDescent="0.25">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c r="AB596" s="68"/>
      <c r="AC596" s="68"/>
      <c r="AD596" s="68"/>
      <c r="AE596" s="68"/>
      <c r="AF596" s="68"/>
      <c r="AG596" s="68"/>
      <c r="AH596" s="68"/>
      <c r="AI596" s="68"/>
      <c r="AJ596" s="68"/>
      <c r="AK596" s="68"/>
      <c r="AL596" s="68"/>
      <c r="AM596" s="68"/>
      <c r="AN596" s="68"/>
      <c r="AO596" s="68"/>
      <c r="AP596" s="68"/>
      <c r="AQ596" s="68"/>
      <c r="AR596" s="68"/>
      <c r="AS596" s="68"/>
      <c r="AT596" s="68"/>
      <c r="AU596" s="68"/>
      <c r="AV596" s="68"/>
      <c r="AW596" s="68"/>
      <c r="AX596" s="95"/>
      <c r="AY596" s="68"/>
      <c r="AZ596" s="68"/>
      <c r="BA596" s="68"/>
      <c r="BB596" s="68"/>
      <c r="BC596" s="68"/>
      <c r="BD596" s="68"/>
      <c r="BE596" s="68"/>
      <c r="BF596" s="68"/>
      <c r="BG596" s="68"/>
      <c r="BH596" s="68"/>
      <c r="BI596" s="68"/>
      <c r="BJ596" s="68"/>
      <c r="BK596" s="68"/>
      <c r="BL596" s="68"/>
      <c r="BM596" s="97"/>
      <c r="BN596" s="68"/>
    </row>
    <row r="597" spans="1:66" s="69" customFormat="1" x14ac:dyDescent="0.25">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c r="AB597" s="68"/>
      <c r="AC597" s="68"/>
      <c r="AD597" s="68"/>
      <c r="AE597" s="68"/>
      <c r="AF597" s="68"/>
      <c r="AG597" s="68"/>
      <c r="AH597" s="68"/>
      <c r="AI597" s="68"/>
      <c r="AJ597" s="68"/>
      <c r="AK597" s="68"/>
      <c r="AL597" s="68"/>
      <c r="AM597" s="68"/>
      <c r="AN597" s="68"/>
      <c r="AO597" s="68"/>
      <c r="AP597" s="68"/>
      <c r="AQ597" s="68"/>
      <c r="AR597" s="68"/>
      <c r="AS597" s="68"/>
      <c r="AT597" s="68"/>
      <c r="AU597" s="68"/>
      <c r="AV597" s="68"/>
      <c r="AW597" s="68"/>
      <c r="AX597" s="95"/>
      <c r="AY597" s="68"/>
      <c r="AZ597" s="68"/>
      <c r="BA597" s="68"/>
      <c r="BB597" s="68"/>
      <c r="BC597" s="68"/>
      <c r="BD597" s="68"/>
      <c r="BE597" s="68"/>
      <c r="BF597" s="68"/>
      <c r="BG597" s="68"/>
      <c r="BH597" s="68"/>
      <c r="BI597" s="68"/>
      <c r="BJ597" s="68"/>
      <c r="BK597" s="68"/>
      <c r="BL597" s="68"/>
      <c r="BM597" s="97"/>
      <c r="BN597" s="68"/>
    </row>
    <row r="598" spans="1:66" s="69" customFormat="1" x14ac:dyDescent="0.25">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c r="AB598" s="68"/>
      <c r="AC598" s="68"/>
      <c r="AD598" s="68"/>
      <c r="AE598" s="68"/>
      <c r="AF598" s="68"/>
      <c r="AG598" s="68"/>
      <c r="AH598" s="68"/>
      <c r="AI598" s="68"/>
      <c r="AJ598" s="68"/>
      <c r="AK598" s="68"/>
      <c r="AL598" s="68"/>
      <c r="AM598" s="68"/>
      <c r="AN598" s="68"/>
      <c r="AO598" s="68"/>
      <c r="AP598" s="68"/>
      <c r="AQ598" s="68"/>
      <c r="AR598" s="68"/>
      <c r="AS598" s="68"/>
      <c r="AT598" s="68"/>
      <c r="AU598" s="68"/>
      <c r="AV598" s="68"/>
      <c r="AW598" s="68"/>
      <c r="AX598" s="95"/>
      <c r="AY598" s="68"/>
      <c r="AZ598" s="68"/>
      <c r="BA598" s="68"/>
      <c r="BB598" s="68"/>
      <c r="BC598" s="68"/>
      <c r="BD598" s="68"/>
      <c r="BE598" s="68"/>
      <c r="BF598" s="68"/>
      <c r="BG598" s="68"/>
      <c r="BH598" s="68"/>
      <c r="BI598" s="68"/>
      <c r="BJ598" s="68"/>
      <c r="BK598" s="68"/>
      <c r="BL598" s="68"/>
      <c r="BM598" s="97"/>
      <c r="BN598" s="68"/>
    </row>
    <row r="599" spans="1:66" s="69" customFormat="1" x14ac:dyDescent="0.25">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599" s="68"/>
      <c r="AN599" s="68"/>
      <c r="AO599" s="68"/>
      <c r="AP599" s="68"/>
      <c r="AQ599" s="68"/>
      <c r="AR599" s="68"/>
      <c r="AS599" s="68"/>
      <c r="AT599" s="68"/>
      <c r="AU599" s="68"/>
      <c r="AV599" s="68"/>
      <c r="AW599" s="68"/>
      <c r="AX599" s="95"/>
      <c r="AY599" s="68"/>
      <c r="AZ599" s="68"/>
      <c r="BA599" s="68"/>
      <c r="BB599" s="68"/>
      <c r="BC599" s="68"/>
      <c r="BD599" s="68"/>
      <c r="BE599" s="68"/>
      <c r="BF599" s="68"/>
      <c r="BG599" s="68"/>
      <c r="BH599" s="68"/>
      <c r="BI599" s="68"/>
      <c r="BJ599" s="68"/>
      <c r="BK599" s="68"/>
      <c r="BL599" s="68"/>
      <c r="BM599" s="97"/>
      <c r="BN599" s="68"/>
    </row>
    <row r="600" spans="1:66" s="69" customFormat="1" x14ac:dyDescent="0.25">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c r="AB600" s="68"/>
      <c r="AC600" s="68"/>
      <c r="AD600" s="68"/>
      <c r="AE600" s="68"/>
      <c r="AF600" s="68"/>
      <c r="AG600" s="68"/>
      <c r="AH600" s="68"/>
      <c r="AI600" s="68"/>
      <c r="AJ600" s="68"/>
      <c r="AK600" s="68"/>
      <c r="AL600" s="68"/>
      <c r="AM600" s="68"/>
      <c r="AN600" s="68"/>
      <c r="AO600" s="68"/>
      <c r="AP600" s="68"/>
      <c r="AQ600" s="68"/>
      <c r="AR600" s="68"/>
      <c r="AS600" s="68"/>
      <c r="AT600" s="68"/>
      <c r="AU600" s="68"/>
      <c r="AV600" s="68"/>
      <c r="AW600" s="68"/>
      <c r="AX600" s="95"/>
      <c r="AY600" s="68"/>
      <c r="AZ600" s="68"/>
      <c r="BA600" s="68"/>
      <c r="BB600" s="68"/>
      <c r="BC600" s="68"/>
      <c r="BD600" s="68"/>
      <c r="BE600" s="68"/>
      <c r="BF600" s="68"/>
      <c r="BG600" s="68"/>
      <c r="BH600" s="68"/>
      <c r="BI600" s="68"/>
      <c r="BJ600" s="68"/>
      <c r="BK600" s="68"/>
      <c r="BL600" s="68"/>
      <c r="BM600" s="97"/>
      <c r="BN600" s="68"/>
    </row>
    <row r="601" spans="1:66" s="69" customFormat="1" x14ac:dyDescent="0.25">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c r="AB601" s="68"/>
      <c r="AC601" s="68"/>
      <c r="AD601" s="68"/>
      <c r="AE601" s="68"/>
      <c r="AF601" s="68"/>
      <c r="AG601" s="68"/>
      <c r="AH601" s="68"/>
      <c r="AI601" s="68"/>
      <c r="AJ601" s="68"/>
      <c r="AK601" s="68"/>
      <c r="AL601" s="68"/>
      <c r="AM601" s="68"/>
      <c r="AN601" s="68"/>
      <c r="AO601" s="68"/>
      <c r="AP601" s="68"/>
      <c r="AQ601" s="68"/>
      <c r="AR601" s="68"/>
      <c r="AS601" s="68"/>
      <c r="AT601" s="68"/>
      <c r="AU601" s="68"/>
      <c r="AV601" s="68"/>
      <c r="AW601" s="68"/>
      <c r="AX601" s="95"/>
      <c r="AY601" s="68"/>
      <c r="AZ601" s="68"/>
      <c r="BA601" s="68"/>
      <c r="BB601" s="68"/>
      <c r="BC601" s="68"/>
      <c r="BD601" s="68"/>
      <c r="BE601" s="68"/>
      <c r="BF601" s="68"/>
      <c r="BG601" s="68"/>
      <c r="BH601" s="68"/>
      <c r="BI601" s="68"/>
      <c r="BJ601" s="68"/>
      <c r="BK601" s="68"/>
      <c r="BL601" s="68"/>
      <c r="BM601" s="97"/>
      <c r="BN601" s="68"/>
    </row>
    <row r="602" spans="1:66" s="69" customFormat="1" x14ac:dyDescent="0.25">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602" s="68"/>
      <c r="AN602" s="68"/>
      <c r="AO602" s="68"/>
      <c r="AP602" s="68"/>
      <c r="AQ602" s="68"/>
      <c r="AR602" s="68"/>
      <c r="AS602" s="68"/>
      <c r="AT602" s="68"/>
      <c r="AU602" s="68"/>
      <c r="AV602" s="68"/>
      <c r="AW602" s="68"/>
      <c r="AX602" s="95"/>
      <c r="AY602" s="68"/>
      <c r="AZ602" s="68"/>
      <c r="BA602" s="68"/>
      <c r="BB602" s="68"/>
      <c r="BC602" s="68"/>
      <c r="BD602" s="68"/>
      <c r="BE602" s="68"/>
      <c r="BF602" s="68"/>
      <c r="BG602" s="68"/>
      <c r="BH602" s="68"/>
      <c r="BI602" s="68"/>
      <c r="BJ602" s="68"/>
      <c r="BK602" s="68"/>
      <c r="BL602" s="68"/>
      <c r="BM602" s="97"/>
      <c r="BN602" s="68"/>
    </row>
    <row r="603" spans="1:66" s="69" customFormat="1" x14ac:dyDescent="0.25">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c r="AB603" s="68"/>
      <c r="AC603" s="68"/>
      <c r="AD603" s="68"/>
      <c r="AE603" s="68"/>
      <c r="AF603" s="68"/>
      <c r="AG603" s="68"/>
      <c r="AH603" s="68"/>
      <c r="AI603" s="68"/>
      <c r="AJ603" s="68"/>
      <c r="AK603" s="68"/>
      <c r="AL603" s="68"/>
      <c r="AM603" s="68"/>
      <c r="AN603" s="68"/>
      <c r="AO603" s="68"/>
      <c r="AP603" s="68"/>
      <c r="AQ603" s="68"/>
      <c r="AR603" s="68"/>
      <c r="AS603" s="68"/>
      <c r="AT603" s="68"/>
      <c r="AU603" s="68"/>
      <c r="AV603" s="68"/>
      <c r="AW603" s="68"/>
      <c r="AX603" s="95"/>
      <c r="AY603" s="68"/>
      <c r="AZ603" s="68"/>
      <c r="BA603" s="68"/>
      <c r="BB603" s="68"/>
      <c r="BC603" s="68"/>
      <c r="BD603" s="68"/>
      <c r="BE603" s="68"/>
      <c r="BF603" s="68"/>
      <c r="BG603" s="68"/>
      <c r="BH603" s="68"/>
      <c r="BI603" s="68"/>
      <c r="BJ603" s="68"/>
      <c r="BK603" s="68"/>
      <c r="BL603" s="68"/>
      <c r="BM603" s="97"/>
      <c r="BN603" s="68"/>
    </row>
    <row r="604" spans="1:66" s="69" customFormat="1" x14ac:dyDescent="0.25">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c r="AB604" s="68"/>
      <c r="AC604" s="68"/>
      <c r="AD604" s="68"/>
      <c r="AE604" s="68"/>
      <c r="AF604" s="68"/>
      <c r="AG604" s="68"/>
      <c r="AH604" s="68"/>
      <c r="AI604" s="68"/>
      <c r="AJ604" s="68"/>
      <c r="AK604" s="68"/>
      <c r="AL604" s="68"/>
      <c r="AM604" s="68"/>
      <c r="AN604" s="68"/>
      <c r="AO604" s="68"/>
      <c r="AP604" s="68"/>
      <c r="AQ604" s="68"/>
      <c r="AR604" s="68"/>
      <c r="AS604" s="68"/>
      <c r="AT604" s="68"/>
      <c r="AU604" s="68"/>
      <c r="AV604" s="68"/>
      <c r="AW604" s="68"/>
      <c r="AX604" s="95"/>
      <c r="AY604" s="68"/>
      <c r="AZ604" s="68"/>
      <c r="BA604" s="68"/>
      <c r="BB604" s="68"/>
      <c r="BC604" s="68"/>
      <c r="BD604" s="68"/>
      <c r="BE604" s="68"/>
      <c r="BF604" s="68"/>
      <c r="BG604" s="68"/>
      <c r="BH604" s="68"/>
      <c r="BI604" s="68"/>
      <c r="BJ604" s="68"/>
      <c r="BK604" s="68"/>
      <c r="BL604" s="68"/>
      <c r="BM604" s="97"/>
      <c r="BN604" s="68"/>
    </row>
    <row r="605" spans="1:66" s="69" customFormat="1" x14ac:dyDescent="0.25">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c r="AB605" s="68"/>
      <c r="AC605" s="68"/>
      <c r="AD605" s="68"/>
      <c r="AE605" s="68"/>
      <c r="AF605" s="68"/>
      <c r="AG605" s="68"/>
      <c r="AH605" s="68"/>
      <c r="AI605" s="68"/>
      <c r="AJ605" s="68"/>
      <c r="AK605" s="68"/>
      <c r="AL605" s="68"/>
      <c r="AM605" s="68"/>
      <c r="AN605" s="68"/>
      <c r="AO605" s="68"/>
      <c r="AP605" s="68"/>
      <c r="AQ605" s="68"/>
      <c r="AR605" s="68"/>
      <c r="AS605" s="68"/>
      <c r="AT605" s="68"/>
      <c r="AU605" s="68"/>
      <c r="AV605" s="68"/>
      <c r="AW605" s="68"/>
      <c r="AX605" s="95"/>
      <c r="AY605" s="68"/>
      <c r="AZ605" s="68"/>
      <c r="BA605" s="68"/>
      <c r="BB605" s="68"/>
      <c r="BC605" s="68"/>
      <c r="BD605" s="68"/>
      <c r="BE605" s="68"/>
      <c r="BF605" s="68"/>
      <c r="BG605" s="68"/>
      <c r="BH605" s="68"/>
      <c r="BI605" s="68"/>
      <c r="BJ605" s="68"/>
      <c r="BK605" s="68"/>
      <c r="BL605" s="68"/>
      <c r="BM605" s="97"/>
      <c r="BN605" s="68"/>
    </row>
    <row r="606" spans="1:66" s="69" customFormat="1" x14ac:dyDescent="0.25">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c r="AB606" s="68"/>
      <c r="AC606" s="68"/>
      <c r="AD606" s="68"/>
      <c r="AE606" s="68"/>
      <c r="AF606" s="68"/>
      <c r="AG606" s="68"/>
      <c r="AH606" s="68"/>
      <c r="AI606" s="68"/>
      <c r="AJ606" s="68"/>
      <c r="AK606" s="68"/>
      <c r="AL606" s="68"/>
      <c r="AM606" s="68"/>
      <c r="AN606" s="68"/>
      <c r="AO606" s="68"/>
      <c r="AP606" s="68"/>
      <c r="AQ606" s="68"/>
      <c r="AR606" s="68"/>
      <c r="AS606" s="68"/>
      <c r="AT606" s="68"/>
      <c r="AU606" s="68"/>
      <c r="AV606" s="68"/>
      <c r="AW606" s="68"/>
      <c r="AX606" s="95"/>
      <c r="AY606" s="68"/>
      <c r="AZ606" s="68"/>
      <c r="BA606" s="68"/>
      <c r="BB606" s="68"/>
      <c r="BC606" s="68"/>
      <c r="BD606" s="68"/>
      <c r="BE606" s="68"/>
      <c r="BF606" s="68"/>
      <c r="BG606" s="68"/>
      <c r="BH606" s="68"/>
      <c r="BI606" s="68"/>
      <c r="BJ606" s="68"/>
      <c r="BK606" s="68"/>
      <c r="BL606" s="68"/>
      <c r="BM606" s="97"/>
      <c r="BN606" s="68"/>
    </row>
    <row r="607" spans="1:66" s="69" customFormat="1" x14ac:dyDescent="0.25">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c r="AB607" s="68"/>
      <c r="AC607" s="68"/>
      <c r="AD607" s="68"/>
      <c r="AE607" s="68"/>
      <c r="AF607" s="68"/>
      <c r="AG607" s="68"/>
      <c r="AH607" s="68"/>
      <c r="AI607" s="68"/>
      <c r="AJ607" s="68"/>
      <c r="AK607" s="68"/>
      <c r="AL607" s="68"/>
      <c r="AM607" s="68"/>
      <c r="AN607" s="68"/>
      <c r="AO607" s="68"/>
      <c r="AP607" s="68"/>
      <c r="AQ607" s="68"/>
      <c r="AR607" s="68"/>
      <c r="AS607" s="68"/>
      <c r="AT607" s="68"/>
      <c r="AU607" s="68"/>
      <c r="AV607" s="68"/>
      <c r="AW607" s="68"/>
      <c r="AX607" s="95"/>
      <c r="AY607" s="68"/>
      <c r="AZ607" s="68"/>
      <c r="BA607" s="68"/>
      <c r="BB607" s="68"/>
      <c r="BC607" s="68"/>
      <c r="BD607" s="68"/>
      <c r="BE607" s="68"/>
      <c r="BF607" s="68"/>
      <c r="BG607" s="68"/>
      <c r="BH607" s="68"/>
      <c r="BI607" s="68"/>
      <c r="BJ607" s="68"/>
      <c r="BK607" s="68"/>
      <c r="BL607" s="68"/>
      <c r="BM607" s="97"/>
      <c r="BN607" s="68"/>
    </row>
    <row r="608" spans="1:66" s="69" customFormat="1" x14ac:dyDescent="0.25">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c r="AB608" s="68"/>
      <c r="AC608" s="68"/>
      <c r="AD608" s="68"/>
      <c r="AE608" s="68"/>
      <c r="AF608" s="68"/>
      <c r="AG608" s="68"/>
      <c r="AH608" s="68"/>
      <c r="AI608" s="68"/>
      <c r="AJ608" s="68"/>
      <c r="AK608" s="68"/>
      <c r="AL608" s="68"/>
      <c r="AM608" s="68"/>
      <c r="AN608" s="68"/>
      <c r="AO608" s="68"/>
      <c r="AP608" s="68"/>
      <c r="AQ608" s="68"/>
      <c r="AR608" s="68"/>
      <c r="AS608" s="68"/>
      <c r="AT608" s="68"/>
      <c r="AU608" s="68"/>
      <c r="AV608" s="68"/>
      <c r="AW608" s="68"/>
      <c r="AX608" s="95"/>
      <c r="AY608" s="68"/>
      <c r="AZ608" s="68"/>
      <c r="BA608" s="68"/>
      <c r="BB608" s="68"/>
      <c r="BC608" s="68"/>
      <c r="BD608" s="68"/>
      <c r="BE608" s="68"/>
      <c r="BF608" s="68"/>
      <c r="BG608" s="68"/>
      <c r="BH608" s="68"/>
      <c r="BI608" s="68"/>
      <c r="BJ608" s="68"/>
      <c r="BK608" s="68"/>
      <c r="BL608" s="68"/>
      <c r="BM608" s="97"/>
      <c r="BN608" s="68"/>
    </row>
    <row r="609" spans="1:66" s="69" customFormat="1" x14ac:dyDescent="0.25">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c r="AB609" s="68"/>
      <c r="AC609" s="68"/>
      <c r="AD609" s="68"/>
      <c r="AE609" s="68"/>
      <c r="AF609" s="68"/>
      <c r="AG609" s="68"/>
      <c r="AH609" s="68"/>
      <c r="AI609" s="68"/>
      <c r="AJ609" s="68"/>
      <c r="AK609" s="68"/>
      <c r="AL609" s="68"/>
      <c r="AM609" s="68"/>
      <c r="AN609" s="68"/>
      <c r="AO609" s="68"/>
      <c r="AP609" s="68"/>
      <c r="AQ609" s="68"/>
      <c r="AR609" s="68"/>
      <c r="AS609" s="68"/>
      <c r="AT609" s="68"/>
      <c r="AU609" s="68"/>
      <c r="AV609" s="68"/>
      <c r="AW609" s="68"/>
      <c r="AX609" s="95"/>
      <c r="AY609" s="68"/>
      <c r="AZ609" s="68"/>
      <c r="BA609" s="68"/>
      <c r="BB609" s="68"/>
      <c r="BC609" s="68"/>
      <c r="BD609" s="68"/>
      <c r="BE609" s="68"/>
      <c r="BF609" s="68"/>
      <c r="BG609" s="68"/>
      <c r="BH609" s="68"/>
      <c r="BI609" s="68"/>
      <c r="BJ609" s="68"/>
      <c r="BK609" s="68"/>
      <c r="BL609" s="68"/>
      <c r="BM609" s="97"/>
      <c r="BN609" s="68"/>
    </row>
    <row r="610" spans="1:66" s="69" customFormat="1" x14ac:dyDescent="0.25">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c r="AB610" s="68"/>
      <c r="AC610" s="68"/>
      <c r="AD610" s="68"/>
      <c r="AE610" s="68"/>
      <c r="AF610" s="68"/>
      <c r="AG610" s="68"/>
      <c r="AH610" s="68"/>
      <c r="AI610" s="68"/>
      <c r="AJ610" s="68"/>
      <c r="AK610" s="68"/>
      <c r="AL610" s="68"/>
      <c r="AM610" s="68"/>
      <c r="AN610" s="68"/>
      <c r="AO610" s="68"/>
      <c r="AP610" s="68"/>
      <c r="AQ610" s="68"/>
      <c r="AR610" s="68"/>
      <c r="AS610" s="68"/>
      <c r="AT610" s="68"/>
      <c r="AU610" s="68"/>
      <c r="AV610" s="68"/>
      <c r="AW610" s="68"/>
      <c r="AX610" s="95"/>
      <c r="AY610" s="68"/>
      <c r="AZ610" s="68"/>
      <c r="BA610" s="68"/>
      <c r="BB610" s="68"/>
      <c r="BC610" s="68"/>
      <c r="BD610" s="68"/>
      <c r="BE610" s="68"/>
      <c r="BF610" s="68"/>
      <c r="BG610" s="68"/>
      <c r="BH610" s="68"/>
      <c r="BI610" s="68"/>
      <c r="BJ610" s="68"/>
      <c r="BK610" s="68"/>
      <c r="BL610" s="68"/>
      <c r="BM610" s="97"/>
      <c r="BN610" s="68"/>
    </row>
    <row r="611" spans="1:66" s="69" customFormat="1" x14ac:dyDescent="0.25">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c r="AB611" s="68"/>
      <c r="AC611" s="68"/>
      <c r="AD611" s="68"/>
      <c r="AE611" s="68"/>
      <c r="AF611" s="68"/>
      <c r="AG611" s="68"/>
      <c r="AH611" s="68"/>
      <c r="AI611" s="68"/>
      <c r="AJ611" s="68"/>
      <c r="AK611" s="68"/>
      <c r="AL611" s="68"/>
      <c r="AM611" s="68"/>
      <c r="AN611" s="68"/>
      <c r="AO611" s="68"/>
      <c r="AP611" s="68"/>
      <c r="AQ611" s="68"/>
      <c r="AR611" s="68"/>
      <c r="AS611" s="68"/>
      <c r="AT611" s="68"/>
      <c r="AU611" s="68"/>
      <c r="AV611" s="68"/>
      <c r="AW611" s="68"/>
      <c r="AX611" s="95"/>
      <c r="AY611" s="68"/>
      <c r="AZ611" s="68"/>
      <c r="BA611" s="68"/>
      <c r="BB611" s="68"/>
      <c r="BC611" s="68"/>
      <c r="BD611" s="68"/>
      <c r="BE611" s="68"/>
      <c r="BF611" s="68"/>
      <c r="BG611" s="68"/>
      <c r="BH611" s="68"/>
      <c r="BI611" s="68"/>
      <c r="BJ611" s="68"/>
      <c r="BK611" s="68"/>
      <c r="BL611" s="68"/>
      <c r="BM611" s="97"/>
      <c r="BN611" s="68"/>
    </row>
    <row r="612" spans="1:66" s="69" customFormat="1" x14ac:dyDescent="0.25">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c r="AB612" s="68"/>
      <c r="AC612" s="68"/>
      <c r="AD612" s="68"/>
      <c r="AE612" s="68"/>
      <c r="AF612" s="68"/>
      <c r="AG612" s="68"/>
      <c r="AH612" s="68"/>
      <c r="AI612" s="68"/>
      <c r="AJ612" s="68"/>
      <c r="AK612" s="68"/>
      <c r="AL612" s="68"/>
      <c r="AM612" s="68"/>
      <c r="AN612" s="68"/>
      <c r="AO612" s="68"/>
      <c r="AP612" s="68"/>
      <c r="AQ612" s="68"/>
      <c r="AR612" s="68"/>
      <c r="AS612" s="68"/>
      <c r="AT612" s="68"/>
      <c r="AU612" s="68"/>
      <c r="AV612" s="68"/>
      <c r="AW612" s="68"/>
      <c r="AX612" s="95"/>
      <c r="AY612" s="68"/>
      <c r="AZ612" s="68"/>
      <c r="BA612" s="68"/>
      <c r="BB612" s="68"/>
      <c r="BC612" s="68"/>
      <c r="BD612" s="68"/>
      <c r="BE612" s="68"/>
      <c r="BF612" s="68"/>
      <c r="BG612" s="68"/>
      <c r="BH612" s="68"/>
      <c r="BI612" s="68"/>
      <c r="BJ612" s="68"/>
      <c r="BK612" s="68"/>
      <c r="BL612" s="68"/>
      <c r="BM612" s="97"/>
      <c r="BN612" s="68"/>
    </row>
    <row r="613" spans="1:66" s="69" customFormat="1" x14ac:dyDescent="0.25">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c r="AB613" s="68"/>
      <c r="AC613" s="68"/>
      <c r="AD613" s="68"/>
      <c r="AE613" s="68"/>
      <c r="AF613" s="68"/>
      <c r="AG613" s="68"/>
      <c r="AH613" s="68"/>
      <c r="AI613" s="68"/>
      <c r="AJ613" s="68"/>
      <c r="AK613" s="68"/>
      <c r="AL613" s="68"/>
      <c r="AM613" s="68"/>
      <c r="AN613" s="68"/>
      <c r="AO613" s="68"/>
      <c r="AP613" s="68"/>
      <c r="AQ613" s="68"/>
      <c r="AR613" s="68"/>
      <c r="AS613" s="68"/>
      <c r="AT613" s="68"/>
      <c r="AU613" s="68"/>
      <c r="AV613" s="68"/>
      <c r="AW613" s="68"/>
      <c r="AX613" s="95"/>
      <c r="AY613" s="68"/>
      <c r="AZ613" s="68"/>
      <c r="BA613" s="68"/>
      <c r="BB613" s="68"/>
      <c r="BC613" s="68"/>
      <c r="BD613" s="68"/>
      <c r="BE613" s="68"/>
      <c r="BF613" s="68"/>
      <c r="BG613" s="68"/>
      <c r="BH613" s="68"/>
      <c r="BI613" s="68"/>
      <c r="BJ613" s="68"/>
      <c r="BK613" s="68"/>
      <c r="BL613" s="68"/>
      <c r="BM613" s="97"/>
      <c r="BN613" s="68"/>
    </row>
    <row r="614" spans="1:66" s="69" customFormat="1" x14ac:dyDescent="0.25">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c r="AB614" s="68"/>
      <c r="AC614" s="68"/>
      <c r="AD614" s="68"/>
      <c r="AE614" s="68"/>
      <c r="AF614" s="68"/>
      <c r="AG614" s="68"/>
      <c r="AH614" s="68"/>
      <c r="AI614" s="68"/>
      <c r="AJ614" s="68"/>
      <c r="AK614" s="68"/>
      <c r="AL614" s="68"/>
      <c r="AM614" s="68"/>
      <c r="AN614" s="68"/>
      <c r="AO614" s="68"/>
      <c r="AP614" s="68"/>
      <c r="AQ614" s="68"/>
      <c r="AR614" s="68"/>
      <c r="AS614" s="68"/>
      <c r="AT614" s="68"/>
      <c r="AU614" s="68"/>
      <c r="AV614" s="68"/>
      <c r="AW614" s="68"/>
      <c r="AX614" s="95"/>
      <c r="AY614" s="68"/>
      <c r="AZ614" s="68"/>
      <c r="BA614" s="68"/>
      <c r="BB614" s="68"/>
      <c r="BC614" s="68"/>
      <c r="BD614" s="68"/>
      <c r="BE614" s="68"/>
      <c r="BF614" s="68"/>
      <c r="BG614" s="68"/>
      <c r="BH614" s="68"/>
      <c r="BI614" s="68"/>
      <c r="BJ614" s="68"/>
      <c r="BK614" s="68"/>
      <c r="BL614" s="68"/>
      <c r="BM614" s="97"/>
      <c r="BN614" s="68"/>
    </row>
    <row r="615" spans="1:66" s="69" customFormat="1" x14ac:dyDescent="0.25">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c r="AB615" s="68"/>
      <c r="AC615" s="68"/>
      <c r="AD615" s="68"/>
      <c r="AE615" s="68"/>
      <c r="AF615" s="68"/>
      <c r="AG615" s="68"/>
      <c r="AH615" s="68"/>
      <c r="AI615" s="68"/>
      <c r="AJ615" s="68"/>
      <c r="AK615" s="68"/>
      <c r="AL615" s="68"/>
      <c r="AM615" s="68"/>
      <c r="AN615" s="68"/>
      <c r="AO615" s="68"/>
      <c r="AP615" s="68"/>
      <c r="AQ615" s="68"/>
      <c r="AR615" s="68"/>
      <c r="AS615" s="68"/>
      <c r="AT615" s="68"/>
      <c r="AU615" s="68"/>
      <c r="AV615" s="68"/>
      <c r="AW615" s="68"/>
      <c r="AX615" s="95"/>
      <c r="AY615" s="68"/>
      <c r="AZ615" s="68"/>
      <c r="BA615" s="68"/>
      <c r="BB615" s="68"/>
      <c r="BC615" s="68"/>
      <c r="BD615" s="68"/>
      <c r="BE615" s="68"/>
      <c r="BF615" s="68"/>
      <c r="BG615" s="68"/>
      <c r="BH615" s="68"/>
      <c r="BI615" s="68"/>
      <c r="BJ615" s="68"/>
      <c r="BK615" s="68"/>
      <c r="BL615" s="68"/>
      <c r="BM615" s="97"/>
      <c r="BN615" s="68"/>
    </row>
    <row r="616" spans="1:66" s="69" customFormat="1" x14ac:dyDescent="0.25">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c r="AB616" s="68"/>
      <c r="AC616" s="68"/>
      <c r="AD616" s="68"/>
      <c r="AE616" s="68"/>
      <c r="AF616" s="68"/>
      <c r="AG616" s="68"/>
      <c r="AH616" s="68"/>
      <c r="AI616" s="68"/>
      <c r="AJ616" s="68"/>
      <c r="AK616" s="68"/>
      <c r="AL616" s="68"/>
      <c r="AM616" s="68"/>
      <c r="AN616" s="68"/>
      <c r="AO616" s="68"/>
      <c r="AP616" s="68"/>
      <c r="AQ616" s="68"/>
      <c r="AR616" s="68"/>
      <c r="AS616" s="68"/>
      <c r="AT616" s="68"/>
      <c r="AU616" s="68"/>
      <c r="AV616" s="68"/>
      <c r="AW616" s="68"/>
      <c r="AX616" s="95"/>
      <c r="AY616" s="68"/>
      <c r="AZ616" s="68"/>
      <c r="BA616" s="68"/>
      <c r="BB616" s="68"/>
      <c r="BC616" s="68"/>
      <c r="BD616" s="68"/>
      <c r="BE616" s="68"/>
      <c r="BF616" s="68"/>
      <c r="BG616" s="68"/>
      <c r="BH616" s="68"/>
      <c r="BI616" s="68"/>
      <c r="BJ616" s="68"/>
      <c r="BK616" s="68"/>
      <c r="BL616" s="68"/>
      <c r="BM616" s="97"/>
      <c r="BN616" s="68"/>
    </row>
    <row r="617" spans="1:66" s="69" customFormat="1" x14ac:dyDescent="0.25">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c r="AB617" s="68"/>
      <c r="AC617" s="68"/>
      <c r="AD617" s="68"/>
      <c r="AE617" s="68"/>
      <c r="AF617" s="68"/>
      <c r="AG617" s="68"/>
      <c r="AH617" s="68"/>
      <c r="AI617" s="68"/>
      <c r="AJ617" s="68"/>
      <c r="AK617" s="68"/>
      <c r="AL617" s="68"/>
      <c r="AM617" s="68"/>
      <c r="AN617" s="68"/>
      <c r="AO617" s="68"/>
      <c r="AP617" s="68"/>
      <c r="AQ617" s="68"/>
      <c r="AR617" s="68"/>
      <c r="AS617" s="68"/>
      <c r="AT617" s="68"/>
      <c r="AU617" s="68"/>
      <c r="AV617" s="68"/>
      <c r="AW617" s="68"/>
      <c r="AX617" s="95"/>
      <c r="AY617" s="68"/>
      <c r="AZ617" s="68"/>
      <c r="BA617" s="68"/>
      <c r="BB617" s="68"/>
      <c r="BC617" s="68"/>
      <c r="BD617" s="68"/>
      <c r="BE617" s="68"/>
      <c r="BF617" s="68"/>
      <c r="BG617" s="68"/>
      <c r="BH617" s="68"/>
      <c r="BI617" s="68"/>
      <c r="BJ617" s="68"/>
      <c r="BK617" s="68"/>
      <c r="BL617" s="68"/>
      <c r="BM617" s="97"/>
      <c r="BN617" s="68"/>
    </row>
    <row r="618" spans="1:66" s="69" customFormat="1" x14ac:dyDescent="0.25">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c r="AB618" s="68"/>
      <c r="AC618" s="68"/>
      <c r="AD618" s="68"/>
      <c r="AE618" s="68"/>
      <c r="AF618" s="68"/>
      <c r="AG618" s="68"/>
      <c r="AH618" s="68"/>
      <c r="AI618" s="68"/>
      <c r="AJ618" s="68"/>
      <c r="AK618" s="68"/>
      <c r="AL618" s="68"/>
      <c r="AM618" s="68"/>
      <c r="AN618" s="68"/>
      <c r="AO618" s="68"/>
      <c r="AP618" s="68"/>
      <c r="AQ618" s="68"/>
      <c r="AR618" s="68"/>
      <c r="AS618" s="68"/>
      <c r="AT618" s="68"/>
      <c r="AU618" s="68"/>
      <c r="AV618" s="68"/>
      <c r="AW618" s="68"/>
      <c r="AX618" s="95"/>
      <c r="AY618" s="68"/>
      <c r="AZ618" s="68"/>
      <c r="BA618" s="68"/>
      <c r="BB618" s="68"/>
      <c r="BC618" s="68"/>
      <c r="BD618" s="68"/>
      <c r="BE618" s="68"/>
      <c r="BF618" s="68"/>
      <c r="BG618" s="68"/>
      <c r="BH618" s="68"/>
      <c r="BI618" s="68"/>
      <c r="BJ618" s="68"/>
      <c r="BK618" s="68"/>
      <c r="BL618" s="68"/>
      <c r="BM618" s="97"/>
      <c r="BN618" s="68"/>
    </row>
    <row r="619" spans="1:66" s="69" customFormat="1" x14ac:dyDescent="0.25">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c r="AB619" s="68"/>
      <c r="AC619" s="68"/>
      <c r="AD619" s="68"/>
      <c r="AE619" s="68"/>
      <c r="AF619" s="68"/>
      <c r="AG619" s="68"/>
      <c r="AH619" s="68"/>
      <c r="AI619" s="68"/>
      <c r="AJ619" s="68"/>
      <c r="AK619" s="68"/>
      <c r="AL619" s="68"/>
      <c r="AM619" s="68"/>
      <c r="AN619" s="68"/>
      <c r="AO619" s="68"/>
      <c r="AP619" s="68"/>
      <c r="AQ619" s="68"/>
      <c r="AR619" s="68"/>
      <c r="AS619" s="68"/>
      <c r="AT619" s="68"/>
      <c r="AU619" s="68"/>
      <c r="AV619" s="68"/>
      <c r="AW619" s="68"/>
      <c r="AX619" s="95"/>
      <c r="AY619" s="68"/>
      <c r="AZ619" s="68"/>
      <c r="BA619" s="68"/>
      <c r="BB619" s="68"/>
      <c r="BC619" s="68"/>
      <c r="BD619" s="68"/>
      <c r="BE619" s="68"/>
      <c r="BF619" s="68"/>
      <c r="BG619" s="68"/>
      <c r="BH619" s="68"/>
      <c r="BI619" s="68"/>
      <c r="BJ619" s="68"/>
      <c r="BK619" s="68"/>
      <c r="BL619" s="68"/>
      <c r="BM619" s="97"/>
      <c r="BN619" s="68"/>
    </row>
    <row r="620" spans="1:66" s="69" customFormat="1" x14ac:dyDescent="0.25">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c r="AB620" s="68"/>
      <c r="AC620" s="68"/>
      <c r="AD620" s="68"/>
      <c r="AE620" s="68"/>
      <c r="AF620" s="68"/>
      <c r="AG620" s="68"/>
      <c r="AH620" s="68"/>
      <c r="AI620" s="68"/>
      <c r="AJ620" s="68"/>
      <c r="AK620" s="68"/>
      <c r="AL620" s="68"/>
      <c r="AM620" s="68"/>
      <c r="AN620" s="68"/>
      <c r="AO620" s="68"/>
      <c r="AP620" s="68"/>
      <c r="AQ620" s="68"/>
      <c r="AR620" s="68"/>
      <c r="AS620" s="68"/>
      <c r="AT620" s="68"/>
      <c r="AU620" s="68"/>
      <c r="AV620" s="68"/>
      <c r="AW620" s="68"/>
      <c r="AX620" s="95"/>
      <c r="AY620" s="68"/>
      <c r="AZ620" s="68"/>
      <c r="BA620" s="68"/>
      <c r="BB620" s="68"/>
      <c r="BC620" s="68"/>
      <c r="BD620" s="68"/>
      <c r="BE620" s="68"/>
      <c r="BF620" s="68"/>
      <c r="BG620" s="68"/>
      <c r="BH620" s="68"/>
      <c r="BI620" s="68"/>
      <c r="BJ620" s="68"/>
      <c r="BK620" s="68"/>
      <c r="BL620" s="68"/>
      <c r="BM620" s="97"/>
      <c r="BN620" s="68"/>
    </row>
    <row r="621" spans="1:66" s="69" customFormat="1" x14ac:dyDescent="0.25">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c r="AB621" s="68"/>
      <c r="AC621" s="68"/>
      <c r="AD621" s="68"/>
      <c r="AE621" s="68"/>
      <c r="AF621" s="68"/>
      <c r="AG621" s="68"/>
      <c r="AH621" s="68"/>
      <c r="AI621" s="68"/>
      <c r="AJ621" s="68"/>
      <c r="AK621" s="68"/>
      <c r="AL621" s="68"/>
      <c r="AM621" s="68"/>
      <c r="AN621" s="68"/>
      <c r="AO621" s="68"/>
      <c r="AP621" s="68"/>
      <c r="AQ621" s="68"/>
      <c r="AR621" s="68"/>
      <c r="AS621" s="68"/>
      <c r="AT621" s="68"/>
      <c r="AU621" s="68"/>
      <c r="AV621" s="68"/>
      <c r="AW621" s="68"/>
      <c r="AX621" s="95"/>
      <c r="AY621" s="68"/>
      <c r="AZ621" s="68"/>
      <c r="BA621" s="68"/>
      <c r="BB621" s="68"/>
      <c r="BC621" s="68"/>
      <c r="BD621" s="68"/>
      <c r="BE621" s="68"/>
      <c r="BF621" s="68"/>
      <c r="BG621" s="68"/>
      <c r="BH621" s="68"/>
      <c r="BI621" s="68"/>
      <c r="BJ621" s="68"/>
      <c r="BK621" s="68"/>
      <c r="BL621" s="68"/>
      <c r="BM621" s="97"/>
      <c r="BN621" s="68"/>
    </row>
    <row r="622" spans="1:66" s="69" customFormat="1" x14ac:dyDescent="0.25">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622" s="68"/>
      <c r="AN622" s="68"/>
      <c r="AO622" s="68"/>
      <c r="AP622" s="68"/>
      <c r="AQ622" s="68"/>
      <c r="AR622" s="68"/>
      <c r="AS622" s="68"/>
      <c r="AT622" s="68"/>
      <c r="AU622" s="68"/>
      <c r="AV622" s="68"/>
      <c r="AW622" s="68"/>
      <c r="AX622" s="95"/>
      <c r="AY622" s="68"/>
      <c r="AZ622" s="68"/>
      <c r="BA622" s="68"/>
      <c r="BB622" s="68"/>
      <c r="BC622" s="68"/>
      <c r="BD622" s="68"/>
      <c r="BE622" s="68"/>
      <c r="BF622" s="68"/>
      <c r="BG622" s="68"/>
      <c r="BH622" s="68"/>
      <c r="BI622" s="68"/>
      <c r="BJ622" s="68"/>
      <c r="BK622" s="68"/>
      <c r="BL622" s="68"/>
      <c r="BM622" s="97"/>
      <c r="BN622" s="68"/>
    </row>
    <row r="623" spans="1:66" s="69" customFormat="1" x14ac:dyDescent="0.25">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c r="AB623" s="68"/>
      <c r="AC623" s="68"/>
      <c r="AD623" s="68"/>
      <c r="AE623" s="68"/>
      <c r="AF623" s="68"/>
      <c r="AG623" s="68"/>
      <c r="AH623" s="68"/>
      <c r="AI623" s="68"/>
      <c r="AJ623" s="68"/>
      <c r="AK623" s="68"/>
      <c r="AL623" s="68"/>
      <c r="AM623" s="68"/>
      <c r="AN623" s="68"/>
      <c r="AO623" s="68"/>
      <c r="AP623" s="68"/>
      <c r="AQ623" s="68"/>
      <c r="AR623" s="68"/>
      <c r="AS623" s="68"/>
      <c r="AT623" s="68"/>
      <c r="AU623" s="68"/>
      <c r="AV623" s="68"/>
      <c r="AW623" s="68"/>
      <c r="AX623" s="95"/>
      <c r="AY623" s="68"/>
      <c r="AZ623" s="68"/>
      <c r="BA623" s="68"/>
      <c r="BB623" s="68"/>
      <c r="BC623" s="68"/>
      <c r="BD623" s="68"/>
      <c r="BE623" s="68"/>
      <c r="BF623" s="68"/>
      <c r="BG623" s="68"/>
      <c r="BH623" s="68"/>
      <c r="BI623" s="68"/>
      <c r="BJ623" s="68"/>
      <c r="BK623" s="68"/>
      <c r="BL623" s="68"/>
      <c r="BM623" s="97"/>
      <c r="BN623" s="68"/>
    </row>
    <row r="624" spans="1:66" s="69" customFormat="1" x14ac:dyDescent="0.25">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c r="AB624" s="68"/>
      <c r="AC624" s="68"/>
      <c r="AD624" s="68"/>
      <c r="AE624" s="68"/>
      <c r="AF624" s="68"/>
      <c r="AG624" s="68"/>
      <c r="AH624" s="68"/>
      <c r="AI624" s="68"/>
      <c r="AJ624" s="68"/>
      <c r="AK624" s="68"/>
      <c r="AL624" s="68"/>
      <c r="AM624" s="68"/>
      <c r="AN624" s="68"/>
      <c r="AO624" s="68"/>
      <c r="AP624" s="68"/>
      <c r="AQ624" s="68"/>
      <c r="AR624" s="68"/>
      <c r="AS624" s="68"/>
      <c r="AT624" s="68"/>
      <c r="AU624" s="68"/>
      <c r="AV624" s="68"/>
      <c r="AW624" s="68"/>
      <c r="AX624" s="95"/>
      <c r="AY624" s="68"/>
      <c r="AZ624" s="68"/>
      <c r="BA624" s="68"/>
      <c r="BB624" s="68"/>
      <c r="BC624" s="68"/>
      <c r="BD624" s="68"/>
      <c r="BE624" s="68"/>
      <c r="BF624" s="68"/>
      <c r="BG624" s="68"/>
      <c r="BH624" s="68"/>
      <c r="BI624" s="68"/>
      <c r="BJ624" s="68"/>
      <c r="BK624" s="68"/>
      <c r="BL624" s="68"/>
      <c r="BM624" s="97"/>
      <c r="BN624" s="68"/>
    </row>
    <row r="625" spans="1:66" s="69" customFormat="1" x14ac:dyDescent="0.25">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c r="AB625" s="68"/>
      <c r="AC625" s="68"/>
      <c r="AD625" s="68"/>
      <c r="AE625" s="68"/>
      <c r="AF625" s="68"/>
      <c r="AG625" s="68"/>
      <c r="AH625" s="68"/>
      <c r="AI625" s="68"/>
      <c r="AJ625" s="68"/>
      <c r="AK625" s="68"/>
      <c r="AL625" s="68"/>
      <c r="AM625" s="68"/>
      <c r="AN625" s="68"/>
      <c r="AO625" s="68"/>
      <c r="AP625" s="68"/>
      <c r="AQ625" s="68"/>
      <c r="AR625" s="68"/>
      <c r="AS625" s="68"/>
      <c r="AT625" s="68"/>
      <c r="AU625" s="68"/>
      <c r="AV625" s="68"/>
      <c r="AW625" s="68"/>
      <c r="AX625" s="95"/>
      <c r="AY625" s="68"/>
      <c r="AZ625" s="68"/>
      <c r="BA625" s="68"/>
      <c r="BB625" s="68"/>
      <c r="BC625" s="68"/>
      <c r="BD625" s="68"/>
      <c r="BE625" s="68"/>
      <c r="BF625" s="68"/>
      <c r="BG625" s="68"/>
      <c r="BH625" s="68"/>
      <c r="BI625" s="68"/>
      <c r="BJ625" s="68"/>
      <c r="BK625" s="68"/>
      <c r="BL625" s="68"/>
      <c r="BM625" s="97"/>
      <c r="BN625" s="68"/>
    </row>
    <row r="626" spans="1:66" s="69" customFormat="1" x14ac:dyDescent="0.25">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c r="AB626" s="68"/>
      <c r="AC626" s="68"/>
      <c r="AD626" s="68"/>
      <c r="AE626" s="68"/>
      <c r="AF626" s="68"/>
      <c r="AG626" s="68"/>
      <c r="AH626" s="68"/>
      <c r="AI626" s="68"/>
      <c r="AJ626" s="68"/>
      <c r="AK626" s="68"/>
      <c r="AL626" s="68"/>
      <c r="AM626" s="68"/>
      <c r="AN626" s="68"/>
      <c r="AO626" s="68"/>
      <c r="AP626" s="68"/>
      <c r="AQ626" s="68"/>
      <c r="AR626" s="68"/>
      <c r="AS626" s="68"/>
      <c r="AT626" s="68"/>
      <c r="AU626" s="68"/>
      <c r="AV626" s="68"/>
      <c r="AW626" s="68"/>
      <c r="AX626" s="95"/>
      <c r="AY626" s="68"/>
      <c r="AZ626" s="68"/>
      <c r="BA626" s="68"/>
      <c r="BB626" s="68"/>
      <c r="BC626" s="68"/>
      <c r="BD626" s="68"/>
      <c r="BE626" s="68"/>
      <c r="BF626" s="68"/>
      <c r="BG626" s="68"/>
      <c r="BH626" s="68"/>
      <c r="BI626" s="68"/>
      <c r="BJ626" s="68"/>
      <c r="BK626" s="68"/>
      <c r="BL626" s="68"/>
      <c r="BM626" s="97"/>
      <c r="BN626" s="68"/>
    </row>
    <row r="627" spans="1:66" s="69" customFormat="1" x14ac:dyDescent="0.25">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c r="AB627" s="68"/>
      <c r="AC627" s="68"/>
      <c r="AD627" s="68"/>
      <c r="AE627" s="68"/>
      <c r="AF627" s="68"/>
      <c r="AG627" s="68"/>
      <c r="AH627" s="68"/>
      <c r="AI627" s="68"/>
      <c r="AJ627" s="68"/>
      <c r="AK627" s="68"/>
      <c r="AL627" s="68"/>
      <c r="AM627" s="68"/>
      <c r="AN627" s="68"/>
      <c r="AO627" s="68"/>
      <c r="AP627" s="68"/>
      <c r="AQ627" s="68"/>
      <c r="AR627" s="68"/>
      <c r="AS627" s="68"/>
      <c r="AT627" s="68"/>
      <c r="AU627" s="68"/>
      <c r="AV627" s="68"/>
      <c r="AW627" s="68"/>
      <c r="AX627" s="95"/>
      <c r="AY627" s="68"/>
      <c r="AZ627" s="68"/>
      <c r="BA627" s="68"/>
      <c r="BB627" s="68"/>
      <c r="BC627" s="68"/>
      <c r="BD627" s="68"/>
      <c r="BE627" s="68"/>
      <c r="BF627" s="68"/>
      <c r="BG627" s="68"/>
      <c r="BH627" s="68"/>
      <c r="BI627" s="68"/>
      <c r="BJ627" s="68"/>
      <c r="BK627" s="68"/>
      <c r="BL627" s="68"/>
      <c r="BM627" s="97"/>
      <c r="BN627" s="68"/>
    </row>
    <row r="628" spans="1:66" s="69" customFormat="1" x14ac:dyDescent="0.25">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c r="AB628" s="68"/>
      <c r="AC628" s="68"/>
      <c r="AD628" s="68"/>
      <c r="AE628" s="68"/>
      <c r="AF628" s="68"/>
      <c r="AG628" s="68"/>
      <c r="AH628" s="68"/>
      <c r="AI628" s="68"/>
      <c r="AJ628" s="68"/>
      <c r="AK628" s="68"/>
      <c r="AL628" s="68"/>
      <c r="AM628" s="68"/>
      <c r="AN628" s="68"/>
      <c r="AO628" s="68"/>
      <c r="AP628" s="68"/>
      <c r="AQ628" s="68"/>
      <c r="AR628" s="68"/>
      <c r="AS628" s="68"/>
      <c r="AT628" s="68"/>
      <c r="AU628" s="68"/>
      <c r="AV628" s="68"/>
      <c r="AW628" s="68"/>
      <c r="AX628" s="95"/>
      <c r="AY628" s="68"/>
      <c r="AZ628" s="68"/>
      <c r="BA628" s="68"/>
      <c r="BB628" s="68"/>
      <c r="BC628" s="68"/>
      <c r="BD628" s="68"/>
      <c r="BE628" s="68"/>
      <c r="BF628" s="68"/>
      <c r="BG628" s="68"/>
      <c r="BH628" s="68"/>
      <c r="BI628" s="68"/>
      <c r="BJ628" s="68"/>
      <c r="BK628" s="68"/>
      <c r="BL628" s="68"/>
      <c r="BM628" s="97"/>
      <c r="BN628" s="68"/>
    </row>
    <row r="629" spans="1:66" s="69" customFormat="1" x14ac:dyDescent="0.25">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c r="AB629" s="68"/>
      <c r="AC629" s="68"/>
      <c r="AD629" s="68"/>
      <c r="AE629" s="68"/>
      <c r="AF629" s="68"/>
      <c r="AG629" s="68"/>
      <c r="AH629" s="68"/>
      <c r="AI629" s="68"/>
      <c r="AJ629" s="68"/>
      <c r="AK629" s="68"/>
      <c r="AL629" s="68"/>
      <c r="AM629" s="68"/>
      <c r="AN629" s="68"/>
      <c r="AO629" s="68"/>
      <c r="AP629" s="68"/>
      <c r="AQ629" s="68"/>
      <c r="AR629" s="68"/>
      <c r="AS629" s="68"/>
      <c r="AT629" s="68"/>
      <c r="AU629" s="68"/>
      <c r="AV629" s="68"/>
      <c r="AW629" s="68"/>
      <c r="AX629" s="95"/>
      <c r="AY629" s="68"/>
      <c r="AZ629" s="68"/>
      <c r="BA629" s="68"/>
      <c r="BB629" s="68"/>
      <c r="BC629" s="68"/>
      <c r="BD629" s="68"/>
      <c r="BE629" s="68"/>
      <c r="BF629" s="68"/>
      <c r="BG629" s="68"/>
      <c r="BH629" s="68"/>
      <c r="BI629" s="68"/>
      <c r="BJ629" s="68"/>
      <c r="BK629" s="68"/>
      <c r="BL629" s="68"/>
      <c r="BM629" s="97"/>
      <c r="BN629" s="68"/>
    </row>
    <row r="630" spans="1:66" s="69" customFormat="1" x14ac:dyDescent="0.25">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c r="AB630" s="68"/>
      <c r="AC630" s="68"/>
      <c r="AD630" s="68"/>
      <c r="AE630" s="68"/>
      <c r="AF630" s="68"/>
      <c r="AG630" s="68"/>
      <c r="AH630" s="68"/>
      <c r="AI630" s="68"/>
      <c r="AJ630" s="68"/>
      <c r="AK630" s="68"/>
      <c r="AL630" s="68"/>
      <c r="AM630" s="68"/>
      <c r="AN630" s="68"/>
      <c r="AO630" s="68"/>
      <c r="AP630" s="68"/>
      <c r="AQ630" s="68"/>
      <c r="AR630" s="68"/>
      <c r="AS630" s="68"/>
      <c r="AT630" s="68"/>
      <c r="AU630" s="68"/>
      <c r="AV630" s="68"/>
      <c r="AW630" s="68"/>
      <c r="AX630" s="95"/>
      <c r="AY630" s="68"/>
      <c r="AZ630" s="68"/>
      <c r="BA630" s="68"/>
      <c r="BB630" s="68"/>
      <c r="BC630" s="68"/>
      <c r="BD630" s="68"/>
      <c r="BE630" s="68"/>
      <c r="BF630" s="68"/>
      <c r="BG630" s="68"/>
      <c r="BH630" s="68"/>
      <c r="BI630" s="68"/>
      <c r="BJ630" s="68"/>
      <c r="BK630" s="68"/>
      <c r="BL630" s="68"/>
      <c r="BM630" s="97"/>
      <c r="BN630" s="68"/>
    </row>
    <row r="631" spans="1:66" s="69" customFormat="1" x14ac:dyDescent="0.25">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c r="AB631" s="68"/>
      <c r="AC631" s="68"/>
      <c r="AD631" s="68"/>
      <c r="AE631" s="68"/>
      <c r="AF631" s="68"/>
      <c r="AG631" s="68"/>
      <c r="AH631" s="68"/>
      <c r="AI631" s="68"/>
      <c r="AJ631" s="68"/>
      <c r="AK631" s="68"/>
      <c r="AL631" s="68"/>
      <c r="AM631" s="68"/>
      <c r="AN631" s="68"/>
      <c r="AO631" s="68"/>
      <c r="AP631" s="68"/>
      <c r="AQ631" s="68"/>
      <c r="AR631" s="68"/>
      <c r="AS631" s="68"/>
      <c r="AT631" s="68"/>
      <c r="AU631" s="68"/>
      <c r="AV631" s="68"/>
      <c r="AW631" s="68"/>
      <c r="AX631" s="95"/>
      <c r="AY631" s="68"/>
      <c r="AZ631" s="68"/>
      <c r="BA631" s="68"/>
      <c r="BB631" s="68"/>
      <c r="BC631" s="68"/>
      <c r="BD631" s="68"/>
      <c r="BE631" s="68"/>
      <c r="BF631" s="68"/>
      <c r="BG631" s="68"/>
      <c r="BH631" s="68"/>
      <c r="BI631" s="68"/>
      <c r="BJ631" s="68"/>
      <c r="BK631" s="68"/>
      <c r="BL631" s="68"/>
      <c r="BM631" s="97"/>
      <c r="BN631" s="68"/>
    </row>
    <row r="632" spans="1:66" s="69" customFormat="1" x14ac:dyDescent="0.25">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632" s="68"/>
      <c r="AN632" s="68"/>
      <c r="AO632" s="68"/>
      <c r="AP632" s="68"/>
      <c r="AQ632" s="68"/>
      <c r="AR632" s="68"/>
      <c r="AS632" s="68"/>
      <c r="AT632" s="68"/>
      <c r="AU632" s="68"/>
      <c r="AV632" s="68"/>
      <c r="AW632" s="68"/>
      <c r="AX632" s="95"/>
      <c r="AY632" s="68"/>
      <c r="AZ632" s="68"/>
      <c r="BA632" s="68"/>
      <c r="BB632" s="68"/>
      <c r="BC632" s="68"/>
      <c r="BD632" s="68"/>
      <c r="BE632" s="68"/>
      <c r="BF632" s="68"/>
      <c r="BG632" s="68"/>
      <c r="BH632" s="68"/>
      <c r="BI632" s="68"/>
      <c r="BJ632" s="68"/>
      <c r="BK632" s="68"/>
      <c r="BL632" s="68"/>
      <c r="BM632" s="97"/>
      <c r="BN632" s="68"/>
    </row>
    <row r="633" spans="1:66" s="69" customFormat="1" x14ac:dyDescent="0.25">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c r="AB633" s="68"/>
      <c r="AC633" s="68"/>
      <c r="AD633" s="68"/>
      <c r="AE633" s="68"/>
      <c r="AF633" s="68"/>
      <c r="AG633" s="68"/>
      <c r="AH633" s="68"/>
      <c r="AI633" s="68"/>
      <c r="AJ633" s="68"/>
      <c r="AK633" s="68"/>
      <c r="AL633" s="68"/>
      <c r="AM633" s="68"/>
      <c r="AN633" s="68"/>
      <c r="AO633" s="68"/>
      <c r="AP633" s="68"/>
      <c r="AQ633" s="68"/>
      <c r="AR633" s="68"/>
      <c r="AS633" s="68"/>
      <c r="AT633" s="68"/>
      <c r="AU633" s="68"/>
      <c r="AV633" s="68"/>
      <c r="AW633" s="68"/>
      <c r="AX633" s="95"/>
      <c r="AY633" s="68"/>
      <c r="AZ633" s="68"/>
      <c r="BA633" s="68"/>
      <c r="BB633" s="68"/>
      <c r="BC633" s="68"/>
      <c r="BD633" s="68"/>
      <c r="BE633" s="68"/>
      <c r="BF633" s="68"/>
      <c r="BG633" s="68"/>
      <c r="BH633" s="68"/>
      <c r="BI633" s="68"/>
      <c r="BJ633" s="68"/>
      <c r="BK633" s="68"/>
      <c r="BL633" s="68"/>
      <c r="BM633" s="97"/>
      <c r="BN633" s="68"/>
    </row>
    <row r="634" spans="1:66" s="69" customFormat="1" x14ac:dyDescent="0.25">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c r="AB634" s="68"/>
      <c r="AC634" s="68"/>
      <c r="AD634" s="68"/>
      <c r="AE634" s="68"/>
      <c r="AF634" s="68"/>
      <c r="AG634" s="68"/>
      <c r="AH634" s="68"/>
      <c r="AI634" s="68"/>
      <c r="AJ634" s="68"/>
      <c r="AK634" s="68"/>
      <c r="AL634" s="68"/>
      <c r="AM634" s="68"/>
      <c r="AN634" s="68"/>
      <c r="AO634" s="68"/>
      <c r="AP634" s="68"/>
      <c r="AQ634" s="68"/>
      <c r="AR634" s="68"/>
      <c r="AS634" s="68"/>
      <c r="AT634" s="68"/>
      <c r="AU634" s="68"/>
      <c r="AV634" s="68"/>
      <c r="AW634" s="68"/>
      <c r="AX634" s="95"/>
      <c r="AY634" s="68"/>
      <c r="AZ634" s="68"/>
      <c r="BA634" s="68"/>
      <c r="BB634" s="68"/>
      <c r="BC634" s="68"/>
      <c r="BD634" s="68"/>
      <c r="BE634" s="68"/>
      <c r="BF634" s="68"/>
      <c r="BG634" s="68"/>
      <c r="BH634" s="68"/>
      <c r="BI634" s="68"/>
      <c r="BJ634" s="68"/>
      <c r="BK634" s="68"/>
      <c r="BL634" s="68"/>
      <c r="BM634" s="97"/>
      <c r="BN634" s="68"/>
    </row>
    <row r="635" spans="1:66" s="69" customFormat="1" x14ac:dyDescent="0.25">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c r="AB635" s="68"/>
      <c r="AC635" s="68"/>
      <c r="AD635" s="68"/>
      <c r="AE635" s="68"/>
      <c r="AF635" s="68"/>
      <c r="AG635" s="68"/>
      <c r="AH635" s="68"/>
      <c r="AI635" s="68"/>
      <c r="AJ635" s="68"/>
      <c r="AK635" s="68"/>
      <c r="AL635" s="68"/>
      <c r="AM635" s="68"/>
      <c r="AN635" s="68"/>
      <c r="AO635" s="68"/>
      <c r="AP635" s="68"/>
      <c r="AQ635" s="68"/>
      <c r="AR635" s="68"/>
      <c r="AS635" s="68"/>
      <c r="AT635" s="68"/>
      <c r="AU635" s="68"/>
      <c r="AV635" s="68"/>
      <c r="AW635" s="68"/>
      <c r="AX635" s="95"/>
      <c r="AY635" s="68"/>
      <c r="AZ635" s="68"/>
      <c r="BA635" s="68"/>
      <c r="BB635" s="68"/>
      <c r="BC635" s="68"/>
      <c r="BD635" s="68"/>
      <c r="BE635" s="68"/>
      <c r="BF635" s="68"/>
      <c r="BG635" s="68"/>
      <c r="BH635" s="68"/>
      <c r="BI635" s="68"/>
      <c r="BJ635" s="68"/>
      <c r="BK635" s="68"/>
      <c r="BL635" s="68"/>
      <c r="BM635" s="97"/>
      <c r="BN635" s="68"/>
    </row>
    <row r="636" spans="1:66" s="69" customFormat="1" x14ac:dyDescent="0.25">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c r="AB636" s="68"/>
      <c r="AC636" s="68"/>
      <c r="AD636" s="68"/>
      <c r="AE636" s="68"/>
      <c r="AF636" s="68"/>
      <c r="AG636" s="68"/>
      <c r="AH636" s="68"/>
      <c r="AI636" s="68"/>
      <c r="AJ636" s="68"/>
      <c r="AK636" s="68"/>
      <c r="AL636" s="68"/>
      <c r="AM636" s="68"/>
      <c r="AN636" s="68"/>
      <c r="AO636" s="68"/>
      <c r="AP636" s="68"/>
      <c r="AQ636" s="68"/>
      <c r="AR636" s="68"/>
      <c r="AS636" s="68"/>
      <c r="AT636" s="68"/>
      <c r="AU636" s="68"/>
      <c r="AV636" s="68"/>
      <c r="AW636" s="68"/>
      <c r="AX636" s="95"/>
      <c r="AY636" s="68"/>
      <c r="AZ636" s="68"/>
      <c r="BA636" s="68"/>
      <c r="BB636" s="68"/>
      <c r="BC636" s="68"/>
      <c r="BD636" s="68"/>
      <c r="BE636" s="68"/>
      <c r="BF636" s="68"/>
      <c r="BG636" s="68"/>
      <c r="BH636" s="68"/>
      <c r="BI636" s="68"/>
      <c r="BJ636" s="68"/>
      <c r="BK636" s="68"/>
      <c r="BL636" s="68"/>
      <c r="BM636" s="97"/>
      <c r="BN636" s="68"/>
    </row>
    <row r="637" spans="1:66" s="69" customFormat="1" x14ac:dyDescent="0.25">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c r="AB637" s="68"/>
      <c r="AC637" s="68"/>
      <c r="AD637" s="68"/>
      <c r="AE637" s="68"/>
      <c r="AF637" s="68"/>
      <c r="AG637" s="68"/>
      <c r="AH637" s="68"/>
      <c r="AI637" s="68"/>
      <c r="AJ637" s="68"/>
      <c r="AK637" s="68"/>
      <c r="AL637" s="68"/>
      <c r="AM637" s="68"/>
      <c r="AN637" s="68"/>
      <c r="AO637" s="68"/>
      <c r="AP637" s="68"/>
      <c r="AQ637" s="68"/>
      <c r="AR637" s="68"/>
      <c r="AS637" s="68"/>
      <c r="AT637" s="68"/>
      <c r="AU637" s="68"/>
      <c r="AV637" s="68"/>
      <c r="AW637" s="68"/>
      <c r="AX637" s="95"/>
      <c r="AY637" s="68"/>
      <c r="AZ637" s="68"/>
      <c r="BA637" s="68"/>
      <c r="BB637" s="68"/>
      <c r="BC637" s="68"/>
      <c r="BD637" s="68"/>
      <c r="BE637" s="68"/>
      <c r="BF637" s="68"/>
      <c r="BG637" s="68"/>
      <c r="BH637" s="68"/>
      <c r="BI637" s="68"/>
      <c r="BJ637" s="68"/>
      <c r="BK637" s="68"/>
      <c r="BL637" s="68"/>
      <c r="BM637" s="97"/>
      <c r="BN637" s="68"/>
    </row>
    <row r="638" spans="1:66" s="69" customFormat="1" x14ac:dyDescent="0.25">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c r="AB638" s="68"/>
      <c r="AC638" s="68"/>
      <c r="AD638" s="68"/>
      <c r="AE638" s="68"/>
      <c r="AF638" s="68"/>
      <c r="AG638" s="68"/>
      <c r="AH638" s="68"/>
      <c r="AI638" s="68"/>
      <c r="AJ638" s="68"/>
      <c r="AK638" s="68"/>
      <c r="AL638" s="68"/>
      <c r="AM638" s="68"/>
      <c r="AN638" s="68"/>
      <c r="AO638" s="68"/>
      <c r="AP638" s="68"/>
      <c r="AQ638" s="68"/>
      <c r="AR638" s="68"/>
      <c r="AS638" s="68"/>
      <c r="AT638" s="68"/>
      <c r="AU638" s="68"/>
      <c r="AV638" s="68"/>
      <c r="AW638" s="68"/>
      <c r="AX638" s="95"/>
      <c r="AY638" s="68"/>
      <c r="AZ638" s="68"/>
      <c r="BA638" s="68"/>
      <c r="BB638" s="68"/>
      <c r="BC638" s="68"/>
      <c r="BD638" s="68"/>
      <c r="BE638" s="68"/>
      <c r="BF638" s="68"/>
      <c r="BG638" s="68"/>
      <c r="BH638" s="68"/>
      <c r="BI638" s="68"/>
      <c r="BJ638" s="68"/>
      <c r="BK638" s="68"/>
      <c r="BL638" s="68"/>
      <c r="BM638" s="97"/>
      <c r="BN638" s="68"/>
    </row>
    <row r="639" spans="1:66" s="69" customFormat="1" x14ac:dyDescent="0.25">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c r="AB639" s="68"/>
      <c r="AC639" s="68"/>
      <c r="AD639" s="68"/>
      <c r="AE639" s="68"/>
      <c r="AF639" s="68"/>
      <c r="AG639" s="68"/>
      <c r="AH639" s="68"/>
      <c r="AI639" s="68"/>
      <c r="AJ639" s="68"/>
      <c r="AK639" s="68"/>
      <c r="AL639" s="68"/>
      <c r="AM639" s="68"/>
      <c r="AN639" s="68"/>
      <c r="AO639" s="68"/>
      <c r="AP639" s="68"/>
      <c r="AQ639" s="68"/>
      <c r="AR639" s="68"/>
      <c r="AS639" s="68"/>
      <c r="AT639" s="68"/>
      <c r="AU639" s="68"/>
      <c r="AV639" s="68"/>
      <c r="AW639" s="68"/>
      <c r="AX639" s="95"/>
      <c r="AY639" s="68"/>
      <c r="AZ639" s="68"/>
      <c r="BA639" s="68"/>
      <c r="BB639" s="68"/>
      <c r="BC639" s="68"/>
      <c r="BD639" s="68"/>
      <c r="BE639" s="68"/>
      <c r="BF639" s="68"/>
      <c r="BG639" s="68"/>
      <c r="BH639" s="68"/>
      <c r="BI639" s="68"/>
      <c r="BJ639" s="68"/>
      <c r="BK639" s="68"/>
      <c r="BL639" s="68"/>
      <c r="BM639" s="97"/>
      <c r="BN639" s="68"/>
    </row>
    <row r="640" spans="1:66" s="69" customFormat="1" x14ac:dyDescent="0.25">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c r="AB640" s="68"/>
      <c r="AC640" s="68"/>
      <c r="AD640" s="68"/>
      <c r="AE640" s="68"/>
      <c r="AF640" s="68"/>
      <c r="AG640" s="68"/>
      <c r="AH640" s="68"/>
      <c r="AI640" s="68"/>
      <c r="AJ640" s="68"/>
      <c r="AK640" s="68"/>
      <c r="AL640" s="68"/>
      <c r="AM640" s="68"/>
      <c r="AN640" s="68"/>
      <c r="AO640" s="68"/>
      <c r="AP640" s="68"/>
      <c r="AQ640" s="68"/>
      <c r="AR640" s="68"/>
      <c r="AS640" s="68"/>
      <c r="AT640" s="68"/>
      <c r="AU640" s="68"/>
      <c r="AV640" s="68"/>
      <c r="AW640" s="68"/>
      <c r="AX640" s="95"/>
      <c r="AY640" s="68"/>
      <c r="AZ640" s="68"/>
      <c r="BA640" s="68"/>
      <c r="BB640" s="68"/>
      <c r="BC640" s="68"/>
      <c r="BD640" s="68"/>
      <c r="BE640" s="68"/>
      <c r="BF640" s="68"/>
      <c r="BG640" s="68"/>
      <c r="BH640" s="68"/>
      <c r="BI640" s="68"/>
      <c r="BJ640" s="68"/>
      <c r="BK640" s="68"/>
      <c r="BL640" s="68"/>
      <c r="BM640" s="97"/>
      <c r="BN640" s="68"/>
    </row>
    <row r="641" spans="1:66" s="69" customFormat="1" x14ac:dyDescent="0.25">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c r="AB641" s="68"/>
      <c r="AC641" s="68"/>
      <c r="AD641" s="68"/>
      <c r="AE641" s="68"/>
      <c r="AF641" s="68"/>
      <c r="AG641" s="68"/>
      <c r="AH641" s="68"/>
      <c r="AI641" s="68"/>
      <c r="AJ641" s="68"/>
      <c r="AK641" s="68"/>
      <c r="AL641" s="68"/>
      <c r="AM641" s="68"/>
      <c r="AN641" s="68"/>
      <c r="AO641" s="68"/>
      <c r="AP641" s="68"/>
      <c r="AQ641" s="68"/>
      <c r="AR641" s="68"/>
      <c r="AS641" s="68"/>
      <c r="AT641" s="68"/>
      <c r="AU641" s="68"/>
      <c r="AV641" s="68"/>
      <c r="AW641" s="68"/>
      <c r="AX641" s="95"/>
      <c r="AY641" s="68"/>
      <c r="AZ641" s="68"/>
      <c r="BA641" s="68"/>
      <c r="BB641" s="68"/>
      <c r="BC641" s="68"/>
      <c r="BD641" s="68"/>
      <c r="BE641" s="68"/>
      <c r="BF641" s="68"/>
      <c r="BG641" s="68"/>
      <c r="BH641" s="68"/>
      <c r="BI641" s="68"/>
      <c r="BJ641" s="68"/>
      <c r="BK641" s="68"/>
      <c r="BL641" s="68"/>
      <c r="BM641" s="97"/>
      <c r="BN641" s="68"/>
    </row>
    <row r="642" spans="1:66" s="69" customFormat="1" x14ac:dyDescent="0.25">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c r="AB642" s="68"/>
      <c r="AC642" s="68"/>
      <c r="AD642" s="68"/>
      <c r="AE642" s="68"/>
      <c r="AF642" s="68"/>
      <c r="AG642" s="68"/>
      <c r="AH642" s="68"/>
      <c r="AI642" s="68"/>
      <c r="AJ642" s="68"/>
      <c r="AK642" s="68"/>
      <c r="AL642" s="68"/>
      <c r="AM642" s="68"/>
      <c r="AN642" s="68"/>
      <c r="AO642" s="68"/>
      <c r="AP642" s="68"/>
      <c r="AQ642" s="68"/>
      <c r="AR642" s="68"/>
      <c r="AS642" s="68"/>
      <c r="AT642" s="68"/>
      <c r="AU642" s="68"/>
      <c r="AV642" s="68"/>
      <c r="AW642" s="68"/>
      <c r="AX642" s="95"/>
      <c r="AY642" s="68"/>
      <c r="AZ642" s="68"/>
      <c r="BA642" s="68"/>
      <c r="BB642" s="68"/>
      <c r="BC642" s="68"/>
      <c r="BD642" s="68"/>
      <c r="BE642" s="68"/>
      <c r="BF642" s="68"/>
      <c r="BG642" s="68"/>
      <c r="BH642" s="68"/>
      <c r="BI642" s="68"/>
      <c r="BJ642" s="68"/>
      <c r="BK642" s="68"/>
      <c r="BL642" s="68"/>
      <c r="BM642" s="97"/>
      <c r="BN642" s="68"/>
    </row>
    <row r="643" spans="1:66" s="69" customFormat="1" x14ac:dyDescent="0.25">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c r="AB643" s="68"/>
      <c r="AC643" s="68"/>
      <c r="AD643" s="68"/>
      <c r="AE643" s="68"/>
      <c r="AF643" s="68"/>
      <c r="AG643" s="68"/>
      <c r="AH643" s="68"/>
      <c r="AI643" s="68"/>
      <c r="AJ643" s="68"/>
      <c r="AK643" s="68"/>
      <c r="AL643" s="68"/>
      <c r="AM643" s="68"/>
      <c r="AN643" s="68"/>
      <c r="AO643" s="68"/>
      <c r="AP643" s="68"/>
      <c r="AQ643" s="68"/>
      <c r="AR643" s="68"/>
      <c r="AS643" s="68"/>
      <c r="AT643" s="68"/>
      <c r="AU643" s="68"/>
      <c r="AV643" s="68"/>
      <c r="AW643" s="68"/>
      <c r="AX643" s="95"/>
      <c r="AY643" s="68"/>
      <c r="AZ643" s="68"/>
      <c r="BA643" s="68"/>
      <c r="BB643" s="68"/>
      <c r="BC643" s="68"/>
      <c r="BD643" s="68"/>
      <c r="BE643" s="68"/>
      <c r="BF643" s="68"/>
      <c r="BG643" s="68"/>
      <c r="BH643" s="68"/>
      <c r="BI643" s="68"/>
      <c r="BJ643" s="68"/>
      <c r="BK643" s="68"/>
      <c r="BL643" s="68"/>
      <c r="BM643" s="97"/>
      <c r="BN643" s="68"/>
    </row>
    <row r="644" spans="1:66" s="69" customFormat="1" x14ac:dyDescent="0.25">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c r="AB644" s="68"/>
      <c r="AC644" s="68"/>
      <c r="AD644" s="68"/>
      <c r="AE644" s="68"/>
      <c r="AF644" s="68"/>
      <c r="AG644" s="68"/>
      <c r="AH644" s="68"/>
      <c r="AI644" s="68"/>
      <c r="AJ644" s="68"/>
      <c r="AK644" s="68"/>
      <c r="AL644" s="68"/>
      <c r="AM644" s="68"/>
      <c r="AN644" s="68"/>
      <c r="AO644" s="68"/>
      <c r="AP644" s="68"/>
      <c r="AQ644" s="68"/>
      <c r="AR644" s="68"/>
      <c r="AS644" s="68"/>
      <c r="AT644" s="68"/>
      <c r="AU644" s="68"/>
      <c r="AV644" s="68"/>
      <c r="AW644" s="68"/>
      <c r="AX644" s="95"/>
      <c r="AY644" s="68"/>
      <c r="AZ644" s="68"/>
      <c r="BA644" s="68"/>
      <c r="BB644" s="68"/>
      <c r="BC644" s="68"/>
      <c r="BD644" s="68"/>
      <c r="BE644" s="68"/>
      <c r="BF644" s="68"/>
      <c r="BG644" s="68"/>
      <c r="BH644" s="68"/>
      <c r="BI644" s="68"/>
      <c r="BJ644" s="68"/>
      <c r="BK644" s="68"/>
      <c r="BL644" s="68"/>
      <c r="BM644" s="97"/>
      <c r="BN644" s="68"/>
    </row>
    <row r="645" spans="1:66" s="69" customFormat="1" x14ac:dyDescent="0.25">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c r="AB645" s="68"/>
      <c r="AC645" s="68"/>
      <c r="AD645" s="68"/>
      <c r="AE645" s="68"/>
      <c r="AF645" s="68"/>
      <c r="AG645" s="68"/>
      <c r="AH645" s="68"/>
      <c r="AI645" s="68"/>
      <c r="AJ645" s="68"/>
      <c r="AK645" s="68"/>
      <c r="AL645" s="68"/>
      <c r="AM645" s="68"/>
      <c r="AN645" s="68"/>
      <c r="AO645" s="68"/>
      <c r="AP645" s="68"/>
      <c r="AQ645" s="68"/>
      <c r="AR645" s="68"/>
      <c r="AS645" s="68"/>
      <c r="AT645" s="68"/>
      <c r="AU645" s="68"/>
      <c r="AV645" s="68"/>
      <c r="AW645" s="68"/>
      <c r="AX645" s="95"/>
      <c r="AY645" s="68"/>
      <c r="AZ645" s="68"/>
      <c r="BA645" s="68"/>
      <c r="BB645" s="68"/>
      <c r="BC645" s="68"/>
      <c r="BD645" s="68"/>
      <c r="BE645" s="68"/>
      <c r="BF645" s="68"/>
      <c r="BG645" s="68"/>
      <c r="BH645" s="68"/>
      <c r="BI645" s="68"/>
      <c r="BJ645" s="68"/>
      <c r="BK645" s="68"/>
      <c r="BL645" s="68"/>
      <c r="BM645" s="97"/>
      <c r="BN645" s="68"/>
    </row>
    <row r="646" spans="1:66" s="69" customFormat="1" x14ac:dyDescent="0.25">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c r="AB646" s="68"/>
      <c r="AC646" s="68"/>
      <c r="AD646" s="68"/>
      <c r="AE646" s="68"/>
      <c r="AF646" s="68"/>
      <c r="AG646" s="68"/>
      <c r="AH646" s="68"/>
      <c r="AI646" s="68"/>
      <c r="AJ646" s="68"/>
      <c r="AK646" s="68"/>
      <c r="AL646" s="68"/>
      <c r="AM646" s="68"/>
      <c r="AN646" s="68"/>
      <c r="AO646" s="68"/>
      <c r="AP646" s="68"/>
      <c r="AQ646" s="68"/>
      <c r="AR646" s="68"/>
      <c r="AS646" s="68"/>
      <c r="AT646" s="68"/>
      <c r="AU646" s="68"/>
      <c r="AV646" s="68"/>
      <c r="AW646" s="68"/>
      <c r="AX646" s="95"/>
      <c r="AY646" s="68"/>
      <c r="AZ646" s="68"/>
      <c r="BA646" s="68"/>
      <c r="BB646" s="68"/>
      <c r="BC646" s="68"/>
      <c r="BD646" s="68"/>
      <c r="BE646" s="68"/>
      <c r="BF646" s="68"/>
      <c r="BG646" s="68"/>
      <c r="BH646" s="68"/>
      <c r="BI646" s="68"/>
      <c r="BJ646" s="68"/>
      <c r="BK646" s="68"/>
      <c r="BL646" s="68"/>
      <c r="BM646" s="97"/>
      <c r="BN646" s="68"/>
    </row>
    <row r="647" spans="1:66" s="69" customFormat="1" x14ac:dyDescent="0.25">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c r="AB647" s="68"/>
      <c r="AC647" s="68"/>
      <c r="AD647" s="68"/>
      <c r="AE647" s="68"/>
      <c r="AF647" s="68"/>
      <c r="AG647" s="68"/>
      <c r="AH647" s="68"/>
      <c r="AI647" s="68"/>
      <c r="AJ647" s="68"/>
      <c r="AK647" s="68"/>
      <c r="AL647" s="68"/>
      <c r="AM647" s="68"/>
      <c r="AN647" s="68"/>
      <c r="AO647" s="68"/>
      <c r="AP647" s="68"/>
      <c r="AQ647" s="68"/>
      <c r="AR647" s="68"/>
      <c r="AS647" s="68"/>
      <c r="AT647" s="68"/>
      <c r="AU647" s="68"/>
      <c r="AV647" s="68"/>
      <c r="AW647" s="68"/>
      <c r="AX647" s="95"/>
      <c r="AY647" s="68"/>
      <c r="AZ647" s="68"/>
      <c r="BA647" s="68"/>
      <c r="BB647" s="68"/>
      <c r="BC647" s="68"/>
      <c r="BD647" s="68"/>
      <c r="BE647" s="68"/>
      <c r="BF647" s="68"/>
      <c r="BG647" s="68"/>
      <c r="BH647" s="68"/>
      <c r="BI647" s="68"/>
      <c r="BJ647" s="68"/>
      <c r="BK647" s="68"/>
      <c r="BL647" s="68"/>
      <c r="BM647" s="97"/>
      <c r="BN647" s="68"/>
    </row>
    <row r="648" spans="1:66" s="69" customFormat="1" x14ac:dyDescent="0.25">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c r="AB648" s="68"/>
      <c r="AC648" s="68"/>
      <c r="AD648" s="68"/>
      <c r="AE648" s="68"/>
      <c r="AF648" s="68"/>
      <c r="AG648" s="68"/>
      <c r="AH648" s="68"/>
      <c r="AI648" s="68"/>
      <c r="AJ648" s="68"/>
      <c r="AK648" s="68"/>
      <c r="AL648" s="68"/>
      <c r="AM648" s="68"/>
      <c r="AN648" s="68"/>
      <c r="AO648" s="68"/>
      <c r="AP648" s="68"/>
      <c r="AQ648" s="68"/>
      <c r="AR648" s="68"/>
      <c r="AS648" s="68"/>
      <c r="AT648" s="68"/>
      <c r="AU648" s="68"/>
      <c r="AV648" s="68"/>
      <c r="AW648" s="68"/>
      <c r="AX648" s="95"/>
      <c r="AY648" s="68"/>
      <c r="AZ648" s="68"/>
      <c r="BA648" s="68"/>
      <c r="BB648" s="68"/>
      <c r="BC648" s="68"/>
      <c r="BD648" s="68"/>
      <c r="BE648" s="68"/>
      <c r="BF648" s="68"/>
      <c r="BG648" s="68"/>
      <c r="BH648" s="68"/>
      <c r="BI648" s="68"/>
      <c r="BJ648" s="68"/>
      <c r="BK648" s="68"/>
      <c r="BL648" s="68"/>
      <c r="BM648" s="97"/>
      <c r="BN648" s="68"/>
    </row>
    <row r="649" spans="1:66" s="69" customFormat="1" x14ac:dyDescent="0.25">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c r="AB649" s="68"/>
      <c r="AC649" s="68"/>
      <c r="AD649" s="68"/>
      <c r="AE649" s="68"/>
      <c r="AF649" s="68"/>
      <c r="AG649" s="68"/>
      <c r="AH649" s="68"/>
      <c r="AI649" s="68"/>
      <c r="AJ649" s="68"/>
      <c r="AK649" s="68"/>
      <c r="AL649" s="68"/>
      <c r="AM649" s="68"/>
      <c r="AN649" s="68"/>
      <c r="AO649" s="68"/>
      <c r="AP649" s="68"/>
      <c r="AQ649" s="68"/>
      <c r="AR649" s="68"/>
      <c r="AS649" s="68"/>
      <c r="AT649" s="68"/>
      <c r="AU649" s="68"/>
      <c r="AV649" s="68"/>
      <c r="AW649" s="68"/>
      <c r="AX649" s="95"/>
      <c r="AY649" s="68"/>
      <c r="AZ649" s="68"/>
      <c r="BA649" s="68"/>
      <c r="BB649" s="68"/>
      <c r="BC649" s="68"/>
      <c r="BD649" s="68"/>
      <c r="BE649" s="68"/>
      <c r="BF649" s="68"/>
      <c r="BG649" s="68"/>
      <c r="BH649" s="68"/>
      <c r="BI649" s="68"/>
      <c r="BJ649" s="68"/>
      <c r="BK649" s="68"/>
      <c r="BL649" s="68"/>
      <c r="BM649" s="97"/>
      <c r="BN649" s="68"/>
    </row>
    <row r="650" spans="1:66" s="69" customFormat="1" x14ac:dyDescent="0.25">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c r="AB650" s="68"/>
      <c r="AC650" s="68"/>
      <c r="AD650" s="68"/>
      <c r="AE650" s="68"/>
      <c r="AF650" s="68"/>
      <c r="AG650" s="68"/>
      <c r="AH650" s="68"/>
      <c r="AI650" s="68"/>
      <c r="AJ650" s="68"/>
      <c r="AK650" s="68"/>
      <c r="AL650" s="68"/>
      <c r="AM650" s="68"/>
      <c r="AN650" s="68"/>
      <c r="AO650" s="68"/>
      <c r="AP650" s="68"/>
      <c r="AQ650" s="68"/>
      <c r="AR650" s="68"/>
      <c r="AS650" s="68"/>
      <c r="AT650" s="68"/>
      <c r="AU650" s="68"/>
      <c r="AV650" s="68"/>
      <c r="AW650" s="68"/>
      <c r="AX650" s="95"/>
      <c r="AY650" s="68"/>
      <c r="AZ650" s="68"/>
      <c r="BA650" s="68"/>
      <c r="BB650" s="68"/>
      <c r="BC650" s="68"/>
      <c r="BD650" s="68"/>
      <c r="BE650" s="68"/>
      <c r="BF650" s="68"/>
      <c r="BG650" s="68"/>
      <c r="BH650" s="68"/>
      <c r="BI650" s="68"/>
      <c r="BJ650" s="68"/>
      <c r="BK650" s="68"/>
      <c r="BL650" s="68"/>
      <c r="BM650" s="97"/>
      <c r="BN650" s="68"/>
    </row>
    <row r="651" spans="1:66" s="69" customFormat="1" x14ac:dyDescent="0.25">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c r="AB651" s="68"/>
      <c r="AC651" s="68"/>
      <c r="AD651" s="68"/>
      <c r="AE651" s="68"/>
      <c r="AF651" s="68"/>
      <c r="AG651" s="68"/>
      <c r="AH651" s="68"/>
      <c r="AI651" s="68"/>
      <c r="AJ651" s="68"/>
      <c r="AK651" s="68"/>
      <c r="AL651" s="68"/>
      <c r="AM651" s="68"/>
      <c r="AN651" s="68"/>
      <c r="AO651" s="68"/>
      <c r="AP651" s="68"/>
      <c r="AQ651" s="68"/>
      <c r="AR651" s="68"/>
      <c r="AS651" s="68"/>
      <c r="AT651" s="68"/>
      <c r="AU651" s="68"/>
      <c r="AV651" s="68"/>
      <c r="AW651" s="68"/>
      <c r="AX651" s="95"/>
      <c r="AY651" s="68"/>
      <c r="AZ651" s="68"/>
      <c r="BA651" s="68"/>
      <c r="BB651" s="68"/>
      <c r="BC651" s="68"/>
      <c r="BD651" s="68"/>
      <c r="BE651" s="68"/>
      <c r="BF651" s="68"/>
      <c r="BG651" s="68"/>
      <c r="BH651" s="68"/>
      <c r="BI651" s="68"/>
      <c r="BJ651" s="68"/>
      <c r="BK651" s="68"/>
      <c r="BL651" s="68"/>
      <c r="BM651" s="97"/>
      <c r="BN651" s="68"/>
    </row>
    <row r="652" spans="1:66" s="69" customFormat="1" x14ac:dyDescent="0.25">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c r="AB652" s="68"/>
      <c r="AC652" s="68"/>
      <c r="AD652" s="68"/>
      <c r="AE652" s="68"/>
      <c r="AF652" s="68"/>
      <c r="AG652" s="68"/>
      <c r="AH652" s="68"/>
      <c r="AI652" s="68"/>
      <c r="AJ652" s="68"/>
      <c r="AK652" s="68"/>
      <c r="AL652" s="68"/>
      <c r="AM652" s="68"/>
      <c r="AN652" s="68"/>
      <c r="AO652" s="68"/>
      <c r="AP652" s="68"/>
      <c r="AQ652" s="68"/>
      <c r="AR652" s="68"/>
      <c r="AS652" s="68"/>
      <c r="AT652" s="68"/>
      <c r="AU652" s="68"/>
      <c r="AV652" s="68"/>
      <c r="AW652" s="68"/>
      <c r="AX652" s="95"/>
      <c r="AY652" s="68"/>
      <c r="AZ652" s="68"/>
      <c r="BA652" s="68"/>
      <c r="BB652" s="68"/>
      <c r="BC652" s="68"/>
      <c r="BD652" s="68"/>
      <c r="BE652" s="68"/>
      <c r="BF652" s="68"/>
      <c r="BG652" s="68"/>
      <c r="BH652" s="68"/>
      <c r="BI652" s="68"/>
      <c r="BJ652" s="68"/>
      <c r="BK652" s="68"/>
      <c r="BL652" s="68"/>
      <c r="BM652" s="97"/>
      <c r="BN652" s="68"/>
    </row>
    <row r="653" spans="1:66" s="69" customFormat="1" x14ac:dyDescent="0.25">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c r="AB653" s="68"/>
      <c r="AC653" s="68"/>
      <c r="AD653" s="68"/>
      <c r="AE653" s="68"/>
      <c r="AF653" s="68"/>
      <c r="AG653" s="68"/>
      <c r="AH653" s="68"/>
      <c r="AI653" s="68"/>
      <c r="AJ653" s="68"/>
      <c r="AK653" s="68"/>
      <c r="AL653" s="68"/>
      <c r="AM653" s="68"/>
      <c r="AN653" s="68"/>
      <c r="AO653" s="68"/>
      <c r="AP653" s="68"/>
      <c r="AQ653" s="68"/>
      <c r="AR653" s="68"/>
      <c r="AS653" s="68"/>
      <c r="AT653" s="68"/>
      <c r="AU653" s="68"/>
      <c r="AV653" s="68"/>
      <c r="AW653" s="68"/>
      <c r="AX653" s="95"/>
      <c r="AY653" s="68"/>
      <c r="AZ653" s="68"/>
      <c r="BA653" s="68"/>
      <c r="BB653" s="68"/>
      <c r="BC653" s="68"/>
      <c r="BD653" s="68"/>
      <c r="BE653" s="68"/>
      <c r="BF653" s="68"/>
      <c r="BG653" s="68"/>
      <c r="BH653" s="68"/>
      <c r="BI653" s="68"/>
      <c r="BJ653" s="68"/>
      <c r="BK653" s="68"/>
      <c r="BL653" s="68"/>
      <c r="BM653" s="97"/>
      <c r="BN653" s="68"/>
    </row>
    <row r="654" spans="1:66" s="69" customFormat="1" x14ac:dyDescent="0.25">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c r="AB654" s="68"/>
      <c r="AC654" s="68"/>
      <c r="AD654" s="68"/>
      <c r="AE654" s="68"/>
      <c r="AF654" s="68"/>
      <c r="AG654" s="68"/>
      <c r="AH654" s="68"/>
      <c r="AI654" s="68"/>
      <c r="AJ654" s="68"/>
      <c r="AK654" s="68"/>
      <c r="AL654" s="68"/>
      <c r="AM654" s="68"/>
      <c r="AN654" s="68"/>
      <c r="AO654" s="68"/>
      <c r="AP654" s="68"/>
      <c r="AQ654" s="68"/>
      <c r="AR654" s="68"/>
      <c r="AS654" s="68"/>
      <c r="AT654" s="68"/>
      <c r="AU654" s="68"/>
      <c r="AV654" s="68"/>
      <c r="AW654" s="68"/>
      <c r="AX654" s="95"/>
      <c r="AY654" s="68"/>
      <c r="AZ654" s="68"/>
      <c r="BA654" s="68"/>
      <c r="BB654" s="68"/>
      <c r="BC654" s="68"/>
      <c r="BD654" s="68"/>
      <c r="BE654" s="68"/>
      <c r="BF654" s="68"/>
      <c r="BG654" s="68"/>
      <c r="BH654" s="68"/>
      <c r="BI654" s="68"/>
      <c r="BJ654" s="68"/>
      <c r="BK654" s="68"/>
      <c r="BL654" s="68"/>
      <c r="BM654" s="97"/>
      <c r="BN654" s="68"/>
    </row>
    <row r="655" spans="1:66" s="69" customFormat="1" x14ac:dyDescent="0.25">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c r="AB655" s="68"/>
      <c r="AC655" s="68"/>
      <c r="AD655" s="68"/>
      <c r="AE655" s="68"/>
      <c r="AF655" s="68"/>
      <c r="AG655" s="68"/>
      <c r="AH655" s="68"/>
      <c r="AI655" s="68"/>
      <c r="AJ655" s="68"/>
      <c r="AK655" s="68"/>
      <c r="AL655" s="68"/>
      <c r="AM655" s="68"/>
      <c r="AN655" s="68"/>
      <c r="AO655" s="68"/>
      <c r="AP655" s="68"/>
      <c r="AQ655" s="68"/>
      <c r="AR655" s="68"/>
      <c r="AS655" s="68"/>
      <c r="AT655" s="68"/>
      <c r="AU655" s="68"/>
      <c r="AV655" s="68"/>
      <c r="AW655" s="68"/>
      <c r="AX655" s="95"/>
      <c r="AY655" s="68"/>
      <c r="AZ655" s="68"/>
      <c r="BA655" s="68"/>
      <c r="BB655" s="68"/>
      <c r="BC655" s="68"/>
      <c r="BD655" s="68"/>
      <c r="BE655" s="68"/>
      <c r="BF655" s="68"/>
      <c r="BG655" s="68"/>
      <c r="BH655" s="68"/>
      <c r="BI655" s="68"/>
      <c r="BJ655" s="68"/>
      <c r="BK655" s="68"/>
      <c r="BL655" s="68"/>
      <c r="BM655" s="97"/>
      <c r="BN655" s="68"/>
    </row>
    <row r="656" spans="1:66" s="69" customFormat="1" x14ac:dyDescent="0.25">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c r="AB656" s="68"/>
      <c r="AC656" s="68"/>
      <c r="AD656" s="68"/>
      <c r="AE656" s="68"/>
      <c r="AF656" s="68"/>
      <c r="AG656" s="68"/>
      <c r="AH656" s="68"/>
      <c r="AI656" s="68"/>
      <c r="AJ656" s="68"/>
      <c r="AK656" s="68"/>
      <c r="AL656" s="68"/>
      <c r="AM656" s="68"/>
      <c r="AN656" s="68"/>
      <c r="AO656" s="68"/>
      <c r="AP656" s="68"/>
      <c r="AQ656" s="68"/>
      <c r="AR656" s="68"/>
      <c r="AS656" s="68"/>
      <c r="AT656" s="68"/>
      <c r="AU656" s="68"/>
      <c r="AV656" s="68"/>
      <c r="AW656" s="68"/>
      <c r="AX656" s="95"/>
      <c r="AY656" s="68"/>
      <c r="AZ656" s="68"/>
      <c r="BA656" s="68"/>
      <c r="BB656" s="68"/>
      <c r="BC656" s="68"/>
      <c r="BD656" s="68"/>
      <c r="BE656" s="68"/>
      <c r="BF656" s="68"/>
      <c r="BG656" s="68"/>
      <c r="BH656" s="68"/>
      <c r="BI656" s="68"/>
      <c r="BJ656" s="68"/>
      <c r="BK656" s="68"/>
      <c r="BL656" s="68"/>
      <c r="BM656" s="97"/>
      <c r="BN656" s="68"/>
    </row>
    <row r="657" spans="1:66" s="69" customFormat="1" x14ac:dyDescent="0.25">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c r="AB657" s="68"/>
      <c r="AC657" s="68"/>
      <c r="AD657" s="68"/>
      <c r="AE657" s="68"/>
      <c r="AF657" s="68"/>
      <c r="AG657" s="68"/>
      <c r="AH657" s="68"/>
      <c r="AI657" s="68"/>
      <c r="AJ657" s="68"/>
      <c r="AK657" s="68"/>
      <c r="AL657" s="68"/>
      <c r="AM657" s="68"/>
      <c r="AN657" s="68"/>
      <c r="AO657" s="68"/>
      <c r="AP657" s="68"/>
      <c r="AQ657" s="68"/>
      <c r="AR657" s="68"/>
      <c r="AS657" s="68"/>
      <c r="AT657" s="68"/>
      <c r="AU657" s="68"/>
      <c r="AV657" s="68"/>
      <c r="AW657" s="68"/>
      <c r="AX657" s="95"/>
      <c r="AY657" s="68"/>
      <c r="AZ657" s="68"/>
      <c r="BA657" s="68"/>
      <c r="BB657" s="68"/>
      <c r="BC657" s="68"/>
      <c r="BD657" s="68"/>
      <c r="BE657" s="68"/>
      <c r="BF657" s="68"/>
      <c r="BG657" s="68"/>
      <c r="BH657" s="68"/>
      <c r="BI657" s="68"/>
      <c r="BJ657" s="68"/>
      <c r="BK657" s="68"/>
      <c r="BL657" s="68"/>
      <c r="BM657" s="97"/>
      <c r="BN657" s="68"/>
    </row>
    <row r="658" spans="1:66" s="69" customFormat="1" x14ac:dyDescent="0.25">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c r="AB658" s="68"/>
      <c r="AC658" s="68"/>
      <c r="AD658" s="68"/>
      <c r="AE658" s="68"/>
      <c r="AF658" s="68"/>
      <c r="AG658" s="68"/>
      <c r="AH658" s="68"/>
      <c r="AI658" s="68"/>
      <c r="AJ658" s="68"/>
      <c r="AK658" s="68"/>
      <c r="AL658" s="68"/>
      <c r="AM658" s="68"/>
      <c r="AN658" s="68"/>
      <c r="AO658" s="68"/>
      <c r="AP658" s="68"/>
      <c r="AQ658" s="68"/>
      <c r="AR658" s="68"/>
      <c r="AS658" s="68"/>
      <c r="AT658" s="68"/>
      <c r="AU658" s="68"/>
      <c r="AV658" s="68"/>
      <c r="AW658" s="68"/>
      <c r="AX658" s="95"/>
      <c r="AY658" s="68"/>
      <c r="AZ658" s="68"/>
      <c r="BA658" s="68"/>
      <c r="BB658" s="68"/>
      <c r="BC658" s="68"/>
      <c r="BD658" s="68"/>
      <c r="BE658" s="68"/>
      <c r="BF658" s="68"/>
      <c r="BG658" s="68"/>
      <c r="BH658" s="68"/>
      <c r="BI658" s="68"/>
      <c r="BJ658" s="68"/>
      <c r="BK658" s="68"/>
      <c r="BL658" s="68"/>
      <c r="BM658" s="97"/>
      <c r="BN658" s="68"/>
    </row>
    <row r="659" spans="1:66" s="69" customFormat="1" x14ac:dyDescent="0.25">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c r="AB659" s="68"/>
      <c r="AC659" s="68"/>
      <c r="AD659" s="68"/>
      <c r="AE659" s="68"/>
      <c r="AF659" s="68"/>
      <c r="AG659" s="68"/>
      <c r="AH659" s="68"/>
      <c r="AI659" s="68"/>
      <c r="AJ659" s="68"/>
      <c r="AK659" s="68"/>
      <c r="AL659" s="68"/>
      <c r="AM659" s="68"/>
      <c r="AN659" s="68"/>
      <c r="AO659" s="68"/>
      <c r="AP659" s="68"/>
      <c r="AQ659" s="68"/>
      <c r="AR659" s="68"/>
      <c r="AS659" s="68"/>
      <c r="AT659" s="68"/>
      <c r="AU659" s="68"/>
      <c r="AV659" s="68"/>
      <c r="AW659" s="68"/>
      <c r="AX659" s="95"/>
      <c r="AY659" s="68"/>
      <c r="AZ659" s="68"/>
      <c r="BA659" s="68"/>
      <c r="BB659" s="68"/>
      <c r="BC659" s="68"/>
      <c r="BD659" s="68"/>
      <c r="BE659" s="68"/>
      <c r="BF659" s="68"/>
      <c r="BG659" s="68"/>
      <c r="BH659" s="68"/>
      <c r="BI659" s="68"/>
      <c r="BJ659" s="68"/>
      <c r="BK659" s="68"/>
      <c r="BL659" s="68"/>
      <c r="BM659" s="97"/>
      <c r="BN659" s="68"/>
    </row>
    <row r="660" spans="1:66" s="69" customFormat="1" x14ac:dyDescent="0.25">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c r="AB660" s="68"/>
      <c r="AC660" s="68"/>
      <c r="AD660" s="68"/>
      <c r="AE660" s="68"/>
      <c r="AF660" s="68"/>
      <c r="AG660" s="68"/>
      <c r="AH660" s="68"/>
      <c r="AI660" s="68"/>
      <c r="AJ660" s="68"/>
      <c r="AK660" s="68"/>
      <c r="AL660" s="68"/>
      <c r="AM660" s="68"/>
      <c r="AN660" s="68"/>
      <c r="AO660" s="68"/>
      <c r="AP660" s="68"/>
      <c r="AQ660" s="68"/>
      <c r="AR660" s="68"/>
      <c r="AS660" s="68"/>
      <c r="AT660" s="68"/>
      <c r="AU660" s="68"/>
      <c r="AV660" s="68"/>
      <c r="AW660" s="68"/>
      <c r="AX660" s="95"/>
      <c r="AY660" s="68"/>
      <c r="AZ660" s="68"/>
      <c r="BA660" s="68"/>
      <c r="BB660" s="68"/>
      <c r="BC660" s="68"/>
      <c r="BD660" s="68"/>
      <c r="BE660" s="68"/>
      <c r="BF660" s="68"/>
      <c r="BG660" s="68"/>
      <c r="BH660" s="68"/>
      <c r="BI660" s="68"/>
      <c r="BJ660" s="68"/>
      <c r="BK660" s="68"/>
      <c r="BL660" s="68"/>
      <c r="BM660" s="97"/>
      <c r="BN660" s="68"/>
    </row>
    <row r="661" spans="1:66" s="69" customFormat="1" x14ac:dyDescent="0.25">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c r="AB661" s="68"/>
      <c r="AC661" s="68"/>
      <c r="AD661" s="68"/>
      <c r="AE661" s="68"/>
      <c r="AF661" s="68"/>
      <c r="AG661" s="68"/>
      <c r="AH661" s="68"/>
      <c r="AI661" s="68"/>
      <c r="AJ661" s="68"/>
      <c r="AK661" s="68"/>
      <c r="AL661" s="68"/>
      <c r="AM661" s="68"/>
      <c r="AN661" s="68"/>
      <c r="AO661" s="68"/>
      <c r="AP661" s="68"/>
      <c r="AQ661" s="68"/>
      <c r="AR661" s="68"/>
      <c r="AS661" s="68"/>
      <c r="AT661" s="68"/>
      <c r="AU661" s="68"/>
      <c r="AV661" s="68"/>
      <c r="AW661" s="68"/>
      <c r="AX661" s="95"/>
      <c r="AY661" s="68"/>
      <c r="AZ661" s="68"/>
      <c r="BA661" s="68"/>
      <c r="BB661" s="68"/>
      <c r="BC661" s="68"/>
      <c r="BD661" s="68"/>
      <c r="BE661" s="68"/>
      <c r="BF661" s="68"/>
      <c r="BG661" s="68"/>
      <c r="BH661" s="68"/>
      <c r="BI661" s="68"/>
      <c r="BJ661" s="68"/>
      <c r="BK661" s="68"/>
      <c r="BL661" s="68"/>
      <c r="BM661" s="97"/>
      <c r="BN661" s="68"/>
    </row>
    <row r="662" spans="1:66" s="69" customFormat="1" x14ac:dyDescent="0.25">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8"/>
      <c r="AL662" s="68"/>
      <c r="AM662" s="68"/>
      <c r="AN662" s="68"/>
      <c r="AO662" s="68"/>
      <c r="AP662" s="68"/>
      <c r="AQ662" s="68"/>
      <c r="AR662" s="68"/>
      <c r="AS662" s="68"/>
      <c r="AT662" s="68"/>
      <c r="AU662" s="68"/>
      <c r="AV662" s="68"/>
      <c r="AW662" s="68"/>
      <c r="AX662" s="95"/>
      <c r="AY662" s="68"/>
      <c r="AZ662" s="68"/>
      <c r="BA662" s="68"/>
      <c r="BB662" s="68"/>
      <c r="BC662" s="68"/>
      <c r="BD662" s="68"/>
      <c r="BE662" s="68"/>
      <c r="BF662" s="68"/>
      <c r="BG662" s="68"/>
      <c r="BH662" s="68"/>
      <c r="BI662" s="68"/>
      <c r="BJ662" s="68"/>
      <c r="BK662" s="68"/>
      <c r="BL662" s="68"/>
      <c r="BM662" s="97"/>
      <c r="BN662" s="68"/>
    </row>
    <row r="663" spans="1:66" s="69" customFormat="1" x14ac:dyDescent="0.25">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c r="AB663" s="68"/>
      <c r="AC663" s="68"/>
      <c r="AD663" s="68"/>
      <c r="AE663" s="68"/>
      <c r="AF663" s="68"/>
      <c r="AG663" s="68"/>
      <c r="AH663" s="68"/>
      <c r="AI663" s="68"/>
      <c r="AJ663" s="68"/>
      <c r="AK663" s="68"/>
      <c r="AL663" s="68"/>
      <c r="AM663" s="68"/>
      <c r="AN663" s="68"/>
      <c r="AO663" s="68"/>
      <c r="AP663" s="68"/>
      <c r="AQ663" s="68"/>
      <c r="AR663" s="68"/>
      <c r="AS663" s="68"/>
      <c r="AT663" s="68"/>
      <c r="AU663" s="68"/>
      <c r="AV663" s="68"/>
      <c r="AW663" s="68"/>
      <c r="AX663" s="95"/>
      <c r="AY663" s="68"/>
      <c r="AZ663" s="68"/>
      <c r="BA663" s="68"/>
      <c r="BB663" s="68"/>
      <c r="BC663" s="68"/>
      <c r="BD663" s="68"/>
      <c r="BE663" s="68"/>
      <c r="BF663" s="68"/>
      <c r="BG663" s="68"/>
      <c r="BH663" s="68"/>
      <c r="BI663" s="68"/>
      <c r="BJ663" s="68"/>
      <c r="BK663" s="68"/>
      <c r="BL663" s="68"/>
      <c r="BM663" s="97"/>
      <c r="BN663" s="68"/>
    </row>
    <row r="664" spans="1:66" s="69" customFormat="1" x14ac:dyDescent="0.25">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c r="AB664" s="68"/>
      <c r="AC664" s="68"/>
      <c r="AD664" s="68"/>
      <c r="AE664" s="68"/>
      <c r="AF664" s="68"/>
      <c r="AG664" s="68"/>
      <c r="AH664" s="68"/>
      <c r="AI664" s="68"/>
      <c r="AJ664" s="68"/>
      <c r="AK664" s="68"/>
      <c r="AL664" s="68"/>
      <c r="AM664" s="68"/>
      <c r="AN664" s="68"/>
      <c r="AO664" s="68"/>
      <c r="AP664" s="68"/>
      <c r="AQ664" s="68"/>
      <c r="AR664" s="68"/>
      <c r="AS664" s="68"/>
      <c r="AT664" s="68"/>
      <c r="AU664" s="68"/>
      <c r="AV664" s="68"/>
      <c r="AW664" s="68"/>
      <c r="AX664" s="95"/>
      <c r="AY664" s="68"/>
      <c r="AZ664" s="68"/>
      <c r="BA664" s="68"/>
      <c r="BB664" s="68"/>
      <c r="BC664" s="68"/>
      <c r="BD664" s="68"/>
      <c r="BE664" s="68"/>
      <c r="BF664" s="68"/>
      <c r="BG664" s="68"/>
      <c r="BH664" s="68"/>
      <c r="BI664" s="68"/>
      <c r="BJ664" s="68"/>
      <c r="BK664" s="68"/>
      <c r="BL664" s="68"/>
      <c r="BM664" s="97"/>
      <c r="BN664" s="68"/>
    </row>
    <row r="665" spans="1:66" s="69" customFormat="1" x14ac:dyDescent="0.25">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c r="AB665" s="68"/>
      <c r="AC665" s="68"/>
      <c r="AD665" s="68"/>
      <c r="AE665" s="68"/>
      <c r="AF665" s="68"/>
      <c r="AG665" s="68"/>
      <c r="AH665" s="68"/>
      <c r="AI665" s="68"/>
      <c r="AJ665" s="68"/>
      <c r="AK665" s="68"/>
      <c r="AL665" s="68"/>
      <c r="AM665" s="68"/>
      <c r="AN665" s="68"/>
      <c r="AO665" s="68"/>
      <c r="AP665" s="68"/>
      <c r="AQ665" s="68"/>
      <c r="AR665" s="68"/>
      <c r="AS665" s="68"/>
      <c r="AT665" s="68"/>
      <c r="AU665" s="68"/>
      <c r="AV665" s="68"/>
      <c r="AW665" s="68"/>
      <c r="AX665" s="95"/>
      <c r="AY665" s="68"/>
      <c r="AZ665" s="68"/>
      <c r="BA665" s="68"/>
      <c r="BB665" s="68"/>
      <c r="BC665" s="68"/>
      <c r="BD665" s="68"/>
      <c r="BE665" s="68"/>
      <c r="BF665" s="68"/>
      <c r="BG665" s="68"/>
      <c r="BH665" s="68"/>
      <c r="BI665" s="68"/>
      <c r="BJ665" s="68"/>
      <c r="BK665" s="68"/>
      <c r="BL665" s="68"/>
      <c r="BM665" s="97"/>
      <c r="BN665" s="68"/>
    </row>
    <row r="666" spans="1:66" s="69" customFormat="1" x14ac:dyDescent="0.25">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c r="AB666" s="68"/>
      <c r="AC666" s="68"/>
      <c r="AD666" s="68"/>
      <c r="AE666" s="68"/>
      <c r="AF666" s="68"/>
      <c r="AG666" s="68"/>
      <c r="AH666" s="68"/>
      <c r="AI666" s="68"/>
      <c r="AJ666" s="68"/>
      <c r="AK666" s="68"/>
      <c r="AL666" s="68"/>
      <c r="AM666" s="68"/>
      <c r="AN666" s="68"/>
      <c r="AO666" s="68"/>
      <c r="AP666" s="68"/>
      <c r="AQ666" s="68"/>
      <c r="AR666" s="68"/>
      <c r="AS666" s="68"/>
      <c r="AT666" s="68"/>
      <c r="AU666" s="68"/>
      <c r="AV666" s="68"/>
      <c r="AW666" s="68"/>
      <c r="AX666" s="95"/>
      <c r="AY666" s="68"/>
      <c r="AZ666" s="68"/>
      <c r="BA666" s="68"/>
      <c r="BB666" s="68"/>
      <c r="BC666" s="68"/>
      <c r="BD666" s="68"/>
      <c r="BE666" s="68"/>
      <c r="BF666" s="68"/>
      <c r="BG666" s="68"/>
      <c r="BH666" s="68"/>
      <c r="BI666" s="68"/>
      <c r="BJ666" s="68"/>
      <c r="BK666" s="68"/>
      <c r="BL666" s="68"/>
      <c r="BM666" s="97"/>
      <c r="BN666" s="68"/>
    </row>
    <row r="667" spans="1:66" s="69" customFormat="1" x14ac:dyDescent="0.25">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c r="AB667" s="68"/>
      <c r="AC667" s="68"/>
      <c r="AD667" s="68"/>
      <c r="AE667" s="68"/>
      <c r="AF667" s="68"/>
      <c r="AG667" s="68"/>
      <c r="AH667" s="68"/>
      <c r="AI667" s="68"/>
      <c r="AJ667" s="68"/>
      <c r="AK667" s="68"/>
      <c r="AL667" s="68"/>
      <c r="AM667" s="68"/>
      <c r="AN667" s="68"/>
      <c r="AO667" s="68"/>
      <c r="AP667" s="68"/>
      <c r="AQ667" s="68"/>
      <c r="AR667" s="68"/>
      <c r="AS667" s="68"/>
      <c r="AT667" s="68"/>
      <c r="AU667" s="68"/>
      <c r="AV667" s="68"/>
      <c r="AW667" s="68"/>
      <c r="AX667" s="95"/>
      <c r="AY667" s="68"/>
      <c r="AZ667" s="68"/>
      <c r="BA667" s="68"/>
      <c r="BB667" s="68"/>
      <c r="BC667" s="68"/>
      <c r="BD667" s="68"/>
      <c r="BE667" s="68"/>
      <c r="BF667" s="68"/>
      <c r="BG667" s="68"/>
      <c r="BH667" s="68"/>
      <c r="BI667" s="68"/>
      <c r="BJ667" s="68"/>
      <c r="BK667" s="68"/>
      <c r="BL667" s="68"/>
      <c r="BM667" s="97"/>
      <c r="BN667" s="68"/>
    </row>
    <row r="668" spans="1:66" s="69" customFormat="1" x14ac:dyDescent="0.25">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c r="AB668" s="68"/>
      <c r="AC668" s="68"/>
      <c r="AD668" s="68"/>
      <c r="AE668" s="68"/>
      <c r="AF668" s="68"/>
      <c r="AG668" s="68"/>
      <c r="AH668" s="68"/>
      <c r="AI668" s="68"/>
      <c r="AJ668" s="68"/>
      <c r="AK668" s="68"/>
      <c r="AL668" s="68"/>
      <c r="AM668" s="68"/>
      <c r="AN668" s="68"/>
      <c r="AO668" s="68"/>
      <c r="AP668" s="68"/>
      <c r="AQ668" s="68"/>
      <c r="AR668" s="68"/>
      <c r="AS668" s="68"/>
      <c r="AT668" s="68"/>
      <c r="AU668" s="68"/>
      <c r="AV668" s="68"/>
      <c r="AW668" s="68"/>
      <c r="AX668" s="95"/>
      <c r="AY668" s="68"/>
      <c r="AZ668" s="68"/>
      <c r="BA668" s="68"/>
      <c r="BB668" s="68"/>
      <c r="BC668" s="68"/>
      <c r="BD668" s="68"/>
      <c r="BE668" s="68"/>
      <c r="BF668" s="68"/>
      <c r="BG668" s="68"/>
      <c r="BH668" s="68"/>
      <c r="BI668" s="68"/>
      <c r="BJ668" s="68"/>
      <c r="BK668" s="68"/>
      <c r="BL668" s="68"/>
      <c r="BM668" s="97"/>
      <c r="BN668" s="68"/>
    </row>
    <row r="669" spans="1:66" s="69" customFormat="1" x14ac:dyDescent="0.25">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669" s="68"/>
      <c r="AN669" s="68"/>
      <c r="AO669" s="68"/>
      <c r="AP669" s="68"/>
      <c r="AQ669" s="68"/>
      <c r="AR669" s="68"/>
      <c r="AS669" s="68"/>
      <c r="AT669" s="68"/>
      <c r="AU669" s="68"/>
      <c r="AV669" s="68"/>
      <c r="AW669" s="68"/>
      <c r="AX669" s="95"/>
      <c r="AY669" s="68"/>
      <c r="AZ669" s="68"/>
      <c r="BA669" s="68"/>
      <c r="BB669" s="68"/>
      <c r="BC669" s="68"/>
      <c r="BD669" s="68"/>
      <c r="BE669" s="68"/>
      <c r="BF669" s="68"/>
      <c r="BG669" s="68"/>
      <c r="BH669" s="68"/>
      <c r="BI669" s="68"/>
      <c r="BJ669" s="68"/>
      <c r="BK669" s="68"/>
      <c r="BL669" s="68"/>
      <c r="BM669" s="97"/>
      <c r="BN669" s="68"/>
    </row>
    <row r="670" spans="1:66" s="69" customFormat="1" x14ac:dyDescent="0.25">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c r="AB670" s="68"/>
      <c r="AC670" s="68"/>
      <c r="AD670" s="68"/>
      <c r="AE670" s="68"/>
      <c r="AF670" s="68"/>
      <c r="AG670" s="68"/>
      <c r="AH670" s="68"/>
      <c r="AI670" s="68"/>
      <c r="AJ670" s="68"/>
      <c r="AK670" s="68"/>
      <c r="AL670" s="68"/>
      <c r="AM670" s="68"/>
      <c r="AN670" s="68"/>
      <c r="AO670" s="68"/>
      <c r="AP670" s="68"/>
      <c r="AQ670" s="68"/>
      <c r="AR670" s="68"/>
      <c r="AS670" s="68"/>
      <c r="AT670" s="68"/>
      <c r="AU670" s="68"/>
      <c r="AV670" s="68"/>
      <c r="AW670" s="68"/>
      <c r="AX670" s="95"/>
      <c r="AY670" s="68"/>
      <c r="AZ670" s="68"/>
      <c r="BA670" s="68"/>
      <c r="BB670" s="68"/>
      <c r="BC670" s="68"/>
      <c r="BD670" s="68"/>
      <c r="BE670" s="68"/>
      <c r="BF670" s="68"/>
      <c r="BG670" s="68"/>
      <c r="BH670" s="68"/>
      <c r="BI670" s="68"/>
      <c r="BJ670" s="68"/>
      <c r="BK670" s="68"/>
      <c r="BL670" s="68"/>
      <c r="BM670" s="97"/>
      <c r="BN670" s="68"/>
    </row>
    <row r="671" spans="1:66" s="69" customFormat="1" x14ac:dyDescent="0.25">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c r="AB671" s="68"/>
      <c r="AC671" s="68"/>
      <c r="AD671" s="68"/>
      <c r="AE671" s="68"/>
      <c r="AF671" s="68"/>
      <c r="AG671" s="68"/>
      <c r="AH671" s="68"/>
      <c r="AI671" s="68"/>
      <c r="AJ671" s="68"/>
      <c r="AK671" s="68"/>
      <c r="AL671" s="68"/>
      <c r="AM671" s="68"/>
      <c r="AN671" s="68"/>
      <c r="AO671" s="68"/>
      <c r="AP671" s="68"/>
      <c r="AQ671" s="68"/>
      <c r="AR671" s="68"/>
      <c r="AS671" s="68"/>
      <c r="AT671" s="68"/>
      <c r="AU671" s="68"/>
      <c r="AV671" s="68"/>
      <c r="AW671" s="68"/>
      <c r="AX671" s="95"/>
      <c r="AY671" s="68"/>
      <c r="AZ671" s="68"/>
      <c r="BA671" s="68"/>
      <c r="BB671" s="68"/>
      <c r="BC671" s="68"/>
      <c r="BD671" s="68"/>
      <c r="BE671" s="68"/>
      <c r="BF671" s="68"/>
      <c r="BG671" s="68"/>
      <c r="BH671" s="68"/>
      <c r="BI671" s="68"/>
      <c r="BJ671" s="68"/>
      <c r="BK671" s="68"/>
      <c r="BL671" s="68"/>
      <c r="BM671" s="97"/>
      <c r="BN671" s="68"/>
    </row>
    <row r="672" spans="1:66" s="69" customFormat="1" x14ac:dyDescent="0.25">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c r="AB672" s="68"/>
      <c r="AC672" s="68"/>
      <c r="AD672" s="68"/>
      <c r="AE672" s="68"/>
      <c r="AF672" s="68"/>
      <c r="AG672" s="68"/>
      <c r="AH672" s="68"/>
      <c r="AI672" s="68"/>
      <c r="AJ672" s="68"/>
      <c r="AK672" s="68"/>
      <c r="AL672" s="68"/>
      <c r="AM672" s="68"/>
      <c r="AN672" s="68"/>
      <c r="AO672" s="68"/>
      <c r="AP672" s="68"/>
      <c r="AQ672" s="68"/>
      <c r="AR672" s="68"/>
      <c r="AS672" s="68"/>
      <c r="AT672" s="68"/>
      <c r="AU672" s="68"/>
      <c r="AV672" s="68"/>
      <c r="AW672" s="68"/>
      <c r="AX672" s="95"/>
      <c r="AY672" s="68"/>
      <c r="AZ672" s="68"/>
      <c r="BA672" s="68"/>
      <c r="BB672" s="68"/>
      <c r="BC672" s="68"/>
      <c r="BD672" s="68"/>
      <c r="BE672" s="68"/>
      <c r="BF672" s="68"/>
      <c r="BG672" s="68"/>
      <c r="BH672" s="68"/>
      <c r="BI672" s="68"/>
      <c r="BJ672" s="68"/>
      <c r="BK672" s="68"/>
      <c r="BL672" s="68"/>
      <c r="BM672" s="97"/>
      <c r="BN672" s="68"/>
    </row>
    <row r="673" spans="1:66" s="69" customFormat="1" x14ac:dyDescent="0.25">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c r="AB673" s="68"/>
      <c r="AC673" s="68"/>
      <c r="AD673" s="68"/>
      <c r="AE673" s="68"/>
      <c r="AF673" s="68"/>
      <c r="AG673" s="68"/>
      <c r="AH673" s="68"/>
      <c r="AI673" s="68"/>
      <c r="AJ673" s="68"/>
      <c r="AK673" s="68"/>
      <c r="AL673" s="68"/>
      <c r="AM673" s="68"/>
      <c r="AN673" s="68"/>
      <c r="AO673" s="68"/>
      <c r="AP673" s="68"/>
      <c r="AQ673" s="68"/>
      <c r="AR673" s="68"/>
      <c r="AS673" s="68"/>
      <c r="AT673" s="68"/>
      <c r="AU673" s="68"/>
      <c r="AV673" s="68"/>
      <c r="AW673" s="68"/>
      <c r="AX673" s="95"/>
      <c r="AY673" s="68"/>
      <c r="AZ673" s="68"/>
      <c r="BA673" s="68"/>
      <c r="BB673" s="68"/>
      <c r="BC673" s="68"/>
      <c r="BD673" s="68"/>
      <c r="BE673" s="68"/>
      <c r="BF673" s="68"/>
      <c r="BG673" s="68"/>
      <c r="BH673" s="68"/>
      <c r="BI673" s="68"/>
      <c r="BJ673" s="68"/>
      <c r="BK673" s="68"/>
      <c r="BL673" s="68"/>
      <c r="BM673" s="97"/>
      <c r="BN673" s="68"/>
    </row>
    <row r="674" spans="1:66" s="69" customFormat="1" x14ac:dyDescent="0.25">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c r="AB674" s="68"/>
      <c r="AC674" s="68"/>
      <c r="AD674" s="68"/>
      <c r="AE674" s="68"/>
      <c r="AF674" s="68"/>
      <c r="AG674" s="68"/>
      <c r="AH674" s="68"/>
      <c r="AI674" s="68"/>
      <c r="AJ674" s="68"/>
      <c r="AK674" s="68"/>
      <c r="AL674" s="68"/>
      <c r="AM674" s="68"/>
      <c r="AN674" s="68"/>
      <c r="AO674" s="68"/>
      <c r="AP674" s="68"/>
      <c r="AQ674" s="68"/>
      <c r="AR674" s="68"/>
      <c r="AS674" s="68"/>
      <c r="AT674" s="68"/>
      <c r="AU674" s="68"/>
      <c r="AV674" s="68"/>
      <c r="AW674" s="68"/>
      <c r="AX674" s="95"/>
      <c r="AY674" s="68"/>
      <c r="AZ674" s="68"/>
      <c r="BA674" s="68"/>
      <c r="BB674" s="68"/>
      <c r="BC674" s="68"/>
      <c r="BD674" s="68"/>
      <c r="BE674" s="68"/>
      <c r="BF674" s="68"/>
      <c r="BG674" s="68"/>
      <c r="BH674" s="68"/>
      <c r="BI674" s="68"/>
      <c r="BJ674" s="68"/>
      <c r="BK674" s="68"/>
      <c r="BL674" s="68"/>
      <c r="BM674" s="97"/>
      <c r="BN674" s="68"/>
    </row>
    <row r="675" spans="1:66" s="69" customFormat="1" x14ac:dyDescent="0.25">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c r="AB675" s="68"/>
      <c r="AC675" s="68"/>
      <c r="AD675" s="68"/>
      <c r="AE675" s="68"/>
      <c r="AF675" s="68"/>
      <c r="AG675" s="68"/>
      <c r="AH675" s="68"/>
      <c r="AI675" s="68"/>
      <c r="AJ675" s="68"/>
      <c r="AK675" s="68"/>
      <c r="AL675" s="68"/>
      <c r="AM675" s="68"/>
      <c r="AN675" s="68"/>
      <c r="AO675" s="68"/>
      <c r="AP675" s="68"/>
      <c r="AQ675" s="68"/>
      <c r="AR675" s="68"/>
      <c r="AS675" s="68"/>
      <c r="AT675" s="68"/>
      <c r="AU675" s="68"/>
      <c r="AV675" s="68"/>
      <c r="AW675" s="68"/>
      <c r="AX675" s="95"/>
      <c r="AY675" s="68"/>
      <c r="AZ675" s="68"/>
      <c r="BA675" s="68"/>
      <c r="BB675" s="68"/>
      <c r="BC675" s="68"/>
      <c r="BD675" s="68"/>
      <c r="BE675" s="68"/>
      <c r="BF675" s="68"/>
      <c r="BG675" s="68"/>
      <c r="BH675" s="68"/>
      <c r="BI675" s="68"/>
      <c r="BJ675" s="68"/>
      <c r="BK675" s="68"/>
      <c r="BL675" s="68"/>
      <c r="BM675" s="97"/>
      <c r="BN675" s="68"/>
    </row>
    <row r="676" spans="1:66" s="69" customFormat="1" x14ac:dyDescent="0.25">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c r="AB676" s="68"/>
      <c r="AC676" s="68"/>
      <c r="AD676" s="68"/>
      <c r="AE676" s="68"/>
      <c r="AF676" s="68"/>
      <c r="AG676" s="68"/>
      <c r="AH676" s="68"/>
      <c r="AI676" s="68"/>
      <c r="AJ676" s="68"/>
      <c r="AK676" s="68"/>
      <c r="AL676" s="68"/>
      <c r="AM676" s="68"/>
      <c r="AN676" s="68"/>
      <c r="AO676" s="68"/>
      <c r="AP676" s="68"/>
      <c r="AQ676" s="68"/>
      <c r="AR676" s="68"/>
      <c r="AS676" s="68"/>
      <c r="AT676" s="68"/>
      <c r="AU676" s="68"/>
      <c r="AV676" s="68"/>
      <c r="AW676" s="68"/>
      <c r="AX676" s="95"/>
      <c r="AY676" s="68"/>
      <c r="AZ676" s="68"/>
      <c r="BA676" s="68"/>
      <c r="BB676" s="68"/>
      <c r="BC676" s="68"/>
      <c r="BD676" s="68"/>
      <c r="BE676" s="68"/>
      <c r="BF676" s="68"/>
      <c r="BG676" s="68"/>
      <c r="BH676" s="68"/>
      <c r="BI676" s="68"/>
      <c r="BJ676" s="68"/>
      <c r="BK676" s="68"/>
      <c r="BL676" s="68"/>
      <c r="BM676" s="97"/>
      <c r="BN676" s="68"/>
    </row>
    <row r="677" spans="1:66" s="69" customFormat="1" x14ac:dyDescent="0.25">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c r="AB677" s="68"/>
      <c r="AC677" s="68"/>
      <c r="AD677" s="68"/>
      <c r="AE677" s="68"/>
      <c r="AF677" s="68"/>
      <c r="AG677" s="68"/>
      <c r="AH677" s="68"/>
      <c r="AI677" s="68"/>
      <c r="AJ677" s="68"/>
      <c r="AK677" s="68"/>
      <c r="AL677" s="68"/>
      <c r="AM677" s="68"/>
      <c r="AN677" s="68"/>
      <c r="AO677" s="68"/>
      <c r="AP677" s="68"/>
      <c r="AQ677" s="68"/>
      <c r="AR677" s="68"/>
      <c r="AS677" s="68"/>
      <c r="AT677" s="68"/>
      <c r="AU677" s="68"/>
      <c r="AV677" s="68"/>
      <c r="AW677" s="68"/>
      <c r="AX677" s="95"/>
      <c r="AY677" s="68"/>
      <c r="AZ677" s="68"/>
      <c r="BA677" s="68"/>
      <c r="BB677" s="68"/>
      <c r="BC677" s="68"/>
      <c r="BD677" s="68"/>
      <c r="BE677" s="68"/>
      <c r="BF677" s="68"/>
      <c r="BG677" s="68"/>
      <c r="BH677" s="68"/>
      <c r="BI677" s="68"/>
      <c r="BJ677" s="68"/>
      <c r="BK677" s="68"/>
      <c r="BL677" s="68"/>
      <c r="BM677" s="97"/>
      <c r="BN677" s="68"/>
    </row>
    <row r="678" spans="1:66" s="69" customFormat="1" x14ac:dyDescent="0.25">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c r="AB678" s="68"/>
      <c r="AC678" s="68"/>
      <c r="AD678" s="68"/>
      <c r="AE678" s="68"/>
      <c r="AF678" s="68"/>
      <c r="AG678" s="68"/>
      <c r="AH678" s="68"/>
      <c r="AI678" s="68"/>
      <c r="AJ678" s="68"/>
      <c r="AK678" s="68"/>
      <c r="AL678" s="68"/>
      <c r="AM678" s="68"/>
      <c r="AN678" s="68"/>
      <c r="AO678" s="68"/>
      <c r="AP678" s="68"/>
      <c r="AQ678" s="68"/>
      <c r="AR678" s="68"/>
      <c r="AS678" s="68"/>
      <c r="AT678" s="68"/>
      <c r="AU678" s="68"/>
      <c r="AV678" s="68"/>
      <c r="AW678" s="68"/>
      <c r="AX678" s="95"/>
      <c r="AY678" s="68"/>
      <c r="AZ678" s="68"/>
      <c r="BA678" s="68"/>
      <c r="BB678" s="68"/>
      <c r="BC678" s="68"/>
      <c r="BD678" s="68"/>
      <c r="BE678" s="68"/>
      <c r="BF678" s="68"/>
      <c r="BG678" s="68"/>
      <c r="BH678" s="68"/>
      <c r="BI678" s="68"/>
      <c r="BJ678" s="68"/>
      <c r="BK678" s="68"/>
      <c r="BL678" s="68"/>
      <c r="BM678" s="97"/>
      <c r="BN678" s="68"/>
    </row>
    <row r="679" spans="1:66" s="69" customFormat="1" x14ac:dyDescent="0.25">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c r="AB679" s="68"/>
      <c r="AC679" s="68"/>
      <c r="AD679" s="68"/>
      <c r="AE679" s="68"/>
      <c r="AF679" s="68"/>
      <c r="AG679" s="68"/>
      <c r="AH679" s="68"/>
      <c r="AI679" s="68"/>
      <c r="AJ679" s="68"/>
      <c r="AK679" s="68"/>
      <c r="AL679" s="68"/>
      <c r="AM679" s="68"/>
      <c r="AN679" s="68"/>
      <c r="AO679" s="68"/>
      <c r="AP679" s="68"/>
      <c r="AQ679" s="68"/>
      <c r="AR679" s="68"/>
      <c r="AS679" s="68"/>
      <c r="AT679" s="68"/>
      <c r="AU679" s="68"/>
      <c r="AV679" s="68"/>
      <c r="AW679" s="68"/>
      <c r="AX679" s="95"/>
      <c r="AY679" s="68"/>
      <c r="AZ679" s="68"/>
      <c r="BA679" s="68"/>
      <c r="BB679" s="68"/>
      <c r="BC679" s="68"/>
      <c r="BD679" s="68"/>
      <c r="BE679" s="68"/>
      <c r="BF679" s="68"/>
      <c r="BG679" s="68"/>
      <c r="BH679" s="68"/>
      <c r="BI679" s="68"/>
      <c r="BJ679" s="68"/>
      <c r="BK679" s="68"/>
      <c r="BL679" s="68"/>
      <c r="BM679" s="97"/>
      <c r="BN679" s="68"/>
    </row>
    <row r="680" spans="1:66" s="69" customFormat="1" x14ac:dyDescent="0.25">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680" s="68"/>
      <c r="AN680" s="68"/>
      <c r="AO680" s="68"/>
      <c r="AP680" s="68"/>
      <c r="AQ680" s="68"/>
      <c r="AR680" s="68"/>
      <c r="AS680" s="68"/>
      <c r="AT680" s="68"/>
      <c r="AU680" s="68"/>
      <c r="AV680" s="68"/>
      <c r="AW680" s="68"/>
      <c r="AX680" s="95"/>
      <c r="AY680" s="68"/>
      <c r="AZ680" s="68"/>
      <c r="BA680" s="68"/>
      <c r="BB680" s="68"/>
      <c r="BC680" s="68"/>
      <c r="BD680" s="68"/>
      <c r="BE680" s="68"/>
      <c r="BF680" s="68"/>
      <c r="BG680" s="68"/>
      <c r="BH680" s="68"/>
      <c r="BI680" s="68"/>
      <c r="BJ680" s="68"/>
      <c r="BK680" s="68"/>
      <c r="BL680" s="68"/>
      <c r="BM680" s="97"/>
      <c r="BN680" s="68"/>
    </row>
    <row r="681" spans="1:66" s="69" customFormat="1" x14ac:dyDescent="0.25">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c r="AB681" s="68"/>
      <c r="AC681" s="68"/>
      <c r="AD681" s="68"/>
      <c r="AE681" s="68"/>
      <c r="AF681" s="68"/>
      <c r="AG681" s="68"/>
      <c r="AH681" s="68"/>
      <c r="AI681" s="68"/>
      <c r="AJ681" s="68"/>
      <c r="AK681" s="68"/>
      <c r="AL681" s="68"/>
      <c r="AM681" s="68"/>
      <c r="AN681" s="68"/>
      <c r="AO681" s="68"/>
      <c r="AP681" s="68"/>
      <c r="AQ681" s="68"/>
      <c r="AR681" s="68"/>
      <c r="AS681" s="68"/>
      <c r="AT681" s="68"/>
      <c r="AU681" s="68"/>
      <c r="AV681" s="68"/>
      <c r="AW681" s="68"/>
      <c r="AX681" s="95"/>
      <c r="AY681" s="68"/>
      <c r="AZ681" s="68"/>
      <c r="BA681" s="68"/>
      <c r="BB681" s="68"/>
      <c r="BC681" s="68"/>
      <c r="BD681" s="68"/>
      <c r="BE681" s="68"/>
      <c r="BF681" s="68"/>
      <c r="BG681" s="68"/>
      <c r="BH681" s="68"/>
      <c r="BI681" s="68"/>
      <c r="BJ681" s="68"/>
      <c r="BK681" s="68"/>
      <c r="BL681" s="68"/>
      <c r="BM681" s="97"/>
      <c r="BN681" s="68"/>
    </row>
    <row r="682" spans="1:66" s="69" customFormat="1" x14ac:dyDescent="0.25">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c r="AB682" s="68"/>
      <c r="AC682" s="68"/>
      <c r="AD682" s="68"/>
      <c r="AE682" s="68"/>
      <c r="AF682" s="68"/>
      <c r="AG682" s="68"/>
      <c r="AH682" s="68"/>
      <c r="AI682" s="68"/>
      <c r="AJ682" s="68"/>
      <c r="AK682" s="68"/>
      <c r="AL682" s="68"/>
      <c r="AM682" s="68"/>
      <c r="AN682" s="68"/>
      <c r="AO682" s="68"/>
      <c r="AP682" s="68"/>
      <c r="AQ682" s="68"/>
      <c r="AR682" s="68"/>
      <c r="AS682" s="68"/>
      <c r="AT682" s="68"/>
      <c r="AU682" s="68"/>
      <c r="AV682" s="68"/>
      <c r="AW682" s="68"/>
      <c r="AX682" s="95"/>
      <c r="AY682" s="68"/>
      <c r="AZ682" s="68"/>
      <c r="BA682" s="68"/>
      <c r="BB682" s="68"/>
      <c r="BC682" s="68"/>
      <c r="BD682" s="68"/>
      <c r="BE682" s="68"/>
      <c r="BF682" s="68"/>
      <c r="BG682" s="68"/>
      <c r="BH682" s="68"/>
      <c r="BI682" s="68"/>
      <c r="BJ682" s="68"/>
      <c r="BK682" s="68"/>
      <c r="BL682" s="68"/>
      <c r="BM682" s="97"/>
      <c r="BN682" s="68"/>
    </row>
    <row r="683" spans="1:66" s="69" customFormat="1" x14ac:dyDescent="0.25">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c r="AB683" s="68"/>
      <c r="AC683" s="68"/>
      <c r="AD683" s="68"/>
      <c r="AE683" s="68"/>
      <c r="AF683" s="68"/>
      <c r="AG683" s="68"/>
      <c r="AH683" s="68"/>
      <c r="AI683" s="68"/>
      <c r="AJ683" s="68"/>
      <c r="AK683" s="68"/>
      <c r="AL683" s="68"/>
      <c r="AM683" s="68"/>
      <c r="AN683" s="68"/>
      <c r="AO683" s="68"/>
      <c r="AP683" s="68"/>
      <c r="AQ683" s="68"/>
      <c r="AR683" s="68"/>
      <c r="AS683" s="68"/>
      <c r="AT683" s="68"/>
      <c r="AU683" s="68"/>
      <c r="AV683" s="68"/>
      <c r="AW683" s="68"/>
      <c r="AX683" s="95"/>
      <c r="AY683" s="68"/>
      <c r="AZ683" s="68"/>
      <c r="BA683" s="68"/>
      <c r="BB683" s="68"/>
      <c r="BC683" s="68"/>
      <c r="BD683" s="68"/>
      <c r="BE683" s="68"/>
      <c r="BF683" s="68"/>
      <c r="BG683" s="68"/>
      <c r="BH683" s="68"/>
      <c r="BI683" s="68"/>
      <c r="BJ683" s="68"/>
      <c r="BK683" s="68"/>
      <c r="BL683" s="68"/>
      <c r="BM683" s="97"/>
      <c r="BN683" s="68"/>
    </row>
    <row r="684" spans="1:66" s="69" customFormat="1" x14ac:dyDescent="0.25">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c r="AB684" s="68"/>
      <c r="AC684" s="68"/>
      <c r="AD684" s="68"/>
      <c r="AE684" s="68"/>
      <c r="AF684" s="68"/>
      <c r="AG684" s="68"/>
      <c r="AH684" s="68"/>
      <c r="AI684" s="68"/>
      <c r="AJ684" s="68"/>
      <c r="AK684" s="68"/>
      <c r="AL684" s="68"/>
      <c r="AM684" s="68"/>
      <c r="AN684" s="68"/>
      <c r="AO684" s="68"/>
      <c r="AP684" s="68"/>
      <c r="AQ684" s="68"/>
      <c r="AR684" s="68"/>
      <c r="AS684" s="68"/>
      <c r="AT684" s="68"/>
      <c r="AU684" s="68"/>
      <c r="AV684" s="68"/>
      <c r="AW684" s="68"/>
      <c r="AX684" s="95"/>
      <c r="AY684" s="68"/>
      <c r="AZ684" s="68"/>
      <c r="BA684" s="68"/>
      <c r="BB684" s="68"/>
      <c r="BC684" s="68"/>
      <c r="BD684" s="68"/>
      <c r="BE684" s="68"/>
      <c r="BF684" s="68"/>
      <c r="BG684" s="68"/>
      <c r="BH684" s="68"/>
      <c r="BI684" s="68"/>
      <c r="BJ684" s="68"/>
      <c r="BK684" s="68"/>
      <c r="BL684" s="68"/>
      <c r="BM684" s="97"/>
      <c r="BN684" s="68"/>
    </row>
    <row r="685" spans="1:66" s="69" customFormat="1" x14ac:dyDescent="0.25">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c r="AB685" s="68"/>
      <c r="AC685" s="68"/>
      <c r="AD685" s="68"/>
      <c r="AE685" s="68"/>
      <c r="AF685" s="68"/>
      <c r="AG685" s="68"/>
      <c r="AH685" s="68"/>
      <c r="AI685" s="68"/>
      <c r="AJ685" s="68"/>
      <c r="AK685" s="68"/>
      <c r="AL685" s="68"/>
      <c r="AM685" s="68"/>
      <c r="AN685" s="68"/>
      <c r="AO685" s="68"/>
      <c r="AP685" s="68"/>
      <c r="AQ685" s="68"/>
      <c r="AR685" s="68"/>
      <c r="AS685" s="68"/>
      <c r="AT685" s="68"/>
      <c r="AU685" s="68"/>
      <c r="AV685" s="68"/>
      <c r="AW685" s="68"/>
      <c r="AX685" s="95"/>
      <c r="AY685" s="68"/>
      <c r="AZ685" s="68"/>
      <c r="BA685" s="68"/>
      <c r="BB685" s="68"/>
      <c r="BC685" s="68"/>
      <c r="BD685" s="68"/>
      <c r="BE685" s="68"/>
      <c r="BF685" s="68"/>
      <c r="BG685" s="68"/>
      <c r="BH685" s="68"/>
      <c r="BI685" s="68"/>
      <c r="BJ685" s="68"/>
      <c r="BK685" s="68"/>
      <c r="BL685" s="68"/>
      <c r="BM685" s="97"/>
      <c r="BN685" s="68"/>
    </row>
    <row r="686" spans="1:66" s="69" customFormat="1" x14ac:dyDescent="0.25">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c r="AB686" s="68"/>
      <c r="AC686" s="68"/>
      <c r="AD686" s="68"/>
      <c r="AE686" s="68"/>
      <c r="AF686" s="68"/>
      <c r="AG686" s="68"/>
      <c r="AH686" s="68"/>
      <c r="AI686" s="68"/>
      <c r="AJ686" s="68"/>
      <c r="AK686" s="68"/>
      <c r="AL686" s="68"/>
      <c r="AM686" s="68"/>
      <c r="AN686" s="68"/>
      <c r="AO686" s="68"/>
      <c r="AP686" s="68"/>
      <c r="AQ686" s="68"/>
      <c r="AR686" s="68"/>
      <c r="AS686" s="68"/>
      <c r="AT686" s="68"/>
      <c r="AU686" s="68"/>
      <c r="AV686" s="68"/>
      <c r="AW686" s="68"/>
      <c r="AX686" s="95"/>
      <c r="AY686" s="68"/>
      <c r="AZ686" s="68"/>
      <c r="BA686" s="68"/>
      <c r="BB686" s="68"/>
      <c r="BC686" s="68"/>
      <c r="BD686" s="68"/>
      <c r="BE686" s="68"/>
      <c r="BF686" s="68"/>
      <c r="BG686" s="68"/>
      <c r="BH686" s="68"/>
      <c r="BI686" s="68"/>
      <c r="BJ686" s="68"/>
      <c r="BK686" s="68"/>
      <c r="BL686" s="68"/>
      <c r="BM686" s="97"/>
      <c r="BN686" s="68"/>
    </row>
    <row r="687" spans="1:66" s="69" customFormat="1" x14ac:dyDescent="0.25">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c r="AB687" s="68"/>
      <c r="AC687" s="68"/>
      <c r="AD687" s="68"/>
      <c r="AE687" s="68"/>
      <c r="AF687" s="68"/>
      <c r="AG687" s="68"/>
      <c r="AH687" s="68"/>
      <c r="AI687" s="68"/>
      <c r="AJ687" s="68"/>
      <c r="AK687" s="68"/>
      <c r="AL687" s="68"/>
      <c r="AM687" s="68"/>
      <c r="AN687" s="68"/>
      <c r="AO687" s="68"/>
      <c r="AP687" s="68"/>
      <c r="AQ687" s="68"/>
      <c r="AR687" s="68"/>
      <c r="AS687" s="68"/>
      <c r="AT687" s="68"/>
      <c r="AU687" s="68"/>
      <c r="AV687" s="68"/>
      <c r="AW687" s="68"/>
      <c r="AX687" s="95"/>
      <c r="AY687" s="68"/>
      <c r="AZ687" s="68"/>
      <c r="BA687" s="68"/>
      <c r="BB687" s="68"/>
      <c r="BC687" s="68"/>
      <c r="BD687" s="68"/>
      <c r="BE687" s="68"/>
      <c r="BF687" s="68"/>
      <c r="BG687" s="68"/>
      <c r="BH687" s="68"/>
      <c r="BI687" s="68"/>
      <c r="BJ687" s="68"/>
      <c r="BK687" s="68"/>
      <c r="BL687" s="68"/>
      <c r="BM687" s="97"/>
      <c r="BN687" s="68"/>
    </row>
    <row r="688" spans="1:66" s="69" customFormat="1" x14ac:dyDescent="0.25">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c r="AB688" s="68"/>
      <c r="AC688" s="68"/>
      <c r="AD688" s="68"/>
      <c r="AE688" s="68"/>
      <c r="AF688" s="68"/>
      <c r="AG688" s="68"/>
      <c r="AH688" s="68"/>
      <c r="AI688" s="68"/>
      <c r="AJ688" s="68"/>
      <c r="AK688" s="68"/>
      <c r="AL688" s="68"/>
      <c r="AM688" s="68"/>
      <c r="AN688" s="68"/>
      <c r="AO688" s="68"/>
      <c r="AP688" s="68"/>
      <c r="AQ688" s="68"/>
      <c r="AR688" s="68"/>
      <c r="AS688" s="68"/>
      <c r="AT688" s="68"/>
      <c r="AU688" s="68"/>
      <c r="AV688" s="68"/>
      <c r="AW688" s="68"/>
      <c r="AX688" s="95"/>
      <c r="AY688" s="68"/>
      <c r="AZ688" s="68"/>
      <c r="BA688" s="68"/>
      <c r="BB688" s="68"/>
      <c r="BC688" s="68"/>
      <c r="BD688" s="68"/>
      <c r="BE688" s="68"/>
      <c r="BF688" s="68"/>
      <c r="BG688" s="68"/>
      <c r="BH688" s="68"/>
      <c r="BI688" s="68"/>
      <c r="BJ688" s="68"/>
      <c r="BK688" s="68"/>
      <c r="BL688" s="68"/>
      <c r="BM688" s="97"/>
      <c r="BN688" s="68"/>
    </row>
    <row r="689" spans="1:66" s="69" customFormat="1" x14ac:dyDescent="0.25">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c r="AB689" s="68"/>
      <c r="AC689" s="68"/>
      <c r="AD689" s="68"/>
      <c r="AE689" s="68"/>
      <c r="AF689" s="68"/>
      <c r="AG689" s="68"/>
      <c r="AH689" s="68"/>
      <c r="AI689" s="68"/>
      <c r="AJ689" s="68"/>
      <c r="AK689" s="68"/>
      <c r="AL689" s="68"/>
      <c r="AM689" s="68"/>
      <c r="AN689" s="68"/>
      <c r="AO689" s="68"/>
      <c r="AP689" s="68"/>
      <c r="AQ689" s="68"/>
      <c r="AR689" s="68"/>
      <c r="AS689" s="68"/>
      <c r="AT689" s="68"/>
      <c r="AU689" s="68"/>
      <c r="AV689" s="68"/>
      <c r="AW689" s="68"/>
      <c r="AX689" s="95"/>
      <c r="AY689" s="68"/>
      <c r="AZ689" s="68"/>
      <c r="BA689" s="68"/>
      <c r="BB689" s="68"/>
      <c r="BC689" s="68"/>
      <c r="BD689" s="68"/>
      <c r="BE689" s="68"/>
      <c r="BF689" s="68"/>
      <c r="BG689" s="68"/>
      <c r="BH689" s="68"/>
      <c r="BI689" s="68"/>
      <c r="BJ689" s="68"/>
      <c r="BK689" s="68"/>
      <c r="BL689" s="68"/>
      <c r="BM689" s="97"/>
      <c r="BN689" s="68"/>
    </row>
    <row r="690" spans="1:66" s="69" customFormat="1" x14ac:dyDescent="0.25">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c r="AB690" s="68"/>
      <c r="AC690" s="68"/>
      <c r="AD690" s="68"/>
      <c r="AE690" s="68"/>
      <c r="AF690" s="68"/>
      <c r="AG690" s="68"/>
      <c r="AH690" s="68"/>
      <c r="AI690" s="68"/>
      <c r="AJ690" s="68"/>
      <c r="AK690" s="68"/>
      <c r="AL690" s="68"/>
      <c r="AM690" s="68"/>
      <c r="AN690" s="68"/>
      <c r="AO690" s="68"/>
      <c r="AP690" s="68"/>
      <c r="AQ690" s="68"/>
      <c r="AR690" s="68"/>
      <c r="AS690" s="68"/>
      <c r="AT690" s="68"/>
      <c r="AU690" s="68"/>
      <c r="AV690" s="68"/>
      <c r="AW690" s="68"/>
      <c r="AX690" s="95"/>
      <c r="AY690" s="68"/>
      <c r="AZ690" s="68"/>
      <c r="BA690" s="68"/>
      <c r="BB690" s="68"/>
      <c r="BC690" s="68"/>
      <c r="BD690" s="68"/>
      <c r="BE690" s="68"/>
      <c r="BF690" s="68"/>
      <c r="BG690" s="68"/>
      <c r="BH690" s="68"/>
      <c r="BI690" s="68"/>
      <c r="BJ690" s="68"/>
      <c r="BK690" s="68"/>
      <c r="BL690" s="68"/>
      <c r="BM690" s="97"/>
      <c r="BN690" s="68"/>
    </row>
    <row r="691" spans="1:66" s="69" customFormat="1" x14ac:dyDescent="0.25">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c r="AB691" s="68"/>
      <c r="AC691" s="68"/>
      <c r="AD691" s="68"/>
      <c r="AE691" s="68"/>
      <c r="AF691" s="68"/>
      <c r="AG691" s="68"/>
      <c r="AH691" s="68"/>
      <c r="AI691" s="68"/>
      <c r="AJ691" s="68"/>
      <c r="AK691" s="68"/>
      <c r="AL691" s="68"/>
      <c r="AM691" s="68"/>
      <c r="AN691" s="68"/>
      <c r="AO691" s="68"/>
      <c r="AP691" s="68"/>
      <c r="AQ691" s="68"/>
      <c r="AR691" s="68"/>
      <c r="AS691" s="68"/>
      <c r="AT691" s="68"/>
      <c r="AU691" s="68"/>
      <c r="AV691" s="68"/>
      <c r="AW691" s="68"/>
      <c r="AX691" s="95"/>
      <c r="AY691" s="68"/>
      <c r="AZ691" s="68"/>
      <c r="BA691" s="68"/>
      <c r="BB691" s="68"/>
      <c r="BC691" s="68"/>
      <c r="BD691" s="68"/>
      <c r="BE691" s="68"/>
      <c r="BF691" s="68"/>
      <c r="BG691" s="68"/>
      <c r="BH691" s="68"/>
      <c r="BI691" s="68"/>
      <c r="BJ691" s="68"/>
      <c r="BK691" s="68"/>
      <c r="BL691" s="68"/>
      <c r="BM691" s="97"/>
      <c r="BN691" s="68"/>
    </row>
    <row r="692" spans="1:66" s="69" customFormat="1" x14ac:dyDescent="0.25">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c r="AB692" s="68"/>
      <c r="AC692" s="68"/>
      <c r="AD692" s="68"/>
      <c r="AE692" s="68"/>
      <c r="AF692" s="68"/>
      <c r="AG692" s="68"/>
      <c r="AH692" s="68"/>
      <c r="AI692" s="68"/>
      <c r="AJ692" s="68"/>
      <c r="AK692" s="68"/>
      <c r="AL692" s="68"/>
      <c r="AM692" s="68"/>
      <c r="AN692" s="68"/>
      <c r="AO692" s="68"/>
      <c r="AP692" s="68"/>
      <c r="AQ692" s="68"/>
      <c r="AR692" s="68"/>
      <c r="AS692" s="68"/>
      <c r="AT692" s="68"/>
      <c r="AU692" s="68"/>
      <c r="AV692" s="68"/>
      <c r="AW692" s="68"/>
      <c r="AX692" s="95"/>
      <c r="AY692" s="68"/>
      <c r="AZ692" s="68"/>
      <c r="BA692" s="68"/>
      <c r="BB692" s="68"/>
      <c r="BC692" s="68"/>
      <c r="BD692" s="68"/>
      <c r="BE692" s="68"/>
      <c r="BF692" s="68"/>
      <c r="BG692" s="68"/>
      <c r="BH692" s="68"/>
      <c r="BI692" s="68"/>
      <c r="BJ692" s="68"/>
      <c r="BK692" s="68"/>
      <c r="BL692" s="68"/>
      <c r="BM692" s="97"/>
      <c r="BN692" s="68"/>
    </row>
    <row r="693" spans="1:66" s="69" customFormat="1" x14ac:dyDescent="0.25">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693" s="68"/>
      <c r="AN693" s="68"/>
      <c r="AO693" s="68"/>
      <c r="AP693" s="68"/>
      <c r="AQ693" s="68"/>
      <c r="AR693" s="68"/>
      <c r="AS693" s="68"/>
      <c r="AT693" s="68"/>
      <c r="AU693" s="68"/>
      <c r="AV693" s="68"/>
      <c r="AW693" s="68"/>
      <c r="AX693" s="95"/>
      <c r="AY693" s="68"/>
      <c r="AZ693" s="68"/>
      <c r="BA693" s="68"/>
      <c r="BB693" s="68"/>
      <c r="BC693" s="68"/>
      <c r="BD693" s="68"/>
      <c r="BE693" s="68"/>
      <c r="BF693" s="68"/>
      <c r="BG693" s="68"/>
      <c r="BH693" s="68"/>
      <c r="BI693" s="68"/>
      <c r="BJ693" s="68"/>
      <c r="BK693" s="68"/>
      <c r="BL693" s="68"/>
      <c r="BM693" s="97"/>
      <c r="BN693" s="68"/>
    </row>
    <row r="694" spans="1:66" s="69" customFormat="1" x14ac:dyDescent="0.25">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c r="AB694" s="68"/>
      <c r="AC694" s="68"/>
      <c r="AD694" s="68"/>
      <c r="AE694" s="68"/>
      <c r="AF694" s="68"/>
      <c r="AG694" s="68"/>
      <c r="AH694" s="68"/>
      <c r="AI694" s="68"/>
      <c r="AJ694" s="68"/>
      <c r="AK694" s="68"/>
      <c r="AL694" s="68"/>
      <c r="AM694" s="68"/>
      <c r="AN694" s="68"/>
      <c r="AO694" s="68"/>
      <c r="AP694" s="68"/>
      <c r="AQ694" s="68"/>
      <c r="AR694" s="68"/>
      <c r="AS694" s="68"/>
      <c r="AT694" s="68"/>
      <c r="AU694" s="68"/>
      <c r="AV694" s="68"/>
      <c r="AW694" s="68"/>
      <c r="AX694" s="95"/>
      <c r="AY694" s="68"/>
      <c r="AZ694" s="68"/>
      <c r="BA694" s="68"/>
      <c r="BB694" s="68"/>
      <c r="BC694" s="68"/>
      <c r="BD694" s="68"/>
      <c r="BE694" s="68"/>
      <c r="BF694" s="68"/>
      <c r="BG694" s="68"/>
      <c r="BH694" s="68"/>
      <c r="BI694" s="68"/>
      <c r="BJ694" s="68"/>
      <c r="BK694" s="68"/>
      <c r="BL694" s="68"/>
      <c r="BM694" s="97"/>
      <c r="BN694" s="68"/>
    </row>
    <row r="695" spans="1:66" s="69" customFormat="1" x14ac:dyDescent="0.25">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c r="AB695" s="68"/>
      <c r="AC695" s="68"/>
      <c r="AD695" s="68"/>
      <c r="AE695" s="68"/>
      <c r="AF695" s="68"/>
      <c r="AG695" s="68"/>
      <c r="AH695" s="68"/>
      <c r="AI695" s="68"/>
      <c r="AJ695" s="68"/>
      <c r="AK695" s="68"/>
      <c r="AL695" s="68"/>
      <c r="AM695" s="68"/>
      <c r="AN695" s="68"/>
      <c r="AO695" s="68"/>
      <c r="AP695" s="68"/>
      <c r="AQ695" s="68"/>
      <c r="AR695" s="68"/>
      <c r="AS695" s="68"/>
      <c r="AT695" s="68"/>
      <c r="AU695" s="68"/>
      <c r="AV695" s="68"/>
      <c r="AW695" s="68"/>
      <c r="AX695" s="95"/>
      <c r="AY695" s="68"/>
      <c r="AZ695" s="68"/>
      <c r="BA695" s="68"/>
      <c r="BB695" s="68"/>
      <c r="BC695" s="68"/>
      <c r="BD695" s="68"/>
      <c r="BE695" s="68"/>
      <c r="BF695" s="68"/>
      <c r="BG695" s="68"/>
      <c r="BH695" s="68"/>
      <c r="BI695" s="68"/>
      <c r="BJ695" s="68"/>
      <c r="BK695" s="68"/>
      <c r="BL695" s="68"/>
      <c r="BM695" s="97"/>
      <c r="BN695" s="68"/>
    </row>
    <row r="696" spans="1:66" s="69" customFormat="1" x14ac:dyDescent="0.25">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c r="AB696" s="68"/>
      <c r="AC696" s="68"/>
      <c r="AD696" s="68"/>
      <c r="AE696" s="68"/>
      <c r="AF696" s="68"/>
      <c r="AG696" s="68"/>
      <c r="AH696" s="68"/>
      <c r="AI696" s="68"/>
      <c r="AJ696" s="68"/>
      <c r="AK696" s="68"/>
      <c r="AL696" s="68"/>
      <c r="AM696" s="68"/>
      <c r="AN696" s="68"/>
      <c r="AO696" s="68"/>
      <c r="AP696" s="68"/>
      <c r="AQ696" s="68"/>
      <c r="AR696" s="68"/>
      <c r="AS696" s="68"/>
      <c r="AT696" s="68"/>
      <c r="AU696" s="68"/>
      <c r="AV696" s="68"/>
      <c r="AW696" s="68"/>
      <c r="AX696" s="95"/>
      <c r="AY696" s="68"/>
      <c r="AZ696" s="68"/>
      <c r="BA696" s="68"/>
      <c r="BB696" s="68"/>
      <c r="BC696" s="68"/>
      <c r="BD696" s="68"/>
      <c r="BE696" s="68"/>
      <c r="BF696" s="68"/>
      <c r="BG696" s="68"/>
      <c r="BH696" s="68"/>
      <c r="BI696" s="68"/>
      <c r="BJ696" s="68"/>
      <c r="BK696" s="68"/>
      <c r="BL696" s="68"/>
      <c r="BM696" s="97"/>
      <c r="BN696" s="68"/>
    </row>
    <row r="697" spans="1:66" s="69" customFormat="1" x14ac:dyDescent="0.25">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c r="AB697" s="68"/>
      <c r="AC697" s="68"/>
      <c r="AD697" s="68"/>
      <c r="AE697" s="68"/>
      <c r="AF697" s="68"/>
      <c r="AG697" s="68"/>
      <c r="AH697" s="68"/>
      <c r="AI697" s="68"/>
      <c r="AJ697" s="68"/>
      <c r="AK697" s="68"/>
      <c r="AL697" s="68"/>
      <c r="AM697" s="68"/>
      <c r="AN697" s="68"/>
      <c r="AO697" s="68"/>
      <c r="AP697" s="68"/>
      <c r="AQ697" s="68"/>
      <c r="AR697" s="68"/>
      <c r="AS697" s="68"/>
      <c r="AT697" s="68"/>
      <c r="AU697" s="68"/>
      <c r="AV697" s="68"/>
      <c r="AW697" s="68"/>
      <c r="AX697" s="95"/>
      <c r="AY697" s="68"/>
      <c r="AZ697" s="68"/>
      <c r="BA697" s="68"/>
      <c r="BB697" s="68"/>
      <c r="BC697" s="68"/>
      <c r="BD697" s="68"/>
      <c r="BE697" s="68"/>
      <c r="BF697" s="68"/>
      <c r="BG697" s="68"/>
      <c r="BH697" s="68"/>
      <c r="BI697" s="68"/>
      <c r="BJ697" s="68"/>
      <c r="BK697" s="68"/>
      <c r="BL697" s="68"/>
      <c r="BM697" s="97"/>
      <c r="BN697" s="68"/>
    </row>
    <row r="698" spans="1:66" s="69" customFormat="1" x14ac:dyDescent="0.25">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c r="AB698" s="68"/>
      <c r="AC698" s="68"/>
      <c r="AD698" s="68"/>
      <c r="AE698" s="68"/>
      <c r="AF698" s="68"/>
      <c r="AG698" s="68"/>
      <c r="AH698" s="68"/>
      <c r="AI698" s="68"/>
      <c r="AJ698" s="68"/>
      <c r="AK698" s="68"/>
      <c r="AL698" s="68"/>
      <c r="AM698" s="68"/>
      <c r="AN698" s="68"/>
      <c r="AO698" s="68"/>
      <c r="AP698" s="68"/>
      <c r="AQ698" s="68"/>
      <c r="AR698" s="68"/>
      <c r="AS698" s="68"/>
      <c r="AT698" s="68"/>
      <c r="AU698" s="68"/>
      <c r="AV698" s="68"/>
      <c r="AW698" s="68"/>
      <c r="AX698" s="95"/>
      <c r="AY698" s="68"/>
      <c r="AZ698" s="68"/>
      <c r="BA698" s="68"/>
      <c r="BB698" s="68"/>
      <c r="BC698" s="68"/>
      <c r="BD698" s="68"/>
      <c r="BE698" s="68"/>
      <c r="BF698" s="68"/>
      <c r="BG698" s="68"/>
      <c r="BH698" s="68"/>
      <c r="BI698" s="68"/>
      <c r="BJ698" s="68"/>
      <c r="BK698" s="68"/>
      <c r="BL698" s="68"/>
      <c r="BM698" s="97"/>
      <c r="BN698" s="68"/>
    </row>
    <row r="699" spans="1:66" s="69" customFormat="1" x14ac:dyDescent="0.25">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c r="AB699" s="68"/>
      <c r="AC699" s="68"/>
      <c r="AD699" s="68"/>
      <c r="AE699" s="68"/>
      <c r="AF699" s="68"/>
      <c r="AG699" s="68"/>
      <c r="AH699" s="68"/>
      <c r="AI699" s="68"/>
      <c r="AJ699" s="68"/>
      <c r="AK699" s="68"/>
      <c r="AL699" s="68"/>
      <c r="AM699" s="68"/>
      <c r="AN699" s="68"/>
      <c r="AO699" s="68"/>
      <c r="AP699" s="68"/>
      <c r="AQ699" s="68"/>
      <c r="AR699" s="68"/>
      <c r="AS699" s="68"/>
      <c r="AT699" s="68"/>
      <c r="AU699" s="68"/>
      <c r="AV699" s="68"/>
      <c r="AW699" s="68"/>
      <c r="AX699" s="95"/>
      <c r="AY699" s="68"/>
      <c r="AZ699" s="68"/>
      <c r="BA699" s="68"/>
      <c r="BB699" s="68"/>
      <c r="BC699" s="68"/>
      <c r="BD699" s="68"/>
      <c r="BE699" s="68"/>
      <c r="BF699" s="68"/>
      <c r="BG699" s="68"/>
      <c r="BH699" s="68"/>
      <c r="BI699" s="68"/>
      <c r="BJ699" s="68"/>
      <c r="BK699" s="68"/>
      <c r="BL699" s="68"/>
      <c r="BM699" s="97"/>
      <c r="BN699" s="68"/>
    </row>
    <row r="700" spans="1:66" s="69" customFormat="1" x14ac:dyDescent="0.25">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c r="AB700" s="68"/>
      <c r="AC700" s="68"/>
      <c r="AD700" s="68"/>
      <c r="AE700" s="68"/>
      <c r="AF700" s="68"/>
      <c r="AG700" s="68"/>
      <c r="AH700" s="68"/>
      <c r="AI700" s="68"/>
      <c r="AJ700" s="68"/>
      <c r="AK700" s="68"/>
      <c r="AL700" s="68"/>
      <c r="AM700" s="68"/>
      <c r="AN700" s="68"/>
      <c r="AO700" s="68"/>
      <c r="AP700" s="68"/>
      <c r="AQ700" s="68"/>
      <c r="AR700" s="68"/>
      <c r="AS700" s="68"/>
      <c r="AT700" s="68"/>
      <c r="AU700" s="68"/>
      <c r="AV700" s="68"/>
      <c r="AW700" s="68"/>
      <c r="AX700" s="95"/>
      <c r="AY700" s="68"/>
      <c r="AZ700" s="68"/>
      <c r="BA700" s="68"/>
      <c r="BB700" s="68"/>
      <c r="BC700" s="68"/>
      <c r="BD700" s="68"/>
      <c r="BE700" s="68"/>
      <c r="BF700" s="68"/>
      <c r="BG700" s="68"/>
      <c r="BH700" s="68"/>
      <c r="BI700" s="68"/>
      <c r="BJ700" s="68"/>
      <c r="BK700" s="68"/>
      <c r="BL700" s="68"/>
      <c r="BM700" s="97"/>
      <c r="BN700" s="68"/>
    </row>
    <row r="701" spans="1:66" s="69" customFormat="1" x14ac:dyDescent="0.25">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c r="AB701" s="68"/>
      <c r="AC701" s="68"/>
      <c r="AD701" s="68"/>
      <c r="AE701" s="68"/>
      <c r="AF701" s="68"/>
      <c r="AG701" s="68"/>
      <c r="AH701" s="68"/>
      <c r="AI701" s="68"/>
      <c r="AJ701" s="68"/>
      <c r="AK701" s="68"/>
      <c r="AL701" s="68"/>
      <c r="AM701" s="68"/>
      <c r="AN701" s="68"/>
      <c r="AO701" s="68"/>
      <c r="AP701" s="68"/>
      <c r="AQ701" s="68"/>
      <c r="AR701" s="68"/>
      <c r="AS701" s="68"/>
      <c r="AT701" s="68"/>
      <c r="AU701" s="68"/>
      <c r="AV701" s="68"/>
      <c r="AW701" s="68"/>
      <c r="AX701" s="95"/>
      <c r="AY701" s="68"/>
      <c r="AZ701" s="68"/>
      <c r="BA701" s="68"/>
      <c r="BB701" s="68"/>
      <c r="BC701" s="68"/>
      <c r="BD701" s="68"/>
      <c r="BE701" s="68"/>
      <c r="BF701" s="68"/>
      <c r="BG701" s="68"/>
      <c r="BH701" s="68"/>
      <c r="BI701" s="68"/>
      <c r="BJ701" s="68"/>
      <c r="BK701" s="68"/>
      <c r="BL701" s="68"/>
      <c r="BM701" s="97"/>
      <c r="BN701" s="68"/>
    </row>
    <row r="702" spans="1:66" s="69" customFormat="1" x14ac:dyDescent="0.25">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c r="AB702" s="68"/>
      <c r="AC702" s="68"/>
      <c r="AD702" s="68"/>
      <c r="AE702" s="68"/>
      <c r="AF702" s="68"/>
      <c r="AG702" s="68"/>
      <c r="AH702" s="68"/>
      <c r="AI702" s="68"/>
      <c r="AJ702" s="68"/>
      <c r="AK702" s="68"/>
      <c r="AL702" s="68"/>
      <c r="AM702" s="68"/>
      <c r="AN702" s="68"/>
      <c r="AO702" s="68"/>
      <c r="AP702" s="68"/>
      <c r="AQ702" s="68"/>
      <c r="AR702" s="68"/>
      <c r="AS702" s="68"/>
      <c r="AT702" s="68"/>
      <c r="AU702" s="68"/>
      <c r="AV702" s="68"/>
      <c r="AW702" s="68"/>
      <c r="AX702" s="95"/>
      <c r="AY702" s="68"/>
      <c r="AZ702" s="68"/>
      <c r="BA702" s="68"/>
      <c r="BB702" s="68"/>
      <c r="BC702" s="68"/>
      <c r="BD702" s="68"/>
      <c r="BE702" s="68"/>
      <c r="BF702" s="68"/>
      <c r="BG702" s="68"/>
      <c r="BH702" s="68"/>
      <c r="BI702" s="68"/>
      <c r="BJ702" s="68"/>
      <c r="BK702" s="68"/>
      <c r="BL702" s="68"/>
      <c r="BM702" s="97"/>
      <c r="BN702" s="68"/>
    </row>
    <row r="703" spans="1:66" s="69" customFormat="1" x14ac:dyDescent="0.25">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c r="AB703" s="68"/>
      <c r="AC703" s="68"/>
      <c r="AD703" s="68"/>
      <c r="AE703" s="68"/>
      <c r="AF703" s="68"/>
      <c r="AG703" s="68"/>
      <c r="AH703" s="68"/>
      <c r="AI703" s="68"/>
      <c r="AJ703" s="68"/>
      <c r="AK703" s="68"/>
      <c r="AL703" s="68"/>
      <c r="AM703" s="68"/>
      <c r="AN703" s="68"/>
      <c r="AO703" s="68"/>
      <c r="AP703" s="68"/>
      <c r="AQ703" s="68"/>
      <c r="AR703" s="68"/>
      <c r="AS703" s="68"/>
      <c r="AT703" s="68"/>
      <c r="AU703" s="68"/>
      <c r="AV703" s="68"/>
      <c r="AW703" s="68"/>
      <c r="AX703" s="95"/>
      <c r="AY703" s="68"/>
      <c r="AZ703" s="68"/>
      <c r="BA703" s="68"/>
      <c r="BB703" s="68"/>
      <c r="BC703" s="68"/>
      <c r="BD703" s="68"/>
      <c r="BE703" s="68"/>
      <c r="BF703" s="68"/>
      <c r="BG703" s="68"/>
      <c r="BH703" s="68"/>
      <c r="BI703" s="68"/>
      <c r="BJ703" s="68"/>
      <c r="BK703" s="68"/>
      <c r="BL703" s="68"/>
      <c r="BM703" s="97"/>
      <c r="BN703" s="68"/>
    </row>
    <row r="704" spans="1:66" s="69" customFormat="1" x14ac:dyDescent="0.25">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c r="AB704" s="68"/>
      <c r="AC704" s="68"/>
      <c r="AD704" s="68"/>
      <c r="AE704" s="68"/>
      <c r="AF704" s="68"/>
      <c r="AG704" s="68"/>
      <c r="AH704" s="68"/>
      <c r="AI704" s="68"/>
      <c r="AJ704" s="68"/>
      <c r="AK704" s="68"/>
      <c r="AL704" s="68"/>
      <c r="AM704" s="68"/>
      <c r="AN704" s="68"/>
      <c r="AO704" s="68"/>
      <c r="AP704" s="68"/>
      <c r="AQ704" s="68"/>
      <c r="AR704" s="68"/>
      <c r="AS704" s="68"/>
      <c r="AT704" s="68"/>
      <c r="AU704" s="68"/>
      <c r="AV704" s="68"/>
      <c r="AW704" s="68"/>
      <c r="AX704" s="95"/>
      <c r="AY704" s="68"/>
      <c r="AZ704" s="68"/>
      <c r="BA704" s="68"/>
      <c r="BB704" s="68"/>
      <c r="BC704" s="68"/>
      <c r="BD704" s="68"/>
      <c r="BE704" s="68"/>
      <c r="BF704" s="68"/>
      <c r="BG704" s="68"/>
      <c r="BH704" s="68"/>
      <c r="BI704" s="68"/>
      <c r="BJ704" s="68"/>
      <c r="BK704" s="68"/>
      <c r="BL704" s="68"/>
      <c r="BM704" s="97"/>
      <c r="BN704" s="68"/>
    </row>
    <row r="705" spans="1:66" s="69" customFormat="1" x14ac:dyDescent="0.25">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c r="AB705" s="68"/>
      <c r="AC705" s="68"/>
      <c r="AD705" s="68"/>
      <c r="AE705" s="68"/>
      <c r="AF705" s="68"/>
      <c r="AG705" s="68"/>
      <c r="AH705" s="68"/>
      <c r="AI705" s="68"/>
      <c r="AJ705" s="68"/>
      <c r="AK705" s="68"/>
      <c r="AL705" s="68"/>
      <c r="AM705" s="68"/>
      <c r="AN705" s="68"/>
      <c r="AO705" s="68"/>
      <c r="AP705" s="68"/>
      <c r="AQ705" s="68"/>
      <c r="AR705" s="68"/>
      <c r="AS705" s="68"/>
      <c r="AT705" s="68"/>
      <c r="AU705" s="68"/>
      <c r="AV705" s="68"/>
      <c r="AW705" s="68"/>
      <c r="AX705" s="95"/>
      <c r="AY705" s="68"/>
      <c r="AZ705" s="68"/>
      <c r="BA705" s="68"/>
      <c r="BB705" s="68"/>
      <c r="BC705" s="68"/>
      <c r="BD705" s="68"/>
      <c r="BE705" s="68"/>
      <c r="BF705" s="68"/>
      <c r="BG705" s="68"/>
      <c r="BH705" s="68"/>
      <c r="BI705" s="68"/>
      <c r="BJ705" s="68"/>
      <c r="BK705" s="68"/>
      <c r="BL705" s="68"/>
      <c r="BM705" s="97"/>
      <c r="BN705" s="68"/>
    </row>
    <row r="706" spans="1:66" s="69" customFormat="1" x14ac:dyDescent="0.25">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c r="AB706" s="68"/>
      <c r="AC706" s="68"/>
      <c r="AD706" s="68"/>
      <c r="AE706" s="68"/>
      <c r="AF706" s="68"/>
      <c r="AG706" s="68"/>
      <c r="AH706" s="68"/>
      <c r="AI706" s="68"/>
      <c r="AJ706" s="68"/>
      <c r="AK706" s="68"/>
      <c r="AL706" s="68"/>
      <c r="AM706" s="68"/>
      <c r="AN706" s="68"/>
      <c r="AO706" s="68"/>
      <c r="AP706" s="68"/>
      <c r="AQ706" s="68"/>
      <c r="AR706" s="68"/>
      <c r="AS706" s="68"/>
      <c r="AT706" s="68"/>
      <c r="AU706" s="68"/>
      <c r="AV706" s="68"/>
      <c r="AW706" s="68"/>
      <c r="AX706" s="95"/>
      <c r="AY706" s="68"/>
      <c r="AZ706" s="68"/>
      <c r="BA706" s="68"/>
      <c r="BB706" s="68"/>
      <c r="BC706" s="68"/>
      <c r="BD706" s="68"/>
      <c r="BE706" s="68"/>
      <c r="BF706" s="68"/>
      <c r="BG706" s="68"/>
      <c r="BH706" s="68"/>
      <c r="BI706" s="68"/>
      <c r="BJ706" s="68"/>
      <c r="BK706" s="68"/>
      <c r="BL706" s="68"/>
      <c r="BM706" s="97"/>
      <c r="BN706" s="68"/>
    </row>
    <row r="707" spans="1:66" s="69" customFormat="1" x14ac:dyDescent="0.25">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c r="AB707" s="68"/>
      <c r="AC707" s="68"/>
      <c r="AD707" s="68"/>
      <c r="AE707" s="68"/>
      <c r="AF707" s="68"/>
      <c r="AG707" s="68"/>
      <c r="AH707" s="68"/>
      <c r="AI707" s="68"/>
      <c r="AJ707" s="68"/>
      <c r="AK707" s="68"/>
      <c r="AL707" s="68"/>
      <c r="AM707" s="68"/>
      <c r="AN707" s="68"/>
      <c r="AO707" s="68"/>
      <c r="AP707" s="68"/>
      <c r="AQ707" s="68"/>
      <c r="AR707" s="68"/>
      <c r="AS707" s="68"/>
      <c r="AT707" s="68"/>
      <c r="AU707" s="68"/>
      <c r="AV707" s="68"/>
      <c r="AW707" s="68"/>
      <c r="AX707" s="95"/>
      <c r="AY707" s="68"/>
      <c r="AZ707" s="68"/>
      <c r="BA707" s="68"/>
      <c r="BB707" s="68"/>
      <c r="BC707" s="68"/>
      <c r="BD707" s="68"/>
      <c r="BE707" s="68"/>
      <c r="BF707" s="68"/>
      <c r="BG707" s="68"/>
      <c r="BH707" s="68"/>
      <c r="BI707" s="68"/>
      <c r="BJ707" s="68"/>
      <c r="BK707" s="68"/>
      <c r="BL707" s="68"/>
      <c r="BM707" s="97"/>
      <c r="BN707" s="68"/>
    </row>
    <row r="708" spans="1:66" s="69" customFormat="1" x14ac:dyDescent="0.25">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c r="AB708" s="68"/>
      <c r="AC708" s="68"/>
      <c r="AD708" s="68"/>
      <c r="AE708" s="68"/>
      <c r="AF708" s="68"/>
      <c r="AG708" s="68"/>
      <c r="AH708" s="68"/>
      <c r="AI708" s="68"/>
      <c r="AJ708" s="68"/>
      <c r="AK708" s="68"/>
      <c r="AL708" s="68"/>
      <c r="AM708" s="68"/>
      <c r="AN708" s="68"/>
      <c r="AO708" s="68"/>
      <c r="AP708" s="68"/>
      <c r="AQ708" s="68"/>
      <c r="AR708" s="68"/>
      <c r="AS708" s="68"/>
      <c r="AT708" s="68"/>
      <c r="AU708" s="68"/>
      <c r="AV708" s="68"/>
      <c r="AW708" s="68"/>
      <c r="AX708" s="95"/>
      <c r="AY708" s="68"/>
      <c r="AZ708" s="68"/>
      <c r="BA708" s="68"/>
      <c r="BB708" s="68"/>
      <c r="BC708" s="68"/>
      <c r="BD708" s="68"/>
      <c r="BE708" s="68"/>
      <c r="BF708" s="68"/>
      <c r="BG708" s="68"/>
      <c r="BH708" s="68"/>
      <c r="BI708" s="68"/>
      <c r="BJ708" s="68"/>
      <c r="BK708" s="68"/>
      <c r="BL708" s="68"/>
      <c r="BM708" s="97"/>
      <c r="BN708" s="68"/>
    </row>
    <row r="709" spans="1:66" s="69" customFormat="1" x14ac:dyDescent="0.25">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c r="AB709" s="68"/>
      <c r="AC709" s="68"/>
      <c r="AD709" s="68"/>
      <c r="AE709" s="68"/>
      <c r="AF709" s="68"/>
      <c r="AG709" s="68"/>
      <c r="AH709" s="68"/>
      <c r="AI709" s="68"/>
      <c r="AJ709" s="68"/>
      <c r="AK709" s="68"/>
      <c r="AL709" s="68"/>
      <c r="AM709" s="68"/>
      <c r="AN709" s="68"/>
      <c r="AO709" s="68"/>
      <c r="AP709" s="68"/>
      <c r="AQ709" s="68"/>
      <c r="AR709" s="68"/>
      <c r="AS709" s="68"/>
      <c r="AT709" s="68"/>
      <c r="AU709" s="68"/>
      <c r="AV709" s="68"/>
      <c r="AW709" s="68"/>
      <c r="AX709" s="95"/>
      <c r="AY709" s="68"/>
      <c r="AZ709" s="68"/>
      <c r="BA709" s="68"/>
      <c r="BB709" s="68"/>
      <c r="BC709" s="68"/>
      <c r="BD709" s="68"/>
      <c r="BE709" s="68"/>
      <c r="BF709" s="68"/>
      <c r="BG709" s="68"/>
      <c r="BH709" s="68"/>
      <c r="BI709" s="68"/>
      <c r="BJ709" s="68"/>
      <c r="BK709" s="68"/>
      <c r="BL709" s="68"/>
      <c r="BM709" s="97"/>
      <c r="BN709" s="68"/>
    </row>
    <row r="710" spans="1:66" s="69" customFormat="1" x14ac:dyDescent="0.25">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c r="AB710" s="68"/>
      <c r="AC710" s="68"/>
      <c r="AD710" s="68"/>
      <c r="AE710" s="68"/>
      <c r="AF710" s="68"/>
      <c r="AG710" s="68"/>
      <c r="AH710" s="68"/>
      <c r="AI710" s="68"/>
      <c r="AJ710" s="68"/>
      <c r="AK710" s="68"/>
      <c r="AL710" s="68"/>
      <c r="AM710" s="68"/>
      <c r="AN710" s="68"/>
      <c r="AO710" s="68"/>
      <c r="AP710" s="68"/>
      <c r="AQ710" s="68"/>
      <c r="AR710" s="68"/>
      <c r="AS710" s="68"/>
      <c r="AT710" s="68"/>
      <c r="AU710" s="68"/>
      <c r="AV710" s="68"/>
      <c r="AW710" s="68"/>
      <c r="AX710" s="95"/>
      <c r="AY710" s="68"/>
      <c r="AZ710" s="68"/>
      <c r="BA710" s="68"/>
      <c r="BB710" s="68"/>
      <c r="BC710" s="68"/>
      <c r="BD710" s="68"/>
      <c r="BE710" s="68"/>
      <c r="BF710" s="68"/>
      <c r="BG710" s="68"/>
      <c r="BH710" s="68"/>
      <c r="BI710" s="68"/>
      <c r="BJ710" s="68"/>
      <c r="BK710" s="68"/>
      <c r="BL710" s="68"/>
      <c r="BM710" s="97"/>
      <c r="BN710" s="68"/>
    </row>
    <row r="711" spans="1:66" s="69" customFormat="1" x14ac:dyDescent="0.25">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c r="AB711" s="68"/>
      <c r="AC711" s="68"/>
      <c r="AD711" s="68"/>
      <c r="AE711" s="68"/>
      <c r="AF711" s="68"/>
      <c r="AG711" s="68"/>
      <c r="AH711" s="68"/>
      <c r="AI711" s="68"/>
      <c r="AJ711" s="68"/>
      <c r="AK711" s="68"/>
      <c r="AL711" s="68"/>
      <c r="AM711" s="68"/>
      <c r="AN711" s="68"/>
      <c r="AO711" s="68"/>
      <c r="AP711" s="68"/>
      <c r="AQ711" s="68"/>
      <c r="AR711" s="68"/>
      <c r="AS711" s="68"/>
      <c r="AT711" s="68"/>
      <c r="AU711" s="68"/>
      <c r="AV711" s="68"/>
      <c r="AW711" s="68"/>
      <c r="AX711" s="95"/>
      <c r="AY711" s="68"/>
      <c r="AZ711" s="68"/>
      <c r="BA711" s="68"/>
      <c r="BB711" s="68"/>
      <c r="BC711" s="68"/>
      <c r="BD711" s="68"/>
      <c r="BE711" s="68"/>
      <c r="BF711" s="68"/>
      <c r="BG711" s="68"/>
      <c r="BH711" s="68"/>
      <c r="BI711" s="68"/>
      <c r="BJ711" s="68"/>
      <c r="BK711" s="68"/>
      <c r="BL711" s="68"/>
      <c r="BM711" s="97"/>
      <c r="BN711" s="68"/>
    </row>
    <row r="712" spans="1:66" s="69" customFormat="1" x14ac:dyDescent="0.25">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c r="AB712" s="68"/>
      <c r="AC712" s="68"/>
      <c r="AD712" s="68"/>
      <c r="AE712" s="68"/>
      <c r="AF712" s="68"/>
      <c r="AG712" s="68"/>
      <c r="AH712" s="68"/>
      <c r="AI712" s="68"/>
      <c r="AJ712" s="68"/>
      <c r="AK712" s="68"/>
      <c r="AL712" s="68"/>
      <c r="AM712" s="68"/>
      <c r="AN712" s="68"/>
      <c r="AO712" s="68"/>
      <c r="AP712" s="68"/>
      <c r="AQ712" s="68"/>
      <c r="AR712" s="68"/>
      <c r="AS712" s="68"/>
      <c r="AT712" s="68"/>
      <c r="AU712" s="68"/>
      <c r="AV712" s="68"/>
      <c r="AW712" s="68"/>
      <c r="AX712" s="95"/>
      <c r="AY712" s="68"/>
      <c r="AZ712" s="68"/>
      <c r="BA712" s="68"/>
      <c r="BB712" s="68"/>
      <c r="BC712" s="68"/>
      <c r="BD712" s="68"/>
      <c r="BE712" s="68"/>
      <c r="BF712" s="68"/>
      <c r="BG712" s="68"/>
      <c r="BH712" s="68"/>
      <c r="BI712" s="68"/>
      <c r="BJ712" s="68"/>
      <c r="BK712" s="68"/>
      <c r="BL712" s="68"/>
      <c r="BM712" s="97"/>
      <c r="BN712" s="68"/>
    </row>
    <row r="713" spans="1:66" s="69" customFormat="1" x14ac:dyDescent="0.25">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c r="AB713" s="68"/>
      <c r="AC713" s="68"/>
      <c r="AD713" s="68"/>
      <c r="AE713" s="68"/>
      <c r="AF713" s="68"/>
      <c r="AG713" s="68"/>
      <c r="AH713" s="68"/>
      <c r="AI713" s="68"/>
      <c r="AJ713" s="68"/>
      <c r="AK713" s="68"/>
      <c r="AL713" s="68"/>
      <c r="AM713" s="68"/>
      <c r="AN713" s="68"/>
      <c r="AO713" s="68"/>
      <c r="AP713" s="68"/>
      <c r="AQ713" s="68"/>
      <c r="AR713" s="68"/>
      <c r="AS713" s="68"/>
      <c r="AT713" s="68"/>
      <c r="AU713" s="68"/>
      <c r="AV713" s="68"/>
      <c r="AW713" s="68"/>
      <c r="AX713" s="95"/>
      <c r="AY713" s="68"/>
      <c r="AZ713" s="68"/>
      <c r="BA713" s="68"/>
      <c r="BB713" s="68"/>
      <c r="BC713" s="68"/>
      <c r="BD713" s="68"/>
      <c r="BE713" s="68"/>
      <c r="BF713" s="68"/>
      <c r="BG713" s="68"/>
      <c r="BH713" s="68"/>
      <c r="BI713" s="68"/>
      <c r="BJ713" s="68"/>
      <c r="BK713" s="68"/>
      <c r="BL713" s="68"/>
      <c r="BM713" s="97"/>
      <c r="BN713" s="68"/>
    </row>
    <row r="714" spans="1:66" s="69" customFormat="1" x14ac:dyDescent="0.25">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c r="AB714" s="68"/>
      <c r="AC714" s="68"/>
      <c r="AD714" s="68"/>
      <c r="AE714" s="68"/>
      <c r="AF714" s="68"/>
      <c r="AG714" s="68"/>
      <c r="AH714" s="68"/>
      <c r="AI714" s="68"/>
      <c r="AJ714" s="68"/>
      <c r="AK714" s="68"/>
      <c r="AL714" s="68"/>
      <c r="AM714" s="68"/>
      <c r="AN714" s="68"/>
      <c r="AO714" s="68"/>
      <c r="AP714" s="68"/>
      <c r="AQ714" s="68"/>
      <c r="AR714" s="68"/>
      <c r="AS714" s="68"/>
      <c r="AT714" s="68"/>
      <c r="AU714" s="68"/>
      <c r="AV714" s="68"/>
      <c r="AW714" s="68"/>
      <c r="AX714" s="95"/>
      <c r="AY714" s="68"/>
      <c r="AZ714" s="68"/>
      <c r="BA714" s="68"/>
      <c r="BB714" s="68"/>
      <c r="BC714" s="68"/>
      <c r="BD714" s="68"/>
      <c r="BE714" s="68"/>
      <c r="BF714" s="68"/>
      <c r="BG714" s="68"/>
      <c r="BH714" s="68"/>
      <c r="BI714" s="68"/>
      <c r="BJ714" s="68"/>
      <c r="BK714" s="68"/>
      <c r="BL714" s="68"/>
      <c r="BM714" s="97"/>
      <c r="BN714" s="68"/>
    </row>
    <row r="715" spans="1:66" s="69" customFormat="1" x14ac:dyDescent="0.25">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c r="AB715" s="68"/>
      <c r="AC715" s="68"/>
      <c r="AD715" s="68"/>
      <c r="AE715" s="68"/>
      <c r="AF715" s="68"/>
      <c r="AG715" s="68"/>
      <c r="AH715" s="68"/>
      <c r="AI715" s="68"/>
      <c r="AJ715" s="68"/>
      <c r="AK715" s="68"/>
      <c r="AL715" s="68"/>
      <c r="AM715" s="68"/>
      <c r="AN715" s="68"/>
      <c r="AO715" s="68"/>
      <c r="AP715" s="68"/>
      <c r="AQ715" s="68"/>
      <c r="AR715" s="68"/>
      <c r="AS715" s="68"/>
      <c r="AT715" s="68"/>
      <c r="AU715" s="68"/>
      <c r="AV715" s="68"/>
      <c r="AW715" s="68"/>
      <c r="AX715" s="95"/>
      <c r="AY715" s="68"/>
      <c r="AZ715" s="68"/>
      <c r="BA715" s="68"/>
      <c r="BB715" s="68"/>
      <c r="BC715" s="68"/>
      <c r="BD715" s="68"/>
      <c r="BE715" s="68"/>
      <c r="BF715" s="68"/>
      <c r="BG715" s="68"/>
      <c r="BH715" s="68"/>
      <c r="BI715" s="68"/>
      <c r="BJ715" s="68"/>
      <c r="BK715" s="68"/>
      <c r="BL715" s="68"/>
      <c r="BM715" s="97"/>
      <c r="BN715" s="68"/>
    </row>
    <row r="716" spans="1:66" s="69" customFormat="1" x14ac:dyDescent="0.25">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c r="AB716" s="68"/>
      <c r="AC716" s="68"/>
      <c r="AD716" s="68"/>
      <c r="AE716" s="68"/>
      <c r="AF716" s="68"/>
      <c r="AG716" s="68"/>
      <c r="AH716" s="68"/>
      <c r="AI716" s="68"/>
      <c r="AJ716" s="68"/>
      <c r="AK716" s="68"/>
      <c r="AL716" s="68"/>
      <c r="AM716" s="68"/>
      <c r="AN716" s="68"/>
      <c r="AO716" s="68"/>
      <c r="AP716" s="68"/>
      <c r="AQ716" s="68"/>
      <c r="AR716" s="68"/>
      <c r="AS716" s="68"/>
      <c r="AT716" s="68"/>
      <c r="AU716" s="68"/>
      <c r="AV716" s="68"/>
      <c r="AW716" s="68"/>
      <c r="AX716" s="95"/>
      <c r="AY716" s="68"/>
      <c r="AZ716" s="68"/>
      <c r="BA716" s="68"/>
      <c r="BB716" s="68"/>
      <c r="BC716" s="68"/>
      <c r="BD716" s="68"/>
      <c r="BE716" s="68"/>
      <c r="BF716" s="68"/>
      <c r="BG716" s="68"/>
      <c r="BH716" s="68"/>
      <c r="BI716" s="68"/>
      <c r="BJ716" s="68"/>
      <c r="BK716" s="68"/>
      <c r="BL716" s="68"/>
      <c r="BM716" s="97"/>
      <c r="BN716" s="68"/>
    </row>
    <row r="717" spans="1:66" s="69" customFormat="1" x14ac:dyDescent="0.25">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c r="AB717" s="68"/>
      <c r="AC717" s="68"/>
      <c r="AD717" s="68"/>
      <c r="AE717" s="68"/>
      <c r="AF717" s="68"/>
      <c r="AG717" s="68"/>
      <c r="AH717" s="68"/>
      <c r="AI717" s="68"/>
      <c r="AJ717" s="68"/>
      <c r="AK717" s="68"/>
      <c r="AL717" s="68"/>
      <c r="AM717" s="68"/>
      <c r="AN717" s="68"/>
      <c r="AO717" s="68"/>
      <c r="AP717" s="68"/>
      <c r="AQ717" s="68"/>
      <c r="AR717" s="68"/>
      <c r="AS717" s="68"/>
      <c r="AT717" s="68"/>
      <c r="AU717" s="68"/>
      <c r="AV717" s="68"/>
      <c r="AW717" s="68"/>
      <c r="AX717" s="95"/>
      <c r="AY717" s="68"/>
      <c r="AZ717" s="68"/>
      <c r="BA717" s="68"/>
      <c r="BB717" s="68"/>
      <c r="BC717" s="68"/>
      <c r="BD717" s="68"/>
      <c r="BE717" s="68"/>
      <c r="BF717" s="68"/>
      <c r="BG717" s="68"/>
      <c r="BH717" s="68"/>
      <c r="BI717" s="68"/>
      <c r="BJ717" s="68"/>
      <c r="BK717" s="68"/>
      <c r="BL717" s="68"/>
      <c r="BM717" s="97"/>
      <c r="BN717" s="68"/>
    </row>
    <row r="718" spans="1:66" s="69" customFormat="1" x14ac:dyDescent="0.25">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c r="AB718" s="68"/>
      <c r="AC718" s="68"/>
      <c r="AD718" s="68"/>
      <c r="AE718" s="68"/>
      <c r="AF718" s="68"/>
      <c r="AG718" s="68"/>
      <c r="AH718" s="68"/>
      <c r="AI718" s="68"/>
      <c r="AJ718" s="68"/>
      <c r="AK718" s="68"/>
      <c r="AL718" s="68"/>
      <c r="AM718" s="68"/>
      <c r="AN718" s="68"/>
      <c r="AO718" s="68"/>
      <c r="AP718" s="68"/>
      <c r="AQ718" s="68"/>
      <c r="AR718" s="68"/>
      <c r="AS718" s="68"/>
      <c r="AT718" s="68"/>
      <c r="AU718" s="68"/>
      <c r="AV718" s="68"/>
      <c r="AW718" s="68"/>
      <c r="AX718" s="95"/>
      <c r="AY718" s="68"/>
      <c r="AZ718" s="68"/>
      <c r="BA718" s="68"/>
      <c r="BB718" s="68"/>
      <c r="BC718" s="68"/>
      <c r="BD718" s="68"/>
      <c r="BE718" s="68"/>
      <c r="BF718" s="68"/>
      <c r="BG718" s="68"/>
      <c r="BH718" s="68"/>
      <c r="BI718" s="68"/>
      <c r="BJ718" s="68"/>
      <c r="BK718" s="68"/>
      <c r="BL718" s="68"/>
      <c r="BM718" s="97"/>
      <c r="BN718" s="68"/>
    </row>
    <row r="719" spans="1:66" s="69" customFormat="1" x14ac:dyDescent="0.25">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c r="AB719" s="68"/>
      <c r="AC719" s="68"/>
      <c r="AD719" s="68"/>
      <c r="AE719" s="68"/>
      <c r="AF719" s="68"/>
      <c r="AG719" s="68"/>
      <c r="AH719" s="68"/>
      <c r="AI719" s="68"/>
      <c r="AJ719" s="68"/>
      <c r="AK719" s="68"/>
      <c r="AL719" s="68"/>
      <c r="AM719" s="68"/>
      <c r="AN719" s="68"/>
      <c r="AO719" s="68"/>
      <c r="AP719" s="68"/>
      <c r="AQ719" s="68"/>
      <c r="AR719" s="68"/>
      <c r="AS719" s="68"/>
      <c r="AT719" s="68"/>
      <c r="AU719" s="68"/>
      <c r="AV719" s="68"/>
      <c r="AW719" s="68"/>
      <c r="AX719" s="95"/>
      <c r="AY719" s="68"/>
      <c r="AZ719" s="68"/>
      <c r="BA719" s="68"/>
      <c r="BB719" s="68"/>
      <c r="BC719" s="68"/>
      <c r="BD719" s="68"/>
      <c r="BE719" s="68"/>
      <c r="BF719" s="68"/>
      <c r="BG719" s="68"/>
      <c r="BH719" s="68"/>
      <c r="BI719" s="68"/>
      <c r="BJ719" s="68"/>
      <c r="BK719" s="68"/>
      <c r="BL719" s="68"/>
      <c r="BM719" s="97"/>
      <c r="BN719" s="68"/>
    </row>
    <row r="720" spans="1:66" s="69" customFormat="1" x14ac:dyDescent="0.25">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c r="AB720" s="68"/>
      <c r="AC720" s="68"/>
      <c r="AD720" s="68"/>
      <c r="AE720" s="68"/>
      <c r="AF720" s="68"/>
      <c r="AG720" s="68"/>
      <c r="AH720" s="68"/>
      <c r="AI720" s="68"/>
      <c r="AJ720" s="68"/>
      <c r="AK720" s="68"/>
      <c r="AL720" s="68"/>
      <c r="AM720" s="68"/>
      <c r="AN720" s="68"/>
      <c r="AO720" s="68"/>
      <c r="AP720" s="68"/>
      <c r="AQ720" s="68"/>
      <c r="AR720" s="68"/>
      <c r="AS720" s="68"/>
      <c r="AT720" s="68"/>
      <c r="AU720" s="68"/>
      <c r="AV720" s="68"/>
      <c r="AW720" s="68"/>
      <c r="AX720" s="95"/>
      <c r="AY720" s="68"/>
      <c r="AZ720" s="68"/>
      <c r="BA720" s="68"/>
      <c r="BB720" s="68"/>
      <c r="BC720" s="68"/>
      <c r="BD720" s="68"/>
      <c r="BE720" s="68"/>
      <c r="BF720" s="68"/>
      <c r="BG720" s="68"/>
      <c r="BH720" s="68"/>
      <c r="BI720" s="68"/>
      <c r="BJ720" s="68"/>
      <c r="BK720" s="68"/>
      <c r="BL720" s="68"/>
      <c r="BM720" s="97"/>
      <c r="BN720" s="68"/>
    </row>
    <row r="721" spans="1:66" s="69" customFormat="1" x14ac:dyDescent="0.25">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c r="AB721" s="68"/>
      <c r="AC721" s="68"/>
      <c r="AD721" s="68"/>
      <c r="AE721" s="68"/>
      <c r="AF721" s="68"/>
      <c r="AG721" s="68"/>
      <c r="AH721" s="68"/>
      <c r="AI721" s="68"/>
      <c r="AJ721" s="68"/>
      <c r="AK721" s="68"/>
      <c r="AL721" s="68"/>
      <c r="AM721" s="68"/>
      <c r="AN721" s="68"/>
      <c r="AO721" s="68"/>
      <c r="AP721" s="68"/>
      <c r="AQ721" s="68"/>
      <c r="AR721" s="68"/>
      <c r="AS721" s="68"/>
      <c r="AT721" s="68"/>
      <c r="AU721" s="68"/>
      <c r="AV721" s="68"/>
      <c r="AW721" s="68"/>
      <c r="AX721" s="95"/>
      <c r="AY721" s="68"/>
      <c r="AZ721" s="68"/>
      <c r="BA721" s="68"/>
      <c r="BB721" s="68"/>
      <c r="BC721" s="68"/>
      <c r="BD721" s="68"/>
      <c r="BE721" s="68"/>
      <c r="BF721" s="68"/>
      <c r="BG721" s="68"/>
      <c r="BH721" s="68"/>
      <c r="BI721" s="68"/>
      <c r="BJ721" s="68"/>
      <c r="BK721" s="68"/>
      <c r="BL721" s="68"/>
      <c r="BM721" s="97"/>
      <c r="BN721" s="68"/>
    </row>
    <row r="722" spans="1:66" s="69" customFormat="1" x14ac:dyDescent="0.25">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c r="AB722" s="68"/>
      <c r="AC722" s="68"/>
      <c r="AD722" s="68"/>
      <c r="AE722" s="68"/>
      <c r="AF722" s="68"/>
      <c r="AG722" s="68"/>
      <c r="AH722" s="68"/>
      <c r="AI722" s="68"/>
      <c r="AJ722" s="68"/>
      <c r="AK722" s="68"/>
      <c r="AL722" s="68"/>
      <c r="AM722" s="68"/>
      <c r="AN722" s="68"/>
      <c r="AO722" s="68"/>
      <c r="AP722" s="68"/>
      <c r="AQ722" s="68"/>
      <c r="AR722" s="68"/>
      <c r="AS722" s="68"/>
      <c r="AT722" s="68"/>
      <c r="AU722" s="68"/>
      <c r="AV722" s="68"/>
      <c r="AW722" s="68"/>
      <c r="AX722" s="95"/>
      <c r="AY722" s="68"/>
      <c r="AZ722" s="68"/>
      <c r="BA722" s="68"/>
      <c r="BB722" s="68"/>
      <c r="BC722" s="68"/>
      <c r="BD722" s="68"/>
      <c r="BE722" s="68"/>
      <c r="BF722" s="68"/>
      <c r="BG722" s="68"/>
      <c r="BH722" s="68"/>
      <c r="BI722" s="68"/>
      <c r="BJ722" s="68"/>
      <c r="BK722" s="68"/>
      <c r="BL722" s="68"/>
      <c r="BM722" s="97"/>
      <c r="BN722" s="68"/>
    </row>
    <row r="723" spans="1:66" s="69" customFormat="1" x14ac:dyDescent="0.25">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c r="AB723" s="68"/>
      <c r="AC723" s="68"/>
      <c r="AD723" s="68"/>
      <c r="AE723" s="68"/>
      <c r="AF723" s="68"/>
      <c r="AG723" s="68"/>
      <c r="AH723" s="68"/>
      <c r="AI723" s="68"/>
      <c r="AJ723" s="68"/>
      <c r="AK723" s="68"/>
      <c r="AL723" s="68"/>
      <c r="AM723" s="68"/>
      <c r="AN723" s="68"/>
      <c r="AO723" s="68"/>
      <c r="AP723" s="68"/>
      <c r="AQ723" s="68"/>
      <c r="AR723" s="68"/>
      <c r="AS723" s="68"/>
      <c r="AT723" s="68"/>
      <c r="AU723" s="68"/>
      <c r="AV723" s="68"/>
      <c r="AW723" s="68"/>
      <c r="AX723" s="95"/>
      <c r="AY723" s="68"/>
      <c r="AZ723" s="68"/>
      <c r="BA723" s="68"/>
      <c r="BB723" s="68"/>
      <c r="BC723" s="68"/>
      <c r="BD723" s="68"/>
      <c r="BE723" s="68"/>
      <c r="BF723" s="68"/>
      <c r="BG723" s="68"/>
      <c r="BH723" s="68"/>
      <c r="BI723" s="68"/>
      <c r="BJ723" s="68"/>
      <c r="BK723" s="68"/>
      <c r="BL723" s="68"/>
      <c r="BM723" s="97"/>
      <c r="BN723" s="68"/>
    </row>
    <row r="724" spans="1:66" s="69" customFormat="1" x14ac:dyDescent="0.25">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c r="AB724" s="68"/>
      <c r="AC724" s="68"/>
      <c r="AD724" s="68"/>
      <c r="AE724" s="68"/>
      <c r="AF724" s="68"/>
      <c r="AG724" s="68"/>
      <c r="AH724" s="68"/>
      <c r="AI724" s="68"/>
      <c r="AJ724" s="68"/>
      <c r="AK724" s="68"/>
      <c r="AL724" s="68"/>
      <c r="AM724" s="68"/>
      <c r="AN724" s="68"/>
      <c r="AO724" s="68"/>
      <c r="AP724" s="68"/>
      <c r="AQ724" s="68"/>
      <c r="AR724" s="68"/>
      <c r="AS724" s="68"/>
      <c r="AT724" s="68"/>
      <c r="AU724" s="68"/>
      <c r="AV724" s="68"/>
      <c r="AW724" s="68"/>
      <c r="AX724" s="95"/>
      <c r="AY724" s="68"/>
      <c r="AZ724" s="68"/>
      <c r="BA724" s="68"/>
      <c r="BB724" s="68"/>
      <c r="BC724" s="68"/>
      <c r="BD724" s="68"/>
      <c r="BE724" s="68"/>
      <c r="BF724" s="68"/>
      <c r="BG724" s="68"/>
      <c r="BH724" s="68"/>
      <c r="BI724" s="68"/>
      <c r="BJ724" s="68"/>
      <c r="BK724" s="68"/>
      <c r="BL724" s="68"/>
      <c r="BM724" s="97"/>
      <c r="BN724" s="68"/>
    </row>
    <row r="725" spans="1:66" s="69" customFormat="1" x14ac:dyDescent="0.25">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c r="AB725" s="68"/>
      <c r="AC725" s="68"/>
      <c r="AD725" s="68"/>
      <c r="AE725" s="68"/>
      <c r="AF725" s="68"/>
      <c r="AG725" s="68"/>
      <c r="AH725" s="68"/>
      <c r="AI725" s="68"/>
      <c r="AJ725" s="68"/>
      <c r="AK725" s="68"/>
      <c r="AL725" s="68"/>
      <c r="AM725" s="68"/>
      <c r="AN725" s="68"/>
      <c r="AO725" s="68"/>
      <c r="AP725" s="68"/>
      <c r="AQ725" s="68"/>
      <c r="AR725" s="68"/>
      <c r="AS725" s="68"/>
      <c r="AT725" s="68"/>
      <c r="AU725" s="68"/>
      <c r="AV725" s="68"/>
      <c r="AW725" s="68"/>
      <c r="AX725" s="95"/>
      <c r="AY725" s="68"/>
      <c r="AZ725" s="68"/>
      <c r="BA725" s="68"/>
      <c r="BB725" s="68"/>
      <c r="BC725" s="68"/>
      <c r="BD725" s="68"/>
      <c r="BE725" s="68"/>
      <c r="BF725" s="68"/>
      <c r="BG725" s="68"/>
      <c r="BH725" s="68"/>
      <c r="BI725" s="68"/>
      <c r="BJ725" s="68"/>
      <c r="BK725" s="68"/>
      <c r="BL725" s="68"/>
      <c r="BM725" s="97"/>
      <c r="BN725" s="68"/>
    </row>
    <row r="726" spans="1:66" s="69" customFormat="1" x14ac:dyDescent="0.25">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c r="AB726" s="68"/>
      <c r="AC726" s="68"/>
      <c r="AD726" s="68"/>
      <c r="AE726" s="68"/>
      <c r="AF726" s="68"/>
      <c r="AG726" s="68"/>
      <c r="AH726" s="68"/>
      <c r="AI726" s="68"/>
      <c r="AJ726" s="68"/>
      <c r="AK726" s="68"/>
      <c r="AL726" s="68"/>
      <c r="AM726" s="68"/>
      <c r="AN726" s="68"/>
      <c r="AO726" s="68"/>
      <c r="AP726" s="68"/>
      <c r="AQ726" s="68"/>
      <c r="AR726" s="68"/>
      <c r="AS726" s="68"/>
      <c r="AT726" s="68"/>
      <c r="AU726" s="68"/>
      <c r="AV726" s="68"/>
      <c r="AW726" s="68"/>
      <c r="AX726" s="95"/>
      <c r="AY726" s="68"/>
      <c r="AZ726" s="68"/>
      <c r="BA726" s="68"/>
      <c r="BB726" s="68"/>
      <c r="BC726" s="68"/>
      <c r="BD726" s="68"/>
      <c r="BE726" s="68"/>
      <c r="BF726" s="68"/>
      <c r="BG726" s="68"/>
      <c r="BH726" s="68"/>
      <c r="BI726" s="68"/>
      <c r="BJ726" s="68"/>
      <c r="BK726" s="68"/>
      <c r="BL726" s="68"/>
      <c r="BM726" s="97"/>
      <c r="BN726" s="68"/>
    </row>
    <row r="727" spans="1:66" s="69" customFormat="1" x14ac:dyDescent="0.25">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c r="AB727" s="68"/>
      <c r="AC727" s="68"/>
      <c r="AD727" s="68"/>
      <c r="AE727" s="68"/>
      <c r="AF727" s="68"/>
      <c r="AG727" s="68"/>
      <c r="AH727" s="68"/>
      <c r="AI727" s="68"/>
      <c r="AJ727" s="68"/>
      <c r="AK727" s="68"/>
      <c r="AL727" s="68"/>
      <c r="AM727" s="68"/>
      <c r="AN727" s="68"/>
      <c r="AO727" s="68"/>
      <c r="AP727" s="68"/>
      <c r="AQ727" s="68"/>
      <c r="AR727" s="68"/>
      <c r="AS727" s="68"/>
      <c r="AT727" s="68"/>
      <c r="AU727" s="68"/>
      <c r="AV727" s="68"/>
      <c r="AW727" s="68"/>
      <c r="AX727" s="95"/>
      <c r="AY727" s="68"/>
      <c r="AZ727" s="68"/>
      <c r="BA727" s="68"/>
      <c r="BB727" s="68"/>
      <c r="BC727" s="68"/>
      <c r="BD727" s="68"/>
      <c r="BE727" s="68"/>
      <c r="BF727" s="68"/>
      <c r="BG727" s="68"/>
      <c r="BH727" s="68"/>
      <c r="BI727" s="68"/>
      <c r="BJ727" s="68"/>
      <c r="BK727" s="68"/>
      <c r="BL727" s="68"/>
      <c r="BM727" s="97"/>
      <c r="BN727" s="68"/>
    </row>
    <row r="728" spans="1:66" s="69" customFormat="1" x14ac:dyDescent="0.25">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c r="AB728" s="68"/>
      <c r="AC728" s="68"/>
      <c r="AD728" s="68"/>
      <c r="AE728" s="68"/>
      <c r="AF728" s="68"/>
      <c r="AG728" s="68"/>
      <c r="AH728" s="68"/>
      <c r="AI728" s="68"/>
      <c r="AJ728" s="68"/>
      <c r="AK728" s="68"/>
      <c r="AL728" s="68"/>
      <c r="AM728" s="68"/>
      <c r="AN728" s="68"/>
      <c r="AO728" s="68"/>
      <c r="AP728" s="68"/>
      <c r="AQ728" s="68"/>
      <c r="AR728" s="68"/>
      <c r="AS728" s="68"/>
      <c r="AT728" s="68"/>
      <c r="AU728" s="68"/>
      <c r="AV728" s="68"/>
      <c r="AW728" s="68"/>
      <c r="AX728" s="95"/>
      <c r="AY728" s="68"/>
      <c r="AZ728" s="68"/>
      <c r="BA728" s="68"/>
      <c r="BB728" s="68"/>
      <c r="BC728" s="68"/>
      <c r="BD728" s="68"/>
      <c r="BE728" s="68"/>
      <c r="BF728" s="68"/>
      <c r="BG728" s="68"/>
      <c r="BH728" s="68"/>
      <c r="BI728" s="68"/>
      <c r="BJ728" s="68"/>
      <c r="BK728" s="68"/>
      <c r="BL728" s="68"/>
      <c r="BM728" s="97"/>
      <c r="BN728" s="68"/>
    </row>
    <row r="729" spans="1:66" s="69" customFormat="1" x14ac:dyDescent="0.25">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c r="AB729" s="68"/>
      <c r="AC729" s="68"/>
      <c r="AD729" s="68"/>
      <c r="AE729" s="68"/>
      <c r="AF729" s="68"/>
      <c r="AG729" s="68"/>
      <c r="AH729" s="68"/>
      <c r="AI729" s="68"/>
      <c r="AJ729" s="68"/>
      <c r="AK729" s="68"/>
      <c r="AL729" s="68"/>
      <c r="AM729" s="68"/>
      <c r="AN729" s="68"/>
      <c r="AO729" s="68"/>
      <c r="AP729" s="68"/>
      <c r="AQ729" s="68"/>
      <c r="AR729" s="68"/>
      <c r="AS729" s="68"/>
      <c r="AT729" s="68"/>
      <c r="AU729" s="68"/>
      <c r="AV729" s="68"/>
      <c r="AW729" s="68"/>
      <c r="AX729" s="95"/>
      <c r="AY729" s="68"/>
      <c r="AZ729" s="68"/>
      <c r="BA729" s="68"/>
      <c r="BB729" s="68"/>
      <c r="BC729" s="68"/>
      <c r="BD729" s="68"/>
      <c r="BE729" s="68"/>
      <c r="BF729" s="68"/>
      <c r="BG729" s="68"/>
      <c r="BH729" s="68"/>
      <c r="BI729" s="68"/>
      <c r="BJ729" s="68"/>
      <c r="BK729" s="68"/>
      <c r="BL729" s="68"/>
      <c r="BM729" s="97"/>
      <c r="BN729" s="68"/>
    </row>
    <row r="730" spans="1:66" s="69" customFormat="1" x14ac:dyDescent="0.25">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730" s="68"/>
      <c r="AN730" s="68"/>
      <c r="AO730" s="68"/>
      <c r="AP730" s="68"/>
      <c r="AQ730" s="68"/>
      <c r="AR730" s="68"/>
      <c r="AS730" s="68"/>
      <c r="AT730" s="68"/>
      <c r="AU730" s="68"/>
      <c r="AV730" s="68"/>
      <c r="AW730" s="68"/>
      <c r="AX730" s="95"/>
      <c r="AY730" s="68"/>
      <c r="AZ730" s="68"/>
      <c r="BA730" s="68"/>
      <c r="BB730" s="68"/>
      <c r="BC730" s="68"/>
      <c r="BD730" s="68"/>
      <c r="BE730" s="68"/>
      <c r="BF730" s="68"/>
      <c r="BG730" s="68"/>
      <c r="BH730" s="68"/>
      <c r="BI730" s="68"/>
      <c r="BJ730" s="68"/>
      <c r="BK730" s="68"/>
      <c r="BL730" s="68"/>
      <c r="BM730" s="97"/>
      <c r="BN730" s="68"/>
    </row>
    <row r="731" spans="1:66" s="69" customFormat="1" x14ac:dyDescent="0.25">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c r="AB731" s="68"/>
      <c r="AC731" s="68"/>
      <c r="AD731" s="68"/>
      <c r="AE731" s="68"/>
      <c r="AF731" s="68"/>
      <c r="AG731" s="68"/>
      <c r="AH731" s="68"/>
      <c r="AI731" s="68"/>
      <c r="AJ731" s="68"/>
      <c r="AK731" s="68"/>
      <c r="AL731" s="68"/>
      <c r="AM731" s="68"/>
      <c r="AN731" s="68"/>
      <c r="AO731" s="68"/>
      <c r="AP731" s="68"/>
      <c r="AQ731" s="68"/>
      <c r="AR731" s="68"/>
      <c r="AS731" s="68"/>
      <c r="AT731" s="68"/>
      <c r="AU731" s="68"/>
      <c r="AV731" s="68"/>
      <c r="AW731" s="68"/>
      <c r="AX731" s="95"/>
      <c r="AY731" s="68"/>
      <c r="AZ731" s="68"/>
      <c r="BA731" s="68"/>
      <c r="BB731" s="68"/>
      <c r="BC731" s="68"/>
      <c r="BD731" s="68"/>
      <c r="BE731" s="68"/>
      <c r="BF731" s="68"/>
      <c r="BG731" s="68"/>
      <c r="BH731" s="68"/>
      <c r="BI731" s="68"/>
      <c r="BJ731" s="68"/>
      <c r="BK731" s="68"/>
      <c r="BL731" s="68"/>
      <c r="BM731" s="97"/>
      <c r="BN731" s="68"/>
    </row>
    <row r="732" spans="1:66" s="69" customFormat="1" x14ac:dyDescent="0.25">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c r="AB732" s="68"/>
      <c r="AC732" s="68"/>
      <c r="AD732" s="68"/>
      <c r="AE732" s="68"/>
      <c r="AF732" s="68"/>
      <c r="AG732" s="68"/>
      <c r="AH732" s="68"/>
      <c r="AI732" s="68"/>
      <c r="AJ732" s="68"/>
      <c r="AK732" s="68"/>
      <c r="AL732" s="68"/>
      <c r="AM732" s="68"/>
      <c r="AN732" s="68"/>
      <c r="AO732" s="68"/>
      <c r="AP732" s="68"/>
      <c r="AQ732" s="68"/>
      <c r="AR732" s="68"/>
      <c r="AS732" s="68"/>
      <c r="AT732" s="68"/>
      <c r="AU732" s="68"/>
      <c r="AV732" s="68"/>
      <c r="AW732" s="68"/>
      <c r="AX732" s="95"/>
      <c r="AY732" s="68"/>
      <c r="AZ732" s="68"/>
      <c r="BA732" s="68"/>
      <c r="BB732" s="68"/>
      <c r="BC732" s="68"/>
      <c r="BD732" s="68"/>
      <c r="BE732" s="68"/>
      <c r="BF732" s="68"/>
      <c r="BG732" s="68"/>
      <c r="BH732" s="68"/>
      <c r="BI732" s="68"/>
      <c r="BJ732" s="68"/>
      <c r="BK732" s="68"/>
      <c r="BL732" s="68"/>
      <c r="BM732" s="97"/>
      <c r="BN732" s="68"/>
    </row>
    <row r="733" spans="1:66" s="69" customFormat="1" x14ac:dyDescent="0.25">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c r="AB733" s="68"/>
      <c r="AC733" s="68"/>
      <c r="AD733" s="68"/>
      <c r="AE733" s="68"/>
      <c r="AF733" s="68"/>
      <c r="AG733" s="68"/>
      <c r="AH733" s="68"/>
      <c r="AI733" s="68"/>
      <c r="AJ733" s="68"/>
      <c r="AK733" s="68"/>
      <c r="AL733" s="68"/>
      <c r="AM733" s="68"/>
      <c r="AN733" s="68"/>
      <c r="AO733" s="68"/>
      <c r="AP733" s="68"/>
      <c r="AQ733" s="68"/>
      <c r="AR733" s="68"/>
      <c r="AS733" s="68"/>
      <c r="AT733" s="68"/>
      <c r="AU733" s="68"/>
      <c r="AV733" s="68"/>
      <c r="AW733" s="68"/>
      <c r="AX733" s="95"/>
      <c r="AY733" s="68"/>
      <c r="AZ733" s="68"/>
      <c r="BA733" s="68"/>
      <c r="BB733" s="68"/>
      <c r="BC733" s="68"/>
      <c r="BD733" s="68"/>
      <c r="BE733" s="68"/>
      <c r="BF733" s="68"/>
      <c r="BG733" s="68"/>
      <c r="BH733" s="68"/>
      <c r="BI733" s="68"/>
      <c r="BJ733" s="68"/>
      <c r="BK733" s="68"/>
      <c r="BL733" s="68"/>
      <c r="BM733" s="97"/>
      <c r="BN733" s="68"/>
    </row>
    <row r="734" spans="1:66" s="69" customFormat="1" x14ac:dyDescent="0.25">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c r="AB734" s="68"/>
      <c r="AC734" s="68"/>
      <c r="AD734" s="68"/>
      <c r="AE734" s="68"/>
      <c r="AF734" s="68"/>
      <c r="AG734" s="68"/>
      <c r="AH734" s="68"/>
      <c r="AI734" s="68"/>
      <c r="AJ734" s="68"/>
      <c r="AK734" s="68"/>
      <c r="AL734" s="68"/>
      <c r="AM734" s="68"/>
      <c r="AN734" s="68"/>
      <c r="AO734" s="68"/>
      <c r="AP734" s="68"/>
      <c r="AQ734" s="68"/>
      <c r="AR734" s="68"/>
      <c r="AS734" s="68"/>
      <c r="AT734" s="68"/>
      <c r="AU734" s="68"/>
      <c r="AV734" s="68"/>
      <c r="AW734" s="68"/>
      <c r="AX734" s="95"/>
      <c r="AY734" s="68"/>
      <c r="AZ734" s="68"/>
      <c r="BA734" s="68"/>
      <c r="BB734" s="68"/>
      <c r="BC734" s="68"/>
      <c r="BD734" s="68"/>
      <c r="BE734" s="68"/>
      <c r="BF734" s="68"/>
      <c r="BG734" s="68"/>
      <c r="BH734" s="68"/>
      <c r="BI734" s="68"/>
      <c r="BJ734" s="68"/>
      <c r="BK734" s="68"/>
      <c r="BL734" s="68"/>
      <c r="BM734" s="97"/>
      <c r="BN734" s="68"/>
    </row>
    <row r="735" spans="1:66" s="69" customFormat="1" x14ac:dyDescent="0.25">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c r="AB735" s="68"/>
      <c r="AC735" s="68"/>
      <c r="AD735" s="68"/>
      <c r="AE735" s="68"/>
      <c r="AF735" s="68"/>
      <c r="AG735" s="68"/>
      <c r="AH735" s="68"/>
      <c r="AI735" s="68"/>
      <c r="AJ735" s="68"/>
      <c r="AK735" s="68"/>
      <c r="AL735" s="68"/>
      <c r="AM735" s="68"/>
      <c r="AN735" s="68"/>
      <c r="AO735" s="68"/>
      <c r="AP735" s="68"/>
      <c r="AQ735" s="68"/>
      <c r="AR735" s="68"/>
      <c r="AS735" s="68"/>
      <c r="AT735" s="68"/>
      <c r="AU735" s="68"/>
      <c r="AV735" s="68"/>
      <c r="AW735" s="68"/>
      <c r="AX735" s="95"/>
      <c r="AY735" s="68"/>
      <c r="AZ735" s="68"/>
      <c r="BA735" s="68"/>
      <c r="BB735" s="68"/>
      <c r="BC735" s="68"/>
      <c r="BD735" s="68"/>
      <c r="BE735" s="68"/>
      <c r="BF735" s="68"/>
      <c r="BG735" s="68"/>
      <c r="BH735" s="68"/>
      <c r="BI735" s="68"/>
      <c r="BJ735" s="68"/>
      <c r="BK735" s="68"/>
      <c r="BL735" s="68"/>
      <c r="BM735" s="97"/>
      <c r="BN735" s="68"/>
    </row>
    <row r="736" spans="1:66" s="69" customFormat="1" x14ac:dyDescent="0.25">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c r="AB736" s="68"/>
      <c r="AC736" s="68"/>
      <c r="AD736" s="68"/>
      <c r="AE736" s="68"/>
      <c r="AF736" s="68"/>
      <c r="AG736" s="68"/>
      <c r="AH736" s="68"/>
      <c r="AI736" s="68"/>
      <c r="AJ736" s="68"/>
      <c r="AK736" s="68"/>
      <c r="AL736" s="68"/>
      <c r="AM736" s="68"/>
      <c r="AN736" s="68"/>
      <c r="AO736" s="68"/>
      <c r="AP736" s="68"/>
      <c r="AQ736" s="68"/>
      <c r="AR736" s="68"/>
      <c r="AS736" s="68"/>
      <c r="AT736" s="68"/>
      <c r="AU736" s="68"/>
      <c r="AV736" s="68"/>
      <c r="AW736" s="68"/>
      <c r="AX736" s="95"/>
      <c r="AY736" s="68"/>
      <c r="AZ736" s="68"/>
      <c r="BA736" s="68"/>
      <c r="BB736" s="68"/>
      <c r="BC736" s="68"/>
      <c r="BD736" s="68"/>
      <c r="BE736" s="68"/>
      <c r="BF736" s="68"/>
      <c r="BG736" s="68"/>
      <c r="BH736" s="68"/>
      <c r="BI736" s="68"/>
      <c r="BJ736" s="68"/>
      <c r="BK736" s="68"/>
      <c r="BL736" s="68"/>
      <c r="BM736" s="97"/>
      <c r="BN736" s="68"/>
    </row>
    <row r="737" spans="1:66" s="69" customFormat="1" x14ac:dyDescent="0.25">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c r="AB737" s="68"/>
      <c r="AC737" s="68"/>
      <c r="AD737" s="68"/>
      <c r="AE737" s="68"/>
      <c r="AF737" s="68"/>
      <c r="AG737" s="68"/>
      <c r="AH737" s="68"/>
      <c r="AI737" s="68"/>
      <c r="AJ737" s="68"/>
      <c r="AK737" s="68"/>
      <c r="AL737" s="68"/>
      <c r="AM737" s="68"/>
      <c r="AN737" s="68"/>
      <c r="AO737" s="68"/>
      <c r="AP737" s="68"/>
      <c r="AQ737" s="68"/>
      <c r="AR737" s="68"/>
      <c r="AS737" s="68"/>
      <c r="AT737" s="68"/>
      <c r="AU737" s="68"/>
      <c r="AV737" s="68"/>
      <c r="AW737" s="68"/>
      <c r="AX737" s="95"/>
      <c r="AY737" s="68"/>
      <c r="AZ737" s="68"/>
      <c r="BA737" s="68"/>
      <c r="BB737" s="68"/>
      <c r="BC737" s="68"/>
      <c r="BD737" s="68"/>
      <c r="BE737" s="68"/>
      <c r="BF737" s="68"/>
      <c r="BG737" s="68"/>
      <c r="BH737" s="68"/>
      <c r="BI737" s="68"/>
      <c r="BJ737" s="68"/>
      <c r="BK737" s="68"/>
      <c r="BL737" s="68"/>
      <c r="BM737" s="97"/>
      <c r="BN737" s="68"/>
    </row>
    <row r="738" spans="1:66" s="69" customFormat="1" x14ac:dyDescent="0.25">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c r="AB738" s="68"/>
      <c r="AC738" s="68"/>
      <c r="AD738" s="68"/>
      <c r="AE738" s="68"/>
      <c r="AF738" s="68"/>
      <c r="AG738" s="68"/>
      <c r="AH738" s="68"/>
      <c r="AI738" s="68"/>
      <c r="AJ738" s="68"/>
      <c r="AK738" s="68"/>
      <c r="AL738" s="68"/>
      <c r="AM738" s="68"/>
      <c r="AN738" s="68"/>
      <c r="AO738" s="68"/>
      <c r="AP738" s="68"/>
      <c r="AQ738" s="68"/>
      <c r="AR738" s="68"/>
      <c r="AS738" s="68"/>
      <c r="AT738" s="68"/>
      <c r="AU738" s="68"/>
      <c r="AV738" s="68"/>
      <c r="AW738" s="68"/>
      <c r="AX738" s="95"/>
      <c r="AY738" s="68"/>
      <c r="AZ738" s="68"/>
      <c r="BA738" s="68"/>
      <c r="BB738" s="68"/>
      <c r="BC738" s="68"/>
      <c r="BD738" s="68"/>
      <c r="BE738" s="68"/>
      <c r="BF738" s="68"/>
      <c r="BG738" s="68"/>
      <c r="BH738" s="68"/>
      <c r="BI738" s="68"/>
      <c r="BJ738" s="68"/>
      <c r="BK738" s="68"/>
      <c r="BL738" s="68"/>
      <c r="BM738" s="97"/>
      <c r="BN738" s="68"/>
    </row>
    <row r="739" spans="1:66" s="69" customFormat="1" x14ac:dyDescent="0.25">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c r="AB739" s="68"/>
      <c r="AC739" s="68"/>
      <c r="AD739" s="68"/>
      <c r="AE739" s="68"/>
      <c r="AF739" s="68"/>
      <c r="AG739" s="68"/>
      <c r="AH739" s="68"/>
      <c r="AI739" s="68"/>
      <c r="AJ739" s="68"/>
      <c r="AK739" s="68"/>
      <c r="AL739" s="68"/>
      <c r="AM739" s="68"/>
      <c r="AN739" s="68"/>
      <c r="AO739" s="68"/>
      <c r="AP739" s="68"/>
      <c r="AQ739" s="68"/>
      <c r="AR739" s="68"/>
      <c r="AS739" s="68"/>
      <c r="AT739" s="68"/>
      <c r="AU739" s="68"/>
      <c r="AV739" s="68"/>
      <c r="AW739" s="68"/>
      <c r="AX739" s="95"/>
      <c r="AY739" s="68"/>
      <c r="AZ739" s="68"/>
      <c r="BA739" s="68"/>
      <c r="BB739" s="68"/>
      <c r="BC739" s="68"/>
      <c r="BD739" s="68"/>
      <c r="BE739" s="68"/>
      <c r="BF739" s="68"/>
      <c r="BG739" s="68"/>
      <c r="BH739" s="68"/>
      <c r="BI739" s="68"/>
      <c r="BJ739" s="68"/>
      <c r="BK739" s="68"/>
      <c r="BL739" s="68"/>
      <c r="BM739" s="97"/>
      <c r="BN739" s="68"/>
    </row>
    <row r="740" spans="1:66" s="69" customFormat="1" x14ac:dyDescent="0.25">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c r="AB740" s="68"/>
      <c r="AC740" s="68"/>
      <c r="AD740" s="68"/>
      <c r="AE740" s="68"/>
      <c r="AF740" s="68"/>
      <c r="AG740" s="68"/>
      <c r="AH740" s="68"/>
      <c r="AI740" s="68"/>
      <c r="AJ740" s="68"/>
      <c r="AK740" s="68"/>
      <c r="AL740" s="68"/>
      <c r="AM740" s="68"/>
      <c r="AN740" s="68"/>
      <c r="AO740" s="68"/>
      <c r="AP740" s="68"/>
      <c r="AQ740" s="68"/>
      <c r="AR740" s="68"/>
      <c r="AS740" s="68"/>
      <c r="AT740" s="68"/>
      <c r="AU740" s="68"/>
      <c r="AV740" s="68"/>
      <c r="AW740" s="68"/>
      <c r="AX740" s="95"/>
      <c r="AY740" s="68"/>
      <c r="AZ740" s="68"/>
      <c r="BA740" s="68"/>
      <c r="BB740" s="68"/>
      <c r="BC740" s="68"/>
      <c r="BD740" s="68"/>
      <c r="BE740" s="68"/>
      <c r="BF740" s="68"/>
      <c r="BG740" s="68"/>
      <c r="BH740" s="68"/>
      <c r="BI740" s="68"/>
      <c r="BJ740" s="68"/>
      <c r="BK740" s="68"/>
      <c r="BL740" s="68"/>
      <c r="BM740" s="97"/>
      <c r="BN740" s="68"/>
    </row>
    <row r="741" spans="1:66" s="69" customFormat="1" x14ac:dyDescent="0.25">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c r="AB741" s="68"/>
      <c r="AC741" s="68"/>
      <c r="AD741" s="68"/>
      <c r="AE741" s="68"/>
      <c r="AF741" s="68"/>
      <c r="AG741" s="68"/>
      <c r="AH741" s="68"/>
      <c r="AI741" s="68"/>
      <c r="AJ741" s="68"/>
      <c r="AK741" s="68"/>
      <c r="AL741" s="68"/>
      <c r="AM741" s="68"/>
      <c r="AN741" s="68"/>
      <c r="AO741" s="68"/>
      <c r="AP741" s="68"/>
      <c r="AQ741" s="68"/>
      <c r="AR741" s="68"/>
      <c r="AS741" s="68"/>
      <c r="AT741" s="68"/>
      <c r="AU741" s="68"/>
      <c r="AV741" s="68"/>
      <c r="AW741" s="68"/>
      <c r="AX741" s="95"/>
      <c r="AY741" s="68"/>
      <c r="AZ741" s="68"/>
      <c r="BA741" s="68"/>
      <c r="BB741" s="68"/>
      <c r="BC741" s="68"/>
      <c r="BD741" s="68"/>
      <c r="BE741" s="68"/>
      <c r="BF741" s="68"/>
      <c r="BG741" s="68"/>
      <c r="BH741" s="68"/>
      <c r="BI741" s="68"/>
      <c r="BJ741" s="68"/>
      <c r="BK741" s="68"/>
      <c r="BL741" s="68"/>
      <c r="BM741" s="97"/>
      <c r="BN741" s="68"/>
    </row>
    <row r="742" spans="1:66" s="69" customFormat="1" x14ac:dyDescent="0.25">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c r="AB742" s="68"/>
      <c r="AC742" s="68"/>
      <c r="AD742" s="68"/>
      <c r="AE742" s="68"/>
      <c r="AF742" s="68"/>
      <c r="AG742" s="68"/>
      <c r="AH742" s="68"/>
      <c r="AI742" s="68"/>
      <c r="AJ742" s="68"/>
      <c r="AK742" s="68"/>
      <c r="AL742" s="68"/>
      <c r="AM742" s="68"/>
      <c r="AN742" s="68"/>
      <c r="AO742" s="68"/>
      <c r="AP742" s="68"/>
      <c r="AQ742" s="68"/>
      <c r="AR742" s="68"/>
      <c r="AS742" s="68"/>
      <c r="AT742" s="68"/>
      <c r="AU742" s="68"/>
      <c r="AV742" s="68"/>
      <c r="AW742" s="68"/>
      <c r="AX742" s="95"/>
      <c r="AY742" s="68"/>
      <c r="AZ742" s="68"/>
      <c r="BA742" s="68"/>
      <c r="BB742" s="68"/>
      <c r="BC742" s="68"/>
      <c r="BD742" s="68"/>
      <c r="BE742" s="68"/>
      <c r="BF742" s="68"/>
      <c r="BG742" s="68"/>
      <c r="BH742" s="68"/>
      <c r="BI742" s="68"/>
      <c r="BJ742" s="68"/>
      <c r="BK742" s="68"/>
      <c r="BL742" s="68"/>
      <c r="BM742" s="97"/>
      <c r="BN742" s="68"/>
    </row>
    <row r="743" spans="1:66" s="69" customFormat="1" x14ac:dyDescent="0.25">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c r="AB743" s="68"/>
      <c r="AC743" s="68"/>
      <c r="AD743" s="68"/>
      <c r="AE743" s="68"/>
      <c r="AF743" s="68"/>
      <c r="AG743" s="68"/>
      <c r="AH743" s="68"/>
      <c r="AI743" s="68"/>
      <c r="AJ743" s="68"/>
      <c r="AK743" s="68"/>
      <c r="AL743" s="68"/>
      <c r="AM743" s="68"/>
      <c r="AN743" s="68"/>
      <c r="AO743" s="68"/>
      <c r="AP743" s="68"/>
      <c r="AQ743" s="68"/>
      <c r="AR743" s="68"/>
      <c r="AS743" s="68"/>
      <c r="AT743" s="68"/>
      <c r="AU743" s="68"/>
      <c r="AV743" s="68"/>
      <c r="AW743" s="68"/>
      <c r="AX743" s="95"/>
      <c r="AY743" s="68"/>
      <c r="AZ743" s="68"/>
      <c r="BA743" s="68"/>
      <c r="BB743" s="68"/>
      <c r="BC743" s="68"/>
      <c r="BD743" s="68"/>
      <c r="BE743" s="68"/>
      <c r="BF743" s="68"/>
      <c r="BG743" s="68"/>
      <c r="BH743" s="68"/>
      <c r="BI743" s="68"/>
      <c r="BJ743" s="68"/>
      <c r="BK743" s="68"/>
      <c r="BL743" s="68"/>
      <c r="BM743" s="97"/>
      <c r="BN743" s="68"/>
    </row>
    <row r="744" spans="1:66" s="69" customFormat="1" x14ac:dyDescent="0.25">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c r="AB744" s="68"/>
      <c r="AC744" s="68"/>
      <c r="AD744" s="68"/>
      <c r="AE744" s="68"/>
      <c r="AF744" s="68"/>
      <c r="AG744" s="68"/>
      <c r="AH744" s="68"/>
      <c r="AI744" s="68"/>
      <c r="AJ744" s="68"/>
      <c r="AK744" s="68"/>
      <c r="AL744" s="68"/>
      <c r="AM744" s="68"/>
      <c r="AN744" s="68"/>
      <c r="AO744" s="68"/>
      <c r="AP744" s="68"/>
      <c r="AQ744" s="68"/>
      <c r="AR744" s="68"/>
      <c r="AS744" s="68"/>
      <c r="AT744" s="68"/>
      <c r="AU744" s="68"/>
      <c r="AV744" s="68"/>
      <c r="AW744" s="68"/>
      <c r="AX744" s="95"/>
      <c r="AY744" s="68"/>
      <c r="AZ744" s="68"/>
      <c r="BA744" s="68"/>
      <c r="BB744" s="68"/>
      <c r="BC744" s="68"/>
      <c r="BD744" s="68"/>
      <c r="BE744" s="68"/>
      <c r="BF744" s="68"/>
      <c r="BG744" s="68"/>
      <c r="BH744" s="68"/>
      <c r="BI744" s="68"/>
      <c r="BJ744" s="68"/>
      <c r="BK744" s="68"/>
      <c r="BL744" s="68"/>
      <c r="BM744" s="97"/>
      <c r="BN744" s="68"/>
    </row>
    <row r="745" spans="1:66" s="69" customFormat="1" x14ac:dyDescent="0.25">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c r="AB745" s="68"/>
      <c r="AC745" s="68"/>
      <c r="AD745" s="68"/>
      <c r="AE745" s="68"/>
      <c r="AF745" s="68"/>
      <c r="AG745" s="68"/>
      <c r="AH745" s="68"/>
      <c r="AI745" s="68"/>
      <c r="AJ745" s="68"/>
      <c r="AK745" s="68"/>
      <c r="AL745" s="68"/>
      <c r="AM745" s="68"/>
      <c r="AN745" s="68"/>
      <c r="AO745" s="68"/>
      <c r="AP745" s="68"/>
      <c r="AQ745" s="68"/>
      <c r="AR745" s="68"/>
      <c r="AS745" s="68"/>
      <c r="AT745" s="68"/>
      <c r="AU745" s="68"/>
      <c r="AV745" s="68"/>
      <c r="AW745" s="68"/>
      <c r="AX745" s="95"/>
      <c r="AY745" s="68"/>
      <c r="AZ745" s="68"/>
      <c r="BA745" s="68"/>
      <c r="BB745" s="68"/>
      <c r="BC745" s="68"/>
      <c r="BD745" s="68"/>
      <c r="BE745" s="68"/>
      <c r="BF745" s="68"/>
      <c r="BG745" s="68"/>
      <c r="BH745" s="68"/>
      <c r="BI745" s="68"/>
      <c r="BJ745" s="68"/>
      <c r="BK745" s="68"/>
      <c r="BL745" s="68"/>
      <c r="BM745" s="97"/>
      <c r="BN745" s="68"/>
    </row>
    <row r="746" spans="1:66" s="69" customFormat="1" x14ac:dyDescent="0.25">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c r="AB746" s="68"/>
      <c r="AC746" s="68"/>
      <c r="AD746" s="68"/>
      <c r="AE746" s="68"/>
      <c r="AF746" s="68"/>
      <c r="AG746" s="68"/>
      <c r="AH746" s="68"/>
      <c r="AI746" s="68"/>
      <c r="AJ746" s="68"/>
      <c r="AK746" s="68"/>
      <c r="AL746" s="68"/>
      <c r="AM746" s="68"/>
      <c r="AN746" s="68"/>
      <c r="AO746" s="68"/>
      <c r="AP746" s="68"/>
      <c r="AQ746" s="68"/>
      <c r="AR746" s="68"/>
      <c r="AS746" s="68"/>
      <c r="AT746" s="68"/>
      <c r="AU746" s="68"/>
      <c r="AV746" s="68"/>
      <c r="AW746" s="68"/>
      <c r="AX746" s="95"/>
      <c r="AY746" s="68"/>
      <c r="AZ746" s="68"/>
      <c r="BA746" s="68"/>
      <c r="BB746" s="68"/>
      <c r="BC746" s="68"/>
      <c r="BD746" s="68"/>
      <c r="BE746" s="68"/>
      <c r="BF746" s="68"/>
      <c r="BG746" s="68"/>
      <c r="BH746" s="68"/>
      <c r="BI746" s="68"/>
      <c r="BJ746" s="68"/>
      <c r="BK746" s="68"/>
      <c r="BL746" s="68"/>
      <c r="BM746" s="97"/>
      <c r="BN746" s="68"/>
    </row>
    <row r="747" spans="1:66" s="69" customFormat="1" x14ac:dyDescent="0.25">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c r="AB747" s="68"/>
      <c r="AC747" s="68"/>
      <c r="AD747" s="68"/>
      <c r="AE747" s="68"/>
      <c r="AF747" s="68"/>
      <c r="AG747" s="68"/>
      <c r="AH747" s="68"/>
      <c r="AI747" s="68"/>
      <c r="AJ747" s="68"/>
      <c r="AK747" s="68"/>
      <c r="AL747" s="68"/>
      <c r="AM747" s="68"/>
      <c r="AN747" s="68"/>
      <c r="AO747" s="68"/>
      <c r="AP747" s="68"/>
      <c r="AQ747" s="68"/>
      <c r="AR747" s="68"/>
      <c r="AS747" s="68"/>
      <c r="AT747" s="68"/>
      <c r="AU747" s="68"/>
      <c r="AV747" s="68"/>
      <c r="AW747" s="68"/>
      <c r="AX747" s="95"/>
      <c r="AY747" s="68"/>
      <c r="AZ747" s="68"/>
      <c r="BA747" s="68"/>
      <c r="BB747" s="68"/>
      <c r="BC747" s="68"/>
      <c r="BD747" s="68"/>
      <c r="BE747" s="68"/>
      <c r="BF747" s="68"/>
      <c r="BG747" s="68"/>
      <c r="BH747" s="68"/>
      <c r="BI747" s="68"/>
      <c r="BJ747" s="68"/>
      <c r="BK747" s="68"/>
      <c r="BL747" s="68"/>
      <c r="BM747" s="97"/>
      <c r="BN747" s="68"/>
    </row>
    <row r="748" spans="1:66" s="69" customFormat="1" x14ac:dyDescent="0.25">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c r="AB748" s="68"/>
      <c r="AC748" s="68"/>
      <c r="AD748" s="68"/>
      <c r="AE748" s="68"/>
      <c r="AF748" s="68"/>
      <c r="AG748" s="68"/>
      <c r="AH748" s="68"/>
      <c r="AI748" s="68"/>
      <c r="AJ748" s="68"/>
      <c r="AK748" s="68"/>
      <c r="AL748" s="68"/>
      <c r="AM748" s="68"/>
      <c r="AN748" s="68"/>
      <c r="AO748" s="68"/>
      <c r="AP748" s="68"/>
      <c r="AQ748" s="68"/>
      <c r="AR748" s="68"/>
      <c r="AS748" s="68"/>
      <c r="AT748" s="68"/>
      <c r="AU748" s="68"/>
      <c r="AV748" s="68"/>
      <c r="AW748" s="68"/>
      <c r="AX748" s="95"/>
      <c r="AY748" s="68"/>
      <c r="AZ748" s="68"/>
      <c r="BA748" s="68"/>
      <c r="BB748" s="68"/>
      <c r="BC748" s="68"/>
      <c r="BD748" s="68"/>
      <c r="BE748" s="68"/>
      <c r="BF748" s="68"/>
      <c r="BG748" s="68"/>
      <c r="BH748" s="68"/>
      <c r="BI748" s="68"/>
      <c r="BJ748" s="68"/>
      <c r="BK748" s="68"/>
      <c r="BL748" s="68"/>
      <c r="BM748" s="97"/>
      <c r="BN748" s="68"/>
    </row>
    <row r="749" spans="1:66" s="69" customFormat="1" x14ac:dyDescent="0.25">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c r="AB749" s="68"/>
      <c r="AC749" s="68"/>
      <c r="AD749" s="68"/>
      <c r="AE749" s="68"/>
      <c r="AF749" s="68"/>
      <c r="AG749" s="68"/>
      <c r="AH749" s="68"/>
      <c r="AI749" s="68"/>
      <c r="AJ749" s="68"/>
      <c r="AK749" s="68"/>
      <c r="AL749" s="68"/>
      <c r="AM749" s="68"/>
      <c r="AN749" s="68"/>
      <c r="AO749" s="68"/>
      <c r="AP749" s="68"/>
      <c r="AQ749" s="68"/>
      <c r="AR749" s="68"/>
      <c r="AS749" s="68"/>
      <c r="AT749" s="68"/>
      <c r="AU749" s="68"/>
      <c r="AV749" s="68"/>
      <c r="AW749" s="68"/>
      <c r="AX749" s="95"/>
      <c r="AY749" s="68"/>
      <c r="AZ749" s="68"/>
      <c r="BA749" s="68"/>
      <c r="BB749" s="68"/>
      <c r="BC749" s="68"/>
      <c r="BD749" s="68"/>
      <c r="BE749" s="68"/>
      <c r="BF749" s="68"/>
      <c r="BG749" s="68"/>
      <c r="BH749" s="68"/>
      <c r="BI749" s="68"/>
      <c r="BJ749" s="68"/>
      <c r="BK749" s="68"/>
      <c r="BL749" s="68"/>
      <c r="BM749" s="97"/>
      <c r="BN749" s="68"/>
    </row>
    <row r="750" spans="1:66" s="69" customFormat="1" x14ac:dyDescent="0.25">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c r="AB750" s="68"/>
      <c r="AC750" s="68"/>
      <c r="AD750" s="68"/>
      <c r="AE750" s="68"/>
      <c r="AF750" s="68"/>
      <c r="AG750" s="68"/>
      <c r="AH750" s="68"/>
      <c r="AI750" s="68"/>
      <c r="AJ750" s="68"/>
      <c r="AK750" s="68"/>
      <c r="AL750" s="68"/>
      <c r="AM750" s="68"/>
      <c r="AN750" s="68"/>
      <c r="AO750" s="68"/>
      <c r="AP750" s="68"/>
      <c r="AQ750" s="68"/>
      <c r="AR750" s="68"/>
      <c r="AS750" s="68"/>
      <c r="AT750" s="68"/>
      <c r="AU750" s="68"/>
      <c r="AV750" s="68"/>
      <c r="AW750" s="68"/>
      <c r="AX750" s="95"/>
      <c r="AY750" s="68"/>
      <c r="AZ750" s="68"/>
      <c r="BA750" s="68"/>
      <c r="BB750" s="68"/>
      <c r="BC750" s="68"/>
      <c r="BD750" s="68"/>
      <c r="BE750" s="68"/>
      <c r="BF750" s="68"/>
      <c r="BG750" s="68"/>
      <c r="BH750" s="68"/>
      <c r="BI750" s="68"/>
      <c r="BJ750" s="68"/>
      <c r="BK750" s="68"/>
      <c r="BL750" s="68"/>
      <c r="BM750" s="97"/>
      <c r="BN750" s="68"/>
    </row>
    <row r="751" spans="1:66" s="69" customFormat="1" x14ac:dyDescent="0.25">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c r="AB751" s="68"/>
      <c r="AC751" s="68"/>
      <c r="AD751" s="68"/>
      <c r="AE751" s="68"/>
      <c r="AF751" s="68"/>
      <c r="AG751" s="68"/>
      <c r="AH751" s="68"/>
      <c r="AI751" s="68"/>
      <c r="AJ751" s="68"/>
      <c r="AK751" s="68"/>
      <c r="AL751" s="68"/>
      <c r="AM751" s="68"/>
      <c r="AN751" s="68"/>
      <c r="AO751" s="68"/>
      <c r="AP751" s="68"/>
      <c r="AQ751" s="68"/>
      <c r="AR751" s="68"/>
      <c r="AS751" s="68"/>
      <c r="AT751" s="68"/>
      <c r="AU751" s="68"/>
      <c r="AV751" s="68"/>
      <c r="AW751" s="68"/>
      <c r="AX751" s="95"/>
      <c r="AY751" s="68"/>
      <c r="AZ751" s="68"/>
      <c r="BA751" s="68"/>
      <c r="BB751" s="68"/>
      <c r="BC751" s="68"/>
      <c r="BD751" s="68"/>
      <c r="BE751" s="68"/>
      <c r="BF751" s="68"/>
      <c r="BG751" s="68"/>
      <c r="BH751" s="68"/>
      <c r="BI751" s="68"/>
      <c r="BJ751" s="68"/>
      <c r="BK751" s="68"/>
      <c r="BL751" s="68"/>
      <c r="BM751" s="97"/>
      <c r="BN751" s="68"/>
    </row>
    <row r="752" spans="1:66" s="69" customFormat="1" x14ac:dyDescent="0.25">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c r="AB752" s="68"/>
      <c r="AC752" s="68"/>
      <c r="AD752" s="68"/>
      <c r="AE752" s="68"/>
      <c r="AF752" s="68"/>
      <c r="AG752" s="68"/>
      <c r="AH752" s="68"/>
      <c r="AI752" s="68"/>
      <c r="AJ752" s="68"/>
      <c r="AK752" s="68"/>
      <c r="AL752" s="68"/>
      <c r="AM752" s="68"/>
      <c r="AN752" s="68"/>
      <c r="AO752" s="68"/>
      <c r="AP752" s="68"/>
      <c r="AQ752" s="68"/>
      <c r="AR752" s="68"/>
      <c r="AS752" s="68"/>
      <c r="AT752" s="68"/>
      <c r="AU752" s="68"/>
      <c r="AV752" s="68"/>
      <c r="AW752" s="68"/>
      <c r="AX752" s="95"/>
      <c r="AY752" s="68"/>
      <c r="AZ752" s="68"/>
      <c r="BA752" s="68"/>
      <c r="BB752" s="68"/>
      <c r="BC752" s="68"/>
      <c r="BD752" s="68"/>
      <c r="BE752" s="68"/>
      <c r="BF752" s="68"/>
      <c r="BG752" s="68"/>
      <c r="BH752" s="68"/>
      <c r="BI752" s="68"/>
      <c r="BJ752" s="68"/>
      <c r="BK752" s="68"/>
      <c r="BL752" s="68"/>
      <c r="BM752" s="97"/>
      <c r="BN752" s="68"/>
    </row>
    <row r="753" spans="1:66" s="69" customFormat="1" x14ac:dyDescent="0.25">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c r="AB753" s="68"/>
      <c r="AC753" s="68"/>
      <c r="AD753" s="68"/>
      <c r="AE753" s="68"/>
      <c r="AF753" s="68"/>
      <c r="AG753" s="68"/>
      <c r="AH753" s="68"/>
      <c r="AI753" s="68"/>
      <c r="AJ753" s="68"/>
      <c r="AK753" s="68"/>
      <c r="AL753" s="68"/>
      <c r="AM753" s="68"/>
      <c r="AN753" s="68"/>
      <c r="AO753" s="68"/>
      <c r="AP753" s="68"/>
      <c r="AQ753" s="68"/>
      <c r="AR753" s="68"/>
      <c r="AS753" s="68"/>
      <c r="AT753" s="68"/>
      <c r="AU753" s="68"/>
      <c r="AV753" s="68"/>
      <c r="AW753" s="68"/>
      <c r="AX753" s="95"/>
      <c r="AY753" s="68"/>
      <c r="AZ753" s="68"/>
      <c r="BA753" s="68"/>
      <c r="BB753" s="68"/>
      <c r="BC753" s="68"/>
      <c r="BD753" s="68"/>
      <c r="BE753" s="68"/>
      <c r="BF753" s="68"/>
      <c r="BG753" s="68"/>
      <c r="BH753" s="68"/>
      <c r="BI753" s="68"/>
      <c r="BJ753" s="68"/>
      <c r="BK753" s="68"/>
      <c r="BL753" s="68"/>
      <c r="BM753" s="97"/>
      <c r="BN753" s="68"/>
    </row>
    <row r="754" spans="1:66" s="69" customFormat="1" x14ac:dyDescent="0.25">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c r="AB754" s="68"/>
      <c r="AC754" s="68"/>
      <c r="AD754" s="68"/>
      <c r="AE754" s="68"/>
      <c r="AF754" s="68"/>
      <c r="AG754" s="68"/>
      <c r="AH754" s="68"/>
      <c r="AI754" s="68"/>
      <c r="AJ754" s="68"/>
      <c r="AK754" s="68"/>
      <c r="AL754" s="68"/>
      <c r="AM754" s="68"/>
      <c r="AN754" s="68"/>
      <c r="AO754" s="68"/>
      <c r="AP754" s="68"/>
      <c r="AQ754" s="68"/>
      <c r="AR754" s="68"/>
      <c r="AS754" s="68"/>
      <c r="AT754" s="68"/>
      <c r="AU754" s="68"/>
      <c r="AV754" s="68"/>
      <c r="AW754" s="68"/>
      <c r="AX754" s="95"/>
      <c r="AY754" s="68"/>
      <c r="AZ754" s="68"/>
      <c r="BA754" s="68"/>
      <c r="BB754" s="68"/>
      <c r="BC754" s="68"/>
      <c r="BD754" s="68"/>
      <c r="BE754" s="68"/>
      <c r="BF754" s="68"/>
      <c r="BG754" s="68"/>
      <c r="BH754" s="68"/>
      <c r="BI754" s="68"/>
      <c r="BJ754" s="68"/>
      <c r="BK754" s="68"/>
      <c r="BL754" s="68"/>
      <c r="BM754" s="97"/>
      <c r="BN754" s="68"/>
    </row>
    <row r="755" spans="1:66" s="69" customFormat="1" x14ac:dyDescent="0.25">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c r="AB755" s="68"/>
      <c r="AC755" s="68"/>
      <c r="AD755" s="68"/>
      <c r="AE755" s="68"/>
      <c r="AF755" s="68"/>
      <c r="AG755" s="68"/>
      <c r="AH755" s="68"/>
      <c r="AI755" s="68"/>
      <c r="AJ755" s="68"/>
      <c r="AK755" s="68"/>
      <c r="AL755" s="68"/>
      <c r="AM755" s="68"/>
      <c r="AN755" s="68"/>
      <c r="AO755" s="68"/>
      <c r="AP755" s="68"/>
      <c r="AQ755" s="68"/>
      <c r="AR755" s="68"/>
      <c r="AS755" s="68"/>
      <c r="AT755" s="68"/>
      <c r="AU755" s="68"/>
      <c r="AV755" s="68"/>
      <c r="AW755" s="68"/>
      <c r="AX755" s="95"/>
      <c r="AY755" s="68"/>
      <c r="AZ755" s="68"/>
      <c r="BA755" s="68"/>
      <c r="BB755" s="68"/>
      <c r="BC755" s="68"/>
      <c r="BD755" s="68"/>
      <c r="BE755" s="68"/>
      <c r="BF755" s="68"/>
      <c r="BG755" s="68"/>
      <c r="BH755" s="68"/>
      <c r="BI755" s="68"/>
      <c r="BJ755" s="68"/>
      <c r="BK755" s="68"/>
      <c r="BL755" s="68"/>
      <c r="BM755" s="97"/>
      <c r="BN755" s="68"/>
    </row>
    <row r="756" spans="1:66" s="69" customFormat="1" x14ac:dyDescent="0.25">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c r="AB756" s="68"/>
      <c r="AC756" s="68"/>
      <c r="AD756" s="68"/>
      <c r="AE756" s="68"/>
      <c r="AF756" s="68"/>
      <c r="AG756" s="68"/>
      <c r="AH756" s="68"/>
      <c r="AI756" s="68"/>
      <c r="AJ756" s="68"/>
      <c r="AK756" s="68"/>
      <c r="AL756" s="68"/>
      <c r="AM756" s="68"/>
      <c r="AN756" s="68"/>
      <c r="AO756" s="68"/>
      <c r="AP756" s="68"/>
      <c r="AQ756" s="68"/>
      <c r="AR756" s="68"/>
      <c r="AS756" s="68"/>
      <c r="AT756" s="68"/>
      <c r="AU756" s="68"/>
      <c r="AV756" s="68"/>
      <c r="AW756" s="68"/>
      <c r="AX756" s="95"/>
      <c r="AY756" s="68"/>
      <c r="AZ756" s="68"/>
      <c r="BA756" s="68"/>
      <c r="BB756" s="68"/>
      <c r="BC756" s="68"/>
      <c r="BD756" s="68"/>
      <c r="BE756" s="68"/>
      <c r="BF756" s="68"/>
      <c r="BG756" s="68"/>
      <c r="BH756" s="68"/>
      <c r="BI756" s="68"/>
      <c r="BJ756" s="68"/>
      <c r="BK756" s="68"/>
      <c r="BL756" s="68"/>
      <c r="BM756" s="97"/>
      <c r="BN756" s="68"/>
    </row>
    <row r="757" spans="1:66" s="69" customFormat="1" x14ac:dyDescent="0.25">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c r="AB757" s="68"/>
      <c r="AC757" s="68"/>
      <c r="AD757" s="68"/>
      <c r="AE757" s="68"/>
      <c r="AF757" s="68"/>
      <c r="AG757" s="68"/>
      <c r="AH757" s="68"/>
      <c r="AI757" s="68"/>
      <c r="AJ757" s="68"/>
      <c r="AK757" s="68"/>
      <c r="AL757" s="68"/>
      <c r="AM757" s="68"/>
      <c r="AN757" s="68"/>
      <c r="AO757" s="68"/>
      <c r="AP757" s="68"/>
      <c r="AQ757" s="68"/>
      <c r="AR757" s="68"/>
      <c r="AS757" s="68"/>
      <c r="AT757" s="68"/>
      <c r="AU757" s="68"/>
      <c r="AV757" s="68"/>
      <c r="AW757" s="68"/>
      <c r="AX757" s="95"/>
      <c r="AY757" s="68"/>
      <c r="AZ757" s="68"/>
      <c r="BA757" s="68"/>
      <c r="BB757" s="68"/>
      <c r="BC757" s="68"/>
      <c r="BD757" s="68"/>
      <c r="BE757" s="68"/>
      <c r="BF757" s="68"/>
      <c r="BG757" s="68"/>
      <c r="BH757" s="68"/>
      <c r="BI757" s="68"/>
      <c r="BJ757" s="68"/>
      <c r="BK757" s="68"/>
      <c r="BL757" s="68"/>
      <c r="BM757" s="97"/>
      <c r="BN757" s="68"/>
    </row>
    <row r="758" spans="1:66" s="69" customFormat="1" x14ac:dyDescent="0.25">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c r="AB758" s="68"/>
      <c r="AC758" s="68"/>
      <c r="AD758" s="68"/>
      <c r="AE758" s="68"/>
      <c r="AF758" s="68"/>
      <c r="AG758" s="68"/>
      <c r="AH758" s="68"/>
      <c r="AI758" s="68"/>
      <c r="AJ758" s="68"/>
      <c r="AK758" s="68"/>
      <c r="AL758" s="68"/>
      <c r="AM758" s="68"/>
      <c r="AN758" s="68"/>
      <c r="AO758" s="68"/>
      <c r="AP758" s="68"/>
      <c r="AQ758" s="68"/>
      <c r="AR758" s="68"/>
      <c r="AS758" s="68"/>
      <c r="AT758" s="68"/>
      <c r="AU758" s="68"/>
      <c r="AV758" s="68"/>
      <c r="AW758" s="68"/>
      <c r="AX758" s="95"/>
      <c r="AY758" s="68"/>
      <c r="AZ758" s="68"/>
      <c r="BA758" s="68"/>
      <c r="BB758" s="68"/>
      <c r="BC758" s="68"/>
      <c r="BD758" s="68"/>
      <c r="BE758" s="68"/>
      <c r="BF758" s="68"/>
      <c r="BG758" s="68"/>
      <c r="BH758" s="68"/>
      <c r="BI758" s="68"/>
      <c r="BJ758" s="68"/>
      <c r="BK758" s="68"/>
      <c r="BL758" s="68"/>
      <c r="BM758" s="97"/>
      <c r="BN758" s="68"/>
    </row>
    <row r="759" spans="1:66" s="69" customFormat="1" x14ac:dyDescent="0.25">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c r="AB759" s="68"/>
      <c r="AC759" s="68"/>
      <c r="AD759" s="68"/>
      <c r="AE759" s="68"/>
      <c r="AF759" s="68"/>
      <c r="AG759" s="68"/>
      <c r="AH759" s="68"/>
      <c r="AI759" s="68"/>
      <c r="AJ759" s="68"/>
      <c r="AK759" s="68"/>
      <c r="AL759" s="68"/>
      <c r="AM759" s="68"/>
      <c r="AN759" s="68"/>
      <c r="AO759" s="68"/>
      <c r="AP759" s="68"/>
      <c r="AQ759" s="68"/>
      <c r="AR759" s="68"/>
      <c r="AS759" s="68"/>
      <c r="AT759" s="68"/>
      <c r="AU759" s="68"/>
      <c r="AV759" s="68"/>
      <c r="AW759" s="68"/>
      <c r="AX759" s="95"/>
      <c r="AY759" s="68"/>
      <c r="AZ759" s="68"/>
      <c r="BA759" s="68"/>
      <c r="BB759" s="68"/>
      <c r="BC759" s="68"/>
      <c r="BD759" s="68"/>
      <c r="BE759" s="68"/>
      <c r="BF759" s="68"/>
      <c r="BG759" s="68"/>
      <c r="BH759" s="68"/>
      <c r="BI759" s="68"/>
      <c r="BJ759" s="68"/>
      <c r="BK759" s="68"/>
      <c r="BL759" s="68"/>
      <c r="BM759" s="97"/>
      <c r="BN759" s="68"/>
    </row>
    <row r="760" spans="1:66" s="69" customFormat="1" x14ac:dyDescent="0.25">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c r="AB760" s="68"/>
      <c r="AC760" s="68"/>
      <c r="AD760" s="68"/>
      <c r="AE760" s="68"/>
      <c r="AF760" s="68"/>
      <c r="AG760" s="68"/>
      <c r="AH760" s="68"/>
      <c r="AI760" s="68"/>
      <c r="AJ760" s="68"/>
      <c r="AK760" s="68"/>
      <c r="AL760" s="68"/>
      <c r="AM760" s="68"/>
      <c r="AN760" s="68"/>
      <c r="AO760" s="68"/>
      <c r="AP760" s="68"/>
      <c r="AQ760" s="68"/>
      <c r="AR760" s="68"/>
      <c r="AS760" s="68"/>
      <c r="AT760" s="68"/>
      <c r="AU760" s="68"/>
      <c r="AV760" s="68"/>
      <c r="AW760" s="68"/>
      <c r="AX760" s="95"/>
      <c r="AY760" s="68"/>
      <c r="AZ760" s="68"/>
      <c r="BA760" s="68"/>
      <c r="BB760" s="68"/>
      <c r="BC760" s="68"/>
      <c r="BD760" s="68"/>
      <c r="BE760" s="68"/>
      <c r="BF760" s="68"/>
      <c r="BG760" s="68"/>
      <c r="BH760" s="68"/>
      <c r="BI760" s="68"/>
      <c r="BJ760" s="68"/>
      <c r="BK760" s="68"/>
      <c r="BL760" s="68"/>
      <c r="BM760" s="97"/>
      <c r="BN760" s="68"/>
    </row>
    <row r="761" spans="1:66" s="69" customFormat="1" x14ac:dyDescent="0.25">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c r="AB761" s="68"/>
      <c r="AC761" s="68"/>
      <c r="AD761" s="68"/>
      <c r="AE761" s="68"/>
      <c r="AF761" s="68"/>
      <c r="AG761" s="68"/>
      <c r="AH761" s="68"/>
      <c r="AI761" s="68"/>
      <c r="AJ761" s="68"/>
      <c r="AK761" s="68"/>
      <c r="AL761" s="68"/>
      <c r="AM761" s="68"/>
      <c r="AN761" s="68"/>
      <c r="AO761" s="68"/>
      <c r="AP761" s="68"/>
      <c r="AQ761" s="68"/>
      <c r="AR761" s="68"/>
      <c r="AS761" s="68"/>
      <c r="AT761" s="68"/>
      <c r="AU761" s="68"/>
      <c r="AV761" s="68"/>
      <c r="AW761" s="68"/>
      <c r="AX761" s="95"/>
      <c r="AY761" s="68"/>
      <c r="AZ761" s="68"/>
      <c r="BA761" s="68"/>
      <c r="BB761" s="68"/>
      <c r="BC761" s="68"/>
      <c r="BD761" s="68"/>
      <c r="BE761" s="68"/>
      <c r="BF761" s="68"/>
      <c r="BG761" s="68"/>
      <c r="BH761" s="68"/>
      <c r="BI761" s="68"/>
      <c r="BJ761" s="68"/>
      <c r="BK761" s="68"/>
      <c r="BL761" s="68"/>
      <c r="BM761" s="97"/>
      <c r="BN761" s="68"/>
    </row>
    <row r="762" spans="1:66" s="69" customFormat="1" x14ac:dyDescent="0.25">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c r="AB762" s="68"/>
      <c r="AC762" s="68"/>
      <c r="AD762" s="68"/>
      <c r="AE762" s="68"/>
      <c r="AF762" s="68"/>
      <c r="AG762" s="68"/>
      <c r="AH762" s="68"/>
      <c r="AI762" s="68"/>
      <c r="AJ762" s="68"/>
      <c r="AK762" s="68"/>
      <c r="AL762" s="68"/>
      <c r="AM762" s="68"/>
      <c r="AN762" s="68"/>
      <c r="AO762" s="68"/>
      <c r="AP762" s="68"/>
      <c r="AQ762" s="68"/>
      <c r="AR762" s="68"/>
      <c r="AS762" s="68"/>
      <c r="AT762" s="68"/>
      <c r="AU762" s="68"/>
      <c r="AV762" s="68"/>
      <c r="AW762" s="68"/>
      <c r="AX762" s="95"/>
      <c r="AY762" s="68"/>
      <c r="AZ762" s="68"/>
      <c r="BA762" s="68"/>
      <c r="BB762" s="68"/>
      <c r="BC762" s="68"/>
      <c r="BD762" s="68"/>
      <c r="BE762" s="68"/>
      <c r="BF762" s="68"/>
      <c r="BG762" s="68"/>
      <c r="BH762" s="68"/>
      <c r="BI762" s="68"/>
      <c r="BJ762" s="68"/>
      <c r="BK762" s="68"/>
      <c r="BL762" s="68"/>
      <c r="BM762" s="97"/>
      <c r="BN762" s="68"/>
    </row>
    <row r="763" spans="1:66" s="69" customFormat="1" x14ac:dyDescent="0.25">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c r="AB763" s="68"/>
      <c r="AC763" s="68"/>
      <c r="AD763" s="68"/>
      <c r="AE763" s="68"/>
      <c r="AF763" s="68"/>
      <c r="AG763" s="68"/>
      <c r="AH763" s="68"/>
      <c r="AI763" s="68"/>
      <c r="AJ763" s="68"/>
      <c r="AK763" s="68"/>
      <c r="AL763" s="68"/>
      <c r="AM763" s="68"/>
      <c r="AN763" s="68"/>
      <c r="AO763" s="68"/>
      <c r="AP763" s="68"/>
      <c r="AQ763" s="68"/>
      <c r="AR763" s="68"/>
      <c r="AS763" s="68"/>
      <c r="AT763" s="68"/>
      <c r="AU763" s="68"/>
      <c r="AV763" s="68"/>
      <c r="AW763" s="68"/>
      <c r="AX763" s="95"/>
      <c r="AY763" s="68"/>
      <c r="AZ763" s="68"/>
      <c r="BA763" s="68"/>
      <c r="BB763" s="68"/>
      <c r="BC763" s="68"/>
      <c r="BD763" s="68"/>
      <c r="BE763" s="68"/>
      <c r="BF763" s="68"/>
      <c r="BG763" s="68"/>
      <c r="BH763" s="68"/>
      <c r="BI763" s="68"/>
      <c r="BJ763" s="68"/>
      <c r="BK763" s="68"/>
      <c r="BL763" s="68"/>
      <c r="BM763" s="97"/>
      <c r="BN763" s="68"/>
    </row>
    <row r="764" spans="1:66" s="69" customFormat="1" x14ac:dyDescent="0.25">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c r="AB764" s="68"/>
      <c r="AC764" s="68"/>
      <c r="AD764" s="68"/>
      <c r="AE764" s="68"/>
      <c r="AF764" s="68"/>
      <c r="AG764" s="68"/>
      <c r="AH764" s="68"/>
      <c r="AI764" s="68"/>
      <c r="AJ764" s="68"/>
      <c r="AK764" s="68"/>
      <c r="AL764" s="68"/>
      <c r="AM764" s="68"/>
      <c r="AN764" s="68"/>
      <c r="AO764" s="68"/>
      <c r="AP764" s="68"/>
      <c r="AQ764" s="68"/>
      <c r="AR764" s="68"/>
      <c r="AS764" s="68"/>
      <c r="AT764" s="68"/>
      <c r="AU764" s="68"/>
      <c r="AV764" s="68"/>
      <c r="AW764" s="68"/>
      <c r="AX764" s="95"/>
      <c r="AY764" s="68"/>
      <c r="AZ764" s="68"/>
      <c r="BA764" s="68"/>
      <c r="BB764" s="68"/>
      <c r="BC764" s="68"/>
      <c r="BD764" s="68"/>
      <c r="BE764" s="68"/>
      <c r="BF764" s="68"/>
      <c r="BG764" s="68"/>
      <c r="BH764" s="68"/>
      <c r="BI764" s="68"/>
      <c r="BJ764" s="68"/>
      <c r="BK764" s="68"/>
      <c r="BL764" s="68"/>
      <c r="BM764" s="97"/>
      <c r="BN764" s="68"/>
    </row>
    <row r="765" spans="1:66" s="69" customFormat="1" x14ac:dyDescent="0.25">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c r="AB765" s="68"/>
      <c r="AC765" s="68"/>
      <c r="AD765" s="68"/>
      <c r="AE765" s="68"/>
      <c r="AF765" s="68"/>
      <c r="AG765" s="68"/>
      <c r="AH765" s="68"/>
      <c r="AI765" s="68"/>
      <c r="AJ765" s="68"/>
      <c r="AK765" s="68"/>
      <c r="AL765" s="68"/>
      <c r="AM765" s="68"/>
      <c r="AN765" s="68"/>
      <c r="AO765" s="68"/>
      <c r="AP765" s="68"/>
      <c r="AQ765" s="68"/>
      <c r="AR765" s="68"/>
      <c r="AS765" s="68"/>
      <c r="AT765" s="68"/>
      <c r="AU765" s="68"/>
      <c r="AV765" s="68"/>
      <c r="AW765" s="68"/>
      <c r="AX765" s="95"/>
      <c r="AY765" s="68"/>
      <c r="AZ765" s="68"/>
      <c r="BA765" s="68"/>
      <c r="BB765" s="68"/>
      <c r="BC765" s="68"/>
      <c r="BD765" s="68"/>
      <c r="BE765" s="68"/>
      <c r="BF765" s="68"/>
      <c r="BG765" s="68"/>
      <c r="BH765" s="68"/>
      <c r="BI765" s="68"/>
      <c r="BJ765" s="68"/>
      <c r="BK765" s="68"/>
      <c r="BL765" s="68"/>
      <c r="BM765" s="97"/>
      <c r="BN765" s="68"/>
    </row>
    <row r="766" spans="1:66" s="69" customFormat="1" x14ac:dyDescent="0.25">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c r="AB766" s="68"/>
      <c r="AC766" s="68"/>
      <c r="AD766" s="68"/>
      <c r="AE766" s="68"/>
      <c r="AF766" s="68"/>
      <c r="AG766" s="68"/>
      <c r="AH766" s="68"/>
      <c r="AI766" s="68"/>
      <c r="AJ766" s="68"/>
      <c r="AK766" s="68"/>
      <c r="AL766" s="68"/>
      <c r="AM766" s="68"/>
      <c r="AN766" s="68"/>
      <c r="AO766" s="68"/>
      <c r="AP766" s="68"/>
      <c r="AQ766" s="68"/>
      <c r="AR766" s="68"/>
      <c r="AS766" s="68"/>
      <c r="AT766" s="68"/>
      <c r="AU766" s="68"/>
      <c r="AV766" s="68"/>
      <c r="AW766" s="68"/>
      <c r="AX766" s="95"/>
      <c r="AY766" s="68"/>
      <c r="AZ766" s="68"/>
      <c r="BA766" s="68"/>
      <c r="BB766" s="68"/>
      <c r="BC766" s="68"/>
      <c r="BD766" s="68"/>
      <c r="BE766" s="68"/>
      <c r="BF766" s="68"/>
      <c r="BG766" s="68"/>
      <c r="BH766" s="68"/>
      <c r="BI766" s="68"/>
      <c r="BJ766" s="68"/>
      <c r="BK766" s="68"/>
      <c r="BL766" s="68"/>
      <c r="BM766" s="97"/>
      <c r="BN766" s="68"/>
    </row>
    <row r="767" spans="1:66" s="69" customFormat="1" x14ac:dyDescent="0.25">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c r="AB767" s="68"/>
      <c r="AC767" s="68"/>
      <c r="AD767" s="68"/>
      <c r="AE767" s="68"/>
      <c r="AF767" s="68"/>
      <c r="AG767" s="68"/>
      <c r="AH767" s="68"/>
      <c r="AI767" s="68"/>
      <c r="AJ767" s="68"/>
      <c r="AK767" s="68"/>
      <c r="AL767" s="68"/>
      <c r="AM767" s="68"/>
      <c r="AN767" s="68"/>
      <c r="AO767" s="68"/>
      <c r="AP767" s="68"/>
      <c r="AQ767" s="68"/>
      <c r="AR767" s="68"/>
      <c r="AS767" s="68"/>
      <c r="AT767" s="68"/>
      <c r="AU767" s="68"/>
      <c r="AV767" s="68"/>
      <c r="AW767" s="68"/>
      <c r="AX767" s="95"/>
      <c r="AY767" s="68"/>
      <c r="AZ767" s="68"/>
      <c r="BA767" s="68"/>
      <c r="BB767" s="68"/>
      <c r="BC767" s="68"/>
      <c r="BD767" s="68"/>
      <c r="BE767" s="68"/>
      <c r="BF767" s="68"/>
      <c r="BG767" s="68"/>
      <c r="BH767" s="68"/>
      <c r="BI767" s="68"/>
      <c r="BJ767" s="68"/>
      <c r="BK767" s="68"/>
      <c r="BL767" s="68"/>
      <c r="BM767" s="97"/>
      <c r="BN767" s="68"/>
    </row>
    <row r="768" spans="1:66" s="69" customFormat="1" x14ac:dyDescent="0.25">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c r="AB768" s="68"/>
      <c r="AC768" s="68"/>
      <c r="AD768" s="68"/>
      <c r="AE768" s="68"/>
      <c r="AF768" s="68"/>
      <c r="AG768" s="68"/>
      <c r="AH768" s="68"/>
      <c r="AI768" s="68"/>
      <c r="AJ768" s="68"/>
      <c r="AK768" s="68"/>
      <c r="AL768" s="68"/>
      <c r="AM768" s="68"/>
      <c r="AN768" s="68"/>
      <c r="AO768" s="68"/>
      <c r="AP768" s="68"/>
      <c r="AQ768" s="68"/>
      <c r="AR768" s="68"/>
      <c r="AS768" s="68"/>
      <c r="AT768" s="68"/>
      <c r="AU768" s="68"/>
      <c r="AV768" s="68"/>
      <c r="AW768" s="68"/>
      <c r="AX768" s="95"/>
      <c r="AY768" s="68"/>
      <c r="AZ768" s="68"/>
      <c r="BA768" s="68"/>
      <c r="BB768" s="68"/>
      <c r="BC768" s="68"/>
      <c r="BD768" s="68"/>
      <c r="BE768" s="68"/>
      <c r="BF768" s="68"/>
      <c r="BG768" s="68"/>
      <c r="BH768" s="68"/>
      <c r="BI768" s="68"/>
      <c r="BJ768" s="68"/>
      <c r="BK768" s="68"/>
      <c r="BL768" s="68"/>
      <c r="BM768" s="97"/>
      <c r="BN768" s="68"/>
    </row>
    <row r="769" spans="1:66" s="69" customFormat="1" x14ac:dyDescent="0.25">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c r="AB769" s="68"/>
      <c r="AC769" s="68"/>
      <c r="AD769" s="68"/>
      <c r="AE769" s="68"/>
      <c r="AF769" s="68"/>
      <c r="AG769" s="68"/>
      <c r="AH769" s="68"/>
      <c r="AI769" s="68"/>
      <c r="AJ769" s="68"/>
      <c r="AK769" s="68"/>
      <c r="AL769" s="68"/>
      <c r="AM769" s="68"/>
      <c r="AN769" s="68"/>
      <c r="AO769" s="68"/>
      <c r="AP769" s="68"/>
      <c r="AQ769" s="68"/>
      <c r="AR769" s="68"/>
      <c r="AS769" s="68"/>
      <c r="AT769" s="68"/>
      <c r="AU769" s="68"/>
      <c r="AV769" s="68"/>
      <c r="AW769" s="68"/>
      <c r="AX769" s="95"/>
      <c r="AY769" s="68"/>
      <c r="AZ769" s="68"/>
      <c r="BA769" s="68"/>
      <c r="BB769" s="68"/>
      <c r="BC769" s="68"/>
      <c r="BD769" s="68"/>
      <c r="BE769" s="68"/>
      <c r="BF769" s="68"/>
      <c r="BG769" s="68"/>
      <c r="BH769" s="68"/>
      <c r="BI769" s="68"/>
      <c r="BJ769" s="68"/>
      <c r="BK769" s="68"/>
      <c r="BL769" s="68"/>
      <c r="BM769" s="97"/>
      <c r="BN769" s="68"/>
    </row>
    <row r="770" spans="1:66" s="69" customFormat="1" x14ac:dyDescent="0.25">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c r="AB770" s="68"/>
      <c r="AC770" s="68"/>
      <c r="AD770" s="68"/>
      <c r="AE770" s="68"/>
      <c r="AF770" s="68"/>
      <c r="AG770" s="68"/>
      <c r="AH770" s="68"/>
      <c r="AI770" s="68"/>
      <c r="AJ770" s="68"/>
      <c r="AK770" s="68"/>
      <c r="AL770" s="68"/>
      <c r="AM770" s="68"/>
      <c r="AN770" s="68"/>
      <c r="AO770" s="68"/>
      <c r="AP770" s="68"/>
      <c r="AQ770" s="68"/>
      <c r="AR770" s="68"/>
      <c r="AS770" s="68"/>
      <c r="AT770" s="68"/>
      <c r="AU770" s="68"/>
      <c r="AV770" s="68"/>
      <c r="AW770" s="68"/>
      <c r="AX770" s="95"/>
      <c r="AY770" s="68"/>
      <c r="AZ770" s="68"/>
      <c r="BA770" s="68"/>
      <c r="BB770" s="68"/>
      <c r="BC770" s="68"/>
      <c r="BD770" s="68"/>
      <c r="BE770" s="68"/>
      <c r="BF770" s="68"/>
      <c r="BG770" s="68"/>
      <c r="BH770" s="68"/>
      <c r="BI770" s="68"/>
      <c r="BJ770" s="68"/>
      <c r="BK770" s="68"/>
      <c r="BL770" s="68"/>
      <c r="BM770" s="97"/>
      <c r="BN770" s="68"/>
    </row>
    <row r="771" spans="1:66" s="69" customFormat="1" x14ac:dyDescent="0.25">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c r="AB771" s="68"/>
      <c r="AC771" s="68"/>
      <c r="AD771" s="68"/>
      <c r="AE771" s="68"/>
      <c r="AF771" s="68"/>
      <c r="AG771" s="68"/>
      <c r="AH771" s="68"/>
      <c r="AI771" s="68"/>
      <c r="AJ771" s="68"/>
      <c r="AK771" s="68"/>
      <c r="AL771" s="68"/>
      <c r="AM771" s="68"/>
      <c r="AN771" s="68"/>
      <c r="AO771" s="68"/>
      <c r="AP771" s="68"/>
      <c r="AQ771" s="68"/>
      <c r="AR771" s="68"/>
      <c r="AS771" s="68"/>
      <c r="AT771" s="68"/>
      <c r="AU771" s="68"/>
      <c r="AV771" s="68"/>
      <c r="AW771" s="68"/>
      <c r="AX771" s="95"/>
      <c r="AY771" s="68"/>
      <c r="AZ771" s="68"/>
      <c r="BA771" s="68"/>
      <c r="BB771" s="68"/>
      <c r="BC771" s="68"/>
      <c r="BD771" s="68"/>
      <c r="BE771" s="68"/>
      <c r="BF771" s="68"/>
      <c r="BG771" s="68"/>
      <c r="BH771" s="68"/>
      <c r="BI771" s="68"/>
      <c r="BJ771" s="68"/>
      <c r="BK771" s="68"/>
      <c r="BL771" s="68"/>
      <c r="BM771" s="97"/>
      <c r="BN771" s="68"/>
    </row>
    <row r="772" spans="1:66" s="69" customFormat="1" x14ac:dyDescent="0.25">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c r="AB772" s="68"/>
      <c r="AC772" s="68"/>
      <c r="AD772" s="68"/>
      <c r="AE772" s="68"/>
      <c r="AF772" s="68"/>
      <c r="AG772" s="68"/>
      <c r="AH772" s="68"/>
      <c r="AI772" s="68"/>
      <c r="AJ772" s="68"/>
      <c r="AK772" s="68"/>
      <c r="AL772" s="68"/>
      <c r="AM772" s="68"/>
      <c r="AN772" s="68"/>
      <c r="AO772" s="68"/>
      <c r="AP772" s="68"/>
      <c r="AQ772" s="68"/>
      <c r="AR772" s="68"/>
      <c r="AS772" s="68"/>
      <c r="AT772" s="68"/>
      <c r="AU772" s="68"/>
      <c r="AV772" s="68"/>
      <c r="AW772" s="68"/>
      <c r="AX772" s="95"/>
      <c r="AY772" s="68"/>
      <c r="AZ772" s="68"/>
      <c r="BA772" s="68"/>
      <c r="BB772" s="68"/>
      <c r="BC772" s="68"/>
      <c r="BD772" s="68"/>
      <c r="BE772" s="68"/>
      <c r="BF772" s="68"/>
      <c r="BG772" s="68"/>
      <c r="BH772" s="68"/>
      <c r="BI772" s="68"/>
      <c r="BJ772" s="68"/>
      <c r="BK772" s="68"/>
      <c r="BL772" s="68"/>
      <c r="BM772" s="97"/>
      <c r="BN772" s="68"/>
    </row>
    <row r="773" spans="1:66" s="69" customFormat="1" x14ac:dyDescent="0.25">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c r="AB773" s="68"/>
      <c r="AC773" s="68"/>
      <c r="AD773" s="68"/>
      <c r="AE773" s="68"/>
      <c r="AF773" s="68"/>
      <c r="AG773" s="68"/>
      <c r="AH773" s="68"/>
      <c r="AI773" s="68"/>
      <c r="AJ773" s="68"/>
      <c r="AK773" s="68"/>
      <c r="AL773" s="68"/>
      <c r="AM773" s="68"/>
      <c r="AN773" s="68"/>
      <c r="AO773" s="68"/>
      <c r="AP773" s="68"/>
      <c r="AQ773" s="68"/>
      <c r="AR773" s="68"/>
      <c r="AS773" s="68"/>
      <c r="AT773" s="68"/>
      <c r="AU773" s="68"/>
      <c r="AV773" s="68"/>
      <c r="AW773" s="68"/>
      <c r="AX773" s="95"/>
      <c r="AY773" s="68"/>
      <c r="AZ773" s="68"/>
      <c r="BA773" s="68"/>
      <c r="BB773" s="68"/>
      <c r="BC773" s="68"/>
      <c r="BD773" s="68"/>
      <c r="BE773" s="68"/>
      <c r="BF773" s="68"/>
      <c r="BG773" s="68"/>
      <c r="BH773" s="68"/>
      <c r="BI773" s="68"/>
      <c r="BJ773" s="68"/>
      <c r="BK773" s="68"/>
      <c r="BL773" s="68"/>
      <c r="BM773" s="97"/>
      <c r="BN773" s="68"/>
    </row>
    <row r="774" spans="1:66" s="69" customFormat="1" x14ac:dyDescent="0.25">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774" s="68"/>
      <c r="AN774" s="68"/>
      <c r="AO774" s="68"/>
      <c r="AP774" s="68"/>
      <c r="AQ774" s="68"/>
      <c r="AR774" s="68"/>
      <c r="AS774" s="68"/>
      <c r="AT774" s="68"/>
      <c r="AU774" s="68"/>
      <c r="AV774" s="68"/>
      <c r="AW774" s="68"/>
      <c r="AX774" s="95"/>
      <c r="AY774" s="68"/>
      <c r="AZ774" s="68"/>
      <c r="BA774" s="68"/>
      <c r="BB774" s="68"/>
      <c r="BC774" s="68"/>
      <c r="BD774" s="68"/>
      <c r="BE774" s="68"/>
      <c r="BF774" s="68"/>
      <c r="BG774" s="68"/>
      <c r="BH774" s="68"/>
      <c r="BI774" s="68"/>
      <c r="BJ774" s="68"/>
      <c r="BK774" s="68"/>
      <c r="BL774" s="68"/>
      <c r="BM774" s="97"/>
      <c r="BN774" s="68"/>
    </row>
    <row r="775" spans="1:66" s="69" customFormat="1" x14ac:dyDescent="0.25">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c r="AB775" s="68"/>
      <c r="AC775" s="68"/>
      <c r="AD775" s="68"/>
      <c r="AE775" s="68"/>
      <c r="AF775" s="68"/>
      <c r="AG775" s="68"/>
      <c r="AH775" s="68"/>
      <c r="AI775" s="68"/>
      <c r="AJ775" s="68"/>
      <c r="AK775" s="68"/>
      <c r="AL775" s="68"/>
      <c r="AM775" s="68"/>
      <c r="AN775" s="68"/>
      <c r="AO775" s="68"/>
      <c r="AP775" s="68"/>
      <c r="AQ775" s="68"/>
      <c r="AR775" s="68"/>
      <c r="AS775" s="68"/>
      <c r="AT775" s="68"/>
      <c r="AU775" s="68"/>
      <c r="AV775" s="68"/>
      <c r="AW775" s="68"/>
      <c r="AX775" s="95"/>
      <c r="AY775" s="68"/>
      <c r="AZ775" s="68"/>
      <c r="BA775" s="68"/>
      <c r="BB775" s="68"/>
      <c r="BC775" s="68"/>
      <c r="BD775" s="68"/>
      <c r="BE775" s="68"/>
      <c r="BF775" s="68"/>
      <c r="BG775" s="68"/>
      <c r="BH775" s="68"/>
      <c r="BI775" s="68"/>
      <c r="BJ775" s="68"/>
      <c r="BK775" s="68"/>
      <c r="BL775" s="68"/>
      <c r="BM775" s="97"/>
      <c r="BN775" s="68"/>
    </row>
    <row r="776" spans="1:66" s="69" customFormat="1" x14ac:dyDescent="0.25">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c r="AB776" s="68"/>
      <c r="AC776" s="68"/>
      <c r="AD776" s="68"/>
      <c r="AE776" s="68"/>
      <c r="AF776" s="68"/>
      <c r="AG776" s="68"/>
      <c r="AH776" s="68"/>
      <c r="AI776" s="68"/>
      <c r="AJ776" s="68"/>
      <c r="AK776" s="68"/>
      <c r="AL776" s="68"/>
      <c r="AM776" s="68"/>
      <c r="AN776" s="68"/>
      <c r="AO776" s="68"/>
      <c r="AP776" s="68"/>
      <c r="AQ776" s="68"/>
      <c r="AR776" s="68"/>
      <c r="AS776" s="68"/>
      <c r="AT776" s="68"/>
      <c r="AU776" s="68"/>
      <c r="AV776" s="68"/>
      <c r="AW776" s="68"/>
      <c r="AX776" s="95"/>
      <c r="AY776" s="68"/>
      <c r="AZ776" s="68"/>
      <c r="BA776" s="68"/>
      <c r="BB776" s="68"/>
      <c r="BC776" s="68"/>
      <c r="BD776" s="68"/>
      <c r="BE776" s="68"/>
      <c r="BF776" s="68"/>
      <c r="BG776" s="68"/>
      <c r="BH776" s="68"/>
      <c r="BI776" s="68"/>
      <c r="BJ776" s="68"/>
      <c r="BK776" s="68"/>
      <c r="BL776" s="68"/>
      <c r="BM776" s="97"/>
      <c r="BN776" s="68"/>
    </row>
    <row r="777" spans="1:66" s="69" customFormat="1" x14ac:dyDescent="0.25">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c r="AB777" s="68"/>
      <c r="AC777" s="68"/>
      <c r="AD777" s="68"/>
      <c r="AE777" s="68"/>
      <c r="AF777" s="68"/>
      <c r="AG777" s="68"/>
      <c r="AH777" s="68"/>
      <c r="AI777" s="68"/>
      <c r="AJ777" s="68"/>
      <c r="AK777" s="68"/>
      <c r="AL777" s="68"/>
      <c r="AM777" s="68"/>
      <c r="AN777" s="68"/>
      <c r="AO777" s="68"/>
      <c r="AP777" s="68"/>
      <c r="AQ777" s="68"/>
      <c r="AR777" s="68"/>
      <c r="AS777" s="68"/>
      <c r="AT777" s="68"/>
      <c r="AU777" s="68"/>
      <c r="AV777" s="68"/>
      <c r="AW777" s="68"/>
      <c r="AX777" s="95"/>
      <c r="AY777" s="68"/>
      <c r="AZ777" s="68"/>
      <c r="BA777" s="68"/>
      <c r="BB777" s="68"/>
      <c r="BC777" s="68"/>
      <c r="BD777" s="68"/>
      <c r="BE777" s="68"/>
      <c r="BF777" s="68"/>
      <c r="BG777" s="68"/>
      <c r="BH777" s="68"/>
      <c r="BI777" s="68"/>
      <c r="BJ777" s="68"/>
      <c r="BK777" s="68"/>
      <c r="BL777" s="68"/>
      <c r="BM777" s="97"/>
      <c r="BN777" s="68"/>
    </row>
    <row r="778" spans="1:66" s="69" customFormat="1" x14ac:dyDescent="0.25">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c r="AB778" s="68"/>
      <c r="AC778" s="68"/>
      <c r="AD778" s="68"/>
      <c r="AE778" s="68"/>
      <c r="AF778" s="68"/>
      <c r="AG778" s="68"/>
      <c r="AH778" s="68"/>
      <c r="AI778" s="68"/>
      <c r="AJ778" s="68"/>
      <c r="AK778" s="68"/>
      <c r="AL778" s="68"/>
      <c r="AM778" s="68"/>
      <c r="AN778" s="68"/>
      <c r="AO778" s="68"/>
      <c r="AP778" s="68"/>
      <c r="AQ778" s="68"/>
      <c r="AR778" s="68"/>
      <c r="AS778" s="68"/>
      <c r="AT778" s="68"/>
      <c r="AU778" s="68"/>
      <c r="AV778" s="68"/>
      <c r="AW778" s="68"/>
      <c r="AX778" s="95"/>
      <c r="AY778" s="68"/>
      <c r="AZ778" s="68"/>
      <c r="BA778" s="68"/>
      <c r="BB778" s="68"/>
      <c r="BC778" s="68"/>
      <c r="BD778" s="68"/>
      <c r="BE778" s="68"/>
      <c r="BF778" s="68"/>
      <c r="BG778" s="68"/>
      <c r="BH778" s="68"/>
      <c r="BI778" s="68"/>
      <c r="BJ778" s="68"/>
      <c r="BK778" s="68"/>
      <c r="BL778" s="68"/>
      <c r="BM778" s="97"/>
      <c r="BN778" s="68"/>
    </row>
    <row r="779" spans="1:66" s="69" customFormat="1" x14ac:dyDescent="0.25">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c r="AB779" s="68"/>
      <c r="AC779" s="68"/>
      <c r="AD779" s="68"/>
      <c r="AE779" s="68"/>
      <c r="AF779" s="68"/>
      <c r="AG779" s="68"/>
      <c r="AH779" s="68"/>
      <c r="AI779" s="68"/>
      <c r="AJ779" s="68"/>
      <c r="AK779" s="68"/>
      <c r="AL779" s="68"/>
      <c r="AM779" s="68"/>
      <c r="AN779" s="68"/>
      <c r="AO779" s="68"/>
      <c r="AP779" s="68"/>
      <c r="AQ779" s="68"/>
      <c r="AR779" s="68"/>
      <c r="AS779" s="68"/>
      <c r="AT779" s="68"/>
      <c r="AU779" s="68"/>
      <c r="AV779" s="68"/>
      <c r="AW779" s="68"/>
      <c r="AX779" s="95"/>
      <c r="AY779" s="68"/>
      <c r="AZ779" s="68"/>
      <c r="BA779" s="68"/>
      <c r="BB779" s="68"/>
      <c r="BC779" s="68"/>
      <c r="BD779" s="68"/>
      <c r="BE779" s="68"/>
      <c r="BF779" s="68"/>
      <c r="BG779" s="68"/>
      <c r="BH779" s="68"/>
      <c r="BI779" s="68"/>
      <c r="BJ779" s="68"/>
      <c r="BK779" s="68"/>
      <c r="BL779" s="68"/>
      <c r="BM779" s="97"/>
      <c r="BN779" s="68"/>
    </row>
    <row r="780" spans="1:66" s="69" customFormat="1" x14ac:dyDescent="0.25">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c r="AB780" s="68"/>
      <c r="AC780" s="68"/>
      <c r="AD780" s="68"/>
      <c r="AE780" s="68"/>
      <c r="AF780" s="68"/>
      <c r="AG780" s="68"/>
      <c r="AH780" s="68"/>
      <c r="AI780" s="68"/>
      <c r="AJ780" s="68"/>
      <c r="AK780" s="68"/>
      <c r="AL780" s="68"/>
      <c r="AM780" s="68"/>
      <c r="AN780" s="68"/>
      <c r="AO780" s="68"/>
      <c r="AP780" s="68"/>
      <c r="AQ780" s="68"/>
      <c r="AR780" s="68"/>
      <c r="AS780" s="68"/>
      <c r="AT780" s="68"/>
      <c r="AU780" s="68"/>
      <c r="AV780" s="68"/>
      <c r="AW780" s="68"/>
      <c r="AX780" s="95"/>
      <c r="AY780" s="68"/>
      <c r="AZ780" s="68"/>
      <c r="BA780" s="68"/>
      <c r="BB780" s="68"/>
      <c r="BC780" s="68"/>
      <c r="BD780" s="68"/>
      <c r="BE780" s="68"/>
      <c r="BF780" s="68"/>
      <c r="BG780" s="68"/>
      <c r="BH780" s="68"/>
      <c r="BI780" s="68"/>
      <c r="BJ780" s="68"/>
      <c r="BK780" s="68"/>
      <c r="BL780" s="68"/>
      <c r="BM780" s="97"/>
      <c r="BN780" s="68"/>
    </row>
    <row r="781" spans="1:66" s="69" customFormat="1" x14ac:dyDescent="0.25">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c r="AB781" s="68"/>
      <c r="AC781" s="68"/>
      <c r="AD781" s="68"/>
      <c r="AE781" s="68"/>
      <c r="AF781" s="68"/>
      <c r="AG781" s="68"/>
      <c r="AH781" s="68"/>
      <c r="AI781" s="68"/>
      <c r="AJ781" s="68"/>
      <c r="AK781" s="68"/>
      <c r="AL781" s="68"/>
      <c r="AM781" s="68"/>
      <c r="AN781" s="68"/>
      <c r="AO781" s="68"/>
      <c r="AP781" s="68"/>
      <c r="AQ781" s="68"/>
      <c r="AR781" s="68"/>
      <c r="AS781" s="68"/>
      <c r="AT781" s="68"/>
      <c r="AU781" s="68"/>
      <c r="AV781" s="68"/>
      <c r="AW781" s="68"/>
      <c r="AX781" s="95"/>
      <c r="AY781" s="68"/>
      <c r="AZ781" s="68"/>
      <c r="BA781" s="68"/>
      <c r="BB781" s="68"/>
      <c r="BC781" s="68"/>
      <c r="BD781" s="68"/>
      <c r="BE781" s="68"/>
      <c r="BF781" s="68"/>
      <c r="BG781" s="68"/>
      <c r="BH781" s="68"/>
      <c r="BI781" s="68"/>
      <c r="BJ781" s="68"/>
      <c r="BK781" s="68"/>
      <c r="BL781" s="68"/>
      <c r="BM781" s="97"/>
      <c r="BN781" s="68"/>
    </row>
    <row r="782" spans="1:66" s="69" customFormat="1" x14ac:dyDescent="0.25">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c r="AB782" s="68"/>
      <c r="AC782" s="68"/>
      <c r="AD782" s="68"/>
      <c r="AE782" s="68"/>
      <c r="AF782" s="68"/>
      <c r="AG782" s="68"/>
      <c r="AH782" s="68"/>
      <c r="AI782" s="68"/>
      <c r="AJ782" s="68"/>
      <c r="AK782" s="68"/>
      <c r="AL782" s="68"/>
      <c r="AM782" s="68"/>
      <c r="AN782" s="68"/>
      <c r="AO782" s="68"/>
      <c r="AP782" s="68"/>
      <c r="AQ782" s="68"/>
      <c r="AR782" s="68"/>
      <c r="AS782" s="68"/>
      <c r="AT782" s="68"/>
      <c r="AU782" s="68"/>
      <c r="AV782" s="68"/>
      <c r="AW782" s="68"/>
      <c r="AX782" s="95"/>
      <c r="AY782" s="68"/>
      <c r="AZ782" s="68"/>
      <c r="BA782" s="68"/>
      <c r="BB782" s="68"/>
      <c r="BC782" s="68"/>
      <c r="BD782" s="68"/>
      <c r="BE782" s="68"/>
      <c r="BF782" s="68"/>
      <c r="BG782" s="68"/>
      <c r="BH782" s="68"/>
      <c r="BI782" s="68"/>
      <c r="BJ782" s="68"/>
      <c r="BK782" s="68"/>
      <c r="BL782" s="68"/>
      <c r="BM782" s="97"/>
      <c r="BN782" s="68"/>
    </row>
    <row r="783" spans="1:66" s="69" customFormat="1" x14ac:dyDescent="0.25">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c r="AB783" s="68"/>
      <c r="AC783" s="68"/>
      <c r="AD783" s="68"/>
      <c r="AE783" s="68"/>
      <c r="AF783" s="68"/>
      <c r="AG783" s="68"/>
      <c r="AH783" s="68"/>
      <c r="AI783" s="68"/>
      <c r="AJ783" s="68"/>
      <c r="AK783" s="68"/>
      <c r="AL783" s="68"/>
      <c r="AM783" s="68"/>
      <c r="AN783" s="68"/>
      <c r="AO783" s="68"/>
      <c r="AP783" s="68"/>
      <c r="AQ783" s="68"/>
      <c r="AR783" s="68"/>
      <c r="AS783" s="68"/>
      <c r="AT783" s="68"/>
      <c r="AU783" s="68"/>
      <c r="AV783" s="68"/>
      <c r="AW783" s="68"/>
      <c r="AX783" s="95"/>
      <c r="AY783" s="68"/>
      <c r="AZ783" s="68"/>
      <c r="BA783" s="68"/>
      <c r="BB783" s="68"/>
      <c r="BC783" s="68"/>
      <c r="BD783" s="68"/>
      <c r="BE783" s="68"/>
      <c r="BF783" s="68"/>
      <c r="BG783" s="68"/>
      <c r="BH783" s="68"/>
      <c r="BI783" s="68"/>
      <c r="BJ783" s="68"/>
      <c r="BK783" s="68"/>
      <c r="BL783" s="68"/>
      <c r="BM783" s="97"/>
      <c r="BN783" s="68"/>
    </row>
    <row r="784" spans="1:66" s="69" customFormat="1" x14ac:dyDescent="0.25">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c r="AB784" s="68"/>
      <c r="AC784" s="68"/>
      <c r="AD784" s="68"/>
      <c r="AE784" s="68"/>
      <c r="AF784" s="68"/>
      <c r="AG784" s="68"/>
      <c r="AH784" s="68"/>
      <c r="AI784" s="68"/>
      <c r="AJ784" s="68"/>
      <c r="AK784" s="68"/>
      <c r="AL784" s="68"/>
      <c r="AM784" s="68"/>
      <c r="AN784" s="68"/>
      <c r="AO784" s="68"/>
      <c r="AP784" s="68"/>
      <c r="AQ784" s="68"/>
      <c r="AR784" s="68"/>
      <c r="AS784" s="68"/>
      <c r="AT784" s="68"/>
      <c r="AU784" s="68"/>
      <c r="AV784" s="68"/>
      <c r="AW784" s="68"/>
      <c r="AX784" s="95"/>
      <c r="AY784" s="68"/>
      <c r="AZ784" s="68"/>
      <c r="BA784" s="68"/>
      <c r="BB784" s="68"/>
      <c r="BC784" s="68"/>
      <c r="BD784" s="68"/>
      <c r="BE784" s="68"/>
      <c r="BF784" s="68"/>
      <c r="BG784" s="68"/>
      <c r="BH784" s="68"/>
      <c r="BI784" s="68"/>
      <c r="BJ784" s="68"/>
      <c r="BK784" s="68"/>
      <c r="BL784" s="68"/>
      <c r="BM784" s="97"/>
      <c r="BN784" s="68"/>
    </row>
    <row r="785" spans="1:66" s="69" customFormat="1" x14ac:dyDescent="0.25">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c r="AB785" s="68"/>
      <c r="AC785" s="68"/>
      <c r="AD785" s="68"/>
      <c r="AE785" s="68"/>
      <c r="AF785" s="68"/>
      <c r="AG785" s="68"/>
      <c r="AH785" s="68"/>
      <c r="AI785" s="68"/>
      <c r="AJ785" s="68"/>
      <c r="AK785" s="68"/>
      <c r="AL785" s="68"/>
      <c r="AM785" s="68"/>
      <c r="AN785" s="68"/>
      <c r="AO785" s="68"/>
      <c r="AP785" s="68"/>
      <c r="AQ785" s="68"/>
      <c r="AR785" s="68"/>
      <c r="AS785" s="68"/>
      <c r="AT785" s="68"/>
      <c r="AU785" s="68"/>
      <c r="AV785" s="68"/>
      <c r="AW785" s="68"/>
      <c r="AX785" s="95"/>
      <c r="AY785" s="68"/>
      <c r="AZ785" s="68"/>
      <c r="BA785" s="68"/>
      <c r="BB785" s="68"/>
      <c r="BC785" s="68"/>
      <c r="BD785" s="68"/>
      <c r="BE785" s="68"/>
      <c r="BF785" s="68"/>
      <c r="BG785" s="68"/>
      <c r="BH785" s="68"/>
      <c r="BI785" s="68"/>
      <c r="BJ785" s="68"/>
      <c r="BK785" s="68"/>
      <c r="BL785" s="68"/>
      <c r="BM785" s="97"/>
      <c r="BN785" s="68"/>
    </row>
    <row r="786" spans="1:66" s="69" customFormat="1" x14ac:dyDescent="0.25">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c r="AB786" s="68"/>
      <c r="AC786" s="68"/>
      <c r="AD786" s="68"/>
      <c r="AE786" s="68"/>
      <c r="AF786" s="68"/>
      <c r="AG786" s="68"/>
      <c r="AH786" s="68"/>
      <c r="AI786" s="68"/>
      <c r="AJ786" s="68"/>
      <c r="AK786" s="68"/>
      <c r="AL786" s="68"/>
      <c r="AM786" s="68"/>
      <c r="AN786" s="68"/>
      <c r="AO786" s="68"/>
      <c r="AP786" s="68"/>
      <c r="AQ786" s="68"/>
      <c r="AR786" s="68"/>
      <c r="AS786" s="68"/>
      <c r="AT786" s="68"/>
      <c r="AU786" s="68"/>
      <c r="AV786" s="68"/>
      <c r="AW786" s="68"/>
      <c r="AX786" s="95"/>
      <c r="AY786" s="68"/>
      <c r="AZ786" s="68"/>
      <c r="BA786" s="68"/>
      <c r="BB786" s="68"/>
      <c r="BC786" s="68"/>
      <c r="BD786" s="68"/>
      <c r="BE786" s="68"/>
      <c r="BF786" s="68"/>
      <c r="BG786" s="68"/>
      <c r="BH786" s="68"/>
      <c r="BI786" s="68"/>
      <c r="BJ786" s="68"/>
      <c r="BK786" s="68"/>
      <c r="BL786" s="68"/>
      <c r="BM786" s="97"/>
      <c r="BN786" s="68"/>
    </row>
    <row r="787" spans="1:66" s="69" customFormat="1" x14ac:dyDescent="0.25">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787" s="68"/>
      <c r="AN787" s="68"/>
      <c r="AO787" s="68"/>
      <c r="AP787" s="68"/>
      <c r="AQ787" s="68"/>
      <c r="AR787" s="68"/>
      <c r="AS787" s="68"/>
      <c r="AT787" s="68"/>
      <c r="AU787" s="68"/>
      <c r="AV787" s="68"/>
      <c r="AW787" s="68"/>
      <c r="AX787" s="95"/>
      <c r="AY787" s="68"/>
      <c r="AZ787" s="68"/>
      <c r="BA787" s="68"/>
      <c r="BB787" s="68"/>
      <c r="BC787" s="68"/>
      <c r="BD787" s="68"/>
      <c r="BE787" s="68"/>
      <c r="BF787" s="68"/>
      <c r="BG787" s="68"/>
      <c r="BH787" s="68"/>
      <c r="BI787" s="68"/>
      <c r="BJ787" s="68"/>
      <c r="BK787" s="68"/>
      <c r="BL787" s="68"/>
      <c r="BM787" s="97"/>
      <c r="BN787" s="68"/>
    </row>
    <row r="788" spans="1:66" s="69" customFormat="1" x14ac:dyDescent="0.25">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c r="AB788" s="68"/>
      <c r="AC788" s="68"/>
      <c r="AD788" s="68"/>
      <c r="AE788" s="68"/>
      <c r="AF788" s="68"/>
      <c r="AG788" s="68"/>
      <c r="AH788" s="68"/>
      <c r="AI788" s="68"/>
      <c r="AJ788" s="68"/>
      <c r="AK788" s="68"/>
      <c r="AL788" s="68"/>
      <c r="AM788" s="68"/>
      <c r="AN788" s="68"/>
      <c r="AO788" s="68"/>
      <c r="AP788" s="68"/>
      <c r="AQ788" s="68"/>
      <c r="AR788" s="68"/>
      <c r="AS788" s="68"/>
      <c r="AT788" s="68"/>
      <c r="AU788" s="68"/>
      <c r="AV788" s="68"/>
      <c r="AW788" s="68"/>
      <c r="AX788" s="95"/>
      <c r="AY788" s="68"/>
      <c r="AZ788" s="68"/>
      <c r="BA788" s="68"/>
      <c r="BB788" s="68"/>
      <c r="BC788" s="68"/>
      <c r="BD788" s="68"/>
      <c r="BE788" s="68"/>
      <c r="BF788" s="68"/>
      <c r="BG788" s="68"/>
      <c r="BH788" s="68"/>
      <c r="BI788" s="68"/>
      <c r="BJ788" s="68"/>
      <c r="BK788" s="68"/>
      <c r="BL788" s="68"/>
      <c r="BM788" s="97"/>
      <c r="BN788" s="68"/>
    </row>
    <row r="789" spans="1:66" s="69" customFormat="1" x14ac:dyDescent="0.25">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c r="AB789" s="68"/>
      <c r="AC789" s="68"/>
      <c r="AD789" s="68"/>
      <c r="AE789" s="68"/>
      <c r="AF789" s="68"/>
      <c r="AG789" s="68"/>
      <c r="AH789" s="68"/>
      <c r="AI789" s="68"/>
      <c r="AJ789" s="68"/>
      <c r="AK789" s="68"/>
      <c r="AL789" s="68"/>
      <c r="AM789" s="68"/>
      <c r="AN789" s="68"/>
      <c r="AO789" s="68"/>
      <c r="AP789" s="68"/>
      <c r="AQ789" s="68"/>
      <c r="AR789" s="68"/>
      <c r="AS789" s="68"/>
      <c r="AT789" s="68"/>
      <c r="AU789" s="68"/>
      <c r="AV789" s="68"/>
      <c r="AW789" s="68"/>
      <c r="AX789" s="95"/>
      <c r="AY789" s="68"/>
      <c r="AZ789" s="68"/>
      <c r="BA789" s="68"/>
      <c r="BB789" s="68"/>
      <c r="BC789" s="68"/>
      <c r="BD789" s="68"/>
      <c r="BE789" s="68"/>
      <c r="BF789" s="68"/>
      <c r="BG789" s="68"/>
      <c r="BH789" s="68"/>
      <c r="BI789" s="68"/>
      <c r="BJ789" s="68"/>
      <c r="BK789" s="68"/>
      <c r="BL789" s="68"/>
      <c r="BM789" s="97"/>
      <c r="BN789" s="68"/>
    </row>
    <row r="790" spans="1:66" s="69" customFormat="1" x14ac:dyDescent="0.25">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c r="AB790" s="68"/>
      <c r="AC790" s="68"/>
      <c r="AD790" s="68"/>
      <c r="AE790" s="68"/>
      <c r="AF790" s="68"/>
      <c r="AG790" s="68"/>
      <c r="AH790" s="68"/>
      <c r="AI790" s="68"/>
      <c r="AJ790" s="68"/>
      <c r="AK790" s="68"/>
      <c r="AL790" s="68"/>
      <c r="AM790" s="68"/>
      <c r="AN790" s="68"/>
      <c r="AO790" s="68"/>
      <c r="AP790" s="68"/>
      <c r="AQ790" s="68"/>
      <c r="AR790" s="68"/>
      <c r="AS790" s="68"/>
      <c r="AT790" s="68"/>
      <c r="AU790" s="68"/>
      <c r="AV790" s="68"/>
      <c r="AW790" s="68"/>
      <c r="AX790" s="95"/>
      <c r="AY790" s="68"/>
      <c r="AZ790" s="68"/>
      <c r="BA790" s="68"/>
      <c r="BB790" s="68"/>
      <c r="BC790" s="68"/>
      <c r="BD790" s="68"/>
      <c r="BE790" s="68"/>
      <c r="BF790" s="68"/>
      <c r="BG790" s="68"/>
      <c r="BH790" s="68"/>
      <c r="BI790" s="68"/>
      <c r="BJ790" s="68"/>
      <c r="BK790" s="68"/>
      <c r="BL790" s="68"/>
      <c r="BM790" s="97"/>
      <c r="BN790" s="68"/>
    </row>
    <row r="791" spans="1:66" s="69" customFormat="1" x14ac:dyDescent="0.25">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c r="AB791" s="68"/>
      <c r="AC791" s="68"/>
      <c r="AD791" s="68"/>
      <c r="AE791" s="68"/>
      <c r="AF791" s="68"/>
      <c r="AG791" s="68"/>
      <c r="AH791" s="68"/>
      <c r="AI791" s="68"/>
      <c r="AJ791" s="68"/>
      <c r="AK791" s="68"/>
      <c r="AL791" s="68"/>
      <c r="AM791" s="68"/>
      <c r="AN791" s="68"/>
      <c r="AO791" s="68"/>
      <c r="AP791" s="68"/>
      <c r="AQ791" s="68"/>
      <c r="AR791" s="68"/>
      <c r="AS791" s="68"/>
      <c r="AT791" s="68"/>
      <c r="AU791" s="68"/>
      <c r="AV791" s="68"/>
      <c r="AW791" s="68"/>
      <c r="AX791" s="95"/>
      <c r="AY791" s="68"/>
      <c r="AZ791" s="68"/>
      <c r="BA791" s="68"/>
      <c r="BB791" s="68"/>
      <c r="BC791" s="68"/>
      <c r="BD791" s="68"/>
      <c r="BE791" s="68"/>
      <c r="BF791" s="68"/>
      <c r="BG791" s="68"/>
      <c r="BH791" s="68"/>
      <c r="BI791" s="68"/>
      <c r="BJ791" s="68"/>
      <c r="BK791" s="68"/>
      <c r="BL791" s="68"/>
      <c r="BM791" s="97"/>
      <c r="BN791" s="68"/>
    </row>
    <row r="792" spans="1:66" s="69" customFormat="1" x14ac:dyDescent="0.25">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792" s="68"/>
      <c r="AN792" s="68"/>
      <c r="AO792" s="68"/>
      <c r="AP792" s="68"/>
      <c r="AQ792" s="68"/>
      <c r="AR792" s="68"/>
      <c r="AS792" s="68"/>
      <c r="AT792" s="68"/>
      <c r="AU792" s="68"/>
      <c r="AV792" s="68"/>
      <c r="AW792" s="68"/>
      <c r="AX792" s="95"/>
      <c r="AY792" s="68"/>
      <c r="AZ792" s="68"/>
      <c r="BA792" s="68"/>
      <c r="BB792" s="68"/>
      <c r="BC792" s="68"/>
      <c r="BD792" s="68"/>
      <c r="BE792" s="68"/>
      <c r="BF792" s="68"/>
      <c r="BG792" s="68"/>
      <c r="BH792" s="68"/>
      <c r="BI792" s="68"/>
      <c r="BJ792" s="68"/>
      <c r="BK792" s="68"/>
      <c r="BL792" s="68"/>
      <c r="BM792" s="97"/>
      <c r="BN792" s="68"/>
    </row>
    <row r="793" spans="1:66" s="69" customFormat="1" x14ac:dyDescent="0.25">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c r="AB793" s="68"/>
      <c r="AC793" s="68"/>
      <c r="AD793" s="68"/>
      <c r="AE793" s="68"/>
      <c r="AF793" s="68"/>
      <c r="AG793" s="68"/>
      <c r="AH793" s="68"/>
      <c r="AI793" s="68"/>
      <c r="AJ793" s="68"/>
      <c r="AK793" s="68"/>
      <c r="AL793" s="68"/>
      <c r="AM793" s="68"/>
      <c r="AN793" s="68"/>
      <c r="AO793" s="68"/>
      <c r="AP793" s="68"/>
      <c r="AQ793" s="68"/>
      <c r="AR793" s="68"/>
      <c r="AS793" s="68"/>
      <c r="AT793" s="68"/>
      <c r="AU793" s="68"/>
      <c r="AV793" s="68"/>
      <c r="AW793" s="68"/>
      <c r="AX793" s="95"/>
      <c r="AY793" s="68"/>
      <c r="AZ793" s="68"/>
      <c r="BA793" s="68"/>
      <c r="BB793" s="68"/>
      <c r="BC793" s="68"/>
      <c r="BD793" s="68"/>
      <c r="BE793" s="68"/>
      <c r="BF793" s="68"/>
      <c r="BG793" s="68"/>
      <c r="BH793" s="68"/>
      <c r="BI793" s="68"/>
      <c r="BJ793" s="68"/>
      <c r="BK793" s="68"/>
      <c r="BL793" s="68"/>
      <c r="BM793" s="97"/>
      <c r="BN793" s="68"/>
    </row>
    <row r="794" spans="1:66" s="69" customFormat="1" x14ac:dyDescent="0.25">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c r="AB794" s="68"/>
      <c r="AC794" s="68"/>
      <c r="AD794" s="68"/>
      <c r="AE794" s="68"/>
      <c r="AF794" s="68"/>
      <c r="AG794" s="68"/>
      <c r="AH794" s="68"/>
      <c r="AI794" s="68"/>
      <c r="AJ794" s="68"/>
      <c r="AK794" s="68"/>
      <c r="AL794" s="68"/>
      <c r="AM794" s="68"/>
      <c r="AN794" s="68"/>
      <c r="AO794" s="68"/>
      <c r="AP794" s="68"/>
      <c r="AQ794" s="68"/>
      <c r="AR794" s="68"/>
      <c r="AS794" s="68"/>
      <c r="AT794" s="68"/>
      <c r="AU794" s="68"/>
      <c r="AV794" s="68"/>
      <c r="AW794" s="68"/>
      <c r="AX794" s="95"/>
      <c r="AY794" s="68"/>
      <c r="AZ794" s="68"/>
      <c r="BA794" s="68"/>
      <c r="BB794" s="68"/>
      <c r="BC794" s="68"/>
      <c r="BD794" s="68"/>
      <c r="BE794" s="68"/>
      <c r="BF794" s="68"/>
      <c r="BG794" s="68"/>
      <c r="BH794" s="68"/>
      <c r="BI794" s="68"/>
      <c r="BJ794" s="68"/>
      <c r="BK794" s="68"/>
      <c r="BL794" s="68"/>
      <c r="BM794" s="97"/>
      <c r="BN794" s="68"/>
    </row>
    <row r="795" spans="1:66" s="69" customFormat="1" x14ac:dyDescent="0.25">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c r="AB795" s="68"/>
      <c r="AC795" s="68"/>
      <c r="AD795" s="68"/>
      <c r="AE795" s="68"/>
      <c r="AF795" s="68"/>
      <c r="AG795" s="68"/>
      <c r="AH795" s="68"/>
      <c r="AI795" s="68"/>
      <c r="AJ795" s="68"/>
      <c r="AK795" s="68"/>
      <c r="AL795" s="68"/>
      <c r="AM795" s="68"/>
      <c r="AN795" s="68"/>
      <c r="AO795" s="68"/>
      <c r="AP795" s="68"/>
      <c r="AQ795" s="68"/>
      <c r="AR795" s="68"/>
      <c r="AS795" s="68"/>
      <c r="AT795" s="68"/>
      <c r="AU795" s="68"/>
      <c r="AV795" s="68"/>
      <c r="AW795" s="68"/>
      <c r="AX795" s="95"/>
      <c r="AY795" s="68"/>
      <c r="AZ795" s="68"/>
      <c r="BA795" s="68"/>
      <c r="BB795" s="68"/>
      <c r="BC795" s="68"/>
      <c r="BD795" s="68"/>
      <c r="BE795" s="68"/>
      <c r="BF795" s="68"/>
      <c r="BG795" s="68"/>
      <c r="BH795" s="68"/>
      <c r="BI795" s="68"/>
      <c r="BJ795" s="68"/>
      <c r="BK795" s="68"/>
      <c r="BL795" s="68"/>
      <c r="BM795" s="97"/>
      <c r="BN795" s="68"/>
    </row>
    <row r="796" spans="1:66" s="69" customFormat="1" x14ac:dyDescent="0.25">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c r="AB796" s="68"/>
      <c r="AC796" s="68"/>
      <c r="AD796" s="68"/>
      <c r="AE796" s="68"/>
      <c r="AF796" s="68"/>
      <c r="AG796" s="68"/>
      <c r="AH796" s="68"/>
      <c r="AI796" s="68"/>
      <c r="AJ796" s="68"/>
      <c r="AK796" s="68"/>
      <c r="AL796" s="68"/>
      <c r="AM796" s="68"/>
      <c r="AN796" s="68"/>
      <c r="AO796" s="68"/>
      <c r="AP796" s="68"/>
      <c r="AQ796" s="68"/>
      <c r="AR796" s="68"/>
      <c r="AS796" s="68"/>
      <c r="AT796" s="68"/>
      <c r="AU796" s="68"/>
      <c r="AV796" s="68"/>
      <c r="AW796" s="68"/>
      <c r="AX796" s="95"/>
      <c r="AY796" s="68"/>
      <c r="AZ796" s="68"/>
      <c r="BA796" s="68"/>
      <c r="BB796" s="68"/>
      <c r="BC796" s="68"/>
      <c r="BD796" s="68"/>
      <c r="BE796" s="68"/>
      <c r="BF796" s="68"/>
      <c r="BG796" s="68"/>
      <c r="BH796" s="68"/>
      <c r="BI796" s="68"/>
      <c r="BJ796" s="68"/>
      <c r="BK796" s="68"/>
      <c r="BL796" s="68"/>
      <c r="BM796" s="97"/>
      <c r="BN796" s="68"/>
    </row>
    <row r="797" spans="1:66" s="69" customFormat="1" x14ac:dyDescent="0.25">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c r="AB797" s="68"/>
      <c r="AC797" s="68"/>
      <c r="AD797" s="68"/>
      <c r="AE797" s="68"/>
      <c r="AF797" s="68"/>
      <c r="AG797" s="68"/>
      <c r="AH797" s="68"/>
      <c r="AI797" s="68"/>
      <c r="AJ797" s="68"/>
      <c r="AK797" s="68"/>
      <c r="AL797" s="68"/>
      <c r="AM797" s="68"/>
      <c r="AN797" s="68"/>
      <c r="AO797" s="68"/>
      <c r="AP797" s="68"/>
      <c r="AQ797" s="68"/>
      <c r="AR797" s="68"/>
      <c r="AS797" s="68"/>
      <c r="AT797" s="68"/>
      <c r="AU797" s="68"/>
      <c r="AV797" s="68"/>
      <c r="AW797" s="68"/>
      <c r="AX797" s="95"/>
      <c r="AY797" s="68"/>
      <c r="AZ797" s="68"/>
      <c r="BA797" s="68"/>
      <c r="BB797" s="68"/>
      <c r="BC797" s="68"/>
      <c r="BD797" s="68"/>
      <c r="BE797" s="68"/>
      <c r="BF797" s="68"/>
      <c r="BG797" s="68"/>
      <c r="BH797" s="68"/>
      <c r="BI797" s="68"/>
      <c r="BJ797" s="68"/>
      <c r="BK797" s="68"/>
      <c r="BL797" s="68"/>
      <c r="BM797" s="97"/>
      <c r="BN797" s="68"/>
    </row>
    <row r="798" spans="1:66" s="69" customFormat="1" x14ac:dyDescent="0.25">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c r="AB798" s="68"/>
      <c r="AC798" s="68"/>
      <c r="AD798" s="68"/>
      <c r="AE798" s="68"/>
      <c r="AF798" s="68"/>
      <c r="AG798" s="68"/>
      <c r="AH798" s="68"/>
      <c r="AI798" s="68"/>
      <c r="AJ798" s="68"/>
      <c r="AK798" s="68"/>
      <c r="AL798" s="68"/>
      <c r="AM798" s="68"/>
      <c r="AN798" s="68"/>
      <c r="AO798" s="68"/>
      <c r="AP798" s="68"/>
      <c r="AQ798" s="68"/>
      <c r="AR798" s="68"/>
      <c r="AS798" s="68"/>
      <c r="AT798" s="68"/>
      <c r="AU798" s="68"/>
      <c r="AV798" s="68"/>
      <c r="AW798" s="68"/>
      <c r="AX798" s="95"/>
      <c r="AY798" s="68"/>
      <c r="AZ798" s="68"/>
      <c r="BA798" s="68"/>
      <c r="BB798" s="68"/>
      <c r="BC798" s="68"/>
      <c r="BD798" s="68"/>
      <c r="BE798" s="68"/>
      <c r="BF798" s="68"/>
      <c r="BG798" s="68"/>
      <c r="BH798" s="68"/>
      <c r="BI798" s="68"/>
      <c r="BJ798" s="68"/>
      <c r="BK798" s="68"/>
      <c r="BL798" s="68"/>
      <c r="BM798" s="97"/>
      <c r="BN798" s="68"/>
    </row>
    <row r="799" spans="1:66" s="69" customFormat="1" x14ac:dyDescent="0.25">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c r="AB799" s="68"/>
      <c r="AC799" s="68"/>
      <c r="AD799" s="68"/>
      <c r="AE799" s="68"/>
      <c r="AF799" s="68"/>
      <c r="AG799" s="68"/>
      <c r="AH799" s="68"/>
      <c r="AI799" s="68"/>
      <c r="AJ799" s="68"/>
      <c r="AK799" s="68"/>
      <c r="AL799" s="68"/>
      <c r="AM799" s="68"/>
      <c r="AN799" s="68"/>
      <c r="AO799" s="68"/>
      <c r="AP799" s="68"/>
      <c r="AQ799" s="68"/>
      <c r="AR799" s="68"/>
      <c r="AS799" s="68"/>
      <c r="AT799" s="68"/>
      <c r="AU799" s="68"/>
      <c r="AV799" s="68"/>
      <c r="AW799" s="68"/>
      <c r="AX799" s="95"/>
      <c r="AY799" s="68"/>
      <c r="AZ799" s="68"/>
      <c r="BA799" s="68"/>
      <c r="BB799" s="68"/>
      <c r="BC799" s="68"/>
      <c r="BD799" s="68"/>
      <c r="BE799" s="68"/>
      <c r="BF799" s="68"/>
      <c r="BG799" s="68"/>
      <c r="BH799" s="68"/>
      <c r="BI799" s="68"/>
      <c r="BJ799" s="68"/>
      <c r="BK799" s="68"/>
      <c r="BL799" s="68"/>
      <c r="BM799" s="97"/>
      <c r="BN799" s="68"/>
    </row>
    <row r="800" spans="1:66" s="69" customFormat="1" x14ac:dyDescent="0.25">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800" s="68"/>
      <c r="AN800" s="68"/>
      <c r="AO800" s="68"/>
      <c r="AP800" s="68"/>
      <c r="AQ800" s="68"/>
      <c r="AR800" s="68"/>
      <c r="AS800" s="68"/>
      <c r="AT800" s="68"/>
      <c r="AU800" s="68"/>
      <c r="AV800" s="68"/>
      <c r="AW800" s="68"/>
      <c r="AX800" s="95"/>
      <c r="AY800" s="68"/>
      <c r="AZ800" s="68"/>
      <c r="BA800" s="68"/>
      <c r="BB800" s="68"/>
      <c r="BC800" s="68"/>
      <c r="BD800" s="68"/>
      <c r="BE800" s="68"/>
      <c r="BF800" s="68"/>
      <c r="BG800" s="68"/>
      <c r="BH800" s="68"/>
      <c r="BI800" s="68"/>
      <c r="BJ800" s="68"/>
      <c r="BK800" s="68"/>
      <c r="BL800" s="68"/>
      <c r="BM800" s="97"/>
      <c r="BN800" s="68"/>
    </row>
    <row r="801" spans="1:66" s="69" customFormat="1" x14ac:dyDescent="0.25">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c r="AB801" s="68"/>
      <c r="AC801" s="68"/>
      <c r="AD801" s="68"/>
      <c r="AE801" s="68"/>
      <c r="AF801" s="68"/>
      <c r="AG801" s="68"/>
      <c r="AH801" s="68"/>
      <c r="AI801" s="68"/>
      <c r="AJ801" s="68"/>
      <c r="AK801" s="68"/>
      <c r="AL801" s="68"/>
      <c r="AM801" s="68"/>
      <c r="AN801" s="68"/>
      <c r="AO801" s="68"/>
      <c r="AP801" s="68"/>
      <c r="AQ801" s="68"/>
      <c r="AR801" s="68"/>
      <c r="AS801" s="68"/>
      <c r="AT801" s="68"/>
      <c r="AU801" s="68"/>
      <c r="AV801" s="68"/>
      <c r="AW801" s="68"/>
      <c r="AX801" s="95"/>
      <c r="AY801" s="68"/>
      <c r="AZ801" s="68"/>
      <c r="BA801" s="68"/>
      <c r="BB801" s="68"/>
      <c r="BC801" s="68"/>
      <c r="BD801" s="68"/>
      <c r="BE801" s="68"/>
      <c r="BF801" s="68"/>
      <c r="BG801" s="68"/>
      <c r="BH801" s="68"/>
      <c r="BI801" s="68"/>
      <c r="BJ801" s="68"/>
      <c r="BK801" s="68"/>
      <c r="BL801" s="68"/>
      <c r="BM801" s="97"/>
      <c r="BN801" s="68"/>
    </row>
    <row r="802" spans="1:66" s="69" customFormat="1" x14ac:dyDescent="0.25">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c r="AB802" s="68"/>
      <c r="AC802" s="68"/>
      <c r="AD802" s="68"/>
      <c r="AE802" s="68"/>
      <c r="AF802" s="68"/>
      <c r="AG802" s="68"/>
      <c r="AH802" s="68"/>
      <c r="AI802" s="68"/>
      <c r="AJ802" s="68"/>
      <c r="AK802" s="68"/>
      <c r="AL802" s="68"/>
      <c r="AM802" s="68"/>
      <c r="AN802" s="68"/>
      <c r="AO802" s="68"/>
      <c r="AP802" s="68"/>
      <c r="AQ802" s="68"/>
      <c r="AR802" s="68"/>
      <c r="AS802" s="68"/>
      <c r="AT802" s="68"/>
      <c r="AU802" s="68"/>
      <c r="AV802" s="68"/>
      <c r="AW802" s="68"/>
      <c r="AX802" s="95"/>
      <c r="AY802" s="68"/>
      <c r="AZ802" s="68"/>
      <c r="BA802" s="68"/>
      <c r="BB802" s="68"/>
      <c r="BC802" s="68"/>
      <c r="BD802" s="68"/>
      <c r="BE802" s="68"/>
      <c r="BF802" s="68"/>
      <c r="BG802" s="68"/>
      <c r="BH802" s="68"/>
      <c r="BI802" s="68"/>
      <c r="BJ802" s="68"/>
      <c r="BK802" s="68"/>
      <c r="BL802" s="68"/>
      <c r="BM802" s="97"/>
      <c r="BN802" s="68"/>
    </row>
    <row r="803" spans="1:66" s="69" customFormat="1" x14ac:dyDescent="0.25">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c r="AB803" s="68"/>
      <c r="AC803" s="68"/>
      <c r="AD803" s="68"/>
      <c r="AE803" s="68"/>
      <c r="AF803" s="68"/>
      <c r="AG803" s="68"/>
      <c r="AH803" s="68"/>
      <c r="AI803" s="68"/>
      <c r="AJ803" s="68"/>
      <c r="AK803" s="68"/>
      <c r="AL803" s="68"/>
      <c r="AM803" s="68"/>
      <c r="AN803" s="68"/>
      <c r="AO803" s="68"/>
      <c r="AP803" s="68"/>
      <c r="AQ803" s="68"/>
      <c r="AR803" s="68"/>
      <c r="AS803" s="68"/>
      <c r="AT803" s="68"/>
      <c r="AU803" s="68"/>
      <c r="AV803" s="68"/>
      <c r="AW803" s="68"/>
      <c r="AX803" s="95"/>
      <c r="AY803" s="68"/>
      <c r="AZ803" s="68"/>
      <c r="BA803" s="68"/>
      <c r="BB803" s="68"/>
      <c r="BC803" s="68"/>
      <c r="BD803" s="68"/>
      <c r="BE803" s="68"/>
      <c r="BF803" s="68"/>
      <c r="BG803" s="68"/>
      <c r="BH803" s="68"/>
      <c r="BI803" s="68"/>
      <c r="BJ803" s="68"/>
      <c r="BK803" s="68"/>
      <c r="BL803" s="68"/>
      <c r="BM803" s="97"/>
      <c r="BN803" s="68"/>
    </row>
    <row r="804" spans="1:66" s="69" customFormat="1" x14ac:dyDescent="0.25">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c r="AB804" s="68"/>
      <c r="AC804" s="68"/>
      <c r="AD804" s="68"/>
      <c r="AE804" s="68"/>
      <c r="AF804" s="68"/>
      <c r="AG804" s="68"/>
      <c r="AH804" s="68"/>
      <c r="AI804" s="68"/>
      <c r="AJ804" s="68"/>
      <c r="AK804" s="68"/>
      <c r="AL804" s="68"/>
      <c r="AM804" s="68"/>
      <c r="AN804" s="68"/>
      <c r="AO804" s="68"/>
      <c r="AP804" s="68"/>
      <c r="AQ804" s="68"/>
      <c r="AR804" s="68"/>
      <c r="AS804" s="68"/>
      <c r="AT804" s="68"/>
      <c r="AU804" s="68"/>
      <c r="AV804" s="68"/>
      <c r="AW804" s="68"/>
      <c r="AX804" s="95"/>
      <c r="AY804" s="68"/>
      <c r="AZ804" s="68"/>
      <c r="BA804" s="68"/>
      <c r="BB804" s="68"/>
      <c r="BC804" s="68"/>
      <c r="BD804" s="68"/>
      <c r="BE804" s="68"/>
      <c r="BF804" s="68"/>
      <c r="BG804" s="68"/>
      <c r="BH804" s="68"/>
      <c r="BI804" s="68"/>
      <c r="BJ804" s="68"/>
      <c r="BK804" s="68"/>
      <c r="BL804" s="68"/>
      <c r="BM804" s="97"/>
      <c r="BN804" s="68"/>
    </row>
    <row r="805" spans="1:66" s="69" customFormat="1" x14ac:dyDescent="0.25">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c r="AB805" s="68"/>
      <c r="AC805" s="68"/>
      <c r="AD805" s="68"/>
      <c r="AE805" s="68"/>
      <c r="AF805" s="68"/>
      <c r="AG805" s="68"/>
      <c r="AH805" s="68"/>
      <c r="AI805" s="68"/>
      <c r="AJ805" s="68"/>
      <c r="AK805" s="68"/>
      <c r="AL805" s="68"/>
      <c r="AM805" s="68"/>
      <c r="AN805" s="68"/>
      <c r="AO805" s="68"/>
      <c r="AP805" s="68"/>
      <c r="AQ805" s="68"/>
      <c r="AR805" s="68"/>
      <c r="AS805" s="68"/>
      <c r="AT805" s="68"/>
      <c r="AU805" s="68"/>
      <c r="AV805" s="68"/>
      <c r="AW805" s="68"/>
      <c r="AX805" s="95"/>
      <c r="AY805" s="68"/>
      <c r="AZ805" s="68"/>
      <c r="BA805" s="68"/>
      <c r="BB805" s="68"/>
      <c r="BC805" s="68"/>
      <c r="BD805" s="68"/>
      <c r="BE805" s="68"/>
      <c r="BF805" s="68"/>
      <c r="BG805" s="68"/>
      <c r="BH805" s="68"/>
      <c r="BI805" s="68"/>
      <c r="BJ805" s="68"/>
      <c r="BK805" s="68"/>
      <c r="BL805" s="68"/>
      <c r="BM805" s="97"/>
      <c r="BN805" s="68"/>
    </row>
    <row r="806" spans="1:66" s="69" customFormat="1" x14ac:dyDescent="0.25">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c r="AB806" s="68"/>
      <c r="AC806" s="68"/>
      <c r="AD806" s="68"/>
      <c r="AE806" s="68"/>
      <c r="AF806" s="68"/>
      <c r="AG806" s="68"/>
      <c r="AH806" s="68"/>
      <c r="AI806" s="68"/>
      <c r="AJ806" s="68"/>
      <c r="AK806" s="68"/>
      <c r="AL806" s="68"/>
      <c r="AM806" s="68"/>
      <c r="AN806" s="68"/>
      <c r="AO806" s="68"/>
      <c r="AP806" s="68"/>
      <c r="AQ806" s="68"/>
      <c r="AR806" s="68"/>
      <c r="AS806" s="68"/>
      <c r="AT806" s="68"/>
      <c r="AU806" s="68"/>
      <c r="AV806" s="68"/>
      <c r="AW806" s="68"/>
      <c r="AX806" s="95"/>
      <c r="AY806" s="68"/>
      <c r="AZ806" s="68"/>
      <c r="BA806" s="68"/>
      <c r="BB806" s="68"/>
      <c r="BC806" s="68"/>
      <c r="BD806" s="68"/>
      <c r="BE806" s="68"/>
      <c r="BF806" s="68"/>
      <c r="BG806" s="68"/>
      <c r="BH806" s="68"/>
      <c r="BI806" s="68"/>
      <c r="BJ806" s="68"/>
      <c r="BK806" s="68"/>
      <c r="BL806" s="68"/>
      <c r="BM806" s="97"/>
      <c r="BN806" s="68"/>
    </row>
    <row r="807" spans="1:66" s="69" customFormat="1" x14ac:dyDescent="0.25">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c r="AB807" s="68"/>
      <c r="AC807" s="68"/>
      <c r="AD807" s="68"/>
      <c r="AE807" s="68"/>
      <c r="AF807" s="68"/>
      <c r="AG807" s="68"/>
      <c r="AH807" s="68"/>
      <c r="AI807" s="68"/>
      <c r="AJ807" s="68"/>
      <c r="AK807" s="68"/>
      <c r="AL807" s="68"/>
      <c r="AM807" s="68"/>
      <c r="AN807" s="68"/>
      <c r="AO807" s="68"/>
      <c r="AP807" s="68"/>
      <c r="AQ807" s="68"/>
      <c r="AR807" s="68"/>
      <c r="AS807" s="68"/>
      <c r="AT807" s="68"/>
      <c r="AU807" s="68"/>
      <c r="AV807" s="68"/>
      <c r="AW807" s="68"/>
      <c r="AX807" s="95"/>
      <c r="AY807" s="68"/>
      <c r="AZ807" s="68"/>
      <c r="BA807" s="68"/>
      <c r="BB807" s="68"/>
      <c r="BC807" s="68"/>
      <c r="BD807" s="68"/>
      <c r="BE807" s="68"/>
      <c r="BF807" s="68"/>
      <c r="BG807" s="68"/>
      <c r="BH807" s="68"/>
      <c r="BI807" s="68"/>
      <c r="BJ807" s="68"/>
      <c r="BK807" s="68"/>
      <c r="BL807" s="68"/>
      <c r="BM807" s="97"/>
      <c r="BN807" s="68"/>
    </row>
    <row r="808" spans="1:66" s="69" customFormat="1" x14ac:dyDescent="0.25">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808" s="68"/>
      <c r="AN808" s="68"/>
      <c r="AO808" s="68"/>
      <c r="AP808" s="68"/>
      <c r="AQ808" s="68"/>
      <c r="AR808" s="68"/>
      <c r="AS808" s="68"/>
      <c r="AT808" s="68"/>
      <c r="AU808" s="68"/>
      <c r="AV808" s="68"/>
      <c r="AW808" s="68"/>
      <c r="AX808" s="95"/>
      <c r="AY808" s="68"/>
      <c r="AZ808" s="68"/>
      <c r="BA808" s="68"/>
      <c r="BB808" s="68"/>
      <c r="BC808" s="68"/>
      <c r="BD808" s="68"/>
      <c r="BE808" s="68"/>
      <c r="BF808" s="68"/>
      <c r="BG808" s="68"/>
      <c r="BH808" s="68"/>
      <c r="BI808" s="68"/>
      <c r="BJ808" s="68"/>
      <c r="BK808" s="68"/>
      <c r="BL808" s="68"/>
      <c r="BM808" s="97"/>
      <c r="BN808" s="68"/>
    </row>
    <row r="809" spans="1:66" s="69" customFormat="1" x14ac:dyDescent="0.25">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c r="AB809" s="68"/>
      <c r="AC809" s="68"/>
      <c r="AD809" s="68"/>
      <c r="AE809" s="68"/>
      <c r="AF809" s="68"/>
      <c r="AG809" s="68"/>
      <c r="AH809" s="68"/>
      <c r="AI809" s="68"/>
      <c r="AJ809" s="68"/>
      <c r="AK809" s="68"/>
      <c r="AL809" s="68"/>
      <c r="AM809" s="68"/>
      <c r="AN809" s="68"/>
      <c r="AO809" s="68"/>
      <c r="AP809" s="68"/>
      <c r="AQ809" s="68"/>
      <c r="AR809" s="68"/>
      <c r="AS809" s="68"/>
      <c r="AT809" s="68"/>
      <c r="AU809" s="68"/>
      <c r="AV809" s="68"/>
      <c r="AW809" s="68"/>
      <c r="AX809" s="95"/>
      <c r="AY809" s="68"/>
      <c r="AZ809" s="68"/>
      <c r="BA809" s="68"/>
      <c r="BB809" s="68"/>
      <c r="BC809" s="68"/>
      <c r="BD809" s="68"/>
      <c r="BE809" s="68"/>
      <c r="BF809" s="68"/>
      <c r="BG809" s="68"/>
      <c r="BH809" s="68"/>
      <c r="BI809" s="68"/>
      <c r="BJ809" s="68"/>
      <c r="BK809" s="68"/>
      <c r="BL809" s="68"/>
      <c r="BM809" s="97"/>
      <c r="BN809" s="68"/>
    </row>
    <row r="810" spans="1:66" s="69" customFormat="1" x14ac:dyDescent="0.25">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c r="AB810" s="68"/>
      <c r="AC810" s="68"/>
      <c r="AD810" s="68"/>
      <c r="AE810" s="68"/>
      <c r="AF810" s="68"/>
      <c r="AG810" s="68"/>
      <c r="AH810" s="68"/>
      <c r="AI810" s="68"/>
      <c r="AJ810" s="68"/>
      <c r="AK810" s="68"/>
      <c r="AL810" s="68"/>
      <c r="AM810" s="68"/>
      <c r="AN810" s="68"/>
      <c r="AO810" s="68"/>
      <c r="AP810" s="68"/>
      <c r="AQ810" s="68"/>
      <c r="AR810" s="68"/>
      <c r="AS810" s="68"/>
      <c r="AT810" s="68"/>
      <c r="AU810" s="68"/>
      <c r="AV810" s="68"/>
      <c r="AW810" s="68"/>
      <c r="AX810" s="95"/>
      <c r="AY810" s="68"/>
      <c r="AZ810" s="68"/>
      <c r="BA810" s="68"/>
      <c r="BB810" s="68"/>
      <c r="BC810" s="68"/>
      <c r="BD810" s="68"/>
      <c r="BE810" s="68"/>
      <c r="BF810" s="68"/>
      <c r="BG810" s="68"/>
      <c r="BH810" s="68"/>
      <c r="BI810" s="68"/>
      <c r="BJ810" s="68"/>
      <c r="BK810" s="68"/>
      <c r="BL810" s="68"/>
      <c r="BM810" s="97"/>
      <c r="BN810" s="68"/>
    </row>
    <row r="811" spans="1:66" s="69" customFormat="1" x14ac:dyDescent="0.25">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c r="AB811" s="68"/>
      <c r="AC811" s="68"/>
      <c r="AD811" s="68"/>
      <c r="AE811" s="68"/>
      <c r="AF811" s="68"/>
      <c r="AG811" s="68"/>
      <c r="AH811" s="68"/>
      <c r="AI811" s="68"/>
      <c r="AJ811" s="68"/>
      <c r="AK811" s="68"/>
      <c r="AL811" s="68"/>
      <c r="AM811" s="68"/>
      <c r="AN811" s="68"/>
      <c r="AO811" s="68"/>
      <c r="AP811" s="68"/>
      <c r="AQ811" s="68"/>
      <c r="AR811" s="68"/>
      <c r="AS811" s="68"/>
      <c r="AT811" s="68"/>
      <c r="AU811" s="68"/>
      <c r="AV811" s="68"/>
      <c r="AW811" s="68"/>
      <c r="AX811" s="95"/>
      <c r="AY811" s="68"/>
      <c r="AZ811" s="68"/>
      <c r="BA811" s="68"/>
      <c r="BB811" s="68"/>
      <c r="BC811" s="68"/>
      <c r="BD811" s="68"/>
      <c r="BE811" s="68"/>
      <c r="BF811" s="68"/>
      <c r="BG811" s="68"/>
      <c r="BH811" s="68"/>
      <c r="BI811" s="68"/>
      <c r="BJ811" s="68"/>
      <c r="BK811" s="68"/>
      <c r="BL811" s="68"/>
      <c r="BM811" s="97"/>
      <c r="BN811" s="68"/>
    </row>
    <row r="812" spans="1:66" s="69" customFormat="1" x14ac:dyDescent="0.25">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c r="AB812" s="68"/>
      <c r="AC812" s="68"/>
      <c r="AD812" s="68"/>
      <c r="AE812" s="68"/>
      <c r="AF812" s="68"/>
      <c r="AG812" s="68"/>
      <c r="AH812" s="68"/>
      <c r="AI812" s="68"/>
      <c r="AJ812" s="68"/>
      <c r="AK812" s="68"/>
      <c r="AL812" s="68"/>
      <c r="AM812" s="68"/>
      <c r="AN812" s="68"/>
      <c r="AO812" s="68"/>
      <c r="AP812" s="68"/>
      <c r="AQ812" s="68"/>
      <c r="AR812" s="68"/>
      <c r="AS812" s="68"/>
      <c r="AT812" s="68"/>
      <c r="AU812" s="68"/>
      <c r="AV812" s="68"/>
      <c r="AW812" s="68"/>
      <c r="AX812" s="95"/>
      <c r="AY812" s="68"/>
      <c r="AZ812" s="68"/>
      <c r="BA812" s="68"/>
      <c r="BB812" s="68"/>
      <c r="BC812" s="68"/>
      <c r="BD812" s="68"/>
      <c r="BE812" s="68"/>
      <c r="BF812" s="68"/>
      <c r="BG812" s="68"/>
      <c r="BH812" s="68"/>
      <c r="BI812" s="68"/>
      <c r="BJ812" s="68"/>
      <c r="BK812" s="68"/>
      <c r="BL812" s="68"/>
      <c r="BM812" s="97"/>
      <c r="BN812" s="68"/>
    </row>
    <row r="813" spans="1:66" s="69" customFormat="1" x14ac:dyDescent="0.25">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c r="AB813" s="68"/>
      <c r="AC813" s="68"/>
      <c r="AD813" s="68"/>
      <c r="AE813" s="68"/>
      <c r="AF813" s="68"/>
      <c r="AG813" s="68"/>
      <c r="AH813" s="68"/>
      <c r="AI813" s="68"/>
      <c r="AJ813" s="68"/>
      <c r="AK813" s="68"/>
      <c r="AL813" s="68"/>
      <c r="AM813" s="68"/>
      <c r="AN813" s="68"/>
      <c r="AO813" s="68"/>
      <c r="AP813" s="68"/>
      <c r="AQ813" s="68"/>
      <c r="AR813" s="68"/>
      <c r="AS813" s="68"/>
      <c r="AT813" s="68"/>
      <c r="AU813" s="68"/>
      <c r="AV813" s="68"/>
      <c r="AW813" s="68"/>
      <c r="AX813" s="95"/>
      <c r="AY813" s="68"/>
      <c r="AZ813" s="68"/>
      <c r="BA813" s="68"/>
      <c r="BB813" s="68"/>
      <c r="BC813" s="68"/>
      <c r="BD813" s="68"/>
      <c r="BE813" s="68"/>
      <c r="BF813" s="68"/>
      <c r="BG813" s="68"/>
      <c r="BH813" s="68"/>
      <c r="BI813" s="68"/>
      <c r="BJ813" s="68"/>
      <c r="BK813" s="68"/>
      <c r="BL813" s="68"/>
      <c r="BM813" s="97"/>
      <c r="BN813" s="68"/>
    </row>
    <row r="814" spans="1:66" s="69" customFormat="1" x14ac:dyDescent="0.25">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c r="AB814" s="68"/>
      <c r="AC814" s="68"/>
      <c r="AD814" s="68"/>
      <c r="AE814" s="68"/>
      <c r="AF814" s="68"/>
      <c r="AG814" s="68"/>
      <c r="AH814" s="68"/>
      <c r="AI814" s="68"/>
      <c r="AJ814" s="68"/>
      <c r="AK814" s="68"/>
      <c r="AL814" s="68"/>
      <c r="AM814" s="68"/>
      <c r="AN814" s="68"/>
      <c r="AO814" s="68"/>
      <c r="AP814" s="68"/>
      <c r="AQ814" s="68"/>
      <c r="AR814" s="68"/>
      <c r="AS814" s="68"/>
      <c r="AT814" s="68"/>
      <c r="AU814" s="68"/>
      <c r="AV814" s="68"/>
      <c r="AW814" s="68"/>
      <c r="AX814" s="95"/>
      <c r="AY814" s="68"/>
      <c r="AZ814" s="68"/>
      <c r="BA814" s="68"/>
      <c r="BB814" s="68"/>
      <c r="BC814" s="68"/>
      <c r="BD814" s="68"/>
      <c r="BE814" s="68"/>
      <c r="BF814" s="68"/>
      <c r="BG814" s="68"/>
      <c r="BH814" s="68"/>
      <c r="BI814" s="68"/>
      <c r="BJ814" s="68"/>
      <c r="BK814" s="68"/>
      <c r="BL814" s="68"/>
      <c r="BM814" s="97"/>
      <c r="BN814" s="68"/>
    </row>
    <row r="815" spans="1:66" s="69" customFormat="1" x14ac:dyDescent="0.25">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c r="AB815" s="68"/>
      <c r="AC815" s="68"/>
      <c r="AD815" s="68"/>
      <c r="AE815" s="68"/>
      <c r="AF815" s="68"/>
      <c r="AG815" s="68"/>
      <c r="AH815" s="68"/>
      <c r="AI815" s="68"/>
      <c r="AJ815" s="68"/>
      <c r="AK815" s="68"/>
      <c r="AL815" s="68"/>
      <c r="AM815" s="68"/>
      <c r="AN815" s="68"/>
      <c r="AO815" s="68"/>
      <c r="AP815" s="68"/>
      <c r="AQ815" s="68"/>
      <c r="AR815" s="68"/>
      <c r="AS815" s="68"/>
      <c r="AT815" s="68"/>
      <c r="AU815" s="68"/>
      <c r="AV815" s="68"/>
      <c r="AW815" s="68"/>
      <c r="AX815" s="95"/>
      <c r="AY815" s="68"/>
      <c r="AZ815" s="68"/>
      <c r="BA815" s="68"/>
      <c r="BB815" s="68"/>
      <c r="BC815" s="68"/>
      <c r="BD815" s="68"/>
      <c r="BE815" s="68"/>
      <c r="BF815" s="68"/>
      <c r="BG815" s="68"/>
      <c r="BH815" s="68"/>
      <c r="BI815" s="68"/>
      <c r="BJ815" s="68"/>
      <c r="BK815" s="68"/>
      <c r="BL815" s="68"/>
      <c r="BM815" s="97"/>
      <c r="BN815" s="68"/>
    </row>
    <row r="816" spans="1:66" s="69" customFormat="1" x14ac:dyDescent="0.25">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c r="AB816" s="68"/>
      <c r="AC816" s="68"/>
      <c r="AD816" s="68"/>
      <c r="AE816" s="68"/>
      <c r="AF816" s="68"/>
      <c r="AG816" s="68"/>
      <c r="AH816" s="68"/>
      <c r="AI816" s="68"/>
      <c r="AJ816" s="68"/>
      <c r="AK816" s="68"/>
      <c r="AL816" s="68"/>
      <c r="AM816" s="68"/>
      <c r="AN816" s="68"/>
      <c r="AO816" s="68"/>
      <c r="AP816" s="68"/>
      <c r="AQ816" s="68"/>
      <c r="AR816" s="68"/>
      <c r="AS816" s="68"/>
      <c r="AT816" s="68"/>
      <c r="AU816" s="68"/>
      <c r="AV816" s="68"/>
      <c r="AW816" s="68"/>
      <c r="AX816" s="95"/>
      <c r="AY816" s="68"/>
      <c r="AZ816" s="68"/>
      <c r="BA816" s="68"/>
      <c r="BB816" s="68"/>
      <c r="BC816" s="68"/>
      <c r="BD816" s="68"/>
      <c r="BE816" s="68"/>
      <c r="BF816" s="68"/>
      <c r="BG816" s="68"/>
      <c r="BH816" s="68"/>
      <c r="BI816" s="68"/>
      <c r="BJ816" s="68"/>
      <c r="BK816" s="68"/>
      <c r="BL816" s="68"/>
      <c r="BM816" s="97"/>
      <c r="BN816" s="68"/>
    </row>
    <row r="817" spans="1:66" s="69" customFormat="1" x14ac:dyDescent="0.25">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c r="AB817" s="68"/>
      <c r="AC817" s="68"/>
      <c r="AD817" s="68"/>
      <c r="AE817" s="68"/>
      <c r="AF817" s="68"/>
      <c r="AG817" s="68"/>
      <c r="AH817" s="68"/>
      <c r="AI817" s="68"/>
      <c r="AJ817" s="68"/>
      <c r="AK817" s="68"/>
      <c r="AL817" s="68"/>
      <c r="AM817" s="68"/>
      <c r="AN817" s="68"/>
      <c r="AO817" s="68"/>
      <c r="AP817" s="68"/>
      <c r="AQ817" s="68"/>
      <c r="AR817" s="68"/>
      <c r="AS817" s="68"/>
      <c r="AT817" s="68"/>
      <c r="AU817" s="68"/>
      <c r="AV817" s="68"/>
      <c r="AW817" s="68"/>
      <c r="AX817" s="95"/>
      <c r="AY817" s="68"/>
      <c r="AZ817" s="68"/>
      <c r="BA817" s="68"/>
      <c r="BB817" s="68"/>
      <c r="BC817" s="68"/>
      <c r="BD817" s="68"/>
      <c r="BE817" s="68"/>
      <c r="BF817" s="68"/>
      <c r="BG817" s="68"/>
      <c r="BH817" s="68"/>
      <c r="BI817" s="68"/>
      <c r="BJ817" s="68"/>
      <c r="BK817" s="68"/>
      <c r="BL817" s="68"/>
      <c r="BM817" s="97"/>
      <c r="BN817" s="68"/>
    </row>
    <row r="818" spans="1:66" s="69" customFormat="1" x14ac:dyDescent="0.25">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c r="AB818" s="68"/>
      <c r="AC818" s="68"/>
      <c r="AD818" s="68"/>
      <c r="AE818" s="68"/>
      <c r="AF818" s="68"/>
      <c r="AG818" s="68"/>
      <c r="AH818" s="68"/>
      <c r="AI818" s="68"/>
      <c r="AJ818" s="68"/>
      <c r="AK818" s="68"/>
      <c r="AL818" s="68"/>
      <c r="AM818" s="68"/>
      <c r="AN818" s="68"/>
      <c r="AO818" s="68"/>
      <c r="AP818" s="68"/>
      <c r="AQ818" s="68"/>
      <c r="AR818" s="68"/>
      <c r="AS818" s="68"/>
      <c r="AT818" s="68"/>
      <c r="AU818" s="68"/>
      <c r="AV818" s="68"/>
      <c r="AW818" s="68"/>
      <c r="AX818" s="95"/>
      <c r="AY818" s="68"/>
      <c r="AZ818" s="68"/>
      <c r="BA818" s="68"/>
      <c r="BB818" s="68"/>
      <c r="BC818" s="68"/>
      <c r="BD818" s="68"/>
      <c r="BE818" s="68"/>
      <c r="BF818" s="68"/>
      <c r="BG818" s="68"/>
      <c r="BH818" s="68"/>
      <c r="BI818" s="68"/>
      <c r="BJ818" s="68"/>
      <c r="BK818" s="68"/>
      <c r="BL818" s="68"/>
      <c r="BM818" s="97"/>
      <c r="BN818" s="68"/>
    </row>
    <row r="819" spans="1:66" s="69" customFormat="1" x14ac:dyDescent="0.25">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c r="AB819" s="68"/>
      <c r="AC819" s="68"/>
      <c r="AD819" s="68"/>
      <c r="AE819" s="68"/>
      <c r="AF819" s="68"/>
      <c r="AG819" s="68"/>
      <c r="AH819" s="68"/>
      <c r="AI819" s="68"/>
      <c r="AJ819" s="68"/>
      <c r="AK819" s="68"/>
      <c r="AL819" s="68"/>
      <c r="AM819" s="68"/>
      <c r="AN819" s="68"/>
      <c r="AO819" s="68"/>
      <c r="AP819" s="68"/>
      <c r="AQ819" s="68"/>
      <c r="AR819" s="68"/>
      <c r="AS819" s="68"/>
      <c r="AT819" s="68"/>
      <c r="AU819" s="68"/>
      <c r="AV819" s="68"/>
      <c r="AW819" s="68"/>
      <c r="AX819" s="95"/>
      <c r="AY819" s="68"/>
      <c r="AZ819" s="68"/>
      <c r="BA819" s="68"/>
      <c r="BB819" s="68"/>
      <c r="BC819" s="68"/>
      <c r="BD819" s="68"/>
      <c r="BE819" s="68"/>
      <c r="BF819" s="68"/>
      <c r="BG819" s="68"/>
      <c r="BH819" s="68"/>
      <c r="BI819" s="68"/>
      <c r="BJ819" s="68"/>
      <c r="BK819" s="68"/>
      <c r="BL819" s="68"/>
      <c r="BM819" s="97"/>
      <c r="BN819" s="68"/>
    </row>
    <row r="820" spans="1:66" s="69" customFormat="1" x14ac:dyDescent="0.25">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c r="AB820" s="68"/>
      <c r="AC820" s="68"/>
      <c r="AD820" s="68"/>
      <c r="AE820" s="68"/>
      <c r="AF820" s="68"/>
      <c r="AG820" s="68"/>
      <c r="AH820" s="68"/>
      <c r="AI820" s="68"/>
      <c r="AJ820" s="68"/>
      <c r="AK820" s="68"/>
      <c r="AL820" s="68"/>
      <c r="AM820" s="68"/>
      <c r="AN820" s="68"/>
      <c r="AO820" s="68"/>
      <c r="AP820" s="68"/>
      <c r="AQ820" s="68"/>
      <c r="AR820" s="68"/>
      <c r="AS820" s="68"/>
      <c r="AT820" s="68"/>
      <c r="AU820" s="68"/>
      <c r="AV820" s="68"/>
      <c r="AW820" s="68"/>
      <c r="AX820" s="95"/>
      <c r="AY820" s="68"/>
      <c r="AZ820" s="68"/>
      <c r="BA820" s="68"/>
      <c r="BB820" s="68"/>
      <c r="BC820" s="68"/>
      <c r="BD820" s="68"/>
      <c r="BE820" s="68"/>
      <c r="BF820" s="68"/>
      <c r="BG820" s="68"/>
      <c r="BH820" s="68"/>
      <c r="BI820" s="68"/>
      <c r="BJ820" s="68"/>
      <c r="BK820" s="68"/>
      <c r="BL820" s="68"/>
      <c r="BM820" s="97"/>
      <c r="BN820" s="68"/>
    </row>
    <row r="821" spans="1:66" s="69" customFormat="1" x14ac:dyDescent="0.25">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c r="AB821" s="68"/>
      <c r="AC821" s="68"/>
      <c r="AD821" s="68"/>
      <c r="AE821" s="68"/>
      <c r="AF821" s="68"/>
      <c r="AG821" s="68"/>
      <c r="AH821" s="68"/>
      <c r="AI821" s="68"/>
      <c r="AJ821" s="68"/>
      <c r="AK821" s="68"/>
      <c r="AL821" s="68"/>
      <c r="AM821" s="68"/>
      <c r="AN821" s="68"/>
      <c r="AO821" s="68"/>
      <c r="AP821" s="68"/>
      <c r="AQ821" s="68"/>
      <c r="AR821" s="68"/>
      <c r="AS821" s="68"/>
      <c r="AT821" s="68"/>
      <c r="AU821" s="68"/>
      <c r="AV821" s="68"/>
      <c r="AW821" s="68"/>
      <c r="AX821" s="95"/>
      <c r="AY821" s="68"/>
      <c r="AZ821" s="68"/>
      <c r="BA821" s="68"/>
      <c r="BB821" s="68"/>
      <c r="BC821" s="68"/>
      <c r="BD821" s="68"/>
      <c r="BE821" s="68"/>
      <c r="BF821" s="68"/>
      <c r="BG821" s="68"/>
      <c r="BH821" s="68"/>
      <c r="BI821" s="68"/>
      <c r="BJ821" s="68"/>
      <c r="BK821" s="68"/>
      <c r="BL821" s="68"/>
      <c r="BM821" s="97"/>
      <c r="BN821" s="68"/>
    </row>
    <row r="822" spans="1:66" s="69" customFormat="1" x14ac:dyDescent="0.25">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c r="AB822" s="68"/>
      <c r="AC822" s="68"/>
      <c r="AD822" s="68"/>
      <c r="AE822" s="68"/>
      <c r="AF822" s="68"/>
      <c r="AG822" s="68"/>
      <c r="AH822" s="68"/>
      <c r="AI822" s="68"/>
      <c r="AJ822" s="68"/>
      <c r="AK822" s="68"/>
      <c r="AL822" s="68"/>
      <c r="AM822" s="68"/>
      <c r="AN822" s="68"/>
      <c r="AO822" s="68"/>
      <c r="AP822" s="68"/>
      <c r="AQ822" s="68"/>
      <c r="AR822" s="68"/>
      <c r="AS822" s="68"/>
      <c r="AT822" s="68"/>
      <c r="AU822" s="68"/>
      <c r="AV822" s="68"/>
      <c r="AW822" s="68"/>
      <c r="AX822" s="95"/>
      <c r="AY822" s="68"/>
      <c r="AZ822" s="68"/>
      <c r="BA822" s="68"/>
      <c r="BB822" s="68"/>
      <c r="BC822" s="68"/>
      <c r="BD822" s="68"/>
      <c r="BE822" s="68"/>
      <c r="BF822" s="68"/>
      <c r="BG822" s="68"/>
      <c r="BH822" s="68"/>
      <c r="BI822" s="68"/>
      <c r="BJ822" s="68"/>
      <c r="BK822" s="68"/>
      <c r="BL822" s="68"/>
      <c r="BM822" s="97"/>
      <c r="BN822" s="68"/>
    </row>
    <row r="823" spans="1:66" s="69" customFormat="1" x14ac:dyDescent="0.25">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c r="AB823" s="68"/>
      <c r="AC823" s="68"/>
      <c r="AD823" s="68"/>
      <c r="AE823" s="68"/>
      <c r="AF823" s="68"/>
      <c r="AG823" s="68"/>
      <c r="AH823" s="68"/>
      <c r="AI823" s="68"/>
      <c r="AJ823" s="68"/>
      <c r="AK823" s="68"/>
      <c r="AL823" s="68"/>
      <c r="AM823" s="68"/>
      <c r="AN823" s="68"/>
      <c r="AO823" s="68"/>
      <c r="AP823" s="68"/>
      <c r="AQ823" s="68"/>
      <c r="AR823" s="68"/>
      <c r="AS823" s="68"/>
      <c r="AT823" s="68"/>
      <c r="AU823" s="68"/>
      <c r="AV823" s="68"/>
      <c r="AW823" s="68"/>
      <c r="AX823" s="95"/>
      <c r="AY823" s="68"/>
      <c r="AZ823" s="68"/>
      <c r="BA823" s="68"/>
      <c r="BB823" s="68"/>
      <c r="BC823" s="68"/>
      <c r="BD823" s="68"/>
      <c r="BE823" s="68"/>
      <c r="BF823" s="68"/>
      <c r="BG823" s="68"/>
      <c r="BH823" s="68"/>
      <c r="BI823" s="68"/>
      <c r="BJ823" s="68"/>
      <c r="BK823" s="68"/>
      <c r="BL823" s="68"/>
      <c r="BM823" s="97"/>
      <c r="BN823" s="68"/>
    </row>
    <row r="824" spans="1:66" s="69" customFormat="1" x14ac:dyDescent="0.25">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c r="AB824" s="68"/>
      <c r="AC824" s="68"/>
      <c r="AD824" s="68"/>
      <c r="AE824" s="68"/>
      <c r="AF824" s="68"/>
      <c r="AG824" s="68"/>
      <c r="AH824" s="68"/>
      <c r="AI824" s="68"/>
      <c r="AJ824" s="68"/>
      <c r="AK824" s="68"/>
      <c r="AL824" s="68"/>
      <c r="AM824" s="68"/>
      <c r="AN824" s="68"/>
      <c r="AO824" s="68"/>
      <c r="AP824" s="68"/>
      <c r="AQ824" s="68"/>
      <c r="AR824" s="68"/>
      <c r="AS824" s="68"/>
      <c r="AT824" s="68"/>
      <c r="AU824" s="68"/>
      <c r="AV824" s="68"/>
      <c r="AW824" s="68"/>
      <c r="AX824" s="95"/>
      <c r="AY824" s="68"/>
      <c r="AZ824" s="68"/>
      <c r="BA824" s="68"/>
      <c r="BB824" s="68"/>
      <c r="BC824" s="68"/>
      <c r="BD824" s="68"/>
      <c r="BE824" s="68"/>
      <c r="BF824" s="68"/>
      <c r="BG824" s="68"/>
      <c r="BH824" s="68"/>
      <c r="BI824" s="68"/>
      <c r="BJ824" s="68"/>
      <c r="BK824" s="68"/>
      <c r="BL824" s="68"/>
      <c r="BM824" s="97"/>
      <c r="BN824" s="68"/>
    </row>
    <row r="825" spans="1:66" s="69" customFormat="1" x14ac:dyDescent="0.25">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c r="AB825" s="68"/>
      <c r="AC825" s="68"/>
      <c r="AD825" s="68"/>
      <c r="AE825" s="68"/>
      <c r="AF825" s="68"/>
      <c r="AG825" s="68"/>
      <c r="AH825" s="68"/>
      <c r="AI825" s="68"/>
      <c r="AJ825" s="68"/>
      <c r="AK825" s="68"/>
      <c r="AL825" s="68"/>
      <c r="AM825" s="68"/>
      <c r="AN825" s="68"/>
      <c r="AO825" s="68"/>
      <c r="AP825" s="68"/>
      <c r="AQ825" s="68"/>
      <c r="AR825" s="68"/>
      <c r="AS825" s="68"/>
      <c r="AT825" s="68"/>
      <c r="AU825" s="68"/>
      <c r="AV825" s="68"/>
      <c r="AW825" s="68"/>
      <c r="AX825" s="95"/>
      <c r="AY825" s="68"/>
      <c r="AZ825" s="68"/>
      <c r="BA825" s="68"/>
      <c r="BB825" s="68"/>
      <c r="BC825" s="68"/>
      <c r="BD825" s="68"/>
      <c r="BE825" s="68"/>
      <c r="BF825" s="68"/>
      <c r="BG825" s="68"/>
      <c r="BH825" s="68"/>
      <c r="BI825" s="68"/>
      <c r="BJ825" s="68"/>
      <c r="BK825" s="68"/>
      <c r="BL825" s="68"/>
      <c r="BM825" s="97"/>
      <c r="BN825" s="68"/>
    </row>
    <row r="826" spans="1:66" s="69" customFormat="1" x14ac:dyDescent="0.25">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c r="AB826" s="68"/>
      <c r="AC826" s="68"/>
      <c r="AD826" s="68"/>
      <c r="AE826" s="68"/>
      <c r="AF826" s="68"/>
      <c r="AG826" s="68"/>
      <c r="AH826" s="68"/>
      <c r="AI826" s="68"/>
      <c r="AJ826" s="68"/>
      <c r="AK826" s="68"/>
      <c r="AL826" s="68"/>
      <c r="AM826" s="68"/>
      <c r="AN826" s="68"/>
      <c r="AO826" s="68"/>
      <c r="AP826" s="68"/>
      <c r="AQ826" s="68"/>
      <c r="AR826" s="68"/>
      <c r="AS826" s="68"/>
      <c r="AT826" s="68"/>
      <c r="AU826" s="68"/>
      <c r="AV826" s="68"/>
      <c r="AW826" s="68"/>
      <c r="AX826" s="95"/>
      <c r="AY826" s="68"/>
      <c r="AZ826" s="68"/>
      <c r="BA826" s="68"/>
      <c r="BB826" s="68"/>
      <c r="BC826" s="68"/>
      <c r="BD826" s="68"/>
      <c r="BE826" s="68"/>
      <c r="BF826" s="68"/>
      <c r="BG826" s="68"/>
      <c r="BH826" s="68"/>
      <c r="BI826" s="68"/>
      <c r="BJ826" s="68"/>
      <c r="BK826" s="68"/>
      <c r="BL826" s="68"/>
      <c r="BM826" s="97"/>
      <c r="BN826" s="68"/>
    </row>
    <row r="827" spans="1:66" s="69" customFormat="1" x14ac:dyDescent="0.25">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c r="AB827" s="68"/>
      <c r="AC827" s="68"/>
      <c r="AD827" s="68"/>
      <c r="AE827" s="68"/>
      <c r="AF827" s="68"/>
      <c r="AG827" s="68"/>
      <c r="AH827" s="68"/>
      <c r="AI827" s="68"/>
      <c r="AJ827" s="68"/>
      <c r="AK827" s="68"/>
      <c r="AL827" s="68"/>
      <c r="AM827" s="68"/>
      <c r="AN827" s="68"/>
      <c r="AO827" s="68"/>
      <c r="AP827" s="68"/>
      <c r="AQ827" s="68"/>
      <c r="AR827" s="68"/>
      <c r="AS827" s="68"/>
      <c r="AT827" s="68"/>
      <c r="AU827" s="68"/>
      <c r="AV827" s="68"/>
      <c r="AW827" s="68"/>
      <c r="AX827" s="95"/>
      <c r="AY827" s="68"/>
      <c r="AZ827" s="68"/>
      <c r="BA827" s="68"/>
      <c r="BB827" s="68"/>
      <c r="BC827" s="68"/>
      <c r="BD827" s="68"/>
      <c r="BE827" s="68"/>
      <c r="BF827" s="68"/>
      <c r="BG827" s="68"/>
      <c r="BH827" s="68"/>
      <c r="BI827" s="68"/>
      <c r="BJ827" s="68"/>
      <c r="BK827" s="68"/>
      <c r="BL827" s="68"/>
      <c r="BM827" s="97"/>
      <c r="BN827" s="68"/>
    </row>
    <row r="828" spans="1:66" s="69" customFormat="1" x14ac:dyDescent="0.25">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c r="AB828" s="68"/>
      <c r="AC828" s="68"/>
      <c r="AD828" s="68"/>
      <c r="AE828" s="68"/>
      <c r="AF828" s="68"/>
      <c r="AG828" s="68"/>
      <c r="AH828" s="68"/>
      <c r="AI828" s="68"/>
      <c r="AJ828" s="68"/>
      <c r="AK828" s="68"/>
      <c r="AL828" s="68"/>
      <c r="AM828" s="68"/>
      <c r="AN828" s="68"/>
      <c r="AO828" s="68"/>
      <c r="AP828" s="68"/>
      <c r="AQ828" s="68"/>
      <c r="AR828" s="68"/>
      <c r="AS828" s="68"/>
      <c r="AT828" s="68"/>
      <c r="AU828" s="68"/>
      <c r="AV828" s="68"/>
      <c r="AW828" s="68"/>
      <c r="AX828" s="95"/>
      <c r="AY828" s="68"/>
      <c r="AZ828" s="68"/>
      <c r="BA828" s="68"/>
      <c r="BB828" s="68"/>
      <c r="BC828" s="68"/>
      <c r="BD828" s="68"/>
      <c r="BE828" s="68"/>
      <c r="BF828" s="68"/>
      <c r="BG828" s="68"/>
      <c r="BH828" s="68"/>
      <c r="BI828" s="68"/>
      <c r="BJ828" s="68"/>
      <c r="BK828" s="68"/>
      <c r="BL828" s="68"/>
      <c r="BM828" s="97"/>
      <c r="BN828" s="68"/>
    </row>
    <row r="829" spans="1:66" s="69" customFormat="1" x14ac:dyDescent="0.25">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c r="AB829" s="68"/>
      <c r="AC829" s="68"/>
      <c r="AD829" s="68"/>
      <c r="AE829" s="68"/>
      <c r="AF829" s="68"/>
      <c r="AG829" s="68"/>
      <c r="AH829" s="68"/>
      <c r="AI829" s="68"/>
      <c r="AJ829" s="68"/>
      <c r="AK829" s="68"/>
      <c r="AL829" s="68"/>
      <c r="AM829" s="68"/>
      <c r="AN829" s="68"/>
      <c r="AO829" s="68"/>
      <c r="AP829" s="68"/>
      <c r="AQ829" s="68"/>
      <c r="AR829" s="68"/>
      <c r="AS829" s="68"/>
      <c r="AT829" s="68"/>
      <c r="AU829" s="68"/>
      <c r="AV829" s="68"/>
      <c r="AW829" s="68"/>
      <c r="AX829" s="95"/>
      <c r="AY829" s="68"/>
      <c r="AZ829" s="68"/>
      <c r="BA829" s="68"/>
      <c r="BB829" s="68"/>
      <c r="BC829" s="68"/>
      <c r="BD829" s="68"/>
      <c r="BE829" s="68"/>
      <c r="BF829" s="68"/>
      <c r="BG829" s="68"/>
      <c r="BH829" s="68"/>
      <c r="BI829" s="68"/>
      <c r="BJ829" s="68"/>
      <c r="BK829" s="68"/>
      <c r="BL829" s="68"/>
      <c r="BM829" s="97"/>
      <c r="BN829" s="68"/>
    </row>
    <row r="830" spans="1:66" s="69" customFormat="1" x14ac:dyDescent="0.25">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c r="AB830" s="68"/>
      <c r="AC830" s="68"/>
      <c r="AD830" s="68"/>
      <c r="AE830" s="68"/>
      <c r="AF830" s="68"/>
      <c r="AG830" s="68"/>
      <c r="AH830" s="68"/>
      <c r="AI830" s="68"/>
      <c r="AJ830" s="68"/>
      <c r="AK830" s="68"/>
      <c r="AL830" s="68"/>
      <c r="AM830" s="68"/>
      <c r="AN830" s="68"/>
      <c r="AO830" s="68"/>
      <c r="AP830" s="68"/>
      <c r="AQ830" s="68"/>
      <c r="AR830" s="68"/>
      <c r="AS830" s="68"/>
      <c r="AT830" s="68"/>
      <c r="AU830" s="68"/>
      <c r="AV830" s="68"/>
      <c r="AW830" s="68"/>
      <c r="AX830" s="95"/>
      <c r="AY830" s="68"/>
      <c r="AZ830" s="68"/>
      <c r="BA830" s="68"/>
      <c r="BB830" s="68"/>
      <c r="BC830" s="68"/>
      <c r="BD830" s="68"/>
      <c r="BE830" s="68"/>
      <c r="BF830" s="68"/>
      <c r="BG830" s="68"/>
      <c r="BH830" s="68"/>
      <c r="BI830" s="68"/>
      <c r="BJ830" s="68"/>
      <c r="BK830" s="68"/>
      <c r="BL830" s="68"/>
      <c r="BM830" s="97"/>
      <c r="BN830" s="68"/>
    </row>
    <row r="831" spans="1:66" s="69" customFormat="1" x14ac:dyDescent="0.25">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c r="AB831" s="68"/>
      <c r="AC831" s="68"/>
      <c r="AD831" s="68"/>
      <c r="AE831" s="68"/>
      <c r="AF831" s="68"/>
      <c r="AG831" s="68"/>
      <c r="AH831" s="68"/>
      <c r="AI831" s="68"/>
      <c r="AJ831" s="68"/>
      <c r="AK831" s="68"/>
      <c r="AL831" s="68"/>
      <c r="AM831" s="68"/>
      <c r="AN831" s="68"/>
      <c r="AO831" s="68"/>
      <c r="AP831" s="68"/>
      <c r="AQ831" s="68"/>
      <c r="AR831" s="68"/>
      <c r="AS831" s="68"/>
      <c r="AT831" s="68"/>
      <c r="AU831" s="68"/>
      <c r="AV831" s="68"/>
      <c r="AW831" s="68"/>
      <c r="AX831" s="95"/>
      <c r="AY831" s="68"/>
      <c r="AZ831" s="68"/>
      <c r="BA831" s="68"/>
      <c r="BB831" s="68"/>
      <c r="BC831" s="68"/>
      <c r="BD831" s="68"/>
      <c r="BE831" s="68"/>
      <c r="BF831" s="68"/>
      <c r="BG831" s="68"/>
      <c r="BH831" s="68"/>
      <c r="BI831" s="68"/>
      <c r="BJ831" s="68"/>
      <c r="BK831" s="68"/>
      <c r="BL831" s="68"/>
      <c r="BM831" s="97"/>
      <c r="BN831" s="68"/>
    </row>
    <row r="832" spans="1:66" s="69" customFormat="1" x14ac:dyDescent="0.25">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c r="AB832" s="68"/>
      <c r="AC832" s="68"/>
      <c r="AD832" s="68"/>
      <c r="AE832" s="68"/>
      <c r="AF832" s="68"/>
      <c r="AG832" s="68"/>
      <c r="AH832" s="68"/>
      <c r="AI832" s="68"/>
      <c r="AJ832" s="68"/>
      <c r="AK832" s="68"/>
      <c r="AL832" s="68"/>
      <c r="AM832" s="68"/>
      <c r="AN832" s="68"/>
      <c r="AO832" s="68"/>
      <c r="AP832" s="68"/>
      <c r="AQ832" s="68"/>
      <c r="AR832" s="68"/>
      <c r="AS832" s="68"/>
      <c r="AT832" s="68"/>
      <c r="AU832" s="68"/>
      <c r="AV832" s="68"/>
      <c r="AW832" s="68"/>
      <c r="AX832" s="95"/>
      <c r="AY832" s="68"/>
      <c r="AZ832" s="68"/>
      <c r="BA832" s="68"/>
      <c r="BB832" s="68"/>
      <c r="BC832" s="68"/>
      <c r="BD832" s="68"/>
      <c r="BE832" s="68"/>
      <c r="BF832" s="68"/>
      <c r="BG832" s="68"/>
      <c r="BH832" s="68"/>
      <c r="BI832" s="68"/>
      <c r="BJ832" s="68"/>
      <c r="BK832" s="68"/>
      <c r="BL832" s="68"/>
      <c r="BM832" s="97"/>
      <c r="BN832" s="68"/>
    </row>
    <row r="833" spans="1:66" s="69" customFormat="1" x14ac:dyDescent="0.25">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c r="AB833" s="68"/>
      <c r="AC833" s="68"/>
      <c r="AD833" s="68"/>
      <c r="AE833" s="68"/>
      <c r="AF833" s="68"/>
      <c r="AG833" s="68"/>
      <c r="AH833" s="68"/>
      <c r="AI833" s="68"/>
      <c r="AJ833" s="68"/>
      <c r="AK833" s="68"/>
      <c r="AL833" s="68"/>
      <c r="AM833" s="68"/>
      <c r="AN833" s="68"/>
      <c r="AO833" s="68"/>
      <c r="AP833" s="68"/>
      <c r="AQ833" s="68"/>
      <c r="AR833" s="68"/>
      <c r="AS833" s="68"/>
      <c r="AT833" s="68"/>
      <c r="AU833" s="68"/>
      <c r="AV833" s="68"/>
      <c r="AW833" s="68"/>
      <c r="AX833" s="95"/>
      <c r="AY833" s="68"/>
      <c r="AZ833" s="68"/>
      <c r="BA833" s="68"/>
      <c r="BB833" s="68"/>
      <c r="BC833" s="68"/>
      <c r="BD833" s="68"/>
      <c r="BE833" s="68"/>
      <c r="BF833" s="68"/>
      <c r="BG833" s="68"/>
      <c r="BH833" s="68"/>
      <c r="BI833" s="68"/>
      <c r="BJ833" s="68"/>
      <c r="BK833" s="68"/>
      <c r="BL833" s="68"/>
      <c r="BM833" s="97"/>
      <c r="BN833" s="68"/>
    </row>
    <row r="834" spans="1:66" s="69" customFormat="1" x14ac:dyDescent="0.25">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c r="AB834" s="68"/>
      <c r="AC834" s="68"/>
      <c r="AD834" s="68"/>
      <c r="AE834" s="68"/>
      <c r="AF834" s="68"/>
      <c r="AG834" s="68"/>
      <c r="AH834" s="68"/>
      <c r="AI834" s="68"/>
      <c r="AJ834" s="68"/>
      <c r="AK834" s="68"/>
      <c r="AL834" s="68"/>
      <c r="AM834" s="68"/>
      <c r="AN834" s="68"/>
      <c r="AO834" s="68"/>
      <c r="AP834" s="68"/>
      <c r="AQ834" s="68"/>
      <c r="AR834" s="68"/>
      <c r="AS834" s="68"/>
      <c r="AT834" s="68"/>
      <c r="AU834" s="68"/>
      <c r="AV834" s="68"/>
      <c r="AW834" s="68"/>
      <c r="AX834" s="95"/>
      <c r="AY834" s="68"/>
      <c r="AZ834" s="68"/>
      <c r="BA834" s="68"/>
      <c r="BB834" s="68"/>
      <c r="BC834" s="68"/>
      <c r="BD834" s="68"/>
      <c r="BE834" s="68"/>
      <c r="BF834" s="68"/>
      <c r="BG834" s="68"/>
      <c r="BH834" s="68"/>
      <c r="BI834" s="68"/>
      <c r="BJ834" s="68"/>
      <c r="BK834" s="68"/>
      <c r="BL834" s="68"/>
      <c r="BM834" s="97"/>
      <c r="BN834" s="68"/>
    </row>
    <row r="835" spans="1:66" s="69" customFormat="1" x14ac:dyDescent="0.25">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c r="AB835" s="68"/>
      <c r="AC835" s="68"/>
      <c r="AD835" s="68"/>
      <c r="AE835" s="68"/>
      <c r="AF835" s="68"/>
      <c r="AG835" s="68"/>
      <c r="AH835" s="68"/>
      <c r="AI835" s="68"/>
      <c r="AJ835" s="68"/>
      <c r="AK835" s="68"/>
      <c r="AL835" s="68"/>
      <c r="AM835" s="68"/>
      <c r="AN835" s="68"/>
      <c r="AO835" s="68"/>
      <c r="AP835" s="68"/>
      <c r="AQ835" s="68"/>
      <c r="AR835" s="68"/>
      <c r="AS835" s="68"/>
      <c r="AT835" s="68"/>
      <c r="AU835" s="68"/>
      <c r="AV835" s="68"/>
      <c r="AW835" s="68"/>
      <c r="AX835" s="95"/>
      <c r="AY835" s="68"/>
      <c r="AZ835" s="68"/>
      <c r="BA835" s="68"/>
      <c r="BB835" s="68"/>
      <c r="BC835" s="68"/>
      <c r="BD835" s="68"/>
      <c r="BE835" s="68"/>
      <c r="BF835" s="68"/>
      <c r="BG835" s="68"/>
      <c r="BH835" s="68"/>
      <c r="BI835" s="68"/>
      <c r="BJ835" s="68"/>
      <c r="BK835" s="68"/>
      <c r="BL835" s="68"/>
      <c r="BM835" s="97"/>
      <c r="BN835" s="68"/>
    </row>
    <row r="836" spans="1:66" s="69" customFormat="1" x14ac:dyDescent="0.25">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c r="AB836" s="68"/>
      <c r="AC836" s="68"/>
      <c r="AD836" s="68"/>
      <c r="AE836" s="68"/>
      <c r="AF836" s="68"/>
      <c r="AG836" s="68"/>
      <c r="AH836" s="68"/>
      <c r="AI836" s="68"/>
      <c r="AJ836" s="68"/>
      <c r="AK836" s="68"/>
      <c r="AL836" s="68"/>
      <c r="AM836" s="68"/>
      <c r="AN836" s="68"/>
      <c r="AO836" s="68"/>
      <c r="AP836" s="68"/>
      <c r="AQ836" s="68"/>
      <c r="AR836" s="68"/>
      <c r="AS836" s="68"/>
      <c r="AT836" s="68"/>
      <c r="AU836" s="68"/>
      <c r="AV836" s="68"/>
      <c r="AW836" s="68"/>
      <c r="AX836" s="95"/>
      <c r="AY836" s="68"/>
      <c r="AZ836" s="68"/>
      <c r="BA836" s="68"/>
      <c r="BB836" s="68"/>
      <c r="BC836" s="68"/>
      <c r="BD836" s="68"/>
      <c r="BE836" s="68"/>
      <c r="BF836" s="68"/>
      <c r="BG836" s="68"/>
      <c r="BH836" s="68"/>
      <c r="BI836" s="68"/>
      <c r="BJ836" s="68"/>
      <c r="BK836" s="68"/>
      <c r="BL836" s="68"/>
      <c r="BM836" s="97"/>
      <c r="BN836" s="68"/>
    </row>
    <row r="837" spans="1:66" s="69" customFormat="1" x14ac:dyDescent="0.25">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c r="AB837" s="68"/>
      <c r="AC837" s="68"/>
      <c r="AD837" s="68"/>
      <c r="AE837" s="68"/>
      <c r="AF837" s="68"/>
      <c r="AG837" s="68"/>
      <c r="AH837" s="68"/>
      <c r="AI837" s="68"/>
      <c r="AJ837" s="68"/>
      <c r="AK837" s="68"/>
      <c r="AL837" s="68"/>
      <c r="AM837" s="68"/>
      <c r="AN837" s="68"/>
      <c r="AO837" s="68"/>
      <c r="AP837" s="68"/>
      <c r="AQ837" s="68"/>
      <c r="AR837" s="68"/>
      <c r="AS837" s="68"/>
      <c r="AT837" s="68"/>
      <c r="AU837" s="68"/>
      <c r="AV837" s="68"/>
      <c r="AW837" s="68"/>
      <c r="AX837" s="95"/>
      <c r="AY837" s="68"/>
      <c r="AZ837" s="68"/>
      <c r="BA837" s="68"/>
      <c r="BB837" s="68"/>
      <c r="BC837" s="68"/>
      <c r="BD837" s="68"/>
      <c r="BE837" s="68"/>
      <c r="BF837" s="68"/>
      <c r="BG837" s="68"/>
      <c r="BH837" s="68"/>
      <c r="BI837" s="68"/>
      <c r="BJ837" s="68"/>
      <c r="BK837" s="68"/>
      <c r="BL837" s="68"/>
      <c r="BM837" s="97"/>
      <c r="BN837" s="68"/>
    </row>
    <row r="838" spans="1:66" s="69" customFormat="1" x14ac:dyDescent="0.25">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c r="AB838" s="68"/>
      <c r="AC838" s="68"/>
      <c r="AD838" s="68"/>
      <c r="AE838" s="68"/>
      <c r="AF838" s="68"/>
      <c r="AG838" s="68"/>
      <c r="AH838" s="68"/>
      <c r="AI838" s="68"/>
      <c r="AJ838" s="68"/>
      <c r="AK838" s="68"/>
      <c r="AL838" s="68"/>
      <c r="AM838" s="68"/>
      <c r="AN838" s="68"/>
      <c r="AO838" s="68"/>
      <c r="AP838" s="68"/>
      <c r="AQ838" s="68"/>
      <c r="AR838" s="68"/>
      <c r="AS838" s="68"/>
      <c r="AT838" s="68"/>
      <c r="AU838" s="68"/>
      <c r="AV838" s="68"/>
      <c r="AW838" s="68"/>
      <c r="AX838" s="95"/>
      <c r="AY838" s="68"/>
      <c r="AZ838" s="68"/>
      <c r="BA838" s="68"/>
      <c r="BB838" s="68"/>
      <c r="BC838" s="68"/>
      <c r="BD838" s="68"/>
      <c r="BE838" s="68"/>
      <c r="BF838" s="68"/>
      <c r="BG838" s="68"/>
      <c r="BH838" s="68"/>
      <c r="BI838" s="68"/>
      <c r="BJ838" s="68"/>
      <c r="BK838" s="68"/>
      <c r="BL838" s="68"/>
      <c r="BM838" s="97"/>
      <c r="BN838" s="68"/>
    </row>
    <row r="839" spans="1:66" s="69" customFormat="1" x14ac:dyDescent="0.25">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c r="AB839" s="68"/>
      <c r="AC839" s="68"/>
      <c r="AD839" s="68"/>
      <c r="AE839" s="68"/>
      <c r="AF839" s="68"/>
      <c r="AG839" s="68"/>
      <c r="AH839" s="68"/>
      <c r="AI839" s="68"/>
      <c r="AJ839" s="68"/>
      <c r="AK839" s="68"/>
      <c r="AL839" s="68"/>
      <c r="AM839" s="68"/>
      <c r="AN839" s="68"/>
      <c r="AO839" s="68"/>
      <c r="AP839" s="68"/>
      <c r="AQ839" s="68"/>
      <c r="AR839" s="68"/>
      <c r="AS839" s="68"/>
      <c r="AT839" s="68"/>
      <c r="AU839" s="68"/>
      <c r="AV839" s="68"/>
      <c r="AW839" s="68"/>
      <c r="AX839" s="95"/>
      <c r="AY839" s="68"/>
      <c r="AZ839" s="68"/>
      <c r="BA839" s="68"/>
      <c r="BB839" s="68"/>
      <c r="BC839" s="68"/>
      <c r="BD839" s="68"/>
      <c r="BE839" s="68"/>
      <c r="BF839" s="68"/>
      <c r="BG839" s="68"/>
      <c r="BH839" s="68"/>
      <c r="BI839" s="68"/>
      <c r="BJ839" s="68"/>
      <c r="BK839" s="68"/>
      <c r="BL839" s="68"/>
      <c r="BM839" s="97"/>
      <c r="BN839" s="68"/>
    </row>
    <row r="840" spans="1:66" s="69" customFormat="1" x14ac:dyDescent="0.25">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c r="AB840" s="68"/>
      <c r="AC840" s="68"/>
      <c r="AD840" s="68"/>
      <c r="AE840" s="68"/>
      <c r="AF840" s="68"/>
      <c r="AG840" s="68"/>
      <c r="AH840" s="68"/>
      <c r="AI840" s="68"/>
      <c r="AJ840" s="68"/>
      <c r="AK840" s="68"/>
      <c r="AL840" s="68"/>
      <c r="AM840" s="68"/>
      <c r="AN840" s="68"/>
      <c r="AO840" s="68"/>
      <c r="AP840" s="68"/>
      <c r="AQ840" s="68"/>
      <c r="AR840" s="68"/>
      <c r="AS840" s="68"/>
      <c r="AT840" s="68"/>
      <c r="AU840" s="68"/>
      <c r="AV840" s="68"/>
      <c r="AW840" s="68"/>
      <c r="AX840" s="95"/>
      <c r="AY840" s="68"/>
      <c r="AZ840" s="68"/>
      <c r="BA840" s="68"/>
      <c r="BB840" s="68"/>
      <c r="BC840" s="68"/>
      <c r="BD840" s="68"/>
      <c r="BE840" s="68"/>
      <c r="BF840" s="68"/>
      <c r="BG840" s="68"/>
      <c r="BH840" s="68"/>
      <c r="BI840" s="68"/>
      <c r="BJ840" s="68"/>
      <c r="BK840" s="68"/>
      <c r="BL840" s="68"/>
      <c r="BM840" s="97"/>
      <c r="BN840" s="68"/>
    </row>
    <row r="841" spans="1:66" s="69" customFormat="1" x14ac:dyDescent="0.25">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c r="AB841" s="68"/>
      <c r="AC841" s="68"/>
      <c r="AD841" s="68"/>
      <c r="AE841" s="68"/>
      <c r="AF841" s="68"/>
      <c r="AG841" s="68"/>
      <c r="AH841" s="68"/>
      <c r="AI841" s="68"/>
      <c r="AJ841" s="68"/>
      <c r="AK841" s="68"/>
      <c r="AL841" s="68"/>
      <c r="AM841" s="68"/>
      <c r="AN841" s="68"/>
      <c r="AO841" s="68"/>
      <c r="AP841" s="68"/>
      <c r="AQ841" s="68"/>
      <c r="AR841" s="68"/>
      <c r="AS841" s="68"/>
      <c r="AT841" s="68"/>
      <c r="AU841" s="68"/>
      <c r="AV841" s="68"/>
      <c r="AW841" s="68"/>
      <c r="AX841" s="95"/>
      <c r="AY841" s="68"/>
      <c r="AZ841" s="68"/>
      <c r="BA841" s="68"/>
      <c r="BB841" s="68"/>
      <c r="BC841" s="68"/>
      <c r="BD841" s="68"/>
      <c r="BE841" s="68"/>
      <c r="BF841" s="68"/>
      <c r="BG841" s="68"/>
      <c r="BH841" s="68"/>
      <c r="BI841" s="68"/>
      <c r="BJ841" s="68"/>
      <c r="BK841" s="68"/>
      <c r="BL841" s="68"/>
      <c r="BM841" s="97"/>
      <c r="BN841" s="68"/>
    </row>
    <row r="842" spans="1:66" s="69" customFormat="1" x14ac:dyDescent="0.25">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c r="AB842" s="68"/>
      <c r="AC842" s="68"/>
      <c r="AD842" s="68"/>
      <c r="AE842" s="68"/>
      <c r="AF842" s="68"/>
      <c r="AG842" s="68"/>
      <c r="AH842" s="68"/>
      <c r="AI842" s="68"/>
      <c r="AJ842" s="68"/>
      <c r="AK842" s="68"/>
      <c r="AL842" s="68"/>
      <c r="AM842" s="68"/>
      <c r="AN842" s="68"/>
      <c r="AO842" s="68"/>
      <c r="AP842" s="68"/>
      <c r="AQ842" s="68"/>
      <c r="AR842" s="68"/>
      <c r="AS842" s="68"/>
      <c r="AT842" s="68"/>
      <c r="AU842" s="68"/>
      <c r="AV842" s="68"/>
      <c r="AW842" s="68"/>
      <c r="AX842" s="95"/>
      <c r="AY842" s="68"/>
      <c r="AZ842" s="68"/>
      <c r="BA842" s="68"/>
      <c r="BB842" s="68"/>
      <c r="BC842" s="68"/>
      <c r="BD842" s="68"/>
      <c r="BE842" s="68"/>
      <c r="BF842" s="68"/>
      <c r="BG842" s="68"/>
      <c r="BH842" s="68"/>
      <c r="BI842" s="68"/>
      <c r="BJ842" s="68"/>
      <c r="BK842" s="68"/>
      <c r="BL842" s="68"/>
      <c r="BM842" s="97"/>
      <c r="BN842" s="68"/>
    </row>
    <row r="843" spans="1:66" s="69" customFormat="1" x14ac:dyDescent="0.25">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c r="AB843" s="68"/>
      <c r="AC843" s="68"/>
      <c r="AD843" s="68"/>
      <c r="AE843" s="68"/>
      <c r="AF843" s="68"/>
      <c r="AG843" s="68"/>
      <c r="AH843" s="68"/>
      <c r="AI843" s="68"/>
      <c r="AJ843" s="68"/>
      <c r="AK843" s="68"/>
      <c r="AL843" s="68"/>
      <c r="AM843" s="68"/>
      <c r="AN843" s="68"/>
      <c r="AO843" s="68"/>
      <c r="AP843" s="68"/>
      <c r="AQ843" s="68"/>
      <c r="AR843" s="68"/>
      <c r="AS843" s="68"/>
      <c r="AT843" s="68"/>
      <c r="AU843" s="68"/>
      <c r="AV843" s="68"/>
      <c r="AW843" s="68"/>
      <c r="AX843" s="95"/>
      <c r="AY843" s="68"/>
      <c r="AZ843" s="68"/>
      <c r="BA843" s="68"/>
      <c r="BB843" s="68"/>
      <c r="BC843" s="68"/>
      <c r="BD843" s="68"/>
      <c r="BE843" s="68"/>
      <c r="BF843" s="68"/>
      <c r="BG843" s="68"/>
      <c r="BH843" s="68"/>
      <c r="BI843" s="68"/>
      <c r="BJ843" s="68"/>
      <c r="BK843" s="68"/>
      <c r="BL843" s="68"/>
      <c r="BM843" s="97"/>
      <c r="BN843" s="68"/>
    </row>
    <row r="844" spans="1:66" s="69" customFormat="1" x14ac:dyDescent="0.25">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c r="AB844" s="68"/>
      <c r="AC844" s="68"/>
      <c r="AD844" s="68"/>
      <c r="AE844" s="68"/>
      <c r="AF844" s="68"/>
      <c r="AG844" s="68"/>
      <c r="AH844" s="68"/>
      <c r="AI844" s="68"/>
      <c r="AJ844" s="68"/>
      <c r="AK844" s="68"/>
      <c r="AL844" s="68"/>
      <c r="AM844" s="68"/>
      <c r="AN844" s="68"/>
      <c r="AO844" s="68"/>
      <c r="AP844" s="68"/>
      <c r="AQ844" s="68"/>
      <c r="AR844" s="68"/>
      <c r="AS844" s="68"/>
      <c r="AT844" s="68"/>
      <c r="AU844" s="68"/>
      <c r="AV844" s="68"/>
      <c r="AW844" s="68"/>
      <c r="AX844" s="95"/>
      <c r="AY844" s="68"/>
      <c r="AZ844" s="68"/>
      <c r="BA844" s="68"/>
      <c r="BB844" s="68"/>
      <c r="BC844" s="68"/>
      <c r="BD844" s="68"/>
      <c r="BE844" s="68"/>
      <c r="BF844" s="68"/>
      <c r="BG844" s="68"/>
      <c r="BH844" s="68"/>
      <c r="BI844" s="68"/>
      <c r="BJ844" s="68"/>
      <c r="BK844" s="68"/>
      <c r="BL844" s="68"/>
      <c r="BM844" s="97"/>
      <c r="BN844" s="68"/>
    </row>
    <row r="845" spans="1:66" s="69" customFormat="1" x14ac:dyDescent="0.25">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c r="AB845" s="68"/>
      <c r="AC845" s="68"/>
      <c r="AD845" s="68"/>
      <c r="AE845" s="68"/>
      <c r="AF845" s="68"/>
      <c r="AG845" s="68"/>
      <c r="AH845" s="68"/>
      <c r="AI845" s="68"/>
      <c r="AJ845" s="68"/>
      <c r="AK845" s="68"/>
      <c r="AL845" s="68"/>
      <c r="AM845" s="68"/>
      <c r="AN845" s="68"/>
      <c r="AO845" s="68"/>
      <c r="AP845" s="68"/>
      <c r="AQ845" s="68"/>
      <c r="AR845" s="68"/>
      <c r="AS845" s="68"/>
      <c r="AT845" s="68"/>
      <c r="AU845" s="68"/>
      <c r="AV845" s="68"/>
      <c r="AW845" s="68"/>
      <c r="AX845" s="95"/>
      <c r="AY845" s="68"/>
      <c r="AZ845" s="68"/>
      <c r="BA845" s="68"/>
      <c r="BB845" s="68"/>
      <c r="BC845" s="68"/>
      <c r="BD845" s="68"/>
      <c r="BE845" s="68"/>
      <c r="BF845" s="68"/>
      <c r="BG845" s="68"/>
      <c r="BH845" s="68"/>
      <c r="BI845" s="68"/>
      <c r="BJ845" s="68"/>
      <c r="BK845" s="68"/>
      <c r="BL845" s="68"/>
      <c r="BM845" s="97"/>
      <c r="BN845" s="68"/>
    </row>
    <row r="846" spans="1:66" s="69" customFormat="1" x14ac:dyDescent="0.25">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c r="AB846" s="68"/>
      <c r="AC846" s="68"/>
      <c r="AD846" s="68"/>
      <c r="AE846" s="68"/>
      <c r="AF846" s="68"/>
      <c r="AG846" s="68"/>
      <c r="AH846" s="68"/>
      <c r="AI846" s="68"/>
      <c r="AJ846" s="68"/>
      <c r="AK846" s="68"/>
      <c r="AL846" s="68"/>
      <c r="AM846" s="68"/>
      <c r="AN846" s="68"/>
      <c r="AO846" s="68"/>
      <c r="AP846" s="68"/>
      <c r="AQ846" s="68"/>
      <c r="AR846" s="68"/>
      <c r="AS846" s="68"/>
      <c r="AT846" s="68"/>
      <c r="AU846" s="68"/>
      <c r="AV846" s="68"/>
      <c r="AW846" s="68"/>
      <c r="AX846" s="95"/>
      <c r="AY846" s="68"/>
      <c r="AZ846" s="68"/>
      <c r="BA846" s="68"/>
      <c r="BB846" s="68"/>
      <c r="BC846" s="68"/>
      <c r="BD846" s="68"/>
      <c r="BE846" s="68"/>
      <c r="BF846" s="68"/>
      <c r="BG846" s="68"/>
      <c r="BH846" s="68"/>
      <c r="BI846" s="68"/>
      <c r="BJ846" s="68"/>
      <c r="BK846" s="68"/>
      <c r="BL846" s="68"/>
      <c r="BM846" s="97"/>
      <c r="BN846" s="68"/>
    </row>
    <row r="847" spans="1:66" s="69" customFormat="1" x14ac:dyDescent="0.25">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c r="AB847" s="68"/>
      <c r="AC847" s="68"/>
      <c r="AD847" s="68"/>
      <c r="AE847" s="68"/>
      <c r="AF847" s="68"/>
      <c r="AG847" s="68"/>
      <c r="AH847" s="68"/>
      <c r="AI847" s="68"/>
      <c r="AJ847" s="68"/>
      <c r="AK847" s="68"/>
      <c r="AL847" s="68"/>
      <c r="AM847" s="68"/>
      <c r="AN847" s="68"/>
      <c r="AO847" s="68"/>
      <c r="AP847" s="68"/>
      <c r="AQ847" s="68"/>
      <c r="AR847" s="68"/>
      <c r="AS847" s="68"/>
      <c r="AT847" s="68"/>
      <c r="AU847" s="68"/>
      <c r="AV847" s="68"/>
      <c r="AW847" s="68"/>
      <c r="AX847" s="95"/>
      <c r="AY847" s="68"/>
      <c r="AZ847" s="68"/>
      <c r="BA847" s="68"/>
      <c r="BB847" s="68"/>
      <c r="BC847" s="68"/>
      <c r="BD847" s="68"/>
      <c r="BE847" s="68"/>
      <c r="BF847" s="68"/>
      <c r="BG847" s="68"/>
      <c r="BH847" s="68"/>
      <c r="BI847" s="68"/>
      <c r="BJ847" s="68"/>
      <c r="BK847" s="68"/>
      <c r="BL847" s="68"/>
      <c r="BM847" s="97"/>
      <c r="BN847" s="68"/>
    </row>
    <row r="848" spans="1:66" s="69" customFormat="1" x14ac:dyDescent="0.25">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c r="AB848" s="68"/>
      <c r="AC848" s="68"/>
      <c r="AD848" s="68"/>
      <c r="AE848" s="68"/>
      <c r="AF848" s="68"/>
      <c r="AG848" s="68"/>
      <c r="AH848" s="68"/>
      <c r="AI848" s="68"/>
      <c r="AJ848" s="68"/>
      <c r="AK848" s="68"/>
      <c r="AL848" s="68"/>
      <c r="AM848" s="68"/>
      <c r="AN848" s="68"/>
      <c r="AO848" s="68"/>
      <c r="AP848" s="68"/>
      <c r="AQ848" s="68"/>
      <c r="AR848" s="68"/>
      <c r="AS848" s="68"/>
      <c r="AT848" s="68"/>
      <c r="AU848" s="68"/>
      <c r="AV848" s="68"/>
      <c r="AW848" s="68"/>
      <c r="AX848" s="95"/>
      <c r="AY848" s="68"/>
      <c r="AZ848" s="68"/>
      <c r="BA848" s="68"/>
      <c r="BB848" s="68"/>
      <c r="BC848" s="68"/>
      <c r="BD848" s="68"/>
      <c r="BE848" s="68"/>
      <c r="BF848" s="68"/>
      <c r="BG848" s="68"/>
      <c r="BH848" s="68"/>
      <c r="BI848" s="68"/>
      <c r="BJ848" s="68"/>
      <c r="BK848" s="68"/>
      <c r="BL848" s="68"/>
      <c r="BM848" s="97"/>
      <c r="BN848" s="68"/>
    </row>
    <row r="849" spans="1:66" s="69" customFormat="1" x14ac:dyDescent="0.25">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c r="AB849" s="68"/>
      <c r="AC849" s="68"/>
      <c r="AD849" s="68"/>
      <c r="AE849" s="68"/>
      <c r="AF849" s="68"/>
      <c r="AG849" s="68"/>
      <c r="AH849" s="68"/>
      <c r="AI849" s="68"/>
      <c r="AJ849" s="68"/>
      <c r="AK849" s="68"/>
      <c r="AL849" s="68"/>
      <c r="AM849" s="68"/>
      <c r="AN849" s="68"/>
      <c r="AO849" s="68"/>
      <c r="AP849" s="68"/>
      <c r="AQ849" s="68"/>
      <c r="AR849" s="68"/>
      <c r="AS849" s="68"/>
      <c r="AT849" s="68"/>
      <c r="AU849" s="68"/>
      <c r="AV849" s="68"/>
      <c r="AW849" s="68"/>
      <c r="AX849" s="95"/>
      <c r="AY849" s="68"/>
      <c r="AZ849" s="68"/>
      <c r="BA849" s="68"/>
      <c r="BB849" s="68"/>
      <c r="BC849" s="68"/>
      <c r="BD849" s="68"/>
      <c r="BE849" s="68"/>
      <c r="BF849" s="68"/>
      <c r="BG849" s="68"/>
      <c r="BH849" s="68"/>
      <c r="BI849" s="68"/>
      <c r="BJ849" s="68"/>
      <c r="BK849" s="68"/>
      <c r="BL849" s="68"/>
      <c r="BM849" s="97"/>
      <c r="BN849" s="68"/>
    </row>
    <row r="850" spans="1:66" s="69" customFormat="1" x14ac:dyDescent="0.25">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c r="AB850" s="68"/>
      <c r="AC850" s="68"/>
      <c r="AD850" s="68"/>
      <c r="AE850" s="68"/>
      <c r="AF850" s="68"/>
      <c r="AG850" s="68"/>
      <c r="AH850" s="68"/>
      <c r="AI850" s="68"/>
      <c r="AJ850" s="68"/>
      <c r="AK850" s="68"/>
      <c r="AL850" s="68"/>
      <c r="AM850" s="68"/>
      <c r="AN850" s="68"/>
      <c r="AO850" s="68"/>
      <c r="AP850" s="68"/>
      <c r="AQ850" s="68"/>
      <c r="AR850" s="68"/>
      <c r="AS850" s="68"/>
      <c r="AT850" s="68"/>
      <c r="AU850" s="68"/>
      <c r="AV850" s="68"/>
      <c r="AW850" s="68"/>
      <c r="AX850" s="95"/>
      <c r="AY850" s="68"/>
      <c r="AZ850" s="68"/>
      <c r="BA850" s="68"/>
      <c r="BB850" s="68"/>
      <c r="BC850" s="68"/>
      <c r="BD850" s="68"/>
      <c r="BE850" s="68"/>
      <c r="BF850" s="68"/>
      <c r="BG850" s="68"/>
      <c r="BH850" s="68"/>
      <c r="BI850" s="68"/>
      <c r="BJ850" s="68"/>
      <c r="BK850" s="68"/>
      <c r="BL850" s="68"/>
      <c r="BM850" s="97"/>
      <c r="BN850" s="68"/>
    </row>
    <row r="851" spans="1:66" s="69" customFormat="1" x14ac:dyDescent="0.25">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c r="AB851" s="68"/>
      <c r="AC851" s="68"/>
      <c r="AD851" s="68"/>
      <c r="AE851" s="68"/>
      <c r="AF851" s="68"/>
      <c r="AG851" s="68"/>
      <c r="AH851" s="68"/>
      <c r="AI851" s="68"/>
      <c r="AJ851" s="68"/>
      <c r="AK851" s="68"/>
      <c r="AL851" s="68"/>
      <c r="AM851" s="68"/>
      <c r="AN851" s="68"/>
      <c r="AO851" s="68"/>
      <c r="AP851" s="68"/>
      <c r="AQ851" s="68"/>
      <c r="AR851" s="68"/>
      <c r="AS851" s="68"/>
      <c r="AT851" s="68"/>
      <c r="AU851" s="68"/>
      <c r="AV851" s="68"/>
      <c r="AW851" s="68"/>
      <c r="AX851" s="95"/>
      <c r="AY851" s="68"/>
      <c r="AZ851" s="68"/>
      <c r="BA851" s="68"/>
      <c r="BB851" s="68"/>
      <c r="BC851" s="68"/>
      <c r="BD851" s="68"/>
      <c r="BE851" s="68"/>
      <c r="BF851" s="68"/>
      <c r="BG851" s="68"/>
      <c r="BH851" s="68"/>
      <c r="BI851" s="68"/>
      <c r="BJ851" s="68"/>
      <c r="BK851" s="68"/>
      <c r="BL851" s="68"/>
      <c r="BM851" s="97"/>
      <c r="BN851" s="68"/>
    </row>
    <row r="852" spans="1:66" s="69" customFormat="1" x14ac:dyDescent="0.25">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c r="AB852" s="68"/>
      <c r="AC852" s="68"/>
      <c r="AD852" s="68"/>
      <c r="AE852" s="68"/>
      <c r="AF852" s="68"/>
      <c r="AG852" s="68"/>
      <c r="AH852" s="68"/>
      <c r="AI852" s="68"/>
      <c r="AJ852" s="68"/>
      <c r="AK852" s="68"/>
      <c r="AL852" s="68"/>
      <c r="AM852" s="68"/>
      <c r="AN852" s="68"/>
      <c r="AO852" s="68"/>
      <c r="AP852" s="68"/>
      <c r="AQ852" s="68"/>
      <c r="AR852" s="68"/>
      <c r="AS852" s="68"/>
      <c r="AT852" s="68"/>
      <c r="AU852" s="68"/>
      <c r="AV852" s="68"/>
      <c r="AW852" s="68"/>
      <c r="AX852" s="95"/>
      <c r="AY852" s="68"/>
      <c r="AZ852" s="68"/>
      <c r="BA852" s="68"/>
      <c r="BB852" s="68"/>
      <c r="BC852" s="68"/>
      <c r="BD852" s="68"/>
      <c r="BE852" s="68"/>
      <c r="BF852" s="68"/>
      <c r="BG852" s="68"/>
      <c r="BH852" s="68"/>
      <c r="BI852" s="68"/>
      <c r="BJ852" s="68"/>
      <c r="BK852" s="68"/>
      <c r="BL852" s="68"/>
      <c r="BM852" s="97"/>
      <c r="BN852" s="68"/>
    </row>
    <row r="853" spans="1:66" s="69" customFormat="1" x14ac:dyDescent="0.25">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c r="AB853" s="68"/>
      <c r="AC853" s="68"/>
      <c r="AD853" s="68"/>
      <c r="AE853" s="68"/>
      <c r="AF853" s="68"/>
      <c r="AG853" s="68"/>
      <c r="AH853" s="68"/>
      <c r="AI853" s="68"/>
      <c r="AJ853" s="68"/>
      <c r="AK853" s="68"/>
      <c r="AL853" s="68"/>
      <c r="AM853" s="68"/>
      <c r="AN853" s="68"/>
      <c r="AO853" s="68"/>
      <c r="AP853" s="68"/>
      <c r="AQ853" s="68"/>
      <c r="AR853" s="68"/>
      <c r="AS853" s="68"/>
      <c r="AT853" s="68"/>
      <c r="AU853" s="68"/>
      <c r="AV853" s="68"/>
      <c r="AW853" s="68"/>
      <c r="AX853" s="95"/>
      <c r="AY853" s="68"/>
      <c r="AZ853" s="68"/>
      <c r="BA853" s="68"/>
      <c r="BB853" s="68"/>
      <c r="BC853" s="68"/>
      <c r="BD853" s="68"/>
      <c r="BE853" s="68"/>
      <c r="BF853" s="68"/>
      <c r="BG853" s="68"/>
      <c r="BH853" s="68"/>
      <c r="BI853" s="68"/>
      <c r="BJ853" s="68"/>
      <c r="BK853" s="68"/>
      <c r="BL853" s="68"/>
      <c r="BM853" s="97"/>
      <c r="BN853" s="68"/>
    </row>
    <row r="854" spans="1:66" s="69" customFormat="1" x14ac:dyDescent="0.25">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c r="AB854" s="68"/>
      <c r="AC854" s="68"/>
      <c r="AD854" s="68"/>
      <c r="AE854" s="68"/>
      <c r="AF854" s="68"/>
      <c r="AG854" s="68"/>
      <c r="AH854" s="68"/>
      <c r="AI854" s="68"/>
      <c r="AJ854" s="68"/>
      <c r="AK854" s="68"/>
      <c r="AL854" s="68"/>
      <c r="AM854" s="68"/>
      <c r="AN854" s="68"/>
      <c r="AO854" s="68"/>
      <c r="AP854" s="68"/>
      <c r="AQ854" s="68"/>
      <c r="AR854" s="68"/>
      <c r="AS854" s="68"/>
      <c r="AT854" s="68"/>
      <c r="AU854" s="68"/>
      <c r="AV854" s="68"/>
      <c r="AW854" s="68"/>
      <c r="AX854" s="95"/>
      <c r="AY854" s="68"/>
      <c r="AZ854" s="68"/>
      <c r="BA854" s="68"/>
      <c r="BB854" s="68"/>
      <c r="BC854" s="68"/>
      <c r="BD854" s="68"/>
      <c r="BE854" s="68"/>
      <c r="BF854" s="68"/>
      <c r="BG854" s="68"/>
      <c r="BH854" s="68"/>
      <c r="BI854" s="68"/>
      <c r="BJ854" s="68"/>
      <c r="BK854" s="68"/>
      <c r="BL854" s="68"/>
      <c r="BM854" s="97"/>
      <c r="BN854" s="68"/>
    </row>
    <row r="855" spans="1:66" s="69" customFormat="1" x14ac:dyDescent="0.25">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c r="AB855" s="68"/>
      <c r="AC855" s="68"/>
      <c r="AD855" s="68"/>
      <c r="AE855" s="68"/>
      <c r="AF855" s="68"/>
      <c r="AG855" s="68"/>
      <c r="AH855" s="68"/>
      <c r="AI855" s="68"/>
      <c r="AJ855" s="68"/>
      <c r="AK855" s="68"/>
      <c r="AL855" s="68"/>
      <c r="AM855" s="68"/>
      <c r="AN855" s="68"/>
      <c r="AO855" s="68"/>
      <c r="AP855" s="68"/>
      <c r="AQ855" s="68"/>
      <c r="AR855" s="68"/>
      <c r="AS855" s="68"/>
      <c r="AT855" s="68"/>
      <c r="AU855" s="68"/>
      <c r="AV855" s="68"/>
      <c r="AW855" s="68"/>
      <c r="AX855" s="95"/>
      <c r="AY855" s="68"/>
      <c r="AZ855" s="68"/>
      <c r="BA855" s="68"/>
      <c r="BB855" s="68"/>
      <c r="BC855" s="68"/>
      <c r="BD855" s="68"/>
      <c r="BE855" s="68"/>
      <c r="BF855" s="68"/>
      <c r="BG855" s="68"/>
      <c r="BH855" s="68"/>
      <c r="BI855" s="68"/>
      <c r="BJ855" s="68"/>
      <c r="BK855" s="68"/>
      <c r="BL855" s="68"/>
      <c r="BM855" s="97"/>
      <c r="BN855" s="68"/>
    </row>
    <row r="856" spans="1:66" s="69" customFormat="1" x14ac:dyDescent="0.25">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c r="AB856" s="68"/>
      <c r="AC856" s="68"/>
      <c r="AD856" s="68"/>
      <c r="AE856" s="68"/>
      <c r="AF856" s="68"/>
      <c r="AG856" s="68"/>
      <c r="AH856" s="68"/>
      <c r="AI856" s="68"/>
      <c r="AJ856" s="68"/>
      <c r="AK856" s="68"/>
      <c r="AL856" s="68"/>
      <c r="AM856" s="68"/>
      <c r="AN856" s="68"/>
      <c r="AO856" s="68"/>
      <c r="AP856" s="68"/>
      <c r="AQ856" s="68"/>
      <c r="AR856" s="68"/>
      <c r="AS856" s="68"/>
      <c r="AT856" s="68"/>
      <c r="AU856" s="68"/>
      <c r="AV856" s="68"/>
      <c r="AW856" s="68"/>
      <c r="AX856" s="95"/>
      <c r="AY856" s="68"/>
      <c r="AZ856" s="68"/>
      <c r="BA856" s="68"/>
      <c r="BB856" s="68"/>
      <c r="BC856" s="68"/>
      <c r="BD856" s="68"/>
      <c r="BE856" s="68"/>
      <c r="BF856" s="68"/>
      <c r="BG856" s="68"/>
      <c r="BH856" s="68"/>
      <c r="BI856" s="68"/>
      <c r="BJ856" s="68"/>
      <c r="BK856" s="68"/>
      <c r="BL856" s="68"/>
      <c r="BM856" s="97"/>
      <c r="BN856" s="68"/>
    </row>
    <row r="857" spans="1:66" s="69" customFormat="1" x14ac:dyDescent="0.25">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c r="AB857" s="68"/>
      <c r="AC857" s="68"/>
      <c r="AD857" s="68"/>
      <c r="AE857" s="68"/>
      <c r="AF857" s="68"/>
      <c r="AG857" s="68"/>
      <c r="AH857" s="68"/>
      <c r="AI857" s="68"/>
      <c r="AJ857" s="68"/>
      <c r="AK857" s="68"/>
      <c r="AL857" s="68"/>
      <c r="AM857" s="68"/>
      <c r="AN857" s="68"/>
      <c r="AO857" s="68"/>
      <c r="AP857" s="68"/>
      <c r="AQ857" s="68"/>
      <c r="AR857" s="68"/>
      <c r="AS857" s="68"/>
      <c r="AT857" s="68"/>
      <c r="AU857" s="68"/>
      <c r="AV857" s="68"/>
      <c r="AW857" s="68"/>
      <c r="AX857" s="95"/>
      <c r="AY857" s="68"/>
      <c r="AZ857" s="68"/>
      <c r="BA857" s="68"/>
      <c r="BB857" s="68"/>
      <c r="BC857" s="68"/>
      <c r="BD857" s="68"/>
      <c r="BE857" s="68"/>
      <c r="BF857" s="68"/>
      <c r="BG857" s="68"/>
      <c r="BH857" s="68"/>
      <c r="BI857" s="68"/>
      <c r="BJ857" s="68"/>
      <c r="BK857" s="68"/>
      <c r="BL857" s="68"/>
      <c r="BM857" s="97"/>
      <c r="BN857" s="68"/>
    </row>
    <row r="858" spans="1:66" s="69" customFormat="1" x14ac:dyDescent="0.25">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c r="AB858" s="68"/>
      <c r="AC858" s="68"/>
      <c r="AD858" s="68"/>
      <c r="AE858" s="68"/>
      <c r="AF858" s="68"/>
      <c r="AG858" s="68"/>
      <c r="AH858" s="68"/>
      <c r="AI858" s="68"/>
      <c r="AJ858" s="68"/>
      <c r="AK858" s="68"/>
      <c r="AL858" s="68"/>
      <c r="AM858" s="68"/>
      <c r="AN858" s="68"/>
      <c r="AO858" s="68"/>
      <c r="AP858" s="68"/>
      <c r="AQ858" s="68"/>
      <c r="AR858" s="68"/>
      <c r="AS858" s="68"/>
      <c r="AT858" s="68"/>
      <c r="AU858" s="68"/>
      <c r="AV858" s="68"/>
      <c r="AW858" s="68"/>
      <c r="AX858" s="95"/>
      <c r="AY858" s="68"/>
      <c r="AZ858" s="68"/>
      <c r="BA858" s="68"/>
      <c r="BB858" s="68"/>
      <c r="BC858" s="68"/>
      <c r="BD858" s="68"/>
      <c r="BE858" s="68"/>
      <c r="BF858" s="68"/>
      <c r="BG858" s="68"/>
      <c r="BH858" s="68"/>
      <c r="BI858" s="68"/>
      <c r="BJ858" s="68"/>
      <c r="BK858" s="68"/>
      <c r="BL858" s="68"/>
      <c r="BM858" s="97"/>
      <c r="BN858" s="68"/>
    </row>
    <row r="859" spans="1:66" s="69" customFormat="1" x14ac:dyDescent="0.25">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c r="AB859" s="68"/>
      <c r="AC859" s="68"/>
      <c r="AD859" s="68"/>
      <c r="AE859" s="68"/>
      <c r="AF859" s="68"/>
      <c r="AG859" s="68"/>
      <c r="AH859" s="68"/>
      <c r="AI859" s="68"/>
      <c r="AJ859" s="68"/>
      <c r="AK859" s="68"/>
      <c r="AL859" s="68"/>
      <c r="AM859" s="68"/>
      <c r="AN859" s="68"/>
      <c r="AO859" s="68"/>
      <c r="AP859" s="68"/>
      <c r="AQ859" s="68"/>
      <c r="AR859" s="68"/>
      <c r="AS859" s="68"/>
      <c r="AT859" s="68"/>
      <c r="AU859" s="68"/>
      <c r="AV859" s="68"/>
      <c r="AW859" s="68"/>
      <c r="AX859" s="95"/>
      <c r="AY859" s="68"/>
      <c r="AZ859" s="68"/>
      <c r="BA859" s="68"/>
      <c r="BB859" s="68"/>
      <c r="BC859" s="68"/>
      <c r="BD859" s="68"/>
      <c r="BE859" s="68"/>
      <c r="BF859" s="68"/>
      <c r="BG859" s="68"/>
      <c r="BH859" s="68"/>
      <c r="BI859" s="68"/>
      <c r="BJ859" s="68"/>
      <c r="BK859" s="68"/>
      <c r="BL859" s="68"/>
      <c r="BM859" s="97"/>
      <c r="BN859" s="68"/>
    </row>
    <row r="860" spans="1:66" s="69" customFormat="1" x14ac:dyDescent="0.25">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c r="AB860" s="68"/>
      <c r="AC860" s="68"/>
      <c r="AD860" s="68"/>
      <c r="AE860" s="68"/>
      <c r="AF860" s="68"/>
      <c r="AG860" s="68"/>
      <c r="AH860" s="68"/>
      <c r="AI860" s="68"/>
      <c r="AJ860" s="68"/>
      <c r="AK860" s="68"/>
      <c r="AL860" s="68"/>
      <c r="AM860" s="68"/>
      <c r="AN860" s="68"/>
      <c r="AO860" s="68"/>
      <c r="AP860" s="68"/>
      <c r="AQ860" s="68"/>
      <c r="AR860" s="68"/>
      <c r="AS860" s="68"/>
      <c r="AT860" s="68"/>
      <c r="AU860" s="68"/>
      <c r="AV860" s="68"/>
      <c r="AW860" s="68"/>
      <c r="AX860" s="95"/>
      <c r="AY860" s="68"/>
      <c r="AZ860" s="68"/>
      <c r="BA860" s="68"/>
      <c r="BB860" s="68"/>
      <c r="BC860" s="68"/>
      <c r="BD860" s="68"/>
      <c r="BE860" s="68"/>
      <c r="BF860" s="68"/>
      <c r="BG860" s="68"/>
      <c r="BH860" s="68"/>
      <c r="BI860" s="68"/>
      <c r="BJ860" s="68"/>
      <c r="BK860" s="68"/>
      <c r="BL860" s="68"/>
      <c r="BM860" s="97"/>
      <c r="BN860" s="68"/>
    </row>
    <row r="861" spans="1:66" s="69" customFormat="1" x14ac:dyDescent="0.25">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c r="AB861" s="68"/>
      <c r="AC861" s="68"/>
      <c r="AD861" s="68"/>
      <c r="AE861" s="68"/>
      <c r="AF861" s="68"/>
      <c r="AG861" s="68"/>
      <c r="AH861" s="68"/>
      <c r="AI861" s="68"/>
      <c r="AJ861" s="68"/>
      <c r="AK861" s="68"/>
      <c r="AL861" s="68"/>
      <c r="AM861" s="68"/>
      <c r="AN861" s="68"/>
      <c r="AO861" s="68"/>
      <c r="AP861" s="68"/>
      <c r="AQ861" s="68"/>
      <c r="AR861" s="68"/>
      <c r="AS861" s="68"/>
      <c r="AT861" s="68"/>
      <c r="AU861" s="68"/>
      <c r="AV861" s="68"/>
      <c r="AW861" s="68"/>
      <c r="AX861" s="95"/>
      <c r="AY861" s="68"/>
      <c r="AZ861" s="68"/>
      <c r="BA861" s="68"/>
      <c r="BB861" s="68"/>
      <c r="BC861" s="68"/>
      <c r="BD861" s="68"/>
      <c r="BE861" s="68"/>
      <c r="BF861" s="68"/>
      <c r="BG861" s="68"/>
      <c r="BH861" s="68"/>
      <c r="BI861" s="68"/>
      <c r="BJ861" s="68"/>
      <c r="BK861" s="68"/>
      <c r="BL861" s="68"/>
      <c r="BM861" s="97"/>
      <c r="BN861" s="68"/>
    </row>
    <row r="862" spans="1:66" s="69" customFormat="1" x14ac:dyDescent="0.25">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c r="AB862" s="68"/>
      <c r="AC862" s="68"/>
      <c r="AD862" s="68"/>
      <c r="AE862" s="68"/>
      <c r="AF862" s="68"/>
      <c r="AG862" s="68"/>
      <c r="AH862" s="68"/>
      <c r="AI862" s="68"/>
      <c r="AJ862" s="68"/>
      <c r="AK862" s="68"/>
      <c r="AL862" s="68"/>
      <c r="AM862" s="68"/>
      <c r="AN862" s="68"/>
      <c r="AO862" s="68"/>
      <c r="AP862" s="68"/>
      <c r="AQ862" s="68"/>
      <c r="AR862" s="68"/>
      <c r="AS862" s="68"/>
      <c r="AT862" s="68"/>
      <c r="AU862" s="68"/>
      <c r="AV862" s="68"/>
      <c r="AW862" s="68"/>
      <c r="AX862" s="95"/>
      <c r="AY862" s="68"/>
      <c r="AZ862" s="68"/>
      <c r="BA862" s="68"/>
      <c r="BB862" s="68"/>
      <c r="BC862" s="68"/>
      <c r="BD862" s="68"/>
      <c r="BE862" s="68"/>
      <c r="BF862" s="68"/>
      <c r="BG862" s="68"/>
      <c r="BH862" s="68"/>
      <c r="BI862" s="68"/>
      <c r="BJ862" s="68"/>
      <c r="BK862" s="68"/>
      <c r="BL862" s="68"/>
      <c r="BM862" s="97"/>
      <c r="BN862" s="68"/>
    </row>
    <row r="863" spans="1:66" s="69" customFormat="1" x14ac:dyDescent="0.25">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c r="AB863" s="68"/>
      <c r="AC863" s="68"/>
      <c r="AD863" s="68"/>
      <c r="AE863" s="68"/>
      <c r="AF863" s="68"/>
      <c r="AG863" s="68"/>
      <c r="AH863" s="68"/>
      <c r="AI863" s="68"/>
      <c r="AJ863" s="68"/>
      <c r="AK863" s="68"/>
      <c r="AL863" s="68"/>
      <c r="AM863" s="68"/>
      <c r="AN863" s="68"/>
      <c r="AO863" s="68"/>
      <c r="AP863" s="68"/>
      <c r="AQ863" s="68"/>
      <c r="AR863" s="68"/>
      <c r="AS863" s="68"/>
      <c r="AT863" s="68"/>
      <c r="AU863" s="68"/>
      <c r="AV863" s="68"/>
      <c r="AW863" s="68"/>
      <c r="AX863" s="95"/>
      <c r="AY863" s="68"/>
      <c r="AZ863" s="68"/>
      <c r="BA863" s="68"/>
      <c r="BB863" s="68"/>
      <c r="BC863" s="68"/>
      <c r="BD863" s="68"/>
      <c r="BE863" s="68"/>
      <c r="BF863" s="68"/>
      <c r="BG863" s="68"/>
      <c r="BH863" s="68"/>
      <c r="BI863" s="68"/>
      <c r="BJ863" s="68"/>
      <c r="BK863" s="68"/>
      <c r="BL863" s="68"/>
      <c r="BM863" s="97"/>
      <c r="BN863" s="68"/>
    </row>
    <row r="864" spans="1:66" s="69" customFormat="1" x14ac:dyDescent="0.25">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c r="AB864" s="68"/>
      <c r="AC864" s="68"/>
      <c r="AD864" s="68"/>
      <c r="AE864" s="68"/>
      <c r="AF864" s="68"/>
      <c r="AG864" s="68"/>
      <c r="AH864" s="68"/>
      <c r="AI864" s="68"/>
      <c r="AJ864" s="68"/>
      <c r="AK864" s="68"/>
      <c r="AL864" s="68"/>
      <c r="AM864" s="68"/>
      <c r="AN864" s="68"/>
      <c r="AO864" s="68"/>
      <c r="AP864" s="68"/>
      <c r="AQ864" s="68"/>
      <c r="AR864" s="68"/>
      <c r="AS864" s="68"/>
      <c r="AT864" s="68"/>
      <c r="AU864" s="68"/>
      <c r="AV864" s="68"/>
      <c r="AW864" s="68"/>
      <c r="AX864" s="95"/>
      <c r="AY864" s="68"/>
      <c r="AZ864" s="68"/>
      <c r="BA864" s="68"/>
      <c r="BB864" s="68"/>
      <c r="BC864" s="68"/>
      <c r="BD864" s="68"/>
      <c r="BE864" s="68"/>
      <c r="BF864" s="68"/>
      <c r="BG864" s="68"/>
      <c r="BH864" s="68"/>
      <c r="BI864" s="68"/>
      <c r="BJ864" s="68"/>
      <c r="BK864" s="68"/>
      <c r="BL864" s="68"/>
      <c r="BM864" s="97"/>
      <c r="BN864" s="68"/>
    </row>
    <row r="865" spans="1:66" s="69" customFormat="1" x14ac:dyDescent="0.25">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c r="AB865" s="68"/>
      <c r="AC865" s="68"/>
      <c r="AD865" s="68"/>
      <c r="AE865" s="68"/>
      <c r="AF865" s="68"/>
      <c r="AG865" s="68"/>
      <c r="AH865" s="68"/>
      <c r="AI865" s="68"/>
      <c r="AJ865" s="68"/>
      <c r="AK865" s="68"/>
      <c r="AL865" s="68"/>
      <c r="AM865" s="68"/>
      <c r="AN865" s="68"/>
      <c r="AO865" s="68"/>
      <c r="AP865" s="68"/>
      <c r="AQ865" s="68"/>
      <c r="AR865" s="68"/>
      <c r="AS865" s="68"/>
      <c r="AT865" s="68"/>
      <c r="AU865" s="68"/>
      <c r="AV865" s="68"/>
      <c r="AW865" s="68"/>
      <c r="AX865" s="95"/>
      <c r="AY865" s="68"/>
      <c r="AZ865" s="68"/>
      <c r="BA865" s="68"/>
      <c r="BB865" s="68"/>
      <c r="BC865" s="68"/>
      <c r="BD865" s="68"/>
      <c r="BE865" s="68"/>
      <c r="BF865" s="68"/>
      <c r="BG865" s="68"/>
      <c r="BH865" s="68"/>
      <c r="BI865" s="68"/>
      <c r="BJ865" s="68"/>
      <c r="BK865" s="68"/>
      <c r="BL865" s="68"/>
      <c r="BM865" s="97"/>
      <c r="BN865" s="68"/>
    </row>
    <row r="866" spans="1:66" s="69" customFormat="1" x14ac:dyDescent="0.25">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c r="AB866" s="68"/>
      <c r="AC866" s="68"/>
      <c r="AD866" s="68"/>
      <c r="AE866" s="68"/>
      <c r="AF866" s="68"/>
      <c r="AG866" s="68"/>
      <c r="AH866" s="68"/>
      <c r="AI866" s="68"/>
      <c r="AJ866" s="68"/>
      <c r="AK866" s="68"/>
      <c r="AL866" s="68"/>
      <c r="AM866" s="68"/>
      <c r="AN866" s="68"/>
      <c r="AO866" s="68"/>
      <c r="AP866" s="68"/>
      <c r="AQ866" s="68"/>
      <c r="AR866" s="68"/>
      <c r="AS866" s="68"/>
      <c r="AT866" s="68"/>
      <c r="AU866" s="68"/>
      <c r="AV866" s="68"/>
      <c r="AW866" s="68"/>
      <c r="AX866" s="95"/>
      <c r="AY866" s="68"/>
      <c r="AZ866" s="68"/>
      <c r="BA866" s="68"/>
      <c r="BB866" s="68"/>
      <c r="BC866" s="68"/>
      <c r="BD866" s="68"/>
      <c r="BE866" s="68"/>
      <c r="BF866" s="68"/>
      <c r="BG866" s="68"/>
      <c r="BH866" s="68"/>
      <c r="BI866" s="68"/>
      <c r="BJ866" s="68"/>
      <c r="BK866" s="68"/>
      <c r="BL866" s="68"/>
      <c r="BM866" s="97"/>
      <c r="BN866" s="68"/>
    </row>
    <row r="867" spans="1:66" s="69" customFormat="1" x14ac:dyDescent="0.25">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c r="AB867" s="68"/>
      <c r="AC867" s="68"/>
      <c r="AD867" s="68"/>
      <c r="AE867" s="68"/>
      <c r="AF867" s="68"/>
      <c r="AG867" s="68"/>
      <c r="AH867" s="68"/>
      <c r="AI867" s="68"/>
      <c r="AJ867" s="68"/>
      <c r="AK867" s="68"/>
      <c r="AL867" s="68"/>
      <c r="AM867" s="68"/>
      <c r="AN867" s="68"/>
      <c r="AO867" s="68"/>
      <c r="AP867" s="68"/>
      <c r="AQ867" s="68"/>
      <c r="AR867" s="68"/>
      <c r="AS867" s="68"/>
      <c r="AT867" s="68"/>
      <c r="AU867" s="68"/>
      <c r="AV867" s="68"/>
      <c r="AW867" s="68"/>
      <c r="AX867" s="95"/>
      <c r="AY867" s="68"/>
      <c r="AZ867" s="68"/>
      <c r="BA867" s="68"/>
      <c r="BB867" s="68"/>
      <c r="BC867" s="68"/>
      <c r="BD867" s="68"/>
      <c r="BE867" s="68"/>
      <c r="BF867" s="68"/>
      <c r="BG867" s="68"/>
      <c r="BH867" s="68"/>
      <c r="BI867" s="68"/>
      <c r="BJ867" s="68"/>
      <c r="BK867" s="68"/>
      <c r="BL867" s="68"/>
      <c r="BM867" s="97"/>
      <c r="BN867" s="68"/>
    </row>
    <row r="868" spans="1:66" s="69" customFormat="1" x14ac:dyDescent="0.25">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c r="AB868" s="68"/>
      <c r="AC868" s="68"/>
      <c r="AD868" s="68"/>
      <c r="AE868" s="68"/>
      <c r="AF868" s="68"/>
      <c r="AG868" s="68"/>
      <c r="AH868" s="68"/>
      <c r="AI868" s="68"/>
      <c r="AJ868" s="68"/>
      <c r="AK868" s="68"/>
      <c r="AL868" s="68"/>
      <c r="AM868" s="68"/>
      <c r="AN868" s="68"/>
      <c r="AO868" s="68"/>
      <c r="AP868" s="68"/>
      <c r="AQ868" s="68"/>
      <c r="AR868" s="68"/>
      <c r="AS868" s="68"/>
      <c r="AT868" s="68"/>
      <c r="AU868" s="68"/>
      <c r="AV868" s="68"/>
      <c r="AW868" s="68"/>
      <c r="AX868" s="95"/>
      <c r="AY868" s="68"/>
      <c r="AZ868" s="68"/>
      <c r="BA868" s="68"/>
      <c r="BB868" s="68"/>
      <c r="BC868" s="68"/>
      <c r="BD868" s="68"/>
      <c r="BE868" s="68"/>
      <c r="BF868" s="68"/>
      <c r="BG868" s="68"/>
      <c r="BH868" s="68"/>
      <c r="BI868" s="68"/>
      <c r="BJ868" s="68"/>
      <c r="BK868" s="68"/>
      <c r="BL868" s="68"/>
      <c r="BM868" s="97"/>
      <c r="BN868" s="68"/>
    </row>
    <row r="869" spans="1:66" s="69" customFormat="1" x14ac:dyDescent="0.25">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c r="AB869" s="68"/>
      <c r="AC869" s="68"/>
      <c r="AD869" s="68"/>
      <c r="AE869" s="68"/>
      <c r="AF869" s="68"/>
      <c r="AG869" s="68"/>
      <c r="AH869" s="68"/>
      <c r="AI869" s="68"/>
      <c r="AJ869" s="68"/>
      <c r="AK869" s="68"/>
      <c r="AL869" s="68"/>
      <c r="AM869" s="68"/>
      <c r="AN869" s="68"/>
      <c r="AO869" s="68"/>
      <c r="AP869" s="68"/>
      <c r="AQ869" s="68"/>
      <c r="AR869" s="68"/>
      <c r="AS869" s="68"/>
      <c r="AT869" s="68"/>
      <c r="AU869" s="68"/>
      <c r="AV869" s="68"/>
      <c r="AW869" s="68"/>
      <c r="AX869" s="95"/>
      <c r="AY869" s="68"/>
      <c r="AZ869" s="68"/>
      <c r="BA869" s="68"/>
      <c r="BB869" s="68"/>
      <c r="BC869" s="68"/>
      <c r="BD869" s="68"/>
      <c r="BE869" s="68"/>
      <c r="BF869" s="68"/>
      <c r="BG869" s="68"/>
      <c r="BH869" s="68"/>
      <c r="BI869" s="68"/>
      <c r="BJ869" s="68"/>
      <c r="BK869" s="68"/>
      <c r="BL869" s="68"/>
      <c r="BM869" s="97"/>
      <c r="BN869" s="68"/>
    </row>
    <row r="870" spans="1:66" s="69" customFormat="1" x14ac:dyDescent="0.25">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c r="AB870" s="68"/>
      <c r="AC870" s="68"/>
      <c r="AD870" s="68"/>
      <c r="AE870" s="68"/>
      <c r="AF870" s="68"/>
      <c r="AG870" s="68"/>
      <c r="AH870" s="68"/>
      <c r="AI870" s="68"/>
      <c r="AJ870" s="68"/>
      <c r="AK870" s="68"/>
      <c r="AL870" s="68"/>
      <c r="AM870" s="68"/>
      <c r="AN870" s="68"/>
      <c r="AO870" s="68"/>
      <c r="AP870" s="68"/>
      <c r="AQ870" s="68"/>
      <c r="AR870" s="68"/>
      <c r="AS870" s="68"/>
      <c r="AT870" s="68"/>
      <c r="AU870" s="68"/>
      <c r="AV870" s="68"/>
      <c r="AW870" s="68"/>
      <c r="AX870" s="95"/>
      <c r="AY870" s="68"/>
      <c r="AZ870" s="68"/>
      <c r="BA870" s="68"/>
      <c r="BB870" s="68"/>
      <c r="BC870" s="68"/>
      <c r="BD870" s="68"/>
      <c r="BE870" s="68"/>
      <c r="BF870" s="68"/>
      <c r="BG870" s="68"/>
      <c r="BH870" s="68"/>
      <c r="BI870" s="68"/>
      <c r="BJ870" s="68"/>
      <c r="BK870" s="68"/>
      <c r="BL870" s="68"/>
      <c r="BM870" s="97"/>
      <c r="BN870" s="68"/>
    </row>
    <row r="871" spans="1:66" s="69" customFormat="1" x14ac:dyDescent="0.25">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c r="AB871" s="68"/>
      <c r="AC871" s="68"/>
      <c r="AD871" s="68"/>
      <c r="AE871" s="68"/>
      <c r="AF871" s="68"/>
      <c r="AG871" s="68"/>
      <c r="AH871" s="68"/>
      <c r="AI871" s="68"/>
      <c r="AJ871" s="68"/>
      <c r="AK871" s="68"/>
      <c r="AL871" s="68"/>
      <c r="AM871" s="68"/>
      <c r="AN871" s="68"/>
      <c r="AO871" s="68"/>
      <c r="AP871" s="68"/>
      <c r="AQ871" s="68"/>
      <c r="AR871" s="68"/>
      <c r="AS871" s="68"/>
      <c r="AT871" s="68"/>
      <c r="AU871" s="68"/>
      <c r="AV871" s="68"/>
      <c r="AW871" s="68"/>
      <c r="AX871" s="95"/>
      <c r="AY871" s="68"/>
      <c r="AZ871" s="68"/>
      <c r="BA871" s="68"/>
      <c r="BB871" s="68"/>
      <c r="BC871" s="68"/>
      <c r="BD871" s="68"/>
      <c r="BE871" s="68"/>
      <c r="BF871" s="68"/>
      <c r="BG871" s="68"/>
      <c r="BH871" s="68"/>
      <c r="BI871" s="68"/>
      <c r="BJ871" s="68"/>
      <c r="BK871" s="68"/>
      <c r="BL871" s="68"/>
      <c r="BM871" s="97"/>
      <c r="BN871" s="68"/>
    </row>
    <row r="872" spans="1:66" s="69" customFormat="1" x14ac:dyDescent="0.25">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c r="AB872" s="68"/>
      <c r="AC872" s="68"/>
      <c r="AD872" s="68"/>
      <c r="AE872" s="68"/>
      <c r="AF872" s="68"/>
      <c r="AG872" s="68"/>
      <c r="AH872" s="68"/>
      <c r="AI872" s="68"/>
      <c r="AJ872" s="68"/>
      <c r="AK872" s="68"/>
      <c r="AL872" s="68"/>
      <c r="AM872" s="68"/>
      <c r="AN872" s="68"/>
      <c r="AO872" s="68"/>
      <c r="AP872" s="68"/>
      <c r="AQ872" s="68"/>
      <c r="AR872" s="68"/>
      <c r="AS872" s="68"/>
      <c r="AT872" s="68"/>
      <c r="AU872" s="68"/>
      <c r="AV872" s="68"/>
      <c r="AW872" s="68"/>
      <c r="AX872" s="95"/>
      <c r="AY872" s="68"/>
      <c r="AZ872" s="68"/>
      <c r="BA872" s="68"/>
      <c r="BB872" s="68"/>
      <c r="BC872" s="68"/>
      <c r="BD872" s="68"/>
      <c r="BE872" s="68"/>
      <c r="BF872" s="68"/>
      <c r="BG872" s="68"/>
      <c r="BH872" s="68"/>
      <c r="BI872" s="68"/>
      <c r="BJ872" s="68"/>
      <c r="BK872" s="68"/>
      <c r="BL872" s="68"/>
      <c r="BM872" s="97"/>
      <c r="BN872" s="68"/>
    </row>
    <row r="873" spans="1:66" s="69" customFormat="1" x14ac:dyDescent="0.25">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c r="AB873" s="68"/>
      <c r="AC873" s="68"/>
      <c r="AD873" s="68"/>
      <c r="AE873" s="68"/>
      <c r="AF873" s="68"/>
      <c r="AG873" s="68"/>
      <c r="AH873" s="68"/>
      <c r="AI873" s="68"/>
      <c r="AJ873" s="68"/>
      <c r="AK873" s="68"/>
      <c r="AL873" s="68"/>
      <c r="AM873" s="68"/>
      <c r="AN873" s="68"/>
      <c r="AO873" s="68"/>
      <c r="AP873" s="68"/>
      <c r="AQ873" s="68"/>
      <c r="AR873" s="68"/>
      <c r="AS873" s="68"/>
      <c r="AT873" s="68"/>
      <c r="AU873" s="68"/>
      <c r="AV873" s="68"/>
      <c r="AW873" s="68"/>
      <c r="AX873" s="95"/>
      <c r="AY873" s="68"/>
      <c r="AZ873" s="68"/>
      <c r="BA873" s="68"/>
      <c r="BB873" s="68"/>
      <c r="BC873" s="68"/>
      <c r="BD873" s="68"/>
      <c r="BE873" s="68"/>
      <c r="BF873" s="68"/>
      <c r="BG873" s="68"/>
      <c r="BH873" s="68"/>
      <c r="BI873" s="68"/>
      <c r="BJ873" s="68"/>
      <c r="BK873" s="68"/>
      <c r="BL873" s="68"/>
      <c r="BM873" s="97"/>
      <c r="BN873" s="68"/>
    </row>
    <row r="874" spans="1:66" s="69" customFormat="1" x14ac:dyDescent="0.25">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c r="AB874" s="68"/>
      <c r="AC874" s="68"/>
      <c r="AD874" s="68"/>
      <c r="AE874" s="68"/>
      <c r="AF874" s="68"/>
      <c r="AG874" s="68"/>
      <c r="AH874" s="68"/>
      <c r="AI874" s="68"/>
      <c r="AJ874" s="68"/>
      <c r="AK874" s="68"/>
      <c r="AL874" s="68"/>
      <c r="AM874" s="68"/>
      <c r="AN874" s="68"/>
      <c r="AO874" s="68"/>
      <c r="AP874" s="68"/>
      <c r="AQ874" s="68"/>
      <c r="AR874" s="68"/>
      <c r="AS874" s="68"/>
      <c r="AT874" s="68"/>
      <c r="AU874" s="68"/>
      <c r="AV874" s="68"/>
      <c r="AW874" s="68"/>
      <c r="AX874" s="95"/>
      <c r="AY874" s="68"/>
      <c r="AZ874" s="68"/>
      <c r="BA874" s="68"/>
      <c r="BB874" s="68"/>
      <c r="BC874" s="68"/>
      <c r="BD874" s="68"/>
      <c r="BE874" s="68"/>
      <c r="BF874" s="68"/>
      <c r="BG874" s="68"/>
      <c r="BH874" s="68"/>
      <c r="BI874" s="68"/>
      <c r="BJ874" s="68"/>
      <c r="BK874" s="68"/>
      <c r="BL874" s="68"/>
      <c r="BM874" s="97"/>
      <c r="BN874" s="68"/>
    </row>
    <row r="875" spans="1:66" s="69" customFormat="1" x14ac:dyDescent="0.25">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c r="AB875" s="68"/>
      <c r="AC875" s="68"/>
      <c r="AD875" s="68"/>
      <c r="AE875" s="68"/>
      <c r="AF875" s="68"/>
      <c r="AG875" s="68"/>
      <c r="AH875" s="68"/>
      <c r="AI875" s="68"/>
      <c r="AJ875" s="68"/>
      <c r="AK875" s="68"/>
      <c r="AL875" s="68"/>
      <c r="AM875" s="68"/>
      <c r="AN875" s="68"/>
      <c r="AO875" s="68"/>
      <c r="AP875" s="68"/>
      <c r="AQ875" s="68"/>
      <c r="AR875" s="68"/>
      <c r="AS875" s="68"/>
      <c r="AT875" s="68"/>
      <c r="AU875" s="68"/>
      <c r="AV875" s="68"/>
      <c r="AW875" s="68"/>
      <c r="AX875" s="95"/>
      <c r="AY875" s="68"/>
      <c r="AZ875" s="68"/>
      <c r="BA875" s="68"/>
      <c r="BB875" s="68"/>
      <c r="BC875" s="68"/>
      <c r="BD875" s="68"/>
      <c r="BE875" s="68"/>
      <c r="BF875" s="68"/>
      <c r="BG875" s="68"/>
      <c r="BH875" s="68"/>
      <c r="BI875" s="68"/>
      <c r="BJ875" s="68"/>
      <c r="BK875" s="68"/>
      <c r="BL875" s="68"/>
      <c r="BM875" s="97"/>
      <c r="BN875" s="68"/>
    </row>
    <row r="876" spans="1:66" s="69" customFormat="1" x14ac:dyDescent="0.25">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c r="AB876" s="68"/>
      <c r="AC876" s="68"/>
      <c r="AD876" s="68"/>
      <c r="AE876" s="68"/>
      <c r="AF876" s="68"/>
      <c r="AG876" s="68"/>
      <c r="AH876" s="68"/>
      <c r="AI876" s="68"/>
      <c r="AJ876" s="68"/>
      <c r="AK876" s="68"/>
      <c r="AL876" s="68"/>
      <c r="AM876" s="68"/>
      <c r="AN876" s="68"/>
      <c r="AO876" s="68"/>
      <c r="AP876" s="68"/>
      <c r="AQ876" s="68"/>
      <c r="AR876" s="68"/>
      <c r="AS876" s="68"/>
      <c r="AT876" s="68"/>
      <c r="AU876" s="68"/>
      <c r="AV876" s="68"/>
      <c r="AW876" s="68"/>
      <c r="AX876" s="95"/>
      <c r="AY876" s="68"/>
      <c r="AZ876" s="68"/>
      <c r="BA876" s="68"/>
      <c r="BB876" s="68"/>
      <c r="BC876" s="68"/>
      <c r="BD876" s="68"/>
      <c r="BE876" s="68"/>
      <c r="BF876" s="68"/>
      <c r="BG876" s="68"/>
      <c r="BH876" s="68"/>
      <c r="BI876" s="68"/>
      <c r="BJ876" s="68"/>
      <c r="BK876" s="68"/>
      <c r="BL876" s="68"/>
      <c r="BM876" s="97"/>
      <c r="BN876" s="68"/>
    </row>
    <row r="877" spans="1:66" s="69" customFormat="1" x14ac:dyDescent="0.25">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c r="AB877" s="68"/>
      <c r="AC877" s="68"/>
      <c r="AD877" s="68"/>
      <c r="AE877" s="68"/>
      <c r="AF877" s="68"/>
      <c r="AG877" s="68"/>
      <c r="AH877" s="68"/>
      <c r="AI877" s="68"/>
      <c r="AJ877" s="68"/>
      <c r="AK877" s="68"/>
      <c r="AL877" s="68"/>
      <c r="AM877" s="68"/>
      <c r="AN877" s="68"/>
      <c r="AO877" s="68"/>
      <c r="AP877" s="68"/>
      <c r="AQ877" s="68"/>
      <c r="AR877" s="68"/>
      <c r="AS877" s="68"/>
      <c r="AT877" s="68"/>
      <c r="AU877" s="68"/>
      <c r="AV877" s="68"/>
      <c r="AW877" s="68"/>
      <c r="AX877" s="95"/>
      <c r="AY877" s="68"/>
      <c r="AZ877" s="68"/>
      <c r="BA877" s="68"/>
      <c r="BB877" s="68"/>
      <c r="BC877" s="68"/>
      <c r="BD877" s="68"/>
      <c r="BE877" s="68"/>
      <c r="BF877" s="68"/>
      <c r="BG877" s="68"/>
      <c r="BH877" s="68"/>
      <c r="BI877" s="68"/>
      <c r="BJ877" s="68"/>
      <c r="BK877" s="68"/>
      <c r="BL877" s="68"/>
      <c r="BM877" s="97"/>
      <c r="BN877" s="68"/>
    </row>
    <row r="878" spans="1:66" s="69" customFormat="1" x14ac:dyDescent="0.25">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c r="AB878" s="68"/>
      <c r="AC878" s="68"/>
      <c r="AD878" s="68"/>
      <c r="AE878" s="68"/>
      <c r="AF878" s="68"/>
      <c r="AG878" s="68"/>
      <c r="AH878" s="68"/>
      <c r="AI878" s="68"/>
      <c r="AJ878" s="68"/>
      <c r="AK878" s="68"/>
      <c r="AL878" s="68"/>
      <c r="AM878" s="68"/>
      <c r="AN878" s="68"/>
      <c r="AO878" s="68"/>
      <c r="AP878" s="68"/>
      <c r="AQ878" s="68"/>
      <c r="AR878" s="68"/>
      <c r="AS878" s="68"/>
      <c r="AT878" s="68"/>
      <c r="AU878" s="68"/>
      <c r="AV878" s="68"/>
      <c r="AW878" s="68"/>
      <c r="AX878" s="95"/>
      <c r="AY878" s="68"/>
      <c r="AZ878" s="68"/>
      <c r="BA878" s="68"/>
      <c r="BB878" s="68"/>
      <c r="BC878" s="68"/>
      <c r="BD878" s="68"/>
      <c r="BE878" s="68"/>
      <c r="BF878" s="68"/>
      <c r="BG878" s="68"/>
      <c r="BH878" s="68"/>
      <c r="BI878" s="68"/>
      <c r="BJ878" s="68"/>
      <c r="BK878" s="68"/>
      <c r="BL878" s="68"/>
      <c r="BM878" s="97"/>
      <c r="BN878" s="68"/>
    </row>
    <row r="879" spans="1:66" s="69" customFormat="1" x14ac:dyDescent="0.25">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c r="AB879" s="68"/>
      <c r="AC879" s="68"/>
      <c r="AD879" s="68"/>
      <c r="AE879" s="68"/>
      <c r="AF879" s="68"/>
      <c r="AG879" s="68"/>
      <c r="AH879" s="68"/>
      <c r="AI879" s="68"/>
      <c r="AJ879" s="68"/>
      <c r="AK879" s="68"/>
      <c r="AL879" s="68"/>
      <c r="AM879" s="68"/>
      <c r="AN879" s="68"/>
      <c r="AO879" s="68"/>
      <c r="AP879" s="68"/>
      <c r="AQ879" s="68"/>
      <c r="AR879" s="68"/>
      <c r="AS879" s="68"/>
      <c r="AT879" s="68"/>
      <c r="AU879" s="68"/>
      <c r="AV879" s="68"/>
      <c r="AW879" s="68"/>
      <c r="AX879" s="95"/>
      <c r="AY879" s="68"/>
      <c r="AZ879" s="68"/>
      <c r="BA879" s="68"/>
      <c r="BB879" s="68"/>
      <c r="BC879" s="68"/>
      <c r="BD879" s="68"/>
      <c r="BE879" s="68"/>
      <c r="BF879" s="68"/>
      <c r="BG879" s="68"/>
      <c r="BH879" s="68"/>
      <c r="BI879" s="68"/>
      <c r="BJ879" s="68"/>
      <c r="BK879" s="68"/>
      <c r="BL879" s="68"/>
      <c r="BM879" s="97"/>
      <c r="BN879" s="68"/>
    </row>
    <row r="880" spans="1:66" s="69" customFormat="1" x14ac:dyDescent="0.25">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c r="AB880" s="68"/>
      <c r="AC880" s="68"/>
      <c r="AD880" s="68"/>
      <c r="AE880" s="68"/>
      <c r="AF880" s="68"/>
      <c r="AG880" s="68"/>
      <c r="AH880" s="68"/>
      <c r="AI880" s="68"/>
      <c r="AJ880" s="68"/>
      <c r="AK880" s="68"/>
      <c r="AL880" s="68"/>
      <c r="AM880" s="68"/>
      <c r="AN880" s="68"/>
      <c r="AO880" s="68"/>
      <c r="AP880" s="68"/>
      <c r="AQ880" s="68"/>
      <c r="AR880" s="68"/>
      <c r="AS880" s="68"/>
      <c r="AT880" s="68"/>
      <c r="AU880" s="68"/>
      <c r="AV880" s="68"/>
      <c r="AW880" s="68"/>
      <c r="AX880" s="95"/>
      <c r="AY880" s="68"/>
      <c r="AZ880" s="68"/>
      <c r="BA880" s="68"/>
      <c r="BB880" s="68"/>
      <c r="BC880" s="68"/>
      <c r="BD880" s="68"/>
      <c r="BE880" s="68"/>
      <c r="BF880" s="68"/>
      <c r="BG880" s="68"/>
      <c r="BH880" s="68"/>
      <c r="BI880" s="68"/>
      <c r="BJ880" s="68"/>
      <c r="BK880" s="68"/>
      <c r="BL880" s="68"/>
      <c r="BM880" s="97"/>
      <c r="BN880" s="68"/>
    </row>
    <row r="881" spans="1:66" s="69" customFormat="1" x14ac:dyDescent="0.25">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c r="AB881" s="68"/>
      <c r="AC881" s="68"/>
      <c r="AD881" s="68"/>
      <c r="AE881" s="68"/>
      <c r="AF881" s="68"/>
      <c r="AG881" s="68"/>
      <c r="AH881" s="68"/>
      <c r="AI881" s="68"/>
      <c r="AJ881" s="68"/>
      <c r="AK881" s="68"/>
      <c r="AL881" s="68"/>
      <c r="AM881" s="68"/>
      <c r="AN881" s="68"/>
      <c r="AO881" s="68"/>
      <c r="AP881" s="68"/>
      <c r="AQ881" s="68"/>
      <c r="AR881" s="68"/>
      <c r="AS881" s="68"/>
      <c r="AT881" s="68"/>
      <c r="AU881" s="68"/>
      <c r="AV881" s="68"/>
      <c r="AW881" s="68"/>
      <c r="AX881" s="95"/>
      <c r="AY881" s="68"/>
      <c r="AZ881" s="68"/>
      <c r="BA881" s="68"/>
      <c r="BB881" s="68"/>
      <c r="BC881" s="68"/>
      <c r="BD881" s="68"/>
      <c r="BE881" s="68"/>
      <c r="BF881" s="68"/>
      <c r="BG881" s="68"/>
      <c r="BH881" s="68"/>
      <c r="BI881" s="68"/>
      <c r="BJ881" s="68"/>
      <c r="BK881" s="68"/>
      <c r="BL881" s="68"/>
      <c r="BM881" s="97"/>
      <c r="BN881" s="68"/>
    </row>
    <row r="882" spans="1:66" s="69" customFormat="1" x14ac:dyDescent="0.25">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c r="AB882" s="68"/>
      <c r="AC882" s="68"/>
      <c r="AD882" s="68"/>
      <c r="AE882" s="68"/>
      <c r="AF882" s="68"/>
      <c r="AG882" s="68"/>
      <c r="AH882" s="68"/>
      <c r="AI882" s="68"/>
      <c r="AJ882" s="68"/>
      <c r="AK882" s="68"/>
      <c r="AL882" s="68"/>
      <c r="AM882" s="68"/>
      <c r="AN882" s="68"/>
      <c r="AO882" s="68"/>
      <c r="AP882" s="68"/>
      <c r="AQ882" s="68"/>
      <c r="AR882" s="68"/>
      <c r="AS882" s="68"/>
      <c r="AT882" s="68"/>
      <c r="AU882" s="68"/>
      <c r="AV882" s="68"/>
      <c r="AW882" s="68"/>
      <c r="AX882" s="95"/>
      <c r="AY882" s="68"/>
      <c r="AZ882" s="68"/>
      <c r="BA882" s="68"/>
      <c r="BB882" s="68"/>
      <c r="BC882" s="68"/>
      <c r="BD882" s="68"/>
      <c r="BE882" s="68"/>
      <c r="BF882" s="68"/>
      <c r="BG882" s="68"/>
      <c r="BH882" s="68"/>
      <c r="BI882" s="68"/>
      <c r="BJ882" s="68"/>
      <c r="BK882" s="68"/>
      <c r="BL882" s="68"/>
      <c r="BM882" s="97"/>
      <c r="BN882" s="68"/>
    </row>
    <row r="883" spans="1:66" s="69" customFormat="1" x14ac:dyDescent="0.25">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c r="AB883" s="68"/>
      <c r="AC883" s="68"/>
      <c r="AD883" s="68"/>
      <c r="AE883" s="68"/>
      <c r="AF883" s="68"/>
      <c r="AG883" s="68"/>
      <c r="AH883" s="68"/>
      <c r="AI883" s="68"/>
      <c r="AJ883" s="68"/>
      <c r="AK883" s="68"/>
      <c r="AL883" s="68"/>
      <c r="AM883" s="68"/>
      <c r="AN883" s="68"/>
      <c r="AO883" s="68"/>
      <c r="AP883" s="68"/>
      <c r="AQ883" s="68"/>
      <c r="AR883" s="68"/>
      <c r="AS883" s="68"/>
      <c r="AT883" s="68"/>
      <c r="AU883" s="68"/>
      <c r="AV883" s="68"/>
      <c r="AW883" s="68"/>
      <c r="AX883" s="95"/>
      <c r="AY883" s="68"/>
      <c r="AZ883" s="68"/>
      <c r="BA883" s="68"/>
      <c r="BB883" s="68"/>
      <c r="BC883" s="68"/>
      <c r="BD883" s="68"/>
      <c r="BE883" s="68"/>
      <c r="BF883" s="68"/>
      <c r="BG883" s="68"/>
      <c r="BH883" s="68"/>
      <c r="BI883" s="68"/>
      <c r="BJ883" s="68"/>
      <c r="BK883" s="68"/>
      <c r="BL883" s="68"/>
      <c r="BM883" s="97"/>
      <c r="BN883" s="68"/>
    </row>
    <row r="884" spans="1:66" s="69" customFormat="1" x14ac:dyDescent="0.25">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c r="AB884" s="68"/>
      <c r="AC884" s="68"/>
      <c r="AD884" s="68"/>
      <c r="AE884" s="68"/>
      <c r="AF884" s="68"/>
      <c r="AG884" s="68"/>
      <c r="AH884" s="68"/>
      <c r="AI884" s="68"/>
      <c r="AJ884" s="68"/>
      <c r="AK884" s="68"/>
      <c r="AL884" s="68"/>
      <c r="AM884" s="68"/>
      <c r="AN884" s="68"/>
      <c r="AO884" s="68"/>
      <c r="AP884" s="68"/>
      <c r="AQ884" s="68"/>
      <c r="AR884" s="68"/>
      <c r="AS884" s="68"/>
      <c r="AT884" s="68"/>
      <c r="AU884" s="68"/>
      <c r="AV884" s="68"/>
      <c r="AW884" s="68"/>
      <c r="AX884" s="95"/>
      <c r="AY884" s="68"/>
      <c r="AZ884" s="68"/>
      <c r="BA884" s="68"/>
      <c r="BB884" s="68"/>
      <c r="BC884" s="68"/>
      <c r="BD884" s="68"/>
      <c r="BE884" s="68"/>
      <c r="BF884" s="68"/>
      <c r="BG884" s="68"/>
      <c r="BH884" s="68"/>
      <c r="BI884" s="68"/>
      <c r="BJ884" s="68"/>
      <c r="BK884" s="68"/>
      <c r="BL884" s="68"/>
      <c r="BM884" s="97"/>
      <c r="BN884" s="68"/>
    </row>
    <row r="885" spans="1:66" s="69" customFormat="1" x14ac:dyDescent="0.25">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c r="AB885" s="68"/>
      <c r="AC885" s="68"/>
      <c r="AD885" s="68"/>
      <c r="AE885" s="68"/>
      <c r="AF885" s="68"/>
      <c r="AG885" s="68"/>
      <c r="AH885" s="68"/>
      <c r="AI885" s="68"/>
      <c r="AJ885" s="68"/>
      <c r="AK885" s="68"/>
      <c r="AL885" s="68"/>
      <c r="AM885" s="68"/>
      <c r="AN885" s="68"/>
      <c r="AO885" s="68"/>
      <c r="AP885" s="68"/>
      <c r="AQ885" s="68"/>
      <c r="AR885" s="68"/>
      <c r="AS885" s="68"/>
      <c r="AT885" s="68"/>
      <c r="AU885" s="68"/>
      <c r="AV885" s="68"/>
      <c r="AW885" s="68"/>
      <c r="AX885" s="95"/>
      <c r="AY885" s="68"/>
      <c r="AZ885" s="68"/>
      <c r="BA885" s="68"/>
      <c r="BB885" s="68"/>
      <c r="BC885" s="68"/>
      <c r="BD885" s="68"/>
      <c r="BE885" s="68"/>
      <c r="BF885" s="68"/>
      <c r="BG885" s="68"/>
      <c r="BH885" s="68"/>
      <c r="BI885" s="68"/>
      <c r="BJ885" s="68"/>
      <c r="BK885" s="68"/>
      <c r="BL885" s="68"/>
      <c r="BM885" s="97"/>
      <c r="BN885" s="68"/>
    </row>
    <row r="886" spans="1:66" s="69" customFormat="1" x14ac:dyDescent="0.25">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c r="AB886" s="68"/>
      <c r="AC886" s="68"/>
      <c r="AD886" s="68"/>
      <c r="AE886" s="68"/>
      <c r="AF886" s="68"/>
      <c r="AG886" s="68"/>
      <c r="AH886" s="68"/>
      <c r="AI886" s="68"/>
      <c r="AJ886" s="68"/>
      <c r="AK886" s="68"/>
      <c r="AL886" s="68"/>
      <c r="AM886" s="68"/>
      <c r="AN886" s="68"/>
      <c r="AO886" s="68"/>
      <c r="AP886" s="68"/>
      <c r="AQ886" s="68"/>
      <c r="AR886" s="68"/>
      <c r="AS886" s="68"/>
      <c r="AT886" s="68"/>
      <c r="AU886" s="68"/>
      <c r="AV886" s="68"/>
      <c r="AW886" s="68"/>
      <c r="AX886" s="95"/>
      <c r="AY886" s="68"/>
      <c r="AZ886" s="68"/>
      <c r="BA886" s="68"/>
      <c r="BB886" s="68"/>
      <c r="BC886" s="68"/>
      <c r="BD886" s="68"/>
      <c r="BE886" s="68"/>
      <c r="BF886" s="68"/>
      <c r="BG886" s="68"/>
      <c r="BH886" s="68"/>
      <c r="BI886" s="68"/>
      <c r="BJ886" s="68"/>
      <c r="BK886" s="68"/>
      <c r="BL886" s="68"/>
      <c r="BM886" s="97"/>
      <c r="BN886" s="68"/>
    </row>
    <row r="887" spans="1:66" s="69" customFormat="1" x14ac:dyDescent="0.25">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c r="AB887" s="68"/>
      <c r="AC887" s="68"/>
      <c r="AD887" s="68"/>
      <c r="AE887" s="68"/>
      <c r="AF887" s="68"/>
      <c r="AG887" s="68"/>
      <c r="AH887" s="68"/>
      <c r="AI887" s="68"/>
      <c r="AJ887" s="68"/>
      <c r="AK887" s="68"/>
      <c r="AL887" s="68"/>
      <c r="AM887" s="68"/>
      <c r="AN887" s="68"/>
      <c r="AO887" s="68"/>
      <c r="AP887" s="68"/>
      <c r="AQ887" s="68"/>
      <c r="AR887" s="68"/>
      <c r="AS887" s="68"/>
      <c r="AT887" s="68"/>
      <c r="AU887" s="68"/>
      <c r="AV887" s="68"/>
      <c r="AW887" s="68"/>
      <c r="AX887" s="95"/>
      <c r="AY887" s="68"/>
      <c r="AZ887" s="68"/>
      <c r="BA887" s="68"/>
      <c r="BB887" s="68"/>
      <c r="BC887" s="68"/>
      <c r="BD887" s="68"/>
      <c r="BE887" s="68"/>
      <c r="BF887" s="68"/>
      <c r="BG887" s="68"/>
      <c r="BH887" s="68"/>
      <c r="BI887" s="68"/>
      <c r="BJ887" s="68"/>
      <c r="BK887" s="68"/>
      <c r="BL887" s="68"/>
      <c r="BM887" s="97"/>
      <c r="BN887" s="68"/>
    </row>
    <row r="888" spans="1:66" s="69" customFormat="1" x14ac:dyDescent="0.25">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c r="AB888" s="68"/>
      <c r="AC888" s="68"/>
      <c r="AD888" s="68"/>
      <c r="AE888" s="68"/>
      <c r="AF888" s="68"/>
      <c r="AG888" s="68"/>
      <c r="AH888" s="68"/>
      <c r="AI888" s="68"/>
      <c r="AJ888" s="68"/>
      <c r="AK888" s="68"/>
      <c r="AL888" s="68"/>
      <c r="AM888" s="68"/>
      <c r="AN888" s="68"/>
      <c r="AO888" s="68"/>
      <c r="AP888" s="68"/>
      <c r="AQ888" s="68"/>
      <c r="AR888" s="68"/>
      <c r="AS888" s="68"/>
      <c r="AT888" s="68"/>
      <c r="AU888" s="68"/>
      <c r="AV888" s="68"/>
      <c r="AW888" s="68"/>
      <c r="AX888" s="95"/>
      <c r="AY888" s="68"/>
      <c r="AZ888" s="68"/>
      <c r="BA888" s="68"/>
      <c r="BB888" s="68"/>
      <c r="BC888" s="68"/>
      <c r="BD888" s="68"/>
      <c r="BE888" s="68"/>
      <c r="BF888" s="68"/>
      <c r="BG888" s="68"/>
      <c r="BH888" s="68"/>
      <c r="BI888" s="68"/>
      <c r="BJ888" s="68"/>
      <c r="BK888" s="68"/>
      <c r="BL888" s="68"/>
      <c r="BM888" s="97"/>
      <c r="BN888" s="68"/>
    </row>
    <row r="889" spans="1:66" s="69" customFormat="1" x14ac:dyDescent="0.25">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c r="AB889" s="68"/>
      <c r="AC889" s="68"/>
      <c r="AD889" s="68"/>
      <c r="AE889" s="68"/>
      <c r="AF889" s="68"/>
      <c r="AG889" s="68"/>
      <c r="AH889" s="68"/>
      <c r="AI889" s="68"/>
      <c r="AJ889" s="68"/>
      <c r="AK889" s="68"/>
      <c r="AL889" s="68"/>
      <c r="AM889" s="68"/>
      <c r="AN889" s="68"/>
      <c r="AO889" s="68"/>
      <c r="AP889" s="68"/>
      <c r="AQ889" s="68"/>
      <c r="AR889" s="68"/>
      <c r="AS889" s="68"/>
      <c r="AT889" s="68"/>
      <c r="AU889" s="68"/>
      <c r="AV889" s="68"/>
      <c r="AW889" s="68"/>
      <c r="AX889" s="95"/>
      <c r="AY889" s="68"/>
      <c r="AZ889" s="68"/>
      <c r="BA889" s="68"/>
      <c r="BB889" s="68"/>
      <c r="BC889" s="68"/>
      <c r="BD889" s="68"/>
      <c r="BE889" s="68"/>
      <c r="BF889" s="68"/>
      <c r="BG889" s="68"/>
      <c r="BH889" s="68"/>
      <c r="BI889" s="68"/>
      <c r="BJ889" s="68"/>
      <c r="BK889" s="68"/>
      <c r="BL889" s="68"/>
      <c r="BM889" s="97"/>
      <c r="BN889" s="68"/>
    </row>
    <row r="890" spans="1:66" s="69" customFormat="1" x14ac:dyDescent="0.25">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c r="AB890" s="68"/>
      <c r="AC890" s="68"/>
      <c r="AD890" s="68"/>
      <c r="AE890" s="68"/>
      <c r="AF890" s="68"/>
      <c r="AG890" s="68"/>
      <c r="AH890" s="68"/>
      <c r="AI890" s="68"/>
      <c r="AJ890" s="68"/>
      <c r="AK890" s="68"/>
      <c r="AL890" s="68"/>
      <c r="AM890" s="68"/>
      <c r="AN890" s="68"/>
      <c r="AO890" s="68"/>
      <c r="AP890" s="68"/>
      <c r="AQ890" s="68"/>
      <c r="AR890" s="68"/>
      <c r="AS890" s="68"/>
      <c r="AT890" s="68"/>
      <c r="AU890" s="68"/>
      <c r="AV890" s="68"/>
      <c r="AW890" s="68"/>
      <c r="AX890" s="95"/>
      <c r="AY890" s="68"/>
      <c r="AZ890" s="68"/>
      <c r="BA890" s="68"/>
      <c r="BB890" s="68"/>
      <c r="BC890" s="68"/>
      <c r="BD890" s="68"/>
      <c r="BE890" s="68"/>
      <c r="BF890" s="68"/>
      <c r="BG890" s="68"/>
      <c r="BH890" s="68"/>
      <c r="BI890" s="68"/>
      <c r="BJ890" s="68"/>
      <c r="BK890" s="68"/>
      <c r="BL890" s="68"/>
      <c r="BM890" s="97"/>
      <c r="BN890" s="68"/>
    </row>
    <row r="891" spans="1:66" s="69" customFormat="1" x14ac:dyDescent="0.25">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c r="AB891" s="68"/>
      <c r="AC891" s="68"/>
      <c r="AD891" s="68"/>
      <c r="AE891" s="68"/>
      <c r="AF891" s="68"/>
      <c r="AG891" s="68"/>
      <c r="AH891" s="68"/>
      <c r="AI891" s="68"/>
      <c r="AJ891" s="68"/>
      <c r="AK891" s="68"/>
      <c r="AL891" s="68"/>
      <c r="AM891" s="68"/>
      <c r="AN891" s="68"/>
      <c r="AO891" s="68"/>
      <c r="AP891" s="68"/>
      <c r="AQ891" s="68"/>
      <c r="AR891" s="68"/>
      <c r="AS891" s="68"/>
      <c r="AT891" s="68"/>
      <c r="AU891" s="68"/>
      <c r="AV891" s="68"/>
      <c r="AW891" s="68"/>
      <c r="AX891" s="95"/>
      <c r="AY891" s="68"/>
      <c r="AZ891" s="68"/>
      <c r="BA891" s="68"/>
      <c r="BB891" s="68"/>
      <c r="BC891" s="68"/>
      <c r="BD891" s="68"/>
      <c r="BE891" s="68"/>
      <c r="BF891" s="68"/>
      <c r="BG891" s="68"/>
      <c r="BH891" s="68"/>
      <c r="BI891" s="68"/>
      <c r="BJ891" s="68"/>
      <c r="BK891" s="68"/>
      <c r="BL891" s="68"/>
      <c r="BM891" s="97"/>
      <c r="BN891" s="68"/>
    </row>
    <row r="892" spans="1:66" s="69" customFormat="1" x14ac:dyDescent="0.25">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c r="AB892" s="68"/>
      <c r="AC892" s="68"/>
      <c r="AD892" s="68"/>
      <c r="AE892" s="68"/>
      <c r="AF892" s="68"/>
      <c r="AG892" s="68"/>
      <c r="AH892" s="68"/>
      <c r="AI892" s="68"/>
      <c r="AJ892" s="68"/>
      <c r="AK892" s="68"/>
      <c r="AL892" s="68"/>
      <c r="AM892" s="68"/>
      <c r="AN892" s="68"/>
      <c r="AO892" s="68"/>
      <c r="AP892" s="68"/>
      <c r="AQ892" s="68"/>
      <c r="AR892" s="68"/>
      <c r="AS892" s="68"/>
      <c r="AT892" s="68"/>
      <c r="AU892" s="68"/>
      <c r="AV892" s="68"/>
      <c r="AW892" s="68"/>
      <c r="AX892" s="95"/>
      <c r="AY892" s="68"/>
      <c r="AZ892" s="68"/>
      <c r="BA892" s="68"/>
      <c r="BB892" s="68"/>
      <c r="BC892" s="68"/>
      <c r="BD892" s="68"/>
      <c r="BE892" s="68"/>
      <c r="BF892" s="68"/>
      <c r="BG892" s="68"/>
      <c r="BH892" s="68"/>
      <c r="BI892" s="68"/>
      <c r="BJ892" s="68"/>
      <c r="BK892" s="68"/>
      <c r="BL892" s="68"/>
      <c r="BM892" s="97"/>
      <c r="BN892" s="68"/>
    </row>
    <row r="893" spans="1:66" s="69" customFormat="1" x14ac:dyDescent="0.25">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c r="AB893" s="68"/>
      <c r="AC893" s="68"/>
      <c r="AD893" s="68"/>
      <c r="AE893" s="68"/>
      <c r="AF893" s="68"/>
      <c r="AG893" s="68"/>
      <c r="AH893" s="68"/>
      <c r="AI893" s="68"/>
      <c r="AJ893" s="68"/>
      <c r="AK893" s="68"/>
      <c r="AL893" s="68"/>
      <c r="AM893" s="68"/>
      <c r="AN893" s="68"/>
      <c r="AO893" s="68"/>
      <c r="AP893" s="68"/>
      <c r="AQ893" s="68"/>
      <c r="AR893" s="68"/>
      <c r="AS893" s="68"/>
      <c r="AT893" s="68"/>
      <c r="AU893" s="68"/>
      <c r="AV893" s="68"/>
      <c r="AW893" s="68"/>
      <c r="AX893" s="95"/>
      <c r="AY893" s="68"/>
      <c r="AZ893" s="68"/>
      <c r="BA893" s="68"/>
      <c r="BB893" s="68"/>
      <c r="BC893" s="68"/>
      <c r="BD893" s="68"/>
      <c r="BE893" s="68"/>
      <c r="BF893" s="68"/>
      <c r="BG893" s="68"/>
      <c r="BH893" s="68"/>
      <c r="BI893" s="68"/>
      <c r="BJ893" s="68"/>
      <c r="BK893" s="68"/>
      <c r="BL893" s="68"/>
      <c r="BM893" s="97"/>
      <c r="BN893" s="68"/>
    </row>
    <row r="894" spans="1:66" s="69" customFormat="1" x14ac:dyDescent="0.25">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c r="AB894" s="68"/>
      <c r="AC894" s="68"/>
      <c r="AD894" s="68"/>
      <c r="AE894" s="68"/>
      <c r="AF894" s="68"/>
      <c r="AG894" s="68"/>
      <c r="AH894" s="68"/>
      <c r="AI894" s="68"/>
      <c r="AJ894" s="68"/>
      <c r="AK894" s="68"/>
      <c r="AL894" s="68"/>
      <c r="AM894" s="68"/>
      <c r="AN894" s="68"/>
      <c r="AO894" s="68"/>
      <c r="AP894" s="68"/>
      <c r="AQ894" s="68"/>
      <c r="AR894" s="68"/>
      <c r="AS894" s="68"/>
      <c r="AT894" s="68"/>
      <c r="AU894" s="68"/>
      <c r="AV894" s="68"/>
      <c r="AW894" s="68"/>
      <c r="AX894" s="95"/>
      <c r="AY894" s="68"/>
      <c r="AZ894" s="68"/>
      <c r="BA894" s="68"/>
      <c r="BB894" s="68"/>
      <c r="BC894" s="68"/>
      <c r="BD894" s="68"/>
      <c r="BE894" s="68"/>
      <c r="BF894" s="68"/>
      <c r="BG894" s="68"/>
      <c r="BH894" s="68"/>
      <c r="BI894" s="68"/>
      <c r="BJ894" s="68"/>
      <c r="BK894" s="68"/>
      <c r="BL894" s="68"/>
      <c r="BM894" s="97"/>
      <c r="BN894" s="68"/>
    </row>
    <row r="895" spans="1:66" s="69" customFormat="1" x14ac:dyDescent="0.25">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c r="AB895" s="68"/>
      <c r="AC895" s="68"/>
      <c r="AD895" s="68"/>
      <c r="AE895" s="68"/>
      <c r="AF895" s="68"/>
      <c r="AG895" s="68"/>
      <c r="AH895" s="68"/>
      <c r="AI895" s="68"/>
      <c r="AJ895" s="68"/>
      <c r="AK895" s="68"/>
      <c r="AL895" s="68"/>
      <c r="AM895" s="68"/>
      <c r="AN895" s="68"/>
      <c r="AO895" s="68"/>
      <c r="AP895" s="68"/>
      <c r="AQ895" s="68"/>
      <c r="AR895" s="68"/>
      <c r="AS895" s="68"/>
      <c r="AT895" s="68"/>
      <c r="AU895" s="68"/>
      <c r="AV895" s="68"/>
      <c r="AW895" s="68"/>
      <c r="AX895" s="95"/>
      <c r="AY895" s="68"/>
      <c r="AZ895" s="68"/>
      <c r="BA895" s="68"/>
      <c r="BB895" s="68"/>
      <c r="BC895" s="68"/>
      <c r="BD895" s="68"/>
      <c r="BE895" s="68"/>
      <c r="BF895" s="68"/>
      <c r="BG895" s="68"/>
      <c r="BH895" s="68"/>
      <c r="BI895" s="68"/>
      <c r="BJ895" s="68"/>
      <c r="BK895" s="68"/>
      <c r="BL895" s="68"/>
      <c r="BM895" s="97"/>
      <c r="BN895" s="68"/>
    </row>
    <row r="896" spans="1:66" s="69" customFormat="1" x14ac:dyDescent="0.25">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c r="AB896" s="68"/>
      <c r="AC896" s="68"/>
      <c r="AD896" s="68"/>
      <c r="AE896" s="68"/>
      <c r="AF896" s="68"/>
      <c r="AG896" s="68"/>
      <c r="AH896" s="68"/>
      <c r="AI896" s="68"/>
      <c r="AJ896" s="68"/>
      <c r="AK896" s="68"/>
      <c r="AL896" s="68"/>
      <c r="AM896" s="68"/>
      <c r="AN896" s="68"/>
      <c r="AO896" s="68"/>
      <c r="AP896" s="68"/>
      <c r="AQ896" s="68"/>
      <c r="AR896" s="68"/>
      <c r="AS896" s="68"/>
      <c r="AT896" s="68"/>
      <c r="AU896" s="68"/>
      <c r="AV896" s="68"/>
      <c r="AW896" s="68"/>
      <c r="AX896" s="95"/>
      <c r="AY896" s="68"/>
      <c r="AZ896" s="68"/>
      <c r="BA896" s="68"/>
      <c r="BB896" s="68"/>
      <c r="BC896" s="68"/>
      <c r="BD896" s="68"/>
      <c r="BE896" s="68"/>
      <c r="BF896" s="68"/>
      <c r="BG896" s="68"/>
      <c r="BH896" s="68"/>
      <c r="BI896" s="68"/>
      <c r="BJ896" s="68"/>
      <c r="BK896" s="68"/>
      <c r="BL896" s="68"/>
      <c r="BM896" s="97"/>
      <c r="BN896" s="68"/>
    </row>
    <row r="897" spans="1:66" s="69" customFormat="1" x14ac:dyDescent="0.25">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c r="AB897" s="68"/>
      <c r="AC897" s="68"/>
      <c r="AD897" s="68"/>
      <c r="AE897" s="68"/>
      <c r="AF897" s="68"/>
      <c r="AG897" s="68"/>
      <c r="AH897" s="68"/>
      <c r="AI897" s="68"/>
      <c r="AJ897" s="68"/>
      <c r="AK897" s="68"/>
      <c r="AL897" s="68"/>
      <c r="AM897" s="68"/>
      <c r="AN897" s="68"/>
      <c r="AO897" s="68"/>
      <c r="AP897" s="68"/>
      <c r="AQ897" s="68"/>
      <c r="AR897" s="68"/>
      <c r="AS897" s="68"/>
      <c r="AT897" s="68"/>
      <c r="AU897" s="68"/>
      <c r="AV897" s="68"/>
      <c r="AW897" s="68"/>
      <c r="AX897" s="95"/>
      <c r="AY897" s="68"/>
      <c r="AZ897" s="68"/>
      <c r="BA897" s="68"/>
      <c r="BB897" s="68"/>
      <c r="BC897" s="68"/>
      <c r="BD897" s="68"/>
      <c r="BE897" s="68"/>
      <c r="BF897" s="68"/>
      <c r="BG897" s="68"/>
      <c r="BH897" s="68"/>
      <c r="BI897" s="68"/>
      <c r="BJ897" s="68"/>
      <c r="BK897" s="68"/>
      <c r="BL897" s="68"/>
      <c r="BM897" s="97"/>
      <c r="BN897" s="68"/>
    </row>
    <row r="898" spans="1:66" s="69" customFormat="1" x14ac:dyDescent="0.25">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c r="AB898" s="68"/>
      <c r="AC898" s="68"/>
      <c r="AD898" s="68"/>
      <c r="AE898" s="68"/>
      <c r="AF898" s="68"/>
      <c r="AG898" s="68"/>
      <c r="AH898" s="68"/>
      <c r="AI898" s="68"/>
      <c r="AJ898" s="68"/>
      <c r="AK898" s="68"/>
      <c r="AL898" s="68"/>
      <c r="AM898" s="68"/>
      <c r="AN898" s="68"/>
      <c r="AO898" s="68"/>
      <c r="AP898" s="68"/>
      <c r="AQ898" s="68"/>
      <c r="AR898" s="68"/>
      <c r="AS898" s="68"/>
      <c r="AT898" s="68"/>
      <c r="AU898" s="68"/>
      <c r="AV898" s="68"/>
      <c r="AW898" s="68"/>
      <c r="AX898" s="95"/>
      <c r="AY898" s="68"/>
      <c r="AZ898" s="68"/>
      <c r="BA898" s="68"/>
      <c r="BB898" s="68"/>
      <c r="BC898" s="68"/>
      <c r="BD898" s="68"/>
      <c r="BE898" s="68"/>
      <c r="BF898" s="68"/>
      <c r="BG898" s="68"/>
      <c r="BH898" s="68"/>
      <c r="BI898" s="68"/>
      <c r="BJ898" s="68"/>
      <c r="BK898" s="68"/>
      <c r="BL898" s="68"/>
      <c r="BM898" s="97"/>
      <c r="BN898" s="68"/>
    </row>
    <row r="899" spans="1:66" s="69" customFormat="1" x14ac:dyDescent="0.25">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c r="AB899" s="68"/>
      <c r="AC899" s="68"/>
      <c r="AD899" s="68"/>
      <c r="AE899" s="68"/>
      <c r="AF899" s="68"/>
      <c r="AG899" s="68"/>
      <c r="AH899" s="68"/>
      <c r="AI899" s="68"/>
      <c r="AJ899" s="68"/>
      <c r="AK899" s="68"/>
      <c r="AL899" s="68"/>
      <c r="AM899" s="68"/>
      <c r="AN899" s="68"/>
      <c r="AO899" s="68"/>
      <c r="AP899" s="68"/>
      <c r="AQ899" s="68"/>
      <c r="AR899" s="68"/>
      <c r="AS899" s="68"/>
      <c r="AT899" s="68"/>
      <c r="AU899" s="68"/>
      <c r="AV899" s="68"/>
      <c r="AW899" s="68"/>
      <c r="AX899" s="95"/>
      <c r="AY899" s="68"/>
      <c r="AZ899" s="68"/>
      <c r="BA899" s="68"/>
      <c r="BB899" s="68"/>
      <c r="BC899" s="68"/>
      <c r="BD899" s="68"/>
      <c r="BE899" s="68"/>
      <c r="BF899" s="68"/>
      <c r="BG899" s="68"/>
      <c r="BH899" s="68"/>
      <c r="BI899" s="68"/>
      <c r="BJ899" s="68"/>
      <c r="BK899" s="68"/>
      <c r="BL899" s="68"/>
      <c r="BM899" s="97"/>
      <c r="BN899" s="68"/>
    </row>
    <row r="900" spans="1:66" s="69" customFormat="1" x14ac:dyDescent="0.25">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c r="AB900" s="68"/>
      <c r="AC900" s="68"/>
      <c r="AD900" s="68"/>
      <c r="AE900" s="68"/>
      <c r="AF900" s="68"/>
      <c r="AG900" s="68"/>
      <c r="AH900" s="68"/>
      <c r="AI900" s="68"/>
      <c r="AJ900" s="68"/>
      <c r="AK900" s="68"/>
      <c r="AL900" s="68"/>
      <c r="AM900" s="68"/>
      <c r="AN900" s="68"/>
      <c r="AO900" s="68"/>
      <c r="AP900" s="68"/>
      <c r="AQ900" s="68"/>
      <c r="AR900" s="68"/>
      <c r="AS900" s="68"/>
      <c r="AT900" s="68"/>
      <c r="AU900" s="68"/>
      <c r="AV900" s="68"/>
      <c r="AW900" s="68"/>
      <c r="AX900" s="95"/>
      <c r="AY900" s="68"/>
      <c r="AZ900" s="68"/>
      <c r="BA900" s="68"/>
      <c r="BB900" s="68"/>
      <c r="BC900" s="68"/>
      <c r="BD900" s="68"/>
      <c r="BE900" s="68"/>
      <c r="BF900" s="68"/>
      <c r="BG900" s="68"/>
      <c r="BH900" s="68"/>
      <c r="BI900" s="68"/>
      <c r="BJ900" s="68"/>
      <c r="BK900" s="68"/>
      <c r="BL900" s="68"/>
      <c r="BM900" s="97"/>
      <c r="BN900" s="68"/>
    </row>
    <row r="901" spans="1:66" s="69" customFormat="1" x14ac:dyDescent="0.25">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c r="AB901" s="68"/>
      <c r="AC901" s="68"/>
      <c r="AD901" s="68"/>
      <c r="AE901" s="68"/>
      <c r="AF901" s="68"/>
      <c r="AG901" s="68"/>
      <c r="AH901" s="68"/>
      <c r="AI901" s="68"/>
      <c r="AJ901" s="68"/>
      <c r="AK901" s="68"/>
      <c r="AL901" s="68"/>
      <c r="AM901" s="68"/>
      <c r="AN901" s="68"/>
      <c r="AO901" s="68"/>
      <c r="AP901" s="68"/>
      <c r="AQ901" s="68"/>
      <c r="AR901" s="68"/>
      <c r="AS901" s="68"/>
      <c r="AT901" s="68"/>
      <c r="AU901" s="68"/>
      <c r="AV901" s="68"/>
      <c r="AW901" s="68"/>
      <c r="AX901" s="95"/>
      <c r="AY901" s="68"/>
      <c r="AZ901" s="68"/>
      <c r="BA901" s="68"/>
      <c r="BB901" s="68"/>
      <c r="BC901" s="68"/>
      <c r="BD901" s="68"/>
      <c r="BE901" s="68"/>
      <c r="BF901" s="68"/>
      <c r="BG901" s="68"/>
      <c r="BH901" s="68"/>
      <c r="BI901" s="68"/>
      <c r="BJ901" s="68"/>
      <c r="BK901" s="68"/>
      <c r="BL901" s="68"/>
      <c r="BM901" s="97"/>
      <c r="BN901" s="68"/>
    </row>
    <row r="902" spans="1:66" s="69" customFormat="1" x14ac:dyDescent="0.25">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902" s="68"/>
      <c r="AN902" s="68"/>
      <c r="AO902" s="68"/>
      <c r="AP902" s="68"/>
      <c r="AQ902" s="68"/>
      <c r="AR902" s="68"/>
      <c r="AS902" s="68"/>
      <c r="AT902" s="68"/>
      <c r="AU902" s="68"/>
      <c r="AV902" s="68"/>
      <c r="AW902" s="68"/>
      <c r="AX902" s="95"/>
      <c r="AY902" s="68"/>
      <c r="AZ902" s="68"/>
      <c r="BA902" s="68"/>
      <c r="BB902" s="68"/>
      <c r="BC902" s="68"/>
      <c r="BD902" s="68"/>
      <c r="BE902" s="68"/>
      <c r="BF902" s="68"/>
      <c r="BG902" s="68"/>
      <c r="BH902" s="68"/>
      <c r="BI902" s="68"/>
      <c r="BJ902" s="68"/>
      <c r="BK902" s="68"/>
      <c r="BL902" s="68"/>
      <c r="BM902" s="97"/>
      <c r="BN902" s="68"/>
    </row>
    <row r="903" spans="1:66" s="69" customFormat="1" x14ac:dyDescent="0.25">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c r="AB903" s="68"/>
      <c r="AC903" s="68"/>
      <c r="AD903" s="68"/>
      <c r="AE903" s="68"/>
      <c r="AF903" s="68"/>
      <c r="AG903" s="68"/>
      <c r="AH903" s="68"/>
      <c r="AI903" s="68"/>
      <c r="AJ903" s="68"/>
      <c r="AK903" s="68"/>
      <c r="AL903" s="68"/>
      <c r="AM903" s="68"/>
      <c r="AN903" s="68"/>
      <c r="AO903" s="68"/>
      <c r="AP903" s="68"/>
      <c r="AQ903" s="68"/>
      <c r="AR903" s="68"/>
      <c r="AS903" s="68"/>
      <c r="AT903" s="68"/>
      <c r="AU903" s="68"/>
      <c r="AV903" s="68"/>
      <c r="AW903" s="68"/>
      <c r="AX903" s="95"/>
      <c r="AY903" s="68"/>
      <c r="AZ903" s="68"/>
      <c r="BA903" s="68"/>
      <c r="BB903" s="68"/>
      <c r="BC903" s="68"/>
      <c r="BD903" s="68"/>
      <c r="BE903" s="68"/>
      <c r="BF903" s="68"/>
      <c r="BG903" s="68"/>
      <c r="BH903" s="68"/>
      <c r="BI903" s="68"/>
      <c r="BJ903" s="68"/>
      <c r="BK903" s="68"/>
      <c r="BL903" s="68"/>
      <c r="BM903" s="97"/>
      <c r="BN903" s="68"/>
    </row>
    <row r="904" spans="1:66" s="69" customFormat="1" x14ac:dyDescent="0.25">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c r="AB904" s="68"/>
      <c r="AC904" s="68"/>
      <c r="AD904" s="68"/>
      <c r="AE904" s="68"/>
      <c r="AF904" s="68"/>
      <c r="AG904" s="68"/>
      <c r="AH904" s="68"/>
      <c r="AI904" s="68"/>
      <c r="AJ904" s="68"/>
      <c r="AK904" s="68"/>
      <c r="AL904" s="68"/>
      <c r="AM904" s="68"/>
      <c r="AN904" s="68"/>
      <c r="AO904" s="68"/>
      <c r="AP904" s="68"/>
      <c r="AQ904" s="68"/>
      <c r="AR904" s="68"/>
      <c r="AS904" s="68"/>
      <c r="AT904" s="68"/>
      <c r="AU904" s="68"/>
      <c r="AV904" s="68"/>
      <c r="AW904" s="68"/>
      <c r="AX904" s="95"/>
      <c r="AY904" s="68"/>
      <c r="AZ904" s="68"/>
      <c r="BA904" s="68"/>
      <c r="BB904" s="68"/>
      <c r="BC904" s="68"/>
      <c r="BD904" s="68"/>
      <c r="BE904" s="68"/>
      <c r="BF904" s="68"/>
      <c r="BG904" s="68"/>
      <c r="BH904" s="68"/>
      <c r="BI904" s="68"/>
      <c r="BJ904" s="68"/>
      <c r="BK904" s="68"/>
      <c r="BL904" s="68"/>
      <c r="BM904" s="97"/>
      <c r="BN904" s="68"/>
    </row>
    <row r="905" spans="1:66" s="69" customFormat="1" x14ac:dyDescent="0.25">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c r="AB905" s="68"/>
      <c r="AC905" s="68"/>
      <c r="AD905" s="68"/>
      <c r="AE905" s="68"/>
      <c r="AF905" s="68"/>
      <c r="AG905" s="68"/>
      <c r="AH905" s="68"/>
      <c r="AI905" s="68"/>
      <c r="AJ905" s="68"/>
      <c r="AK905" s="68"/>
      <c r="AL905" s="68"/>
      <c r="AM905" s="68"/>
      <c r="AN905" s="68"/>
      <c r="AO905" s="68"/>
      <c r="AP905" s="68"/>
      <c r="AQ905" s="68"/>
      <c r="AR905" s="68"/>
      <c r="AS905" s="68"/>
      <c r="AT905" s="68"/>
      <c r="AU905" s="68"/>
      <c r="AV905" s="68"/>
      <c r="AW905" s="68"/>
      <c r="AX905" s="95"/>
      <c r="AY905" s="68"/>
      <c r="AZ905" s="68"/>
      <c r="BA905" s="68"/>
      <c r="BB905" s="68"/>
      <c r="BC905" s="68"/>
      <c r="BD905" s="68"/>
      <c r="BE905" s="68"/>
      <c r="BF905" s="68"/>
      <c r="BG905" s="68"/>
      <c r="BH905" s="68"/>
      <c r="BI905" s="68"/>
      <c r="BJ905" s="68"/>
      <c r="BK905" s="68"/>
      <c r="BL905" s="68"/>
      <c r="BM905" s="97"/>
      <c r="BN905" s="68"/>
    </row>
    <row r="906" spans="1:66" s="69" customFormat="1" x14ac:dyDescent="0.25">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c r="AB906" s="68"/>
      <c r="AC906" s="68"/>
      <c r="AD906" s="68"/>
      <c r="AE906" s="68"/>
      <c r="AF906" s="68"/>
      <c r="AG906" s="68"/>
      <c r="AH906" s="68"/>
      <c r="AI906" s="68"/>
      <c r="AJ906" s="68"/>
      <c r="AK906" s="68"/>
      <c r="AL906" s="68"/>
      <c r="AM906" s="68"/>
      <c r="AN906" s="68"/>
      <c r="AO906" s="68"/>
      <c r="AP906" s="68"/>
      <c r="AQ906" s="68"/>
      <c r="AR906" s="68"/>
      <c r="AS906" s="68"/>
      <c r="AT906" s="68"/>
      <c r="AU906" s="68"/>
      <c r="AV906" s="68"/>
      <c r="AW906" s="68"/>
      <c r="AX906" s="95"/>
      <c r="AY906" s="68"/>
      <c r="AZ906" s="68"/>
      <c r="BA906" s="68"/>
      <c r="BB906" s="68"/>
      <c r="BC906" s="68"/>
      <c r="BD906" s="68"/>
      <c r="BE906" s="68"/>
      <c r="BF906" s="68"/>
      <c r="BG906" s="68"/>
      <c r="BH906" s="68"/>
      <c r="BI906" s="68"/>
      <c r="BJ906" s="68"/>
      <c r="BK906" s="68"/>
      <c r="BL906" s="68"/>
      <c r="BM906" s="97"/>
      <c r="BN906" s="68"/>
    </row>
    <row r="907" spans="1:66" s="69" customFormat="1" x14ac:dyDescent="0.25">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c r="AB907" s="68"/>
      <c r="AC907" s="68"/>
      <c r="AD907" s="68"/>
      <c r="AE907" s="68"/>
      <c r="AF907" s="68"/>
      <c r="AG907" s="68"/>
      <c r="AH907" s="68"/>
      <c r="AI907" s="68"/>
      <c r="AJ907" s="68"/>
      <c r="AK907" s="68"/>
      <c r="AL907" s="68"/>
      <c r="AM907" s="68"/>
      <c r="AN907" s="68"/>
      <c r="AO907" s="68"/>
      <c r="AP907" s="68"/>
      <c r="AQ907" s="68"/>
      <c r="AR907" s="68"/>
      <c r="AS907" s="68"/>
      <c r="AT907" s="68"/>
      <c r="AU907" s="68"/>
      <c r="AV907" s="68"/>
      <c r="AW907" s="68"/>
      <c r="AX907" s="95"/>
      <c r="AY907" s="68"/>
      <c r="AZ907" s="68"/>
      <c r="BA907" s="68"/>
      <c r="BB907" s="68"/>
      <c r="BC907" s="68"/>
      <c r="BD907" s="68"/>
      <c r="BE907" s="68"/>
      <c r="BF907" s="68"/>
      <c r="BG907" s="68"/>
      <c r="BH907" s="68"/>
      <c r="BI907" s="68"/>
      <c r="BJ907" s="68"/>
      <c r="BK907" s="68"/>
      <c r="BL907" s="68"/>
      <c r="BM907" s="97"/>
      <c r="BN907" s="68"/>
    </row>
    <row r="908" spans="1:66" s="69" customFormat="1" x14ac:dyDescent="0.25">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c r="AB908" s="68"/>
      <c r="AC908" s="68"/>
      <c r="AD908" s="68"/>
      <c r="AE908" s="68"/>
      <c r="AF908" s="68"/>
      <c r="AG908" s="68"/>
      <c r="AH908" s="68"/>
      <c r="AI908" s="68"/>
      <c r="AJ908" s="68"/>
      <c r="AK908" s="68"/>
      <c r="AL908" s="68"/>
      <c r="AM908" s="68"/>
      <c r="AN908" s="68"/>
      <c r="AO908" s="68"/>
      <c r="AP908" s="68"/>
      <c r="AQ908" s="68"/>
      <c r="AR908" s="68"/>
      <c r="AS908" s="68"/>
      <c r="AT908" s="68"/>
      <c r="AU908" s="68"/>
      <c r="AV908" s="68"/>
      <c r="AW908" s="68"/>
      <c r="AX908" s="95"/>
      <c r="AY908" s="68"/>
      <c r="AZ908" s="68"/>
      <c r="BA908" s="68"/>
      <c r="BB908" s="68"/>
      <c r="BC908" s="68"/>
      <c r="BD908" s="68"/>
      <c r="BE908" s="68"/>
      <c r="BF908" s="68"/>
      <c r="BG908" s="68"/>
      <c r="BH908" s="68"/>
      <c r="BI908" s="68"/>
      <c r="BJ908" s="68"/>
      <c r="BK908" s="68"/>
      <c r="BL908" s="68"/>
      <c r="BM908" s="97"/>
      <c r="BN908" s="68"/>
    </row>
    <row r="909" spans="1:66" s="69" customFormat="1" x14ac:dyDescent="0.25">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909" s="68"/>
      <c r="AN909" s="68"/>
      <c r="AO909" s="68"/>
      <c r="AP909" s="68"/>
      <c r="AQ909" s="68"/>
      <c r="AR909" s="68"/>
      <c r="AS909" s="68"/>
      <c r="AT909" s="68"/>
      <c r="AU909" s="68"/>
      <c r="AV909" s="68"/>
      <c r="AW909" s="68"/>
      <c r="AX909" s="95"/>
      <c r="AY909" s="68"/>
      <c r="AZ909" s="68"/>
      <c r="BA909" s="68"/>
      <c r="BB909" s="68"/>
      <c r="BC909" s="68"/>
      <c r="BD909" s="68"/>
      <c r="BE909" s="68"/>
      <c r="BF909" s="68"/>
      <c r="BG909" s="68"/>
      <c r="BH909" s="68"/>
      <c r="BI909" s="68"/>
      <c r="BJ909" s="68"/>
      <c r="BK909" s="68"/>
      <c r="BL909" s="68"/>
      <c r="BM909" s="97"/>
      <c r="BN909" s="68"/>
    </row>
    <row r="910" spans="1:66" s="69" customFormat="1" x14ac:dyDescent="0.25">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c r="AB910" s="68"/>
      <c r="AC910" s="68"/>
      <c r="AD910" s="68"/>
      <c r="AE910" s="68"/>
      <c r="AF910" s="68"/>
      <c r="AG910" s="68"/>
      <c r="AH910" s="68"/>
      <c r="AI910" s="68"/>
      <c r="AJ910" s="68"/>
      <c r="AK910" s="68"/>
      <c r="AL910" s="68"/>
      <c r="AM910" s="68"/>
      <c r="AN910" s="68"/>
      <c r="AO910" s="68"/>
      <c r="AP910" s="68"/>
      <c r="AQ910" s="68"/>
      <c r="AR910" s="68"/>
      <c r="AS910" s="68"/>
      <c r="AT910" s="68"/>
      <c r="AU910" s="68"/>
      <c r="AV910" s="68"/>
      <c r="AW910" s="68"/>
      <c r="AX910" s="95"/>
      <c r="AY910" s="68"/>
      <c r="AZ910" s="68"/>
      <c r="BA910" s="68"/>
      <c r="BB910" s="68"/>
      <c r="BC910" s="68"/>
      <c r="BD910" s="68"/>
      <c r="BE910" s="68"/>
      <c r="BF910" s="68"/>
      <c r="BG910" s="68"/>
      <c r="BH910" s="68"/>
      <c r="BI910" s="68"/>
      <c r="BJ910" s="68"/>
      <c r="BK910" s="68"/>
      <c r="BL910" s="68"/>
      <c r="BM910" s="97"/>
      <c r="BN910" s="68"/>
    </row>
    <row r="911" spans="1:66" s="69" customFormat="1" x14ac:dyDescent="0.25">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c r="AB911" s="68"/>
      <c r="AC911" s="68"/>
      <c r="AD911" s="68"/>
      <c r="AE911" s="68"/>
      <c r="AF911" s="68"/>
      <c r="AG911" s="68"/>
      <c r="AH911" s="68"/>
      <c r="AI911" s="68"/>
      <c r="AJ911" s="68"/>
      <c r="AK911" s="68"/>
      <c r="AL911" s="68"/>
      <c r="AM911" s="68"/>
      <c r="AN911" s="68"/>
      <c r="AO911" s="68"/>
      <c r="AP911" s="68"/>
      <c r="AQ911" s="68"/>
      <c r="AR911" s="68"/>
      <c r="AS911" s="68"/>
      <c r="AT911" s="68"/>
      <c r="AU911" s="68"/>
      <c r="AV911" s="68"/>
      <c r="AW911" s="68"/>
      <c r="AX911" s="95"/>
      <c r="AY911" s="68"/>
      <c r="AZ911" s="68"/>
      <c r="BA911" s="68"/>
      <c r="BB911" s="68"/>
      <c r="BC911" s="68"/>
      <c r="BD911" s="68"/>
      <c r="BE911" s="68"/>
      <c r="BF911" s="68"/>
      <c r="BG911" s="68"/>
      <c r="BH911" s="68"/>
      <c r="BI911" s="68"/>
      <c r="BJ911" s="68"/>
      <c r="BK911" s="68"/>
      <c r="BL911" s="68"/>
      <c r="BM911" s="97"/>
      <c r="BN911" s="68"/>
    </row>
    <row r="912" spans="1:66" s="69" customFormat="1" x14ac:dyDescent="0.25">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c r="AB912" s="68"/>
      <c r="AC912" s="68"/>
      <c r="AD912" s="68"/>
      <c r="AE912" s="68"/>
      <c r="AF912" s="68"/>
      <c r="AG912" s="68"/>
      <c r="AH912" s="68"/>
      <c r="AI912" s="68"/>
      <c r="AJ912" s="68"/>
      <c r="AK912" s="68"/>
      <c r="AL912" s="68"/>
      <c r="AM912" s="68"/>
      <c r="AN912" s="68"/>
      <c r="AO912" s="68"/>
      <c r="AP912" s="68"/>
      <c r="AQ912" s="68"/>
      <c r="AR912" s="68"/>
      <c r="AS912" s="68"/>
      <c r="AT912" s="68"/>
      <c r="AU912" s="68"/>
      <c r="AV912" s="68"/>
      <c r="AW912" s="68"/>
      <c r="AX912" s="95"/>
      <c r="AY912" s="68"/>
      <c r="AZ912" s="68"/>
      <c r="BA912" s="68"/>
      <c r="BB912" s="68"/>
      <c r="BC912" s="68"/>
      <c r="BD912" s="68"/>
      <c r="BE912" s="68"/>
      <c r="BF912" s="68"/>
      <c r="BG912" s="68"/>
      <c r="BH912" s="68"/>
      <c r="BI912" s="68"/>
      <c r="BJ912" s="68"/>
      <c r="BK912" s="68"/>
      <c r="BL912" s="68"/>
      <c r="BM912" s="97"/>
      <c r="BN912" s="68"/>
    </row>
    <row r="913" spans="1:66" s="69" customFormat="1" x14ac:dyDescent="0.25">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913" s="68"/>
      <c r="AN913" s="68"/>
      <c r="AO913" s="68"/>
      <c r="AP913" s="68"/>
      <c r="AQ913" s="68"/>
      <c r="AR913" s="68"/>
      <c r="AS913" s="68"/>
      <c r="AT913" s="68"/>
      <c r="AU913" s="68"/>
      <c r="AV913" s="68"/>
      <c r="AW913" s="68"/>
      <c r="AX913" s="95"/>
      <c r="AY913" s="68"/>
      <c r="AZ913" s="68"/>
      <c r="BA913" s="68"/>
      <c r="BB913" s="68"/>
      <c r="BC913" s="68"/>
      <c r="BD913" s="68"/>
      <c r="BE913" s="68"/>
      <c r="BF913" s="68"/>
      <c r="BG913" s="68"/>
      <c r="BH913" s="68"/>
      <c r="BI913" s="68"/>
      <c r="BJ913" s="68"/>
      <c r="BK913" s="68"/>
      <c r="BL913" s="68"/>
      <c r="BM913" s="97"/>
      <c r="BN913" s="68"/>
    </row>
    <row r="914" spans="1:66" s="69" customFormat="1" x14ac:dyDescent="0.25">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c r="AB914" s="68"/>
      <c r="AC914" s="68"/>
      <c r="AD914" s="68"/>
      <c r="AE914" s="68"/>
      <c r="AF914" s="68"/>
      <c r="AG914" s="68"/>
      <c r="AH914" s="68"/>
      <c r="AI914" s="68"/>
      <c r="AJ914" s="68"/>
      <c r="AK914" s="68"/>
      <c r="AL914" s="68"/>
      <c r="AM914" s="68"/>
      <c r="AN914" s="68"/>
      <c r="AO914" s="68"/>
      <c r="AP914" s="68"/>
      <c r="AQ914" s="68"/>
      <c r="AR914" s="68"/>
      <c r="AS914" s="68"/>
      <c r="AT914" s="68"/>
      <c r="AU914" s="68"/>
      <c r="AV914" s="68"/>
      <c r="AW914" s="68"/>
      <c r="AX914" s="95"/>
      <c r="AY914" s="68"/>
      <c r="AZ914" s="68"/>
      <c r="BA914" s="68"/>
      <c r="BB914" s="68"/>
      <c r="BC914" s="68"/>
      <c r="BD914" s="68"/>
      <c r="BE914" s="68"/>
      <c r="BF914" s="68"/>
      <c r="BG914" s="68"/>
      <c r="BH914" s="68"/>
      <c r="BI914" s="68"/>
      <c r="BJ914" s="68"/>
      <c r="BK914" s="68"/>
      <c r="BL914" s="68"/>
      <c r="BM914" s="97"/>
      <c r="BN914" s="68"/>
    </row>
    <row r="915" spans="1:66" s="69" customFormat="1" x14ac:dyDescent="0.25">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c r="AB915" s="68"/>
      <c r="AC915" s="68"/>
      <c r="AD915" s="68"/>
      <c r="AE915" s="68"/>
      <c r="AF915" s="68"/>
      <c r="AG915" s="68"/>
      <c r="AH915" s="68"/>
      <c r="AI915" s="68"/>
      <c r="AJ915" s="68"/>
      <c r="AK915" s="68"/>
      <c r="AL915" s="68"/>
      <c r="AM915" s="68"/>
      <c r="AN915" s="68"/>
      <c r="AO915" s="68"/>
      <c r="AP915" s="68"/>
      <c r="AQ915" s="68"/>
      <c r="AR915" s="68"/>
      <c r="AS915" s="68"/>
      <c r="AT915" s="68"/>
      <c r="AU915" s="68"/>
      <c r="AV915" s="68"/>
      <c r="AW915" s="68"/>
      <c r="AX915" s="95"/>
      <c r="AY915" s="68"/>
      <c r="AZ915" s="68"/>
      <c r="BA915" s="68"/>
      <c r="BB915" s="68"/>
      <c r="BC915" s="68"/>
      <c r="BD915" s="68"/>
      <c r="BE915" s="68"/>
      <c r="BF915" s="68"/>
      <c r="BG915" s="68"/>
      <c r="BH915" s="68"/>
      <c r="BI915" s="68"/>
      <c r="BJ915" s="68"/>
      <c r="BK915" s="68"/>
      <c r="BL915" s="68"/>
      <c r="BM915" s="97"/>
      <c r="BN915" s="68"/>
    </row>
    <row r="916" spans="1:66" s="69" customFormat="1" x14ac:dyDescent="0.25">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c r="AB916" s="68"/>
      <c r="AC916" s="68"/>
      <c r="AD916" s="68"/>
      <c r="AE916" s="68"/>
      <c r="AF916" s="68"/>
      <c r="AG916" s="68"/>
      <c r="AH916" s="68"/>
      <c r="AI916" s="68"/>
      <c r="AJ916" s="68"/>
      <c r="AK916" s="68"/>
      <c r="AL916" s="68"/>
      <c r="AM916" s="68"/>
      <c r="AN916" s="68"/>
      <c r="AO916" s="68"/>
      <c r="AP916" s="68"/>
      <c r="AQ916" s="68"/>
      <c r="AR916" s="68"/>
      <c r="AS916" s="68"/>
      <c r="AT916" s="68"/>
      <c r="AU916" s="68"/>
      <c r="AV916" s="68"/>
      <c r="AW916" s="68"/>
      <c r="AX916" s="95"/>
      <c r="AY916" s="68"/>
      <c r="AZ916" s="68"/>
      <c r="BA916" s="68"/>
      <c r="BB916" s="68"/>
      <c r="BC916" s="68"/>
      <c r="BD916" s="68"/>
      <c r="BE916" s="68"/>
      <c r="BF916" s="68"/>
      <c r="BG916" s="68"/>
      <c r="BH916" s="68"/>
      <c r="BI916" s="68"/>
      <c r="BJ916" s="68"/>
      <c r="BK916" s="68"/>
      <c r="BL916" s="68"/>
      <c r="BM916" s="97"/>
      <c r="BN916" s="68"/>
    </row>
    <row r="917" spans="1:66" s="69" customFormat="1" x14ac:dyDescent="0.25">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c r="AB917" s="68"/>
      <c r="AC917" s="68"/>
      <c r="AD917" s="68"/>
      <c r="AE917" s="68"/>
      <c r="AF917" s="68"/>
      <c r="AG917" s="68"/>
      <c r="AH917" s="68"/>
      <c r="AI917" s="68"/>
      <c r="AJ917" s="68"/>
      <c r="AK917" s="68"/>
      <c r="AL917" s="68"/>
      <c r="AM917" s="68"/>
      <c r="AN917" s="68"/>
      <c r="AO917" s="68"/>
      <c r="AP917" s="68"/>
      <c r="AQ917" s="68"/>
      <c r="AR917" s="68"/>
      <c r="AS917" s="68"/>
      <c r="AT917" s="68"/>
      <c r="AU917" s="68"/>
      <c r="AV917" s="68"/>
      <c r="AW917" s="68"/>
      <c r="AX917" s="95"/>
      <c r="AY917" s="68"/>
      <c r="AZ917" s="68"/>
      <c r="BA917" s="68"/>
      <c r="BB917" s="68"/>
      <c r="BC917" s="68"/>
      <c r="BD917" s="68"/>
      <c r="BE917" s="68"/>
      <c r="BF917" s="68"/>
      <c r="BG917" s="68"/>
      <c r="BH917" s="68"/>
      <c r="BI917" s="68"/>
      <c r="BJ917" s="68"/>
      <c r="BK917" s="68"/>
      <c r="BL917" s="68"/>
      <c r="BM917" s="97"/>
      <c r="BN917" s="68"/>
    </row>
    <row r="918" spans="1:66" s="69" customFormat="1" x14ac:dyDescent="0.25">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c r="AB918" s="68"/>
      <c r="AC918" s="68"/>
      <c r="AD918" s="68"/>
      <c r="AE918" s="68"/>
      <c r="AF918" s="68"/>
      <c r="AG918" s="68"/>
      <c r="AH918" s="68"/>
      <c r="AI918" s="68"/>
      <c r="AJ918" s="68"/>
      <c r="AK918" s="68"/>
      <c r="AL918" s="68"/>
      <c r="AM918" s="68"/>
      <c r="AN918" s="68"/>
      <c r="AO918" s="68"/>
      <c r="AP918" s="68"/>
      <c r="AQ918" s="68"/>
      <c r="AR918" s="68"/>
      <c r="AS918" s="68"/>
      <c r="AT918" s="68"/>
      <c r="AU918" s="68"/>
      <c r="AV918" s="68"/>
      <c r="AW918" s="68"/>
      <c r="AX918" s="95"/>
      <c r="AY918" s="68"/>
      <c r="AZ918" s="68"/>
      <c r="BA918" s="68"/>
      <c r="BB918" s="68"/>
      <c r="BC918" s="68"/>
      <c r="BD918" s="68"/>
      <c r="BE918" s="68"/>
      <c r="BF918" s="68"/>
      <c r="BG918" s="68"/>
      <c r="BH918" s="68"/>
      <c r="BI918" s="68"/>
      <c r="BJ918" s="68"/>
      <c r="BK918" s="68"/>
      <c r="BL918" s="68"/>
      <c r="BM918" s="97"/>
      <c r="BN918" s="68"/>
    </row>
    <row r="919" spans="1:66" s="69" customFormat="1" x14ac:dyDescent="0.25">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c r="AB919" s="68"/>
      <c r="AC919" s="68"/>
      <c r="AD919" s="68"/>
      <c r="AE919" s="68"/>
      <c r="AF919" s="68"/>
      <c r="AG919" s="68"/>
      <c r="AH919" s="68"/>
      <c r="AI919" s="68"/>
      <c r="AJ919" s="68"/>
      <c r="AK919" s="68"/>
      <c r="AL919" s="68"/>
      <c r="AM919" s="68"/>
      <c r="AN919" s="68"/>
      <c r="AO919" s="68"/>
      <c r="AP919" s="68"/>
      <c r="AQ919" s="68"/>
      <c r="AR919" s="68"/>
      <c r="AS919" s="68"/>
      <c r="AT919" s="68"/>
      <c r="AU919" s="68"/>
      <c r="AV919" s="68"/>
      <c r="AW919" s="68"/>
      <c r="AX919" s="95"/>
      <c r="AY919" s="68"/>
      <c r="AZ919" s="68"/>
      <c r="BA919" s="68"/>
      <c r="BB919" s="68"/>
      <c r="BC919" s="68"/>
      <c r="BD919" s="68"/>
      <c r="BE919" s="68"/>
      <c r="BF919" s="68"/>
      <c r="BG919" s="68"/>
      <c r="BH919" s="68"/>
      <c r="BI919" s="68"/>
      <c r="BJ919" s="68"/>
      <c r="BK919" s="68"/>
      <c r="BL919" s="68"/>
      <c r="BM919" s="97"/>
      <c r="BN919" s="68"/>
    </row>
    <row r="920" spans="1:66" s="69" customFormat="1" x14ac:dyDescent="0.25">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c r="AB920" s="68"/>
      <c r="AC920" s="68"/>
      <c r="AD920" s="68"/>
      <c r="AE920" s="68"/>
      <c r="AF920" s="68"/>
      <c r="AG920" s="68"/>
      <c r="AH920" s="68"/>
      <c r="AI920" s="68"/>
      <c r="AJ920" s="68"/>
      <c r="AK920" s="68"/>
      <c r="AL920" s="68"/>
      <c r="AM920" s="68"/>
      <c r="AN920" s="68"/>
      <c r="AO920" s="68"/>
      <c r="AP920" s="68"/>
      <c r="AQ920" s="68"/>
      <c r="AR920" s="68"/>
      <c r="AS920" s="68"/>
      <c r="AT920" s="68"/>
      <c r="AU920" s="68"/>
      <c r="AV920" s="68"/>
      <c r="AW920" s="68"/>
      <c r="AX920" s="95"/>
      <c r="AY920" s="68"/>
      <c r="AZ920" s="68"/>
      <c r="BA920" s="68"/>
      <c r="BB920" s="68"/>
      <c r="BC920" s="68"/>
      <c r="BD920" s="68"/>
      <c r="BE920" s="68"/>
      <c r="BF920" s="68"/>
      <c r="BG920" s="68"/>
      <c r="BH920" s="68"/>
      <c r="BI920" s="68"/>
      <c r="BJ920" s="68"/>
      <c r="BK920" s="68"/>
      <c r="BL920" s="68"/>
      <c r="BM920" s="97"/>
      <c r="BN920" s="68"/>
    </row>
    <row r="921" spans="1:66" s="69" customFormat="1" x14ac:dyDescent="0.25">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c r="AB921" s="68"/>
      <c r="AC921" s="68"/>
      <c r="AD921" s="68"/>
      <c r="AE921" s="68"/>
      <c r="AF921" s="68"/>
      <c r="AG921" s="68"/>
      <c r="AH921" s="68"/>
      <c r="AI921" s="68"/>
      <c r="AJ921" s="68"/>
      <c r="AK921" s="68"/>
      <c r="AL921" s="68"/>
      <c r="AM921" s="68"/>
      <c r="AN921" s="68"/>
      <c r="AO921" s="68"/>
      <c r="AP921" s="68"/>
      <c r="AQ921" s="68"/>
      <c r="AR921" s="68"/>
      <c r="AS921" s="68"/>
      <c r="AT921" s="68"/>
      <c r="AU921" s="68"/>
      <c r="AV921" s="68"/>
      <c r="AW921" s="68"/>
      <c r="AX921" s="95"/>
      <c r="AY921" s="68"/>
      <c r="AZ921" s="68"/>
      <c r="BA921" s="68"/>
      <c r="BB921" s="68"/>
      <c r="BC921" s="68"/>
      <c r="BD921" s="68"/>
      <c r="BE921" s="68"/>
      <c r="BF921" s="68"/>
      <c r="BG921" s="68"/>
      <c r="BH921" s="68"/>
      <c r="BI921" s="68"/>
      <c r="BJ921" s="68"/>
      <c r="BK921" s="68"/>
      <c r="BL921" s="68"/>
      <c r="BM921" s="97"/>
      <c r="BN921" s="68"/>
    </row>
    <row r="922" spans="1:66" s="69" customFormat="1" x14ac:dyDescent="0.25">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c r="AB922" s="68"/>
      <c r="AC922" s="68"/>
      <c r="AD922" s="68"/>
      <c r="AE922" s="68"/>
      <c r="AF922" s="68"/>
      <c r="AG922" s="68"/>
      <c r="AH922" s="68"/>
      <c r="AI922" s="68"/>
      <c r="AJ922" s="68"/>
      <c r="AK922" s="68"/>
      <c r="AL922" s="68"/>
      <c r="AM922" s="68"/>
      <c r="AN922" s="68"/>
      <c r="AO922" s="68"/>
      <c r="AP922" s="68"/>
      <c r="AQ922" s="68"/>
      <c r="AR922" s="68"/>
      <c r="AS922" s="68"/>
      <c r="AT922" s="68"/>
      <c r="AU922" s="68"/>
      <c r="AV922" s="68"/>
      <c r="AW922" s="68"/>
      <c r="AX922" s="95"/>
      <c r="AY922" s="68"/>
      <c r="AZ922" s="68"/>
      <c r="BA922" s="68"/>
      <c r="BB922" s="68"/>
      <c r="BC922" s="68"/>
      <c r="BD922" s="68"/>
      <c r="BE922" s="68"/>
      <c r="BF922" s="68"/>
      <c r="BG922" s="68"/>
      <c r="BH922" s="68"/>
      <c r="BI922" s="68"/>
      <c r="BJ922" s="68"/>
      <c r="BK922" s="68"/>
      <c r="BL922" s="68"/>
      <c r="BM922" s="97"/>
      <c r="BN922" s="68"/>
    </row>
    <row r="923" spans="1:66" s="69" customFormat="1" x14ac:dyDescent="0.25">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c r="AB923" s="68"/>
      <c r="AC923" s="68"/>
      <c r="AD923" s="68"/>
      <c r="AE923" s="68"/>
      <c r="AF923" s="68"/>
      <c r="AG923" s="68"/>
      <c r="AH923" s="68"/>
      <c r="AI923" s="68"/>
      <c r="AJ923" s="68"/>
      <c r="AK923" s="68"/>
      <c r="AL923" s="68"/>
      <c r="AM923" s="68"/>
      <c r="AN923" s="68"/>
      <c r="AO923" s="68"/>
      <c r="AP923" s="68"/>
      <c r="AQ923" s="68"/>
      <c r="AR923" s="68"/>
      <c r="AS923" s="68"/>
      <c r="AT923" s="68"/>
      <c r="AU923" s="68"/>
      <c r="AV923" s="68"/>
      <c r="AW923" s="68"/>
      <c r="AX923" s="95"/>
      <c r="AY923" s="68"/>
      <c r="AZ923" s="68"/>
      <c r="BA923" s="68"/>
      <c r="BB923" s="68"/>
      <c r="BC923" s="68"/>
      <c r="BD923" s="68"/>
      <c r="BE923" s="68"/>
      <c r="BF923" s="68"/>
      <c r="BG923" s="68"/>
      <c r="BH923" s="68"/>
      <c r="BI923" s="68"/>
      <c r="BJ923" s="68"/>
      <c r="BK923" s="68"/>
      <c r="BL923" s="68"/>
      <c r="BM923" s="97"/>
      <c r="BN923" s="68"/>
    </row>
    <row r="924" spans="1:66" s="69" customFormat="1" x14ac:dyDescent="0.25">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924" s="68"/>
      <c r="AN924" s="68"/>
      <c r="AO924" s="68"/>
      <c r="AP924" s="68"/>
      <c r="AQ924" s="68"/>
      <c r="AR924" s="68"/>
      <c r="AS924" s="68"/>
      <c r="AT924" s="68"/>
      <c r="AU924" s="68"/>
      <c r="AV924" s="68"/>
      <c r="AW924" s="68"/>
      <c r="AX924" s="95"/>
      <c r="AY924" s="68"/>
      <c r="AZ924" s="68"/>
      <c r="BA924" s="68"/>
      <c r="BB924" s="68"/>
      <c r="BC924" s="68"/>
      <c r="BD924" s="68"/>
      <c r="BE924" s="68"/>
      <c r="BF924" s="68"/>
      <c r="BG924" s="68"/>
      <c r="BH924" s="68"/>
      <c r="BI924" s="68"/>
      <c r="BJ924" s="68"/>
      <c r="BK924" s="68"/>
      <c r="BL924" s="68"/>
      <c r="BM924" s="97"/>
      <c r="BN924" s="68"/>
    </row>
    <row r="925" spans="1:66" s="69" customFormat="1" x14ac:dyDescent="0.25">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c r="AB925" s="68"/>
      <c r="AC925" s="68"/>
      <c r="AD925" s="68"/>
      <c r="AE925" s="68"/>
      <c r="AF925" s="68"/>
      <c r="AG925" s="68"/>
      <c r="AH925" s="68"/>
      <c r="AI925" s="68"/>
      <c r="AJ925" s="68"/>
      <c r="AK925" s="68"/>
      <c r="AL925" s="68"/>
      <c r="AM925" s="68"/>
      <c r="AN925" s="68"/>
      <c r="AO925" s="68"/>
      <c r="AP925" s="68"/>
      <c r="AQ925" s="68"/>
      <c r="AR925" s="68"/>
      <c r="AS925" s="68"/>
      <c r="AT925" s="68"/>
      <c r="AU925" s="68"/>
      <c r="AV925" s="68"/>
      <c r="AW925" s="68"/>
      <c r="AX925" s="95"/>
      <c r="AY925" s="68"/>
      <c r="AZ925" s="68"/>
      <c r="BA925" s="68"/>
      <c r="BB925" s="68"/>
      <c r="BC925" s="68"/>
      <c r="BD925" s="68"/>
      <c r="BE925" s="68"/>
      <c r="BF925" s="68"/>
      <c r="BG925" s="68"/>
      <c r="BH925" s="68"/>
      <c r="BI925" s="68"/>
      <c r="BJ925" s="68"/>
      <c r="BK925" s="68"/>
      <c r="BL925" s="68"/>
      <c r="BM925" s="97"/>
      <c r="BN925" s="68"/>
    </row>
    <row r="926" spans="1:66" s="69" customFormat="1" x14ac:dyDescent="0.25">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c r="AB926" s="68"/>
      <c r="AC926" s="68"/>
      <c r="AD926" s="68"/>
      <c r="AE926" s="68"/>
      <c r="AF926" s="68"/>
      <c r="AG926" s="68"/>
      <c r="AH926" s="68"/>
      <c r="AI926" s="68"/>
      <c r="AJ926" s="68"/>
      <c r="AK926" s="68"/>
      <c r="AL926" s="68"/>
      <c r="AM926" s="68"/>
      <c r="AN926" s="68"/>
      <c r="AO926" s="68"/>
      <c r="AP926" s="68"/>
      <c r="AQ926" s="68"/>
      <c r="AR926" s="68"/>
      <c r="AS926" s="68"/>
      <c r="AT926" s="68"/>
      <c r="AU926" s="68"/>
      <c r="AV926" s="68"/>
      <c r="AW926" s="68"/>
      <c r="AX926" s="95"/>
      <c r="AY926" s="68"/>
      <c r="AZ926" s="68"/>
      <c r="BA926" s="68"/>
      <c r="BB926" s="68"/>
      <c r="BC926" s="68"/>
      <c r="BD926" s="68"/>
      <c r="BE926" s="68"/>
      <c r="BF926" s="68"/>
      <c r="BG926" s="68"/>
      <c r="BH926" s="68"/>
      <c r="BI926" s="68"/>
      <c r="BJ926" s="68"/>
      <c r="BK926" s="68"/>
      <c r="BL926" s="68"/>
      <c r="BM926" s="97"/>
      <c r="BN926" s="68"/>
    </row>
    <row r="927" spans="1:66" s="69" customFormat="1" x14ac:dyDescent="0.25">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c r="AB927" s="68"/>
      <c r="AC927" s="68"/>
      <c r="AD927" s="68"/>
      <c r="AE927" s="68"/>
      <c r="AF927" s="68"/>
      <c r="AG927" s="68"/>
      <c r="AH927" s="68"/>
      <c r="AI927" s="68"/>
      <c r="AJ927" s="68"/>
      <c r="AK927" s="68"/>
      <c r="AL927" s="68"/>
      <c r="AM927" s="68"/>
      <c r="AN927" s="68"/>
      <c r="AO927" s="68"/>
      <c r="AP927" s="68"/>
      <c r="AQ927" s="68"/>
      <c r="AR927" s="68"/>
      <c r="AS927" s="68"/>
      <c r="AT927" s="68"/>
      <c r="AU927" s="68"/>
      <c r="AV927" s="68"/>
      <c r="AW927" s="68"/>
      <c r="AX927" s="95"/>
      <c r="AY927" s="68"/>
      <c r="AZ927" s="68"/>
      <c r="BA927" s="68"/>
      <c r="BB927" s="68"/>
      <c r="BC927" s="68"/>
      <c r="BD927" s="68"/>
      <c r="BE927" s="68"/>
      <c r="BF927" s="68"/>
      <c r="BG927" s="68"/>
      <c r="BH927" s="68"/>
      <c r="BI927" s="68"/>
      <c r="BJ927" s="68"/>
      <c r="BK927" s="68"/>
      <c r="BL927" s="68"/>
      <c r="BM927" s="97"/>
      <c r="BN927" s="68"/>
    </row>
    <row r="928" spans="1:66" s="69" customFormat="1" x14ac:dyDescent="0.25">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c r="AB928" s="68"/>
      <c r="AC928" s="68"/>
      <c r="AD928" s="68"/>
      <c r="AE928" s="68"/>
      <c r="AF928" s="68"/>
      <c r="AG928" s="68"/>
      <c r="AH928" s="68"/>
      <c r="AI928" s="68"/>
      <c r="AJ928" s="68"/>
      <c r="AK928" s="68"/>
      <c r="AL928" s="68"/>
      <c r="AM928" s="68"/>
      <c r="AN928" s="68"/>
      <c r="AO928" s="68"/>
      <c r="AP928" s="68"/>
      <c r="AQ928" s="68"/>
      <c r="AR928" s="68"/>
      <c r="AS928" s="68"/>
      <c r="AT928" s="68"/>
      <c r="AU928" s="68"/>
      <c r="AV928" s="68"/>
      <c r="AW928" s="68"/>
      <c r="AX928" s="95"/>
      <c r="AY928" s="68"/>
      <c r="AZ928" s="68"/>
      <c r="BA928" s="68"/>
      <c r="BB928" s="68"/>
      <c r="BC928" s="68"/>
      <c r="BD928" s="68"/>
      <c r="BE928" s="68"/>
      <c r="BF928" s="68"/>
      <c r="BG928" s="68"/>
      <c r="BH928" s="68"/>
      <c r="BI928" s="68"/>
      <c r="BJ928" s="68"/>
      <c r="BK928" s="68"/>
      <c r="BL928" s="68"/>
      <c r="BM928" s="97"/>
      <c r="BN928" s="68"/>
    </row>
    <row r="929" spans="1:66" s="69" customFormat="1" x14ac:dyDescent="0.25">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c r="AB929" s="68"/>
      <c r="AC929" s="68"/>
      <c r="AD929" s="68"/>
      <c r="AE929" s="68"/>
      <c r="AF929" s="68"/>
      <c r="AG929" s="68"/>
      <c r="AH929" s="68"/>
      <c r="AI929" s="68"/>
      <c r="AJ929" s="68"/>
      <c r="AK929" s="68"/>
      <c r="AL929" s="68"/>
      <c r="AM929" s="68"/>
      <c r="AN929" s="68"/>
      <c r="AO929" s="68"/>
      <c r="AP929" s="68"/>
      <c r="AQ929" s="68"/>
      <c r="AR929" s="68"/>
      <c r="AS929" s="68"/>
      <c r="AT929" s="68"/>
      <c r="AU929" s="68"/>
      <c r="AV929" s="68"/>
      <c r="AW929" s="68"/>
      <c r="AX929" s="95"/>
      <c r="AY929" s="68"/>
      <c r="AZ929" s="68"/>
      <c r="BA929" s="68"/>
      <c r="BB929" s="68"/>
      <c r="BC929" s="68"/>
      <c r="BD929" s="68"/>
      <c r="BE929" s="68"/>
      <c r="BF929" s="68"/>
      <c r="BG929" s="68"/>
      <c r="BH929" s="68"/>
      <c r="BI929" s="68"/>
      <c r="BJ929" s="68"/>
      <c r="BK929" s="68"/>
      <c r="BL929" s="68"/>
      <c r="BM929" s="97"/>
      <c r="BN929" s="68"/>
    </row>
    <row r="930" spans="1:66" s="69" customFormat="1" x14ac:dyDescent="0.25">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c r="AB930" s="68"/>
      <c r="AC930" s="68"/>
      <c r="AD930" s="68"/>
      <c r="AE930" s="68"/>
      <c r="AF930" s="68"/>
      <c r="AG930" s="68"/>
      <c r="AH930" s="68"/>
      <c r="AI930" s="68"/>
      <c r="AJ930" s="68"/>
      <c r="AK930" s="68"/>
      <c r="AL930" s="68"/>
      <c r="AM930" s="68"/>
      <c r="AN930" s="68"/>
      <c r="AO930" s="68"/>
      <c r="AP930" s="68"/>
      <c r="AQ930" s="68"/>
      <c r="AR930" s="68"/>
      <c r="AS930" s="68"/>
      <c r="AT930" s="68"/>
      <c r="AU930" s="68"/>
      <c r="AV930" s="68"/>
      <c r="AW930" s="68"/>
      <c r="AX930" s="95"/>
      <c r="AY930" s="68"/>
      <c r="AZ930" s="68"/>
      <c r="BA930" s="68"/>
      <c r="BB930" s="68"/>
      <c r="BC930" s="68"/>
      <c r="BD930" s="68"/>
      <c r="BE930" s="68"/>
      <c r="BF930" s="68"/>
      <c r="BG930" s="68"/>
      <c r="BH930" s="68"/>
      <c r="BI930" s="68"/>
      <c r="BJ930" s="68"/>
      <c r="BK930" s="68"/>
      <c r="BL930" s="68"/>
      <c r="BM930" s="97"/>
      <c r="BN930" s="68"/>
    </row>
    <row r="931" spans="1:66" s="69" customFormat="1" x14ac:dyDescent="0.25">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c r="AB931" s="68"/>
      <c r="AC931" s="68"/>
      <c r="AD931" s="68"/>
      <c r="AE931" s="68"/>
      <c r="AF931" s="68"/>
      <c r="AG931" s="68"/>
      <c r="AH931" s="68"/>
      <c r="AI931" s="68"/>
      <c r="AJ931" s="68"/>
      <c r="AK931" s="68"/>
      <c r="AL931" s="68"/>
      <c r="AM931" s="68"/>
      <c r="AN931" s="68"/>
      <c r="AO931" s="68"/>
      <c r="AP931" s="68"/>
      <c r="AQ931" s="68"/>
      <c r="AR931" s="68"/>
      <c r="AS931" s="68"/>
      <c r="AT931" s="68"/>
      <c r="AU931" s="68"/>
      <c r="AV931" s="68"/>
      <c r="AW931" s="68"/>
      <c r="AX931" s="95"/>
      <c r="AY931" s="68"/>
      <c r="AZ931" s="68"/>
      <c r="BA931" s="68"/>
      <c r="BB931" s="68"/>
      <c r="BC931" s="68"/>
      <c r="BD931" s="68"/>
      <c r="BE931" s="68"/>
      <c r="BF931" s="68"/>
      <c r="BG931" s="68"/>
      <c r="BH931" s="68"/>
      <c r="BI931" s="68"/>
      <c r="BJ931" s="68"/>
      <c r="BK931" s="68"/>
      <c r="BL931" s="68"/>
      <c r="BM931" s="97"/>
      <c r="BN931" s="68"/>
    </row>
    <row r="932" spans="1:66" s="69" customFormat="1" x14ac:dyDescent="0.25">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c r="AB932" s="68"/>
      <c r="AC932" s="68"/>
      <c r="AD932" s="68"/>
      <c r="AE932" s="68"/>
      <c r="AF932" s="68"/>
      <c r="AG932" s="68"/>
      <c r="AH932" s="68"/>
      <c r="AI932" s="68"/>
      <c r="AJ932" s="68"/>
      <c r="AK932" s="68"/>
      <c r="AL932" s="68"/>
      <c r="AM932" s="68"/>
      <c r="AN932" s="68"/>
      <c r="AO932" s="68"/>
      <c r="AP932" s="68"/>
      <c r="AQ932" s="68"/>
      <c r="AR932" s="68"/>
      <c r="AS932" s="68"/>
      <c r="AT932" s="68"/>
      <c r="AU932" s="68"/>
      <c r="AV932" s="68"/>
      <c r="AW932" s="68"/>
      <c r="AX932" s="95"/>
      <c r="AY932" s="68"/>
      <c r="AZ932" s="68"/>
      <c r="BA932" s="68"/>
      <c r="BB932" s="68"/>
      <c r="BC932" s="68"/>
      <c r="BD932" s="68"/>
      <c r="BE932" s="68"/>
      <c r="BF932" s="68"/>
      <c r="BG932" s="68"/>
      <c r="BH932" s="68"/>
      <c r="BI932" s="68"/>
      <c r="BJ932" s="68"/>
      <c r="BK932" s="68"/>
      <c r="BL932" s="68"/>
      <c r="BM932" s="97"/>
      <c r="BN932" s="68"/>
    </row>
    <row r="933" spans="1:66" s="69" customFormat="1" x14ac:dyDescent="0.25">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c r="AB933" s="68"/>
      <c r="AC933" s="68"/>
      <c r="AD933" s="68"/>
      <c r="AE933" s="68"/>
      <c r="AF933" s="68"/>
      <c r="AG933" s="68"/>
      <c r="AH933" s="68"/>
      <c r="AI933" s="68"/>
      <c r="AJ933" s="68"/>
      <c r="AK933" s="68"/>
      <c r="AL933" s="68"/>
      <c r="AM933" s="68"/>
      <c r="AN933" s="68"/>
      <c r="AO933" s="68"/>
      <c r="AP933" s="68"/>
      <c r="AQ933" s="68"/>
      <c r="AR933" s="68"/>
      <c r="AS933" s="68"/>
      <c r="AT933" s="68"/>
      <c r="AU933" s="68"/>
      <c r="AV933" s="68"/>
      <c r="AW933" s="68"/>
      <c r="AX933" s="95"/>
      <c r="AY933" s="68"/>
      <c r="AZ933" s="68"/>
      <c r="BA933" s="68"/>
      <c r="BB933" s="68"/>
      <c r="BC933" s="68"/>
      <c r="BD933" s="68"/>
      <c r="BE933" s="68"/>
      <c r="BF933" s="68"/>
      <c r="BG933" s="68"/>
      <c r="BH933" s="68"/>
      <c r="BI933" s="68"/>
      <c r="BJ933" s="68"/>
      <c r="BK933" s="68"/>
      <c r="BL933" s="68"/>
      <c r="BM933" s="97"/>
      <c r="BN933" s="68"/>
    </row>
    <row r="934" spans="1:66" s="69" customFormat="1" x14ac:dyDescent="0.25">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c r="AB934" s="68"/>
      <c r="AC934" s="68"/>
      <c r="AD934" s="68"/>
      <c r="AE934" s="68"/>
      <c r="AF934" s="68"/>
      <c r="AG934" s="68"/>
      <c r="AH934" s="68"/>
      <c r="AI934" s="68"/>
      <c r="AJ934" s="68"/>
      <c r="AK934" s="68"/>
      <c r="AL934" s="68"/>
      <c r="AM934" s="68"/>
      <c r="AN934" s="68"/>
      <c r="AO934" s="68"/>
      <c r="AP934" s="68"/>
      <c r="AQ934" s="68"/>
      <c r="AR934" s="68"/>
      <c r="AS934" s="68"/>
      <c r="AT934" s="68"/>
      <c r="AU934" s="68"/>
      <c r="AV934" s="68"/>
      <c r="AW934" s="68"/>
      <c r="AX934" s="95"/>
      <c r="AY934" s="68"/>
      <c r="AZ934" s="68"/>
      <c r="BA934" s="68"/>
      <c r="BB934" s="68"/>
      <c r="BC934" s="68"/>
      <c r="BD934" s="68"/>
      <c r="BE934" s="68"/>
      <c r="BF934" s="68"/>
      <c r="BG934" s="68"/>
      <c r="BH934" s="68"/>
      <c r="BI934" s="68"/>
      <c r="BJ934" s="68"/>
      <c r="BK934" s="68"/>
      <c r="BL934" s="68"/>
      <c r="BM934" s="97"/>
      <c r="BN934" s="68"/>
    </row>
    <row r="935" spans="1:66" s="69" customFormat="1" x14ac:dyDescent="0.25">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c r="AB935" s="68"/>
      <c r="AC935" s="68"/>
      <c r="AD935" s="68"/>
      <c r="AE935" s="68"/>
      <c r="AF935" s="68"/>
      <c r="AG935" s="68"/>
      <c r="AH935" s="68"/>
      <c r="AI935" s="68"/>
      <c r="AJ935" s="68"/>
      <c r="AK935" s="68"/>
      <c r="AL935" s="68"/>
      <c r="AM935" s="68"/>
      <c r="AN935" s="68"/>
      <c r="AO935" s="68"/>
      <c r="AP935" s="68"/>
      <c r="AQ935" s="68"/>
      <c r="AR935" s="68"/>
      <c r="AS935" s="68"/>
      <c r="AT935" s="68"/>
      <c r="AU935" s="68"/>
      <c r="AV935" s="68"/>
      <c r="AW935" s="68"/>
      <c r="AX935" s="95"/>
      <c r="AY935" s="68"/>
      <c r="AZ935" s="68"/>
      <c r="BA935" s="68"/>
      <c r="BB935" s="68"/>
      <c r="BC935" s="68"/>
      <c r="BD935" s="68"/>
      <c r="BE935" s="68"/>
      <c r="BF935" s="68"/>
      <c r="BG935" s="68"/>
      <c r="BH935" s="68"/>
      <c r="BI935" s="68"/>
      <c r="BJ935" s="68"/>
      <c r="BK935" s="68"/>
      <c r="BL935" s="68"/>
      <c r="BM935" s="97"/>
      <c r="BN935" s="68"/>
    </row>
    <row r="936" spans="1:66" s="69" customFormat="1" x14ac:dyDescent="0.25">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c r="AB936" s="68"/>
      <c r="AC936" s="68"/>
      <c r="AD936" s="68"/>
      <c r="AE936" s="68"/>
      <c r="AF936" s="68"/>
      <c r="AG936" s="68"/>
      <c r="AH936" s="68"/>
      <c r="AI936" s="68"/>
      <c r="AJ936" s="68"/>
      <c r="AK936" s="68"/>
      <c r="AL936" s="68"/>
      <c r="AM936" s="68"/>
      <c r="AN936" s="68"/>
      <c r="AO936" s="68"/>
      <c r="AP936" s="68"/>
      <c r="AQ936" s="68"/>
      <c r="AR936" s="68"/>
      <c r="AS936" s="68"/>
      <c r="AT936" s="68"/>
      <c r="AU936" s="68"/>
      <c r="AV936" s="68"/>
      <c r="AW936" s="68"/>
      <c r="AX936" s="95"/>
      <c r="AY936" s="68"/>
      <c r="AZ936" s="68"/>
      <c r="BA936" s="68"/>
      <c r="BB936" s="68"/>
      <c r="BC936" s="68"/>
      <c r="BD936" s="68"/>
      <c r="BE936" s="68"/>
      <c r="BF936" s="68"/>
      <c r="BG936" s="68"/>
      <c r="BH936" s="68"/>
      <c r="BI936" s="68"/>
      <c r="BJ936" s="68"/>
      <c r="BK936" s="68"/>
      <c r="BL936" s="68"/>
      <c r="BM936" s="97"/>
      <c r="BN936" s="68"/>
    </row>
    <row r="937" spans="1:66" s="69" customFormat="1" x14ac:dyDescent="0.25">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c r="AB937" s="68"/>
      <c r="AC937" s="68"/>
      <c r="AD937" s="68"/>
      <c r="AE937" s="68"/>
      <c r="AF937" s="68"/>
      <c r="AG937" s="68"/>
      <c r="AH937" s="68"/>
      <c r="AI937" s="68"/>
      <c r="AJ937" s="68"/>
      <c r="AK937" s="68"/>
      <c r="AL937" s="68"/>
      <c r="AM937" s="68"/>
      <c r="AN937" s="68"/>
      <c r="AO937" s="68"/>
      <c r="AP937" s="68"/>
      <c r="AQ937" s="68"/>
      <c r="AR937" s="68"/>
      <c r="AS937" s="68"/>
      <c r="AT937" s="68"/>
      <c r="AU937" s="68"/>
      <c r="AV937" s="68"/>
      <c r="AW937" s="68"/>
      <c r="AX937" s="95"/>
      <c r="AY937" s="68"/>
      <c r="AZ937" s="68"/>
      <c r="BA937" s="68"/>
      <c r="BB937" s="68"/>
      <c r="BC937" s="68"/>
      <c r="BD937" s="68"/>
      <c r="BE937" s="68"/>
      <c r="BF937" s="68"/>
      <c r="BG937" s="68"/>
      <c r="BH937" s="68"/>
      <c r="BI937" s="68"/>
      <c r="BJ937" s="68"/>
      <c r="BK937" s="68"/>
      <c r="BL937" s="68"/>
      <c r="BM937" s="97"/>
      <c r="BN937" s="68"/>
    </row>
    <row r="938" spans="1:66" s="69" customFormat="1" x14ac:dyDescent="0.25">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c r="AB938" s="68"/>
      <c r="AC938" s="68"/>
      <c r="AD938" s="68"/>
      <c r="AE938" s="68"/>
      <c r="AF938" s="68"/>
      <c r="AG938" s="68"/>
      <c r="AH938" s="68"/>
      <c r="AI938" s="68"/>
      <c r="AJ938" s="68"/>
      <c r="AK938" s="68"/>
      <c r="AL938" s="68"/>
      <c r="AM938" s="68"/>
      <c r="AN938" s="68"/>
      <c r="AO938" s="68"/>
      <c r="AP938" s="68"/>
      <c r="AQ938" s="68"/>
      <c r="AR938" s="68"/>
      <c r="AS938" s="68"/>
      <c r="AT938" s="68"/>
      <c r="AU938" s="68"/>
      <c r="AV938" s="68"/>
      <c r="AW938" s="68"/>
      <c r="AX938" s="95"/>
      <c r="AY938" s="68"/>
      <c r="AZ938" s="68"/>
      <c r="BA938" s="68"/>
      <c r="BB938" s="68"/>
      <c r="BC938" s="68"/>
      <c r="BD938" s="68"/>
      <c r="BE938" s="68"/>
      <c r="BF938" s="68"/>
      <c r="BG938" s="68"/>
      <c r="BH938" s="68"/>
      <c r="BI938" s="68"/>
      <c r="BJ938" s="68"/>
      <c r="BK938" s="68"/>
      <c r="BL938" s="68"/>
      <c r="BM938" s="97"/>
      <c r="BN938" s="68"/>
    </row>
    <row r="939" spans="1:66" s="69" customFormat="1" x14ac:dyDescent="0.25">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c r="AB939" s="68"/>
      <c r="AC939" s="68"/>
      <c r="AD939" s="68"/>
      <c r="AE939" s="68"/>
      <c r="AF939" s="68"/>
      <c r="AG939" s="68"/>
      <c r="AH939" s="68"/>
      <c r="AI939" s="68"/>
      <c r="AJ939" s="68"/>
      <c r="AK939" s="68"/>
      <c r="AL939" s="68"/>
      <c r="AM939" s="68"/>
      <c r="AN939" s="68"/>
      <c r="AO939" s="68"/>
      <c r="AP939" s="68"/>
      <c r="AQ939" s="68"/>
      <c r="AR939" s="68"/>
      <c r="AS939" s="68"/>
      <c r="AT939" s="68"/>
      <c r="AU939" s="68"/>
      <c r="AV939" s="68"/>
      <c r="AW939" s="68"/>
      <c r="AX939" s="95"/>
      <c r="AY939" s="68"/>
      <c r="AZ939" s="68"/>
      <c r="BA939" s="68"/>
      <c r="BB939" s="68"/>
      <c r="BC939" s="68"/>
      <c r="BD939" s="68"/>
      <c r="BE939" s="68"/>
      <c r="BF939" s="68"/>
      <c r="BG939" s="68"/>
      <c r="BH939" s="68"/>
      <c r="BI939" s="68"/>
      <c r="BJ939" s="68"/>
      <c r="BK939" s="68"/>
      <c r="BL939" s="68"/>
      <c r="BM939" s="97"/>
      <c r="BN939" s="68"/>
    </row>
    <row r="940" spans="1:66" s="69" customFormat="1" x14ac:dyDescent="0.25">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c r="AB940" s="68"/>
      <c r="AC940" s="68"/>
      <c r="AD940" s="68"/>
      <c r="AE940" s="68"/>
      <c r="AF940" s="68"/>
      <c r="AG940" s="68"/>
      <c r="AH940" s="68"/>
      <c r="AI940" s="68"/>
      <c r="AJ940" s="68"/>
      <c r="AK940" s="68"/>
      <c r="AL940" s="68"/>
      <c r="AM940" s="68"/>
      <c r="AN940" s="68"/>
      <c r="AO940" s="68"/>
      <c r="AP940" s="68"/>
      <c r="AQ940" s="68"/>
      <c r="AR940" s="68"/>
      <c r="AS940" s="68"/>
      <c r="AT940" s="68"/>
      <c r="AU940" s="68"/>
      <c r="AV940" s="68"/>
      <c r="AW940" s="68"/>
      <c r="AX940" s="95"/>
      <c r="AY940" s="68"/>
      <c r="AZ940" s="68"/>
      <c r="BA940" s="68"/>
      <c r="BB940" s="68"/>
      <c r="BC940" s="68"/>
      <c r="BD940" s="68"/>
      <c r="BE940" s="68"/>
      <c r="BF940" s="68"/>
      <c r="BG940" s="68"/>
      <c r="BH940" s="68"/>
      <c r="BI940" s="68"/>
      <c r="BJ940" s="68"/>
      <c r="BK940" s="68"/>
      <c r="BL940" s="68"/>
      <c r="BM940" s="97"/>
      <c r="BN940" s="68"/>
    </row>
    <row r="941" spans="1:66" s="69" customFormat="1" x14ac:dyDescent="0.25">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95"/>
      <c r="AY941" s="68"/>
      <c r="AZ941" s="68"/>
      <c r="BA941" s="68"/>
      <c r="BB941" s="68"/>
      <c r="BC941" s="68"/>
      <c r="BD941" s="68"/>
      <c r="BE941" s="68"/>
      <c r="BF941" s="68"/>
      <c r="BG941" s="68"/>
      <c r="BH941" s="68"/>
      <c r="BI941" s="68"/>
      <c r="BJ941" s="68"/>
      <c r="BK941" s="68"/>
      <c r="BL941" s="68"/>
      <c r="BM941" s="97"/>
      <c r="BN941" s="68"/>
    </row>
    <row r="942" spans="1:66" s="69" customFormat="1" x14ac:dyDescent="0.25">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c r="AB942" s="68"/>
      <c r="AC942" s="68"/>
      <c r="AD942" s="68"/>
      <c r="AE942" s="68"/>
      <c r="AF942" s="68"/>
      <c r="AG942" s="68"/>
      <c r="AH942" s="68"/>
      <c r="AI942" s="68"/>
      <c r="AJ942" s="68"/>
      <c r="AK942" s="68"/>
      <c r="AL942" s="68"/>
      <c r="AM942" s="68"/>
      <c r="AN942" s="68"/>
      <c r="AO942" s="68"/>
      <c r="AP942" s="68"/>
      <c r="AQ942" s="68"/>
      <c r="AR942" s="68"/>
      <c r="AS942" s="68"/>
      <c r="AT942" s="68"/>
      <c r="AU942" s="68"/>
      <c r="AV942" s="68"/>
      <c r="AW942" s="68"/>
      <c r="AX942" s="95"/>
      <c r="AY942" s="68"/>
      <c r="AZ942" s="68"/>
      <c r="BA942" s="68"/>
      <c r="BB942" s="68"/>
      <c r="BC942" s="68"/>
      <c r="BD942" s="68"/>
      <c r="BE942" s="68"/>
      <c r="BF942" s="68"/>
      <c r="BG942" s="68"/>
      <c r="BH942" s="68"/>
      <c r="BI942" s="68"/>
      <c r="BJ942" s="68"/>
      <c r="BK942" s="68"/>
      <c r="BL942" s="68"/>
      <c r="BM942" s="97"/>
      <c r="BN942" s="68"/>
    </row>
    <row r="943" spans="1:66" s="69" customFormat="1" x14ac:dyDescent="0.25">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c r="AB943" s="68"/>
      <c r="AC943" s="68"/>
      <c r="AD943" s="68"/>
      <c r="AE943" s="68"/>
      <c r="AF943" s="68"/>
      <c r="AG943" s="68"/>
      <c r="AH943" s="68"/>
      <c r="AI943" s="68"/>
      <c r="AJ943" s="68"/>
      <c r="AK943" s="68"/>
      <c r="AL943" s="68"/>
      <c r="AM943" s="68"/>
      <c r="AN943" s="68"/>
      <c r="AO943" s="68"/>
      <c r="AP943" s="68"/>
      <c r="AQ943" s="68"/>
      <c r="AR943" s="68"/>
      <c r="AS943" s="68"/>
      <c r="AT943" s="68"/>
      <c r="AU943" s="68"/>
      <c r="AV943" s="68"/>
      <c r="AW943" s="68"/>
      <c r="AX943" s="95"/>
      <c r="AY943" s="68"/>
      <c r="AZ943" s="68"/>
      <c r="BA943" s="68"/>
      <c r="BB943" s="68"/>
      <c r="BC943" s="68"/>
      <c r="BD943" s="68"/>
      <c r="BE943" s="68"/>
      <c r="BF943" s="68"/>
      <c r="BG943" s="68"/>
      <c r="BH943" s="68"/>
      <c r="BI943" s="68"/>
      <c r="BJ943" s="68"/>
      <c r="BK943" s="68"/>
      <c r="BL943" s="68"/>
      <c r="BM943" s="97"/>
      <c r="BN943" s="68"/>
    </row>
    <row r="944" spans="1:66" s="69" customFormat="1" x14ac:dyDescent="0.25">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c r="AB944" s="68"/>
      <c r="AC944" s="68"/>
      <c r="AD944" s="68"/>
      <c r="AE944" s="68"/>
      <c r="AF944" s="68"/>
      <c r="AG944" s="68"/>
      <c r="AH944" s="68"/>
      <c r="AI944" s="68"/>
      <c r="AJ944" s="68"/>
      <c r="AK944" s="68"/>
      <c r="AL944" s="68"/>
      <c r="AM944" s="68"/>
      <c r="AN944" s="68"/>
      <c r="AO944" s="68"/>
      <c r="AP944" s="68"/>
      <c r="AQ944" s="68"/>
      <c r="AR944" s="68"/>
      <c r="AS944" s="68"/>
      <c r="AT944" s="68"/>
      <c r="AU944" s="68"/>
      <c r="AV944" s="68"/>
      <c r="AW944" s="68"/>
      <c r="AX944" s="95"/>
      <c r="AY944" s="68"/>
      <c r="AZ944" s="68"/>
      <c r="BA944" s="68"/>
      <c r="BB944" s="68"/>
      <c r="BC944" s="68"/>
      <c r="BD944" s="68"/>
      <c r="BE944" s="68"/>
      <c r="BF944" s="68"/>
      <c r="BG944" s="68"/>
      <c r="BH944" s="68"/>
      <c r="BI944" s="68"/>
      <c r="BJ944" s="68"/>
      <c r="BK944" s="68"/>
      <c r="BL944" s="68"/>
      <c r="BM944" s="97"/>
      <c r="BN944" s="68"/>
    </row>
    <row r="945" spans="1:66" s="69" customFormat="1" x14ac:dyDescent="0.25">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c r="AA945" s="68"/>
      <c r="AB945" s="68"/>
      <c r="AC945" s="68"/>
      <c r="AD945" s="68"/>
      <c r="AE945" s="68"/>
      <c r="AF945" s="68"/>
      <c r="AG945" s="68"/>
      <c r="AH945" s="68"/>
      <c r="AI945" s="68"/>
      <c r="AJ945" s="68"/>
      <c r="AK945" s="68"/>
      <c r="AL945" s="68"/>
      <c r="AM945" s="68"/>
      <c r="AN945" s="68"/>
      <c r="AO945" s="68"/>
      <c r="AP945" s="68"/>
      <c r="AQ945" s="68"/>
      <c r="AR945" s="68"/>
      <c r="AS945" s="68"/>
      <c r="AT945" s="68"/>
      <c r="AU945" s="68"/>
      <c r="AV945" s="68"/>
      <c r="AW945" s="68"/>
      <c r="AX945" s="95"/>
      <c r="AY945" s="68"/>
      <c r="AZ945" s="68"/>
      <c r="BA945" s="68"/>
      <c r="BB945" s="68"/>
      <c r="BC945" s="68"/>
      <c r="BD945" s="68"/>
      <c r="BE945" s="68"/>
      <c r="BF945" s="68"/>
      <c r="BG945" s="68"/>
      <c r="BH945" s="68"/>
      <c r="BI945" s="68"/>
      <c r="BJ945" s="68"/>
      <c r="BK945" s="68"/>
      <c r="BL945" s="68"/>
      <c r="BM945" s="97"/>
      <c r="BN945" s="68"/>
    </row>
    <row r="946" spans="1:66" s="69" customFormat="1" x14ac:dyDescent="0.25">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c r="AA946" s="68"/>
      <c r="AB946" s="68"/>
      <c r="AC946" s="68"/>
      <c r="AD946" s="68"/>
      <c r="AE946" s="68"/>
      <c r="AF946" s="68"/>
      <c r="AG946" s="68"/>
      <c r="AH946" s="68"/>
      <c r="AI946" s="68"/>
      <c r="AJ946" s="68"/>
      <c r="AK946" s="68"/>
      <c r="AL946" s="68"/>
      <c r="AM946" s="68"/>
      <c r="AN946" s="68"/>
      <c r="AO946" s="68"/>
      <c r="AP946" s="68"/>
      <c r="AQ946" s="68"/>
      <c r="AR946" s="68"/>
      <c r="AS946" s="68"/>
      <c r="AT946" s="68"/>
      <c r="AU946" s="68"/>
      <c r="AV946" s="68"/>
      <c r="AW946" s="68"/>
      <c r="AX946" s="95"/>
      <c r="AY946" s="68"/>
      <c r="AZ946" s="68"/>
      <c r="BA946" s="68"/>
      <c r="BB946" s="68"/>
      <c r="BC946" s="68"/>
      <c r="BD946" s="68"/>
      <c r="BE946" s="68"/>
      <c r="BF946" s="68"/>
      <c r="BG946" s="68"/>
      <c r="BH946" s="68"/>
      <c r="BI946" s="68"/>
      <c r="BJ946" s="68"/>
      <c r="BK946" s="68"/>
      <c r="BL946" s="68"/>
      <c r="BM946" s="97"/>
      <c r="BN946" s="68"/>
    </row>
    <row r="947" spans="1:66" s="69" customFormat="1" x14ac:dyDescent="0.25">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c r="AA947" s="68"/>
      <c r="AB947" s="68"/>
      <c r="AC947" s="68"/>
      <c r="AD947" s="68"/>
      <c r="AE947" s="68"/>
      <c r="AF947" s="68"/>
      <c r="AG947" s="68"/>
      <c r="AH947" s="68"/>
      <c r="AI947" s="68"/>
      <c r="AJ947" s="68"/>
      <c r="AK947" s="68"/>
      <c r="AL947" s="68"/>
      <c r="AM947" s="68"/>
      <c r="AN947" s="68"/>
      <c r="AO947" s="68"/>
      <c r="AP947" s="68"/>
      <c r="AQ947" s="68"/>
      <c r="AR947" s="68"/>
      <c r="AS947" s="68"/>
      <c r="AT947" s="68"/>
      <c r="AU947" s="68"/>
      <c r="AV947" s="68"/>
      <c r="AW947" s="68"/>
      <c r="AX947" s="95"/>
      <c r="AY947" s="68"/>
      <c r="AZ947" s="68"/>
      <c r="BA947" s="68"/>
      <c r="BB947" s="68"/>
      <c r="BC947" s="68"/>
      <c r="BD947" s="68"/>
      <c r="BE947" s="68"/>
      <c r="BF947" s="68"/>
      <c r="BG947" s="68"/>
      <c r="BH947" s="68"/>
      <c r="BI947" s="68"/>
      <c r="BJ947" s="68"/>
      <c r="BK947" s="68"/>
      <c r="BL947" s="68"/>
      <c r="BM947" s="97"/>
      <c r="BN947" s="68"/>
    </row>
    <row r="948" spans="1:66" s="69" customFormat="1" x14ac:dyDescent="0.25">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8"/>
      <c r="AB948" s="68"/>
      <c r="AC948" s="68"/>
      <c r="AD948" s="68"/>
      <c r="AE948" s="68"/>
      <c r="AF948" s="68"/>
      <c r="AG948" s="68"/>
      <c r="AH948" s="68"/>
      <c r="AI948" s="68"/>
      <c r="AJ948" s="68"/>
      <c r="AK948" s="68"/>
      <c r="AL948" s="68"/>
      <c r="AM948" s="68"/>
      <c r="AN948" s="68"/>
      <c r="AO948" s="68"/>
      <c r="AP948" s="68"/>
      <c r="AQ948" s="68"/>
      <c r="AR948" s="68"/>
      <c r="AS948" s="68"/>
      <c r="AT948" s="68"/>
      <c r="AU948" s="68"/>
      <c r="AV948" s="68"/>
      <c r="AW948" s="68"/>
      <c r="AX948" s="95"/>
      <c r="AY948" s="68"/>
      <c r="AZ948" s="68"/>
      <c r="BA948" s="68"/>
      <c r="BB948" s="68"/>
      <c r="BC948" s="68"/>
      <c r="BD948" s="68"/>
      <c r="BE948" s="68"/>
      <c r="BF948" s="68"/>
      <c r="BG948" s="68"/>
      <c r="BH948" s="68"/>
      <c r="BI948" s="68"/>
      <c r="BJ948" s="68"/>
      <c r="BK948" s="68"/>
      <c r="BL948" s="68"/>
      <c r="BM948" s="97"/>
      <c r="BN948" s="68"/>
    </row>
    <row r="949" spans="1:66" s="69" customFormat="1" x14ac:dyDescent="0.25">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c r="AA949" s="68"/>
      <c r="AB949" s="68"/>
      <c r="AC949" s="68"/>
      <c r="AD949" s="68"/>
      <c r="AE949" s="68"/>
      <c r="AF949" s="68"/>
      <c r="AG949" s="68"/>
      <c r="AH949" s="68"/>
      <c r="AI949" s="68"/>
      <c r="AJ949" s="68"/>
      <c r="AK949" s="68"/>
      <c r="AL949" s="68"/>
      <c r="AM949" s="68"/>
      <c r="AN949" s="68"/>
      <c r="AO949" s="68"/>
      <c r="AP949" s="68"/>
      <c r="AQ949" s="68"/>
      <c r="AR949" s="68"/>
      <c r="AS949" s="68"/>
      <c r="AT949" s="68"/>
      <c r="AU949" s="68"/>
      <c r="AV949" s="68"/>
      <c r="AW949" s="68"/>
      <c r="AX949" s="95"/>
      <c r="AY949" s="68"/>
      <c r="AZ949" s="68"/>
      <c r="BA949" s="68"/>
      <c r="BB949" s="68"/>
      <c r="BC949" s="68"/>
      <c r="BD949" s="68"/>
      <c r="BE949" s="68"/>
      <c r="BF949" s="68"/>
      <c r="BG949" s="68"/>
      <c r="BH949" s="68"/>
      <c r="BI949" s="68"/>
      <c r="BJ949" s="68"/>
      <c r="BK949" s="68"/>
      <c r="BL949" s="68"/>
      <c r="BM949" s="97"/>
      <c r="BN949" s="68"/>
    </row>
    <row r="950" spans="1:66" s="69" customFormat="1" x14ac:dyDescent="0.25">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c r="AA950" s="68"/>
      <c r="AB950" s="68"/>
      <c r="AC950" s="68"/>
      <c r="AD950" s="68"/>
      <c r="AE950" s="68"/>
      <c r="AF950" s="68"/>
      <c r="AG950" s="68"/>
      <c r="AH950" s="68"/>
      <c r="AI950" s="68"/>
      <c r="AJ950" s="68"/>
      <c r="AK950" s="68"/>
      <c r="AL950" s="68"/>
      <c r="AM950" s="68"/>
      <c r="AN950" s="68"/>
      <c r="AO950" s="68"/>
      <c r="AP950" s="68"/>
      <c r="AQ950" s="68"/>
      <c r="AR950" s="68"/>
      <c r="AS950" s="68"/>
      <c r="AT950" s="68"/>
      <c r="AU950" s="68"/>
      <c r="AV950" s="68"/>
      <c r="AW950" s="68"/>
      <c r="AX950" s="95"/>
      <c r="AY950" s="68"/>
      <c r="AZ950" s="68"/>
      <c r="BA950" s="68"/>
      <c r="BB950" s="68"/>
      <c r="BC950" s="68"/>
      <c r="BD950" s="68"/>
      <c r="BE950" s="68"/>
      <c r="BF950" s="68"/>
      <c r="BG950" s="68"/>
      <c r="BH950" s="68"/>
      <c r="BI950" s="68"/>
      <c r="BJ950" s="68"/>
      <c r="BK950" s="68"/>
      <c r="BL950" s="68"/>
      <c r="BM950" s="97"/>
      <c r="BN950" s="68"/>
    </row>
    <row r="951" spans="1:66" s="69" customFormat="1" x14ac:dyDescent="0.25">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c r="AA951" s="68"/>
      <c r="AB951" s="68"/>
      <c r="AC951" s="68"/>
      <c r="AD951" s="68"/>
      <c r="AE951" s="68"/>
      <c r="AF951" s="68"/>
      <c r="AG951" s="68"/>
      <c r="AH951" s="68"/>
      <c r="AI951" s="68"/>
      <c r="AJ951" s="68"/>
      <c r="AK951" s="68"/>
      <c r="AL951" s="68"/>
      <c r="AM951" s="68"/>
      <c r="AN951" s="68"/>
      <c r="AO951" s="68"/>
      <c r="AP951" s="68"/>
      <c r="AQ951" s="68"/>
      <c r="AR951" s="68"/>
      <c r="AS951" s="68"/>
      <c r="AT951" s="68"/>
      <c r="AU951" s="68"/>
      <c r="AV951" s="68"/>
      <c r="AW951" s="68"/>
      <c r="AX951" s="95"/>
      <c r="AY951" s="68"/>
      <c r="AZ951" s="68"/>
      <c r="BA951" s="68"/>
      <c r="BB951" s="68"/>
      <c r="BC951" s="68"/>
      <c r="BD951" s="68"/>
      <c r="BE951" s="68"/>
      <c r="BF951" s="68"/>
      <c r="BG951" s="68"/>
      <c r="BH951" s="68"/>
      <c r="BI951" s="68"/>
      <c r="BJ951" s="68"/>
      <c r="BK951" s="68"/>
      <c r="BL951" s="68"/>
      <c r="BM951" s="97"/>
      <c r="BN951" s="68"/>
    </row>
    <row r="952" spans="1:66" s="69" customFormat="1" x14ac:dyDescent="0.25">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c r="AA952" s="68"/>
      <c r="AB952" s="68"/>
      <c r="AC952" s="68"/>
      <c r="AD952" s="68"/>
      <c r="AE952" s="68"/>
      <c r="AF952" s="68"/>
      <c r="AG952" s="68"/>
      <c r="AH952" s="68"/>
      <c r="AI952" s="68"/>
      <c r="AJ952" s="68"/>
      <c r="AK952" s="68"/>
      <c r="AL952" s="68"/>
      <c r="AM952" s="68"/>
      <c r="AN952" s="68"/>
      <c r="AO952" s="68"/>
      <c r="AP952" s="68"/>
      <c r="AQ952" s="68"/>
      <c r="AR952" s="68"/>
      <c r="AS952" s="68"/>
      <c r="AT952" s="68"/>
      <c r="AU952" s="68"/>
      <c r="AV952" s="68"/>
      <c r="AW952" s="68"/>
      <c r="AX952" s="95"/>
      <c r="AY952" s="68"/>
      <c r="AZ952" s="68"/>
      <c r="BA952" s="68"/>
      <c r="BB952" s="68"/>
      <c r="BC952" s="68"/>
      <c r="BD952" s="68"/>
      <c r="BE952" s="68"/>
      <c r="BF952" s="68"/>
      <c r="BG952" s="68"/>
      <c r="BH952" s="68"/>
      <c r="BI952" s="68"/>
      <c r="BJ952" s="68"/>
      <c r="BK952" s="68"/>
      <c r="BL952" s="68"/>
      <c r="BM952" s="97"/>
      <c r="BN952" s="68"/>
    </row>
    <row r="953" spans="1:66" s="69" customFormat="1" x14ac:dyDescent="0.25">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c r="AA953" s="68"/>
      <c r="AB953" s="68"/>
      <c r="AC953" s="68"/>
      <c r="AD953" s="68"/>
      <c r="AE953" s="68"/>
      <c r="AF953" s="68"/>
      <c r="AG953" s="68"/>
      <c r="AH953" s="68"/>
      <c r="AI953" s="68"/>
      <c r="AJ953" s="68"/>
      <c r="AK953" s="68"/>
      <c r="AL953" s="68"/>
      <c r="AM953" s="68"/>
      <c r="AN953" s="68"/>
      <c r="AO953" s="68"/>
      <c r="AP953" s="68"/>
      <c r="AQ953" s="68"/>
      <c r="AR953" s="68"/>
      <c r="AS953" s="68"/>
      <c r="AT953" s="68"/>
      <c r="AU953" s="68"/>
      <c r="AV953" s="68"/>
      <c r="AW953" s="68"/>
      <c r="AX953" s="95"/>
      <c r="AY953" s="68"/>
      <c r="AZ953" s="68"/>
      <c r="BA953" s="68"/>
      <c r="BB953" s="68"/>
      <c r="BC953" s="68"/>
      <c r="BD953" s="68"/>
      <c r="BE953" s="68"/>
      <c r="BF953" s="68"/>
      <c r="BG953" s="68"/>
      <c r="BH953" s="68"/>
      <c r="BI953" s="68"/>
      <c r="BJ953" s="68"/>
      <c r="BK953" s="68"/>
      <c r="BL953" s="68"/>
      <c r="BM953" s="97"/>
      <c r="BN953" s="68"/>
    </row>
    <row r="954" spans="1:66" s="69" customFormat="1" x14ac:dyDescent="0.25">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c r="AA954" s="68"/>
      <c r="AB954" s="68"/>
      <c r="AC954" s="68"/>
      <c r="AD954" s="68"/>
      <c r="AE954" s="68"/>
      <c r="AF954" s="68"/>
      <c r="AG954" s="68"/>
      <c r="AH954" s="68"/>
      <c r="AI954" s="68"/>
      <c r="AJ954" s="68"/>
      <c r="AK954" s="68"/>
      <c r="AL954" s="68"/>
      <c r="AM954" s="68"/>
      <c r="AN954" s="68"/>
      <c r="AO954" s="68"/>
      <c r="AP954" s="68"/>
      <c r="AQ954" s="68"/>
      <c r="AR954" s="68"/>
      <c r="AS954" s="68"/>
      <c r="AT954" s="68"/>
      <c r="AU954" s="68"/>
      <c r="AV954" s="68"/>
      <c r="AW954" s="68"/>
      <c r="AX954" s="95"/>
      <c r="AY954" s="68"/>
      <c r="AZ954" s="68"/>
      <c r="BA954" s="68"/>
      <c r="BB954" s="68"/>
      <c r="BC954" s="68"/>
      <c r="BD954" s="68"/>
      <c r="BE954" s="68"/>
      <c r="BF954" s="68"/>
      <c r="BG954" s="68"/>
      <c r="BH954" s="68"/>
      <c r="BI954" s="68"/>
      <c r="BJ954" s="68"/>
      <c r="BK954" s="68"/>
      <c r="BL954" s="68"/>
      <c r="BM954" s="97"/>
      <c r="BN954" s="68"/>
    </row>
    <row r="955" spans="1:66" s="69" customFormat="1" x14ac:dyDescent="0.25">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c r="AA955" s="68"/>
      <c r="AB955" s="68"/>
      <c r="AC955" s="68"/>
      <c r="AD955" s="68"/>
      <c r="AE955" s="68"/>
      <c r="AF955" s="68"/>
      <c r="AG955" s="68"/>
      <c r="AH955" s="68"/>
      <c r="AI955" s="68"/>
      <c r="AJ955" s="68"/>
      <c r="AK955" s="68"/>
      <c r="AL955" s="68"/>
      <c r="AM955" s="68"/>
      <c r="AN955" s="68"/>
      <c r="AO955" s="68"/>
      <c r="AP955" s="68"/>
      <c r="AQ955" s="68"/>
      <c r="AR955" s="68"/>
      <c r="AS955" s="68"/>
      <c r="AT955" s="68"/>
      <c r="AU955" s="68"/>
      <c r="AV955" s="68"/>
      <c r="AW955" s="68"/>
      <c r="AX955" s="95"/>
      <c r="AY955" s="68"/>
      <c r="AZ955" s="68"/>
      <c r="BA955" s="68"/>
      <c r="BB955" s="68"/>
      <c r="BC955" s="68"/>
      <c r="BD955" s="68"/>
      <c r="BE955" s="68"/>
      <c r="BF955" s="68"/>
      <c r="BG955" s="68"/>
      <c r="BH955" s="68"/>
      <c r="BI955" s="68"/>
      <c r="BJ955" s="68"/>
      <c r="BK955" s="68"/>
      <c r="BL955" s="68"/>
      <c r="BM955" s="97"/>
      <c r="BN955" s="68"/>
    </row>
    <row r="956" spans="1:66" s="69" customFormat="1" x14ac:dyDescent="0.25">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956" s="68"/>
      <c r="AN956" s="68"/>
      <c r="AO956" s="68"/>
      <c r="AP956" s="68"/>
      <c r="AQ956" s="68"/>
      <c r="AR956" s="68"/>
      <c r="AS956" s="68"/>
      <c r="AT956" s="68"/>
      <c r="AU956" s="68"/>
      <c r="AV956" s="68"/>
      <c r="AW956" s="68"/>
      <c r="AX956" s="95"/>
      <c r="AY956" s="68"/>
      <c r="AZ956" s="68"/>
      <c r="BA956" s="68"/>
      <c r="BB956" s="68"/>
      <c r="BC956" s="68"/>
      <c r="BD956" s="68"/>
      <c r="BE956" s="68"/>
      <c r="BF956" s="68"/>
      <c r="BG956" s="68"/>
      <c r="BH956" s="68"/>
      <c r="BI956" s="68"/>
      <c r="BJ956" s="68"/>
      <c r="BK956" s="68"/>
      <c r="BL956" s="68"/>
      <c r="BM956" s="97"/>
      <c r="BN956" s="68"/>
    </row>
    <row r="957" spans="1:66" s="69" customFormat="1" x14ac:dyDescent="0.25">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c r="AA957" s="68"/>
      <c r="AB957" s="68"/>
      <c r="AC957" s="68"/>
      <c r="AD957" s="68"/>
      <c r="AE957" s="68"/>
      <c r="AF957" s="68"/>
      <c r="AG957" s="68"/>
      <c r="AH957" s="68"/>
      <c r="AI957" s="68"/>
      <c r="AJ957" s="68"/>
      <c r="AK957" s="68"/>
      <c r="AL957" s="68"/>
      <c r="AM957" s="68"/>
      <c r="AN957" s="68"/>
      <c r="AO957" s="68"/>
      <c r="AP957" s="68"/>
      <c r="AQ957" s="68"/>
      <c r="AR957" s="68"/>
      <c r="AS957" s="68"/>
      <c r="AT957" s="68"/>
      <c r="AU957" s="68"/>
      <c r="AV957" s="68"/>
      <c r="AW957" s="68"/>
      <c r="AX957" s="95"/>
      <c r="AY957" s="68"/>
      <c r="AZ957" s="68"/>
      <c r="BA957" s="68"/>
      <c r="BB957" s="68"/>
      <c r="BC957" s="68"/>
      <c r="BD957" s="68"/>
      <c r="BE957" s="68"/>
      <c r="BF957" s="68"/>
      <c r="BG957" s="68"/>
      <c r="BH957" s="68"/>
      <c r="BI957" s="68"/>
      <c r="BJ957" s="68"/>
      <c r="BK957" s="68"/>
      <c r="BL957" s="68"/>
      <c r="BM957" s="97"/>
      <c r="BN957" s="68"/>
    </row>
    <row r="958" spans="1:66" s="69" customFormat="1" x14ac:dyDescent="0.25">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c r="AA958" s="68"/>
      <c r="AB958" s="68"/>
      <c r="AC958" s="68"/>
      <c r="AD958" s="68"/>
      <c r="AE958" s="68"/>
      <c r="AF958" s="68"/>
      <c r="AG958" s="68"/>
      <c r="AH958" s="68"/>
      <c r="AI958" s="68"/>
      <c r="AJ958" s="68"/>
      <c r="AK958" s="68"/>
      <c r="AL958" s="68"/>
      <c r="AM958" s="68"/>
      <c r="AN958" s="68"/>
      <c r="AO958" s="68"/>
      <c r="AP958" s="68"/>
      <c r="AQ958" s="68"/>
      <c r="AR958" s="68"/>
      <c r="AS958" s="68"/>
      <c r="AT958" s="68"/>
      <c r="AU958" s="68"/>
      <c r="AV958" s="68"/>
      <c r="AW958" s="68"/>
      <c r="AX958" s="95"/>
      <c r="AY958" s="68"/>
      <c r="AZ958" s="68"/>
      <c r="BA958" s="68"/>
      <c r="BB958" s="68"/>
      <c r="BC958" s="68"/>
      <c r="BD958" s="68"/>
      <c r="BE958" s="68"/>
      <c r="BF958" s="68"/>
      <c r="BG958" s="68"/>
      <c r="BH958" s="68"/>
      <c r="BI958" s="68"/>
      <c r="BJ958" s="68"/>
      <c r="BK958" s="68"/>
      <c r="BL958" s="68"/>
      <c r="BM958" s="97"/>
      <c r="BN958" s="68"/>
    </row>
    <row r="959" spans="1:66" s="69" customFormat="1" x14ac:dyDescent="0.25">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c r="AA959" s="68"/>
      <c r="AB959" s="68"/>
      <c r="AC959" s="68"/>
      <c r="AD959" s="68"/>
      <c r="AE959" s="68"/>
      <c r="AF959" s="68"/>
      <c r="AG959" s="68"/>
      <c r="AH959" s="68"/>
      <c r="AI959" s="68"/>
      <c r="AJ959" s="68"/>
      <c r="AK959" s="68"/>
      <c r="AL959" s="68"/>
      <c r="AM959" s="68"/>
      <c r="AN959" s="68"/>
      <c r="AO959" s="68"/>
      <c r="AP959" s="68"/>
      <c r="AQ959" s="68"/>
      <c r="AR959" s="68"/>
      <c r="AS959" s="68"/>
      <c r="AT959" s="68"/>
      <c r="AU959" s="68"/>
      <c r="AV959" s="68"/>
      <c r="AW959" s="68"/>
      <c r="AX959" s="95"/>
      <c r="AY959" s="68"/>
      <c r="AZ959" s="68"/>
      <c r="BA959" s="68"/>
      <c r="BB959" s="68"/>
      <c r="BC959" s="68"/>
      <c r="BD959" s="68"/>
      <c r="BE959" s="68"/>
      <c r="BF959" s="68"/>
      <c r="BG959" s="68"/>
      <c r="BH959" s="68"/>
      <c r="BI959" s="68"/>
      <c r="BJ959" s="68"/>
      <c r="BK959" s="68"/>
      <c r="BL959" s="68"/>
      <c r="BM959" s="97"/>
      <c r="BN959" s="68"/>
    </row>
    <row r="960" spans="1:66" s="69" customFormat="1" x14ac:dyDescent="0.25">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c r="AA960" s="68"/>
      <c r="AB960" s="68"/>
      <c r="AC960" s="68"/>
      <c r="AD960" s="68"/>
      <c r="AE960" s="68"/>
      <c r="AF960" s="68"/>
      <c r="AG960" s="68"/>
      <c r="AH960" s="68"/>
      <c r="AI960" s="68"/>
      <c r="AJ960" s="68"/>
      <c r="AK960" s="68"/>
      <c r="AL960" s="68"/>
      <c r="AM960" s="68"/>
      <c r="AN960" s="68"/>
      <c r="AO960" s="68"/>
      <c r="AP960" s="68"/>
      <c r="AQ960" s="68"/>
      <c r="AR960" s="68"/>
      <c r="AS960" s="68"/>
      <c r="AT960" s="68"/>
      <c r="AU960" s="68"/>
      <c r="AV960" s="68"/>
      <c r="AW960" s="68"/>
      <c r="AX960" s="95"/>
      <c r="AY960" s="68"/>
      <c r="AZ960" s="68"/>
      <c r="BA960" s="68"/>
      <c r="BB960" s="68"/>
      <c r="BC960" s="68"/>
      <c r="BD960" s="68"/>
      <c r="BE960" s="68"/>
      <c r="BF960" s="68"/>
      <c r="BG960" s="68"/>
      <c r="BH960" s="68"/>
      <c r="BI960" s="68"/>
      <c r="BJ960" s="68"/>
      <c r="BK960" s="68"/>
      <c r="BL960" s="68"/>
      <c r="BM960" s="97"/>
      <c r="BN960" s="68"/>
    </row>
    <row r="961" spans="1:66" s="69" customFormat="1" x14ac:dyDescent="0.25">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961" s="68"/>
      <c r="AN961" s="68"/>
      <c r="AO961" s="68"/>
      <c r="AP961" s="68"/>
      <c r="AQ961" s="68"/>
      <c r="AR961" s="68"/>
      <c r="AS961" s="68"/>
      <c r="AT961" s="68"/>
      <c r="AU961" s="68"/>
      <c r="AV961" s="68"/>
      <c r="AW961" s="68"/>
      <c r="AX961" s="95"/>
      <c r="AY961" s="68"/>
      <c r="AZ961" s="68"/>
      <c r="BA961" s="68"/>
      <c r="BB961" s="68"/>
      <c r="BC961" s="68"/>
      <c r="BD961" s="68"/>
      <c r="BE961" s="68"/>
      <c r="BF961" s="68"/>
      <c r="BG961" s="68"/>
      <c r="BH961" s="68"/>
      <c r="BI961" s="68"/>
      <c r="BJ961" s="68"/>
      <c r="BK961" s="68"/>
      <c r="BL961" s="68"/>
      <c r="BM961" s="97"/>
      <c r="BN961" s="68"/>
    </row>
    <row r="962" spans="1:66" s="69" customFormat="1" x14ac:dyDescent="0.25">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c r="AA962" s="68"/>
      <c r="AB962" s="68"/>
      <c r="AC962" s="68"/>
      <c r="AD962" s="68"/>
      <c r="AE962" s="68"/>
      <c r="AF962" s="68"/>
      <c r="AG962" s="68"/>
      <c r="AH962" s="68"/>
      <c r="AI962" s="68"/>
      <c r="AJ962" s="68"/>
      <c r="AK962" s="68"/>
      <c r="AL962" s="68"/>
      <c r="AM962" s="68"/>
      <c r="AN962" s="68"/>
      <c r="AO962" s="68"/>
      <c r="AP962" s="68"/>
      <c r="AQ962" s="68"/>
      <c r="AR962" s="68"/>
      <c r="AS962" s="68"/>
      <c r="AT962" s="68"/>
      <c r="AU962" s="68"/>
      <c r="AV962" s="68"/>
      <c r="AW962" s="68"/>
      <c r="AX962" s="95"/>
      <c r="AY962" s="68"/>
      <c r="AZ962" s="68"/>
      <c r="BA962" s="68"/>
      <c r="BB962" s="68"/>
      <c r="BC962" s="68"/>
      <c r="BD962" s="68"/>
      <c r="BE962" s="68"/>
      <c r="BF962" s="68"/>
      <c r="BG962" s="68"/>
      <c r="BH962" s="68"/>
      <c r="BI962" s="68"/>
      <c r="BJ962" s="68"/>
      <c r="BK962" s="68"/>
      <c r="BL962" s="68"/>
      <c r="BM962" s="97"/>
      <c r="BN962" s="68"/>
    </row>
    <row r="963" spans="1:66" s="69" customFormat="1" x14ac:dyDescent="0.25">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c r="AA963" s="68"/>
      <c r="AB963" s="68"/>
      <c r="AC963" s="68"/>
      <c r="AD963" s="68"/>
      <c r="AE963" s="68"/>
      <c r="AF963" s="68"/>
      <c r="AG963" s="68"/>
      <c r="AH963" s="68"/>
      <c r="AI963" s="68"/>
      <c r="AJ963" s="68"/>
      <c r="AK963" s="68"/>
      <c r="AL963" s="68"/>
      <c r="AM963" s="68"/>
      <c r="AN963" s="68"/>
      <c r="AO963" s="68"/>
      <c r="AP963" s="68"/>
      <c r="AQ963" s="68"/>
      <c r="AR963" s="68"/>
      <c r="AS963" s="68"/>
      <c r="AT963" s="68"/>
      <c r="AU963" s="68"/>
      <c r="AV963" s="68"/>
      <c r="AW963" s="68"/>
      <c r="AX963" s="95"/>
      <c r="AY963" s="68"/>
      <c r="AZ963" s="68"/>
      <c r="BA963" s="68"/>
      <c r="BB963" s="68"/>
      <c r="BC963" s="68"/>
      <c r="BD963" s="68"/>
      <c r="BE963" s="68"/>
      <c r="BF963" s="68"/>
      <c r="BG963" s="68"/>
      <c r="BH963" s="68"/>
      <c r="BI963" s="68"/>
      <c r="BJ963" s="68"/>
      <c r="BK963" s="68"/>
      <c r="BL963" s="68"/>
      <c r="BM963" s="97"/>
      <c r="BN963" s="68"/>
    </row>
    <row r="964" spans="1:66" s="69" customFormat="1" x14ac:dyDescent="0.25">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c r="AA964" s="68"/>
      <c r="AB964" s="68"/>
      <c r="AC964" s="68"/>
      <c r="AD964" s="68"/>
      <c r="AE964" s="68"/>
      <c r="AF964" s="68"/>
      <c r="AG964" s="68"/>
      <c r="AH964" s="68"/>
      <c r="AI964" s="68"/>
      <c r="AJ964" s="68"/>
      <c r="AK964" s="68"/>
      <c r="AL964" s="68"/>
      <c r="AM964" s="68"/>
      <c r="AN964" s="68"/>
      <c r="AO964" s="68"/>
      <c r="AP964" s="68"/>
      <c r="AQ964" s="68"/>
      <c r="AR964" s="68"/>
      <c r="AS964" s="68"/>
      <c r="AT964" s="68"/>
      <c r="AU964" s="68"/>
      <c r="AV964" s="68"/>
      <c r="AW964" s="68"/>
      <c r="AX964" s="95"/>
      <c r="AY964" s="68"/>
      <c r="AZ964" s="68"/>
      <c r="BA964" s="68"/>
      <c r="BB964" s="68"/>
      <c r="BC964" s="68"/>
      <c r="BD964" s="68"/>
      <c r="BE964" s="68"/>
      <c r="BF964" s="68"/>
      <c r="BG964" s="68"/>
      <c r="BH964" s="68"/>
      <c r="BI964" s="68"/>
      <c r="BJ964" s="68"/>
      <c r="BK964" s="68"/>
      <c r="BL964" s="68"/>
      <c r="BM964" s="97"/>
      <c r="BN964" s="68"/>
    </row>
    <row r="965" spans="1:66" s="69" customFormat="1" x14ac:dyDescent="0.25">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c r="AB965" s="68"/>
      <c r="AC965" s="68"/>
      <c r="AD965" s="68"/>
      <c r="AE965" s="68"/>
      <c r="AF965" s="68"/>
      <c r="AG965" s="68"/>
      <c r="AH965" s="68"/>
      <c r="AI965" s="68"/>
      <c r="AJ965" s="68"/>
      <c r="AK965" s="68"/>
      <c r="AL965" s="68"/>
      <c r="AM965" s="68"/>
      <c r="AN965" s="68"/>
      <c r="AO965" s="68"/>
      <c r="AP965" s="68"/>
      <c r="AQ965" s="68"/>
      <c r="AR965" s="68"/>
      <c r="AS965" s="68"/>
      <c r="AT965" s="68"/>
      <c r="AU965" s="68"/>
      <c r="AV965" s="68"/>
      <c r="AW965" s="68"/>
      <c r="AX965" s="95"/>
      <c r="AY965" s="68"/>
      <c r="AZ965" s="68"/>
      <c r="BA965" s="68"/>
      <c r="BB965" s="68"/>
      <c r="BC965" s="68"/>
      <c r="BD965" s="68"/>
      <c r="BE965" s="68"/>
      <c r="BF965" s="68"/>
      <c r="BG965" s="68"/>
      <c r="BH965" s="68"/>
      <c r="BI965" s="68"/>
      <c r="BJ965" s="68"/>
      <c r="BK965" s="68"/>
      <c r="BL965" s="68"/>
      <c r="BM965" s="97"/>
      <c r="BN965" s="68"/>
    </row>
    <row r="966" spans="1:66" s="69" customFormat="1" x14ac:dyDescent="0.25">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95"/>
      <c r="AY966" s="68"/>
      <c r="AZ966" s="68"/>
      <c r="BA966" s="68"/>
      <c r="BB966" s="68"/>
      <c r="BC966" s="68"/>
      <c r="BD966" s="68"/>
      <c r="BE966" s="68"/>
      <c r="BF966" s="68"/>
      <c r="BG966" s="68"/>
      <c r="BH966" s="68"/>
      <c r="BI966" s="68"/>
      <c r="BJ966" s="68"/>
      <c r="BK966" s="68"/>
      <c r="BL966" s="68"/>
      <c r="BM966" s="97"/>
      <c r="BN966" s="68"/>
    </row>
    <row r="967" spans="1:66" s="69" customFormat="1" x14ac:dyDescent="0.25">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95"/>
      <c r="AY967" s="68"/>
      <c r="AZ967" s="68"/>
      <c r="BA967" s="68"/>
      <c r="BB967" s="68"/>
      <c r="BC967" s="68"/>
      <c r="BD967" s="68"/>
      <c r="BE967" s="68"/>
      <c r="BF967" s="68"/>
      <c r="BG967" s="68"/>
      <c r="BH967" s="68"/>
      <c r="BI967" s="68"/>
      <c r="BJ967" s="68"/>
      <c r="BK967" s="68"/>
      <c r="BL967" s="68"/>
      <c r="BM967" s="97"/>
      <c r="BN967" s="68"/>
    </row>
    <row r="968" spans="1:66" s="69" customFormat="1" x14ac:dyDescent="0.25">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95"/>
      <c r="AY968" s="68"/>
      <c r="AZ968" s="68"/>
      <c r="BA968" s="68"/>
      <c r="BB968" s="68"/>
      <c r="BC968" s="68"/>
      <c r="BD968" s="68"/>
      <c r="BE968" s="68"/>
      <c r="BF968" s="68"/>
      <c r="BG968" s="68"/>
      <c r="BH968" s="68"/>
      <c r="BI968" s="68"/>
      <c r="BJ968" s="68"/>
      <c r="BK968" s="68"/>
      <c r="BL968" s="68"/>
      <c r="BM968" s="97"/>
      <c r="BN968" s="68"/>
    </row>
    <row r="969" spans="1:66" s="69" customFormat="1" x14ac:dyDescent="0.25">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c r="AA969" s="68"/>
      <c r="AB969" s="68"/>
      <c r="AC969" s="68"/>
      <c r="AD969" s="68"/>
      <c r="AE969" s="68"/>
      <c r="AF969" s="68"/>
      <c r="AG969" s="68"/>
      <c r="AH969" s="68"/>
      <c r="AI969" s="68"/>
      <c r="AJ969" s="68"/>
      <c r="AK969" s="68"/>
      <c r="AL969" s="68"/>
      <c r="AM969" s="68"/>
      <c r="AN969" s="68"/>
      <c r="AO969" s="68"/>
      <c r="AP969" s="68"/>
      <c r="AQ969" s="68"/>
      <c r="AR969" s="68"/>
      <c r="AS969" s="68"/>
      <c r="AT969" s="68"/>
      <c r="AU969" s="68"/>
      <c r="AV969" s="68"/>
      <c r="AW969" s="68"/>
      <c r="AX969" s="95"/>
      <c r="AY969" s="68"/>
      <c r="AZ969" s="68"/>
      <c r="BA969" s="68"/>
      <c r="BB969" s="68"/>
      <c r="BC969" s="68"/>
      <c r="BD969" s="68"/>
      <c r="BE969" s="68"/>
      <c r="BF969" s="68"/>
      <c r="BG969" s="68"/>
      <c r="BH969" s="68"/>
      <c r="BI969" s="68"/>
      <c r="BJ969" s="68"/>
      <c r="BK969" s="68"/>
      <c r="BL969" s="68"/>
      <c r="BM969" s="97"/>
      <c r="BN969" s="68"/>
    </row>
    <row r="970" spans="1:66" s="69" customFormat="1" x14ac:dyDescent="0.25">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c r="AA970" s="68"/>
      <c r="AB970" s="68"/>
      <c r="AC970" s="68"/>
      <c r="AD970" s="68"/>
      <c r="AE970" s="68"/>
      <c r="AF970" s="68"/>
      <c r="AG970" s="68"/>
      <c r="AH970" s="68"/>
      <c r="AI970" s="68"/>
      <c r="AJ970" s="68"/>
      <c r="AK970" s="68"/>
      <c r="AL970" s="68"/>
      <c r="AM970" s="68"/>
      <c r="AN970" s="68"/>
      <c r="AO970" s="68"/>
      <c r="AP970" s="68"/>
      <c r="AQ970" s="68"/>
      <c r="AR970" s="68"/>
      <c r="AS970" s="68"/>
      <c r="AT970" s="68"/>
      <c r="AU970" s="68"/>
      <c r="AV970" s="68"/>
      <c r="AW970" s="68"/>
      <c r="AX970" s="95"/>
      <c r="AY970" s="68"/>
      <c r="AZ970" s="68"/>
      <c r="BA970" s="68"/>
      <c r="BB970" s="68"/>
      <c r="BC970" s="68"/>
      <c r="BD970" s="68"/>
      <c r="BE970" s="68"/>
      <c r="BF970" s="68"/>
      <c r="BG970" s="68"/>
      <c r="BH970" s="68"/>
      <c r="BI970" s="68"/>
      <c r="BJ970" s="68"/>
      <c r="BK970" s="68"/>
      <c r="BL970" s="68"/>
      <c r="BM970" s="97"/>
      <c r="BN970" s="68"/>
    </row>
    <row r="971" spans="1:66" s="69" customFormat="1" x14ac:dyDescent="0.25">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c r="AA971" s="68"/>
      <c r="AB971" s="68"/>
      <c r="AC971" s="68"/>
      <c r="AD971" s="68"/>
      <c r="AE971" s="68"/>
      <c r="AF971" s="68"/>
      <c r="AG971" s="68"/>
      <c r="AH971" s="68"/>
      <c r="AI971" s="68"/>
      <c r="AJ971" s="68"/>
      <c r="AK971" s="68"/>
      <c r="AL971" s="68"/>
      <c r="AM971" s="68"/>
      <c r="AN971" s="68"/>
      <c r="AO971" s="68"/>
      <c r="AP971" s="68"/>
      <c r="AQ971" s="68"/>
      <c r="AR971" s="68"/>
      <c r="AS971" s="68"/>
      <c r="AT971" s="68"/>
      <c r="AU971" s="68"/>
      <c r="AV971" s="68"/>
      <c r="AW971" s="68"/>
      <c r="AX971" s="95"/>
      <c r="AY971" s="68"/>
      <c r="AZ971" s="68"/>
      <c r="BA971" s="68"/>
      <c r="BB971" s="68"/>
      <c r="BC971" s="68"/>
      <c r="BD971" s="68"/>
      <c r="BE971" s="68"/>
      <c r="BF971" s="68"/>
      <c r="BG971" s="68"/>
      <c r="BH971" s="68"/>
      <c r="BI971" s="68"/>
      <c r="BJ971" s="68"/>
      <c r="BK971" s="68"/>
      <c r="BL971" s="68"/>
      <c r="BM971" s="97"/>
      <c r="BN971" s="68"/>
    </row>
    <row r="972" spans="1:66" s="69" customFormat="1" x14ac:dyDescent="0.25">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c r="AA972" s="68"/>
      <c r="AB972" s="68"/>
      <c r="AC972" s="68"/>
      <c r="AD972" s="68"/>
      <c r="AE972" s="68"/>
      <c r="AF972" s="68"/>
      <c r="AG972" s="68"/>
      <c r="AH972" s="68"/>
      <c r="AI972" s="68"/>
      <c r="AJ972" s="68"/>
      <c r="AK972" s="68"/>
      <c r="AL972" s="68"/>
      <c r="AM972" s="68"/>
      <c r="AN972" s="68"/>
      <c r="AO972" s="68"/>
      <c r="AP972" s="68"/>
      <c r="AQ972" s="68"/>
      <c r="AR972" s="68"/>
      <c r="AS972" s="68"/>
      <c r="AT972" s="68"/>
      <c r="AU972" s="68"/>
      <c r="AV972" s="68"/>
      <c r="AW972" s="68"/>
      <c r="AX972" s="95"/>
      <c r="AY972" s="68"/>
      <c r="AZ972" s="68"/>
      <c r="BA972" s="68"/>
      <c r="BB972" s="68"/>
      <c r="BC972" s="68"/>
      <c r="BD972" s="68"/>
      <c r="BE972" s="68"/>
      <c r="BF972" s="68"/>
      <c r="BG972" s="68"/>
      <c r="BH972" s="68"/>
      <c r="BI972" s="68"/>
      <c r="BJ972" s="68"/>
      <c r="BK972" s="68"/>
      <c r="BL972" s="68"/>
      <c r="BM972" s="97"/>
      <c r="BN972" s="68"/>
    </row>
    <row r="973" spans="1:66" s="69" customFormat="1" x14ac:dyDescent="0.25">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c r="AA973" s="68"/>
      <c r="AB973" s="68"/>
      <c r="AC973" s="68"/>
      <c r="AD973" s="68"/>
      <c r="AE973" s="68"/>
      <c r="AF973" s="68"/>
      <c r="AG973" s="68"/>
      <c r="AH973" s="68"/>
      <c r="AI973" s="68"/>
      <c r="AJ973" s="68"/>
      <c r="AK973" s="68"/>
      <c r="AL973" s="68"/>
      <c r="AM973" s="68"/>
      <c r="AN973" s="68"/>
      <c r="AO973" s="68"/>
      <c r="AP973" s="68"/>
      <c r="AQ973" s="68"/>
      <c r="AR973" s="68"/>
      <c r="AS973" s="68"/>
      <c r="AT973" s="68"/>
      <c r="AU973" s="68"/>
      <c r="AV973" s="68"/>
      <c r="AW973" s="68"/>
      <c r="AX973" s="95"/>
      <c r="AY973" s="68"/>
      <c r="AZ973" s="68"/>
      <c r="BA973" s="68"/>
      <c r="BB973" s="68"/>
      <c r="BC973" s="68"/>
      <c r="BD973" s="68"/>
      <c r="BE973" s="68"/>
      <c r="BF973" s="68"/>
      <c r="BG973" s="68"/>
      <c r="BH973" s="68"/>
      <c r="BI973" s="68"/>
      <c r="BJ973" s="68"/>
      <c r="BK973" s="68"/>
      <c r="BL973" s="68"/>
      <c r="BM973" s="97"/>
      <c r="BN973" s="68"/>
    </row>
    <row r="974" spans="1:66" s="69" customFormat="1" x14ac:dyDescent="0.25">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c r="AA974" s="68"/>
      <c r="AB974" s="68"/>
      <c r="AC974" s="68"/>
      <c r="AD974" s="68"/>
      <c r="AE974" s="68"/>
      <c r="AF974" s="68"/>
      <c r="AG974" s="68"/>
      <c r="AH974" s="68"/>
      <c r="AI974" s="68"/>
      <c r="AJ974" s="68"/>
      <c r="AK974" s="68"/>
      <c r="AL974" s="68"/>
      <c r="AM974" s="68"/>
      <c r="AN974" s="68"/>
      <c r="AO974" s="68"/>
      <c r="AP974" s="68"/>
      <c r="AQ974" s="68"/>
      <c r="AR974" s="68"/>
      <c r="AS974" s="68"/>
      <c r="AT974" s="68"/>
      <c r="AU974" s="68"/>
      <c r="AV974" s="68"/>
      <c r="AW974" s="68"/>
      <c r="AX974" s="95"/>
      <c r="AY974" s="68"/>
      <c r="AZ974" s="68"/>
      <c r="BA974" s="68"/>
      <c r="BB974" s="68"/>
      <c r="BC974" s="68"/>
      <c r="BD974" s="68"/>
      <c r="BE974" s="68"/>
      <c r="BF974" s="68"/>
      <c r="BG974" s="68"/>
      <c r="BH974" s="68"/>
      <c r="BI974" s="68"/>
      <c r="BJ974" s="68"/>
      <c r="BK974" s="68"/>
      <c r="BL974" s="68"/>
      <c r="BM974" s="97"/>
      <c r="BN974" s="68"/>
    </row>
    <row r="975" spans="1:66" s="69" customFormat="1" x14ac:dyDescent="0.25">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c r="AA975" s="68"/>
      <c r="AB975" s="68"/>
      <c r="AC975" s="68"/>
      <c r="AD975" s="68"/>
      <c r="AE975" s="68"/>
      <c r="AF975" s="68"/>
      <c r="AG975" s="68"/>
      <c r="AH975" s="68"/>
      <c r="AI975" s="68"/>
      <c r="AJ975" s="68"/>
      <c r="AK975" s="68"/>
      <c r="AL975" s="68"/>
      <c r="AM975" s="68"/>
      <c r="AN975" s="68"/>
      <c r="AO975" s="68"/>
      <c r="AP975" s="68"/>
      <c r="AQ975" s="68"/>
      <c r="AR975" s="68"/>
      <c r="AS975" s="68"/>
      <c r="AT975" s="68"/>
      <c r="AU975" s="68"/>
      <c r="AV975" s="68"/>
      <c r="AW975" s="68"/>
      <c r="AX975" s="95"/>
      <c r="AY975" s="68"/>
      <c r="AZ975" s="68"/>
      <c r="BA975" s="68"/>
      <c r="BB975" s="68"/>
      <c r="BC975" s="68"/>
      <c r="BD975" s="68"/>
      <c r="BE975" s="68"/>
      <c r="BF975" s="68"/>
      <c r="BG975" s="68"/>
      <c r="BH975" s="68"/>
      <c r="BI975" s="68"/>
      <c r="BJ975" s="68"/>
      <c r="BK975" s="68"/>
      <c r="BL975" s="68"/>
      <c r="BM975" s="97"/>
      <c r="BN975" s="68"/>
    </row>
    <row r="976" spans="1:66" s="69" customFormat="1" x14ac:dyDescent="0.25">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c r="AA976" s="68"/>
      <c r="AB976" s="68"/>
      <c r="AC976" s="68"/>
      <c r="AD976" s="68"/>
      <c r="AE976" s="68"/>
      <c r="AF976" s="68"/>
      <c r="AG976" s="68"/>
      <c r="AH976" s="68"/>
      <c r="AI976" s="68"/>
      <c r="AJ976" s="68"/>
      <c r="AK976" s="68"/>
      <c r="AL976" s="68"/>
      <c r="AM976" s="68"/>
      <c r="AN976" s="68"/>
      <c r="AO976" s="68"/>
      <c r="AP976" s="68"/>
      <c r="AQ976" s="68"/>
      <c r="AR976" s="68"/>
      <c r="AS976" s="68"/>
      <c r="AT976" s="68"/>
      <c r="AU976" s="68"/>
      <c r="AV976" s="68"/>
      <c r="AW976" s="68"/>
      <c r="AX976" s="95"/>
      <c r="AY976" s="68"/>
      <c r="AZ976" s="68"/>
      <c r="BA976" s="68"/>
      <c r="BB976" s="68"/>
      <c r="BC976" s="68"/>
      <c r="BD976" s="68"/>
      <c r="BE976" s="68"/>
      <c r="BF976" s="68"/>
      <c r="BG976" s="68"/>
      <c r="BH976" s="68"/>
      <c r="BI976" s="68"/>
      <c r="BJ976" s="68"/>
      <c r="BK976" s="68"/>
      <c r="BL976" s="68"/>
      <c r="BM976" s="97"/>
      <c r="BN976" s="68"/>
    </row>
    <row r="977" spans="1:66" s="69" customFormat="1" x14ac:dyDescent="0.25">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c r="AA977" s="68"/>
      <c r="AB977" s="68"/>
      <c r="AC977" s="68"/>
      <c r="AD977" s="68"/>
      <c r="AE977" s="68"/>
      <c r="AF977" s="68"/>
      <c r="AG977" s="68"/>
      <c r="AH977" s="68"/>
      <c r="AI977" s="68"/>
      <c r="AJ977" s="68"/>
      <c r="AK977" s="68"/>
      <c r="AL977" s="68"/>
      <c r="AM977" s="68"/>
      <c r="AN977" s="68"/>
      <c r="AO977" s="68"/>
      <c r="AP977" s="68"/>
      <c r="AQ977" s="68"/>
      <c r="AR977" s="68"/>
      <c r="AS977" s="68"/>
      <c r="AT977" s="68"/>
      <c r="AU977" s="68"/>
      <c r="AV977" s="68"/>
      <c r="AW977" s="68"/>
      <c r="AX977" s="95"/>
      <c r="AY977" s="68"/>
      <c r="AZ977" s="68"/>
      <c r="BA977" s="68"/>
      <c r="BB977" s="68"/>
      <c r="BC977" s="68"/>
      <c r="BD977" s="68"/>
      <c r="BE977" s="68"/>
      <c r="BF977" s="68"/>
      <c r="BG977" s="68"/>
      <c r="BH977" s="68"/>
      <c r="BI977" s="68"/>
      <c r="BJ977" s="68"/>
      <c r="BK977" s="68"/>
      <c r="BL977" s="68"/>
      <c r="BM977" s="97"/>
      <c r="BN977" s="68"/>
    </row>
    <row r="978" spans="1:66" s="69" customFormat="1" x14ac:dyDescent="0.25">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c r="AA978" s="68"/>
      <c r="AB978" s="68"/>
      <c r="AC978" s="68"/>
      <c r="AD978" s="68"/>
      <c r="AE978" s="68"/>
      <c r="AF978" s="68"/>
      <c r="AG978" s="68"/>
      <c r="AH978" s="68"/>
      <c r="AI978" s="68"/>
      <c r="AJ978" s="68"/>
      <c r="AK978" s="68"/>
      <c r="AL978" s="68"/>
      <c r="AM978" s="68"/>
      <c r="AN978" s="68"/>
      <c r="AO978" s="68"/>
      <c r="AP978" s="68"/>
      <c r="AQ978" s="68"/>
      <c r="AR978" s="68"/>
      <c r="AS978" s="68"/>
      <c r="AT978" s="68"/>
      <c r="AU978" s="68"/>
      <c r="AV978" s="68"/>
      <c r="AW978" s="68"/>
      <c r="AX978" s="95"/>
      <c r="AY978" s="68"/>
      <c r="AZ978" s="68"/>
      <c r="BA978" s="68"/>
      <c r="BB978" s="68"/>
      <c r="BC978" s="68"/>
      <c r="BD978" s="68"/>
      <c r="BE978" s="68"/>
      <c r="BF978" s="68"/>
      <c r="BG978" s="68"/>
      <c r="BH978" s="68"/>
      <c r="BI978" s="68"/>
      <c r="BJ978" s="68"/>
      <c r="BK978" s="68"/>
      <c r="BL978" s="68"/>
      <c r="BM978" s="97"/>
      <c r="BN978" s="68"/>
    </row>
    <row r="979" spans="1:66" s="69" customFormat="1" x14ac:dyDescent="0.25">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c r="AA979" s="68"/>
      <c r="AB979" s="68"/>
      <c r="AC979" s="68"/>
      <c r="AD979" s="68"/>
      <c r="AE979" s="68"/>
      <c r="AF979" s="68"/>
      <c r="AG979" s="68"/>
      <c r="AH979" s="68"/>
      <c r="AI979" s="68"/>
      <c r="AJ979" s="68"/>
      <c r="AK979" s="68"/>
      <c r="AL979" s="68"/>
      <c r="AM979" s="68"/>
      <c r="AN979" s="68"/>
      <c r="AO979" s="68"/>
      <c r="AP979" s="68"/>
      <c r="AQ979" s="68"/>
      <c r="AR979" s="68"/>
      <c r="AS979" s="68"/>
      <c r="AT979" s="68"/>
      <c r="AU979" s="68"/>
      <c r="AV979" s="68"/>
      <c r="AW979" s="68"/>
      <c r="AX979" s="95"/>
      <c r="AY979" s="68"/>
      <c r="AZ979" s="68"/>
      <c r="BA979" s="68"/>
      <c r="BB979" s="68"/>
      <c r="BC979" s="68"/>
      <c r="BD979" s="68"/>
      <c r="BE979" s="68"/>
      <c r="BF979" s="68"/>
      <c r="BG979" s="68"/>
      <c r="BH979" s="68"/>
      <c r="BI979" s="68"/>
      <c r="BJ979" s="68"/>
      <c r="BK979" s="68"/>
      <c r="BL979" s="68"/>
      <c r="BM979" s="97"/>
      <c r="BN979" s="68"/>
    </row>
    <row r="980" spans="1:66" s="69" customFormat="1" x14ac:dyDescent="0.25">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c r="AA980" s="68"/>
      <c r="AB980" s="68"/>
      <c r="AC980" s="68"/>
      <c r="AD980" s="68"/>
      <c r="AE980" s="68"/>
      <c r="AF980" s="68"/>
      <c r="AG980" s="68"/>
      <c r="AH980" s="68"/>
      <c r="AI980" s="68"/>
      <c r="AJ980" s="68"/>
      <c r="AK980" s="68"/>
      <c r="AL980" s="68"/>
      <c r="AM980" s="68"/>
      <c r="AN980" s="68"/>
      <c r="AO980" s="68"/>
      <c r="AP980" s="68"/>
      <c r="AQ980" s="68"/>
      <c r="AR980" s="68"/>
      <c r="AS980" s="68"/>
      <c r="AT980" s="68"/>
      <c r="AU980" s="68"/>
      <c r="AV980" s="68"/>
      <c r="AW980" s="68"/>
      <c r="AX980" s="95"/>
      <c r="AY980" s="68"/>
      <c r="AZ980" s="68"/>
      <c r="BA980" s="68"/>
      <c r="BB980" s="68"/>
      <c r="BC980" s="68"/>
      <c r="BD980" s="68"/>
      <c r="BE980" s="68"/>
      <c r="BF980" s="68"/>
      <c r="BG980" s="68"/>
      <c r="BH980" s="68"/>
      <c r="BI980" s="68"/>
      <c r="BJ980" s="68"/>
      <c r="BK980" s="68"/>
      <c r="BL980" s="68"/>
      <c r="BM980" s="97"/>
      <c r="BN980" s="68"/>
    </row>
    <row r="981" spans="1:66" s="69" customFormat="1" x14ac:dyDescent="0.25">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c r="AA981" s="68"/>
      <c r="AB981" s="68"/>
      <c r="AC981" s="68"/>
      <c r="AD981" s="68"/>
      <c r="AE981" s="68"/>
      <c r="AF981" s="68"/>
      <c r="AG981" s="68"/>
      <c r="AH981" s="68"/>
      <c r="AI981" s="68"/>
      <c r="AJ981" s="68"/>
      <c r="AK981" s="68"/>
      <c r="AL981" s="68"/>
      <c r="AM981" s="68"/>
      <c r="AN981" s="68"/>
      <c r="AO981" s="68"/>
      <c r="AP981" s="68"/>
      <c r="AQ981" s="68"/>
      <c r="AR981" s="68"/>
      <c r="AS981" s="68"/>
      <c r="AT981" s="68"/>
      <c r="AU981" s="68"/>
      <c r="AV981" s="68"/>
      <c r="AW981" s="68"/>
      <c r="AX981" s="95"/>
      <c r="AY981" s="68"/>
      <c r="AZ981" s="68"/>
      <c r="BA981" s="68"/>
      <c r="BB981" s="68"/>
      <c r="BC981" s="68"/>
      <c r="BD981" s="68"/>
      <c r="BE981" s="68"/>
      <c r="BF981" s="68"/>
      <c r="BG981" s="68"/>
      <c r="BH981" s="68"/>
      <c r="BI981" s="68"/>
      <c r="BJ981" s="68"/>
      <c r="BK981" s="68"/>
      <c r="BL981" s="68"/>
      <c r="BM981" s="97"/>
      <c r="BN981" s="68"/>
    </row>
    <row r="982" spans="1:66" s="69" customFormat="1" x14ac:dyDescent="0.25">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c r="AA982" s="68"/>
      <c r="AB982" s="68"/>
      <c r="AC982" s="68"/>
      <c r="AD982" s="68"/>
      <c r="AE982" s="68"/>
      <c r="AF982" s="68"/>
      <c r="AG982" s="68"/>
      <c r="AH982" s="68"/>
      <c r="AI982" s="68"/>
      <c r="AJ982" s="68"/>
      <c r="AK982" s="68"/>
      <c r="AL982" s="68"/>
      <c r="AM982" s="68"/>
      <c r="AN982" s="68"/>
      <c r="AO982" s="68"/>
      <c r="AP982" s="68"/>
      <c r="AQ982" s="68"/>
      <c r="AR982" s="68"/>
      <c r="AS982" s="68"/>
      <c r="AT982" s="68"/>
      <c r="AU982" s="68"/>
      <c r="AV982" s="68"/>
      <c r="AW982" s="68"/>
      <c r="AX982" s="95"/>
      <c r="AY982" s="68"/>
      <c r="AZ982" s="68"/>
      <c r="BA982" s="68"/>
      <c r="BB982" s="68"/>
      <c r="BC982" s="68"/>
      <c r="BD982" s="68"/>
      <c r="BE982" s="68"/>
      <c r="BF982" s="68"/>
      <c r="BG982" s="68"/>
      <c r="BH982" s="68"/>
      <c r="BI982" s="68"/>
      <c r="BJ982" s="68"/>
      <c r="BK982" s="68"/>
      <c r="BL982" s="68"/>
      <c r="BM982" s="97"/>
      <c r="BN982" s="68"/>
    </row>
    <row r="983" spans="1:66" s="69" customFormat="1" x14ac:dyDescent="0.25">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c r="AA983" s="68"/>
      <c r="AB983" s="68"/>
      <c r="AC983" s="68"/>
      <c r="AD983" s="68"/>
      <c r="AE983" s="68"/>
      <c r="AF983" s="68"/>
      <c r="AG983" s="68"/>
      <c r="AH983" s="68"/>
      <c r="AI983" s="68"/>
      <c r="AJ983" s="68"/>
      <c r="AK983" s="68"/>
      <c r="AL983" s="68"/>
      <c r="AM983" s="68"/>
      <c r="AN983" s="68"/>
      <c r="AO983" s="68"/>
      <c r="AP983" s="68"/>
      <c r="AQ983" s="68"/>
      <c r="AR983" s="68"/>
      <c r="AS983" s="68"/>
      <c r="AT983" s="68"/>
      <c r="AU983" s="68"/>
      <c r="AV983" s="68"/>
      <c r="AW983" s="68"/>
      <c r="AX983" s="95"/>
      <c r="AY983" s="68"/>
      <c r="AZ983" s="68"/>
      <c r="BA983" s="68"/>
      <c r="BB983" s="68"/>
      <c r="BC983" s="68"/>
      <c r="BD983" s="68"/>
      <c r="BE983" s="68"/>
      <c r="BF983" s="68"/>
      <c r="BG983" s="68"/>
      <c r="BH983" s="68"/>
      <c r="BI983" s="68"/>
      <c r="BJ983" s="68"/>
      <c r="BK983" s="68"/>
      <c r="BL983" s="68"/>
      <c r="BM983" s="97"/>
      <c r="BN983" s="68"/>
    </row>
    <row r="984" spans="1:66" s="69" customFormat="1" x14ac:dyDescent="0.25">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c r="AA984" s="68"/>
      <c r="AB984" s="68"/>
      <c r="AC984" s="68"/>
      <c r="AD984" s="68"/>
      <c r="AE984" s="68"/>
      <c r="AF984" s="68"/>
      <c r="AG984" s="68"/>
      <c r="AH984" s="68"/>
      <c r="AI984" s="68"/>
      <c r="AJ984" s="68"/>
      <c r="AK984" s="68"/>
      <c r="AL984" s="68"/>
      <c r="AM984" s="68"/>
      <c r="AN984" s="68"/>
      <c r="AO984" s="68"/>
      <c r="AP984" s="68"/>
      <c r="AQ984" s="68"/>
      <c r="AR984" s="68"/>
      <c r="AS984" s="68"/>
      <c r="AT984" s="68"/>
      <c r="AU984" s="68"/>
      <c r="AV984" s="68"/>
      <c r="AW984" s="68"/>
      <c r="AX984" s="95"/>
      <c r="AY984" s="68"/>
      <c r="AZ984" s="68"/>
      <c r="BA984" s="68"/>
      <c r="BB984" s="68"/>
      <c r="BC984" s="68"/>
      <c r="BD984" s="68"/>
      <c r="BE984" s="68"/>
      <c r="BF984" s="68"/>
      <c r="BG984" s="68"/>
      <c r="BH984" s="68"/>
      <c r="BI984" s="68"/>
      <c r="BJ984" s="68"/>
      <c r="BK984" s="68"/>
      <c r="BL984" s="68"/>
      <c r="BM984" s="97"/>
      <c r="BN984" s="68"/>
    </row>
    <row r="985" spans="1:66" s="69" customFormat="1" x14ac:dyDescent="0.25">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c r="AA985" s="68"/>
      <c r="AB985" s="68"/>
      <c r="AC985" s="68"/>
      <c r="AD985" s="68"/>
      <c r="AE985" s="68"/>
      <c r="AF985" s="68"/>
      <c r="AG985" s="68"/>
      <c r="AH985" s="68"/>
      <c r="AI985" s="68"/>
      <c r="AJ985" s="68"/>
      <c r="AK985" s="68"/>
      <c r="AL985" s="68"/>
      <c r="AM985" s="68"/>
      <c r="AN985" s="68"/>
      <c r="AO985" s="68"/>
      <c r="AP985" s="68"/>
      <c r="AQ985" s="68"/>
      <c r="AR985" s="68"/>
      <c r="AS985" s="68"/>
      <c r="AT985" s="68"/>
      <c r="AU985" s="68"/>
      <c r="AV985" s="68"/>
      <c r="AW985" s="68"/>
      <c r="AX985" s="95"/>
      <c r="AY985" s="68"/>
      <c r="AZ985" s="68"/>
      <c r="BA985" s="68"/>
      <c r="BB985" s="68"/>
      <c r="BC985" s="68"/>
      <c r="BD985" s="68"/>
      <c r="BE985" s="68"/>
      <c r="BF985" s="68"/>
      <c r="BG985" s="68"/>
      <c r="BH985" s="68"/>
      <c r="BI985" s="68"/>
      <c r="BJ985" s="68"/>
      <c r="BK985" s="68"/>
      <c r="BL985" s="68"/>
      <c r="BM985" s="97"/>
      <c r="BN985" s="68"/>
    </row>
    <row r="986" spans="1:66" s="69" customFormat="1" x14ac:dyDescent="0.25">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c r="AA986" s="68"/>
      <c r="AB986" s="68"/>
      <c r="AC986" s="68"/>
      <c r="AD986" s="68"/>
      <c r="AE986" s="68"/>
      <c r="AF986" s="68"/>
      <c r="AG986" s="68"/>
      <c r="AH986" s="68"/>
      <c r="AI986" s="68"/>
      <c r="AJ986" s="68"/>
      <c r="AK986" s="68"/>
      <c r="AL986" s="68"/>
      <c r="AM986" s="68"/>
      <c r="AN986" s="68"/>
      <c r="AO986" s="68"/>
      <c r="AP986" s="68"/>
      <c r="AQ986" s="68"/>
      <c r="AR986" s="68"/>
      <c r="AS986" s="68"/>
      <c r="AT986" s="68"/>
      <c r="AU986" s="68"/>
      <c r="AV986" s="68"/>
      <c r="AW986" s="68"/>
      <c r="AX986" s="95"/>
      <c r="AY986" s="68"/>
      <c r="AZ986" s="68"/>
      <c r="BA986" s="68"/>
      <c r="BB986" s="68"/>
      <c r="BC986" s="68"/>
      <c r="BD986" s="68"/>
      <c r="BE986" s="68"/>
      <c r="BF986" s="68"/>
      <c r="BG986" s="68"/>
      <c r="BH986" s="68"/>
      <c r="BI986" s="68"/>
      <c r="BJ986" s="68"/>
      <c r="BK986" s="68"/>
      <c r="BL986" s="68"/>
      <c r="BM986" s="97"/>
      <c r="BN986" s="68"/>
    </row>
    <row r="987" spans="1:66" s="69" customFormat="1" x14ac:dyDescent="0.25">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c r="AA987" s="68"/>
      <c r="AB987" s="68"/>
      <c r="AC987" s="68"/>
      <c r="AD987" s="68"/>
      <c r="AE987" s="68"/>
      <c r="AF987" s="68"/>
      <c r="AG987" s="68"/>
      <c r="AH987" s="68"/>
      <c r="AI987" s="68"/>
      <c r="AJ987" s="68"/>
      <c r="AK987" s="68"/>
      <c r="AL987" s="68"/>
      <c r="AM987" s="68"/>
      <c r="AN987" s="68"/>
      <c r="AO987" s="68"/>
      <c r="AP987" s="68"/>
      <c r="AQ987" s="68"/>
      <c r="AR987" s="68"/>
      <c r="AS987" s="68"/>
      <c r="AT987" s="68"/>
      <c r="AU987" s="68"/>
      <c r="AV987" s="68"/>
      <c r="AW987" s="68"/>
      <c r="AX987" s="95"/>
      <c r="AY987" s="68"/>
      <c r="AZ987" s="68"/>
      <c r="BA987" s="68"/>
      <c r="BB987" s="68"/>
      <c r="BC987" s="68"/>
      <c r="BD987" s="68"/>
      <c r="BE987" s="68"/>
      <c r="BF987" s="68"/>
      <c r="BG987" s="68"/>
      <c r="BH987" s="68"/>
      <c r="BI987" s="68"/>
      <c r="BJ987" s="68"/>
      <c r="BK987" s="68"/>
      <c r="BL987" s="68"/>
      <c r="BM987" s="97"/>
      <c r="BN987" s="68"/>
    </row>
    <row r="988" spans="1:66" s="69" customFormat="1" x14ac:dyDescent="0.25">
      <c r="A988" s="68"/>
      <c r="B988" s="68"/>
      <c r="C988" s="68"/>
      <c r="D988" s="68"/>
      <c r="E988" s="68"/>
      <c r="F988" s="68"/>
      <c r="G988" s="68"/>
      <c r="H988" s="68"/>
      <c r="I988" s="68"/>
      <c r="J988" s="68"/>
      <c r="K988" s="68"/>
      <c r="L988" s="68"/>
      <c r="M988" s="68"/>
      <c r="N988" s="68"/>
      <c r="O988" s="68"/>
      <c r="P988" s="68"/>
      <c r="Q988" s="68"/>
      <c r="R988" s="68"/>
      <c r="S988" s="68"/>
      <c r="T988" s="68"/>
      <c r="U988" s="68"/>
      <c r="V988" s="68"/>
      <c r="W988" s="68"/>
      <c r="X988" s="68"/>
      <c r="Y988" s="68"/>
      <c r="Z988" s="68"/>
      <c r="AA988" s="68"/>
      <c r="AB988" s="68"/>
      <c r="AC988" s="68"/>
      <c r="AD988" s="68"/>
      <c r="AE988" s="68"/>
      <c r="AF988" s="68"/>
      <c r="AG988" s="68"/>
      <c r="AH988" s="68"/>
      <c r="AI988" s="68"/>
      <c r="AJ988" s="68"/>
      <c r="AK988" s="68"/>
      <c r="AL988" s="68"/>
      <c r="AM988" s="68"/>
      <c r="AN988" s="68"/>
      <c r="AO988" s="68"/>
      <c r="AP988" s="68"/>
      <c r="AQ988" s="68"/>
      <c r="AR988" s="68"/>
      <c r="AS988" s="68"/>
      <c r="AT988" s="68"/>
      <c r="AU988" s="68"/>
      <c r="AV988" s="68"/>
      <c r="AW988" s="68"/>
      <c r="AX988" s="95"/>
      <c r="AY988" s="68"/>
      <c r="AZ988" s="68"/>
      <c r="BA988" s="68"/>
      <c r="BB988" s="68"/>
      <c r="BC988" s="68"/>
      <c r="BD988" s="68"/>
      <c r="BE988" s="68"/>
      <c r="BF988" s="68"/>
      <c r="BG988" s="68"/>
      <c r="BH988" s="68"/>
      <c r="BI988" s="68"/>
      <c r="BJ988" s="68"/>
      <c r="BK988" s="68"/>
      <c r="BL988" s="68"/>
      <c r="BM988" s="97"/>
      <c r="BN988" s="68"/>
    </row>
    <row r="989" spans="1:66" s="69" customFormat="1" x14ac:dyDescent="0.25">
      <c r="A989" s="68"/>
      <c r="B989" s="68"/>
      <c r="C989" s="68"/>
      <c r="D989" s="68"/>
      <c r="E989" s="68"/>
      <c r="F989" s="68"/>
      <c r="G989" s="68"/>
      <c r="H989" s="68"/>
      <c r="I989" s="68"/>
      <c r="J989" s="68"/>
      <c r="K989" s="68"/>
      <c r="L989" s="68"/>
      <c r="M989" s="68"/>
      <c r="N989" s="68"/>
      <c r="O989" s="68"/>
      <c r="P989" s="68"/>
      <c r="Q989" s="68"/>
      <c r="R989" s="68"/>
      <c r="S989" s="68"/>
      <c r="T989" s="68"/>
      <c r="U989" s="68"/>
      <c r="V989" s="68"/>
      <c r="W989" s="68"/>
      <c r="X989" s="68"/>
      <c r="Y989" s="68"/>
      <c r="Z989" s="68"/>
      <c r="AA989" s="68"/>
      <c r="AB989" s="68"/>
      <c r="AC989" s="68"/>
      <c r="AD989" s="68"/>
      <c r="AE989" s="68"/>
      <c r="AF989" s="68"/>
      <c r="AG989" s="68"/>
      <c r="AH989" s="68"/>
      <c r="AI989" s="68"/>
      <c r="AJ989" s="68"/>
      <c r="AK989" s="68"/>
      <c r="AL989" s="68"/>
      <c r="AM989" s="68"/>
      <c r="AN989" s="68"/>
      <c r="AO989" s="68"/>
      <c r="AP989" s="68"/>
      <c r="AQ989" s="68"/>
      <c r="AR989" s="68"/>
      <c r="AS989" s="68"/>
      <c r="AT989" s="68"/>
      <c r="AU989" s="68"/>
      <c r="AV989" s="68"/>
      <c r="AW989" s="68"/>
      <c r="AX989" s="95"/>
      <c r="AY989" s="68"/>
      <c r="AZ989" s="68"/>
      <c r="BA989" s="68"/>
      <c r="BB989" s="68"/>
      <c r="BC989" s="68"/>
      <c r="BD989" s="68"/>
      <c r="BE989" s="68"/>
      <c r="BF989" s="68"/>
      <c r="BG989" s="68"/>
      <c r="BH989" s="68"/>
      <c r="BI989" s="68"/>
      <c r="BJ989" s="68"/>
      <c r="BK989" s="68"/>
      <c r="BL989" s="68"/>
      <c r="BM989" s="97"/>
      <c r="BN989" s="68"/>
    </row>
    <row r="990" spans="1:66" s="69" customFormat="1" x14ac:dyDescent="0.25">
      <c r="A990" s="68"/>
      <c r="B990" s="68"/>
      <c r="C990" s="68"/>
      <c r="D990" s="68"/>
      <c r="E990" s="68"/>
      <c r="F990" s="68"/>
      <c r="G990" s="68"/>
      <c r="H990" s="68"/>
      <c r="I990" s="68"/>
      <c r="J990" s="68"/>
      <c r="K990" s="68"/>
      <c r="L990" s="68"/>
      <c r="M990" s="68"/>
      <c r="N990" s="68"/>
      <c r="O990" s="68"/>
      <c r="P990" s="68"/>
      <c r="Q990" s="68"/>
      <c r="R990" s="68"/>
      <c r="S990" s="68"/>
      <c r="T990" s="68"/>
      <c r="U990" s="68"/>
      <c r="V990" s="68"/>
      <c r="W990" s="68"/>
      <c r="X990" s="68"/>
      <c r="Y990" s="68"/>
      <c r="Z990" s="68"/>
      <c r="AA990" s="68"/>
      <c r="AB990" s="68"/>
      <c r="AC990" s="68"/>
      <c r="AD990" s="68"/>
      <c r="AE990" s="68"/>
      <c r="AF990" s="68"/>
      <c r="AG990" s="68"/>
      <c r="AH990" s="68"/>
      <c r="AI990" s="68"/>
      <c r="AJ990" s="68"/>
      <c r="AK990" s="68"/>
      <c r="AL990" s="68"/>
      <c r="AM990" s="68"/>
      <c r="AN990" s="68"/>
      <c r="AO990" s="68"/>
      <c r="AP990" s="68"/>
      <c r="AQ990" s="68"/>
      <c r="AR990" s="68"/>
      <c r="AS990" s="68"/>
      <c r="AT990" s="68"/>
      <c r="AU990" s="68"/>
      <c r="AV990" s="68"/>
      <c r="AW990" s="68"/>
      <c r="AX990" s="95"/>
      <c r="AY990" s="68"/>
      <c r="AZ990" s="68"/>
      <c r="BA990" s="68"/>
      <c r="BB990" s="68"/>
      <c r="BC990" s="68"/>
      <c r="BD990" s="68"/>
      <c r="BE990" s="68"/>
      <c r="BF990" s="68"/>
      <c r="BG990" s="68"/>
      <c r="BH990" s="68"/>
      <c r="BI990" s="68"/>
      <c r="BJ990" s="68"/>
      <c r="BK990" s="68"/>
      <c r="BL990" s="68"/>
      <c r="BM990" s="97"/>
      <c r="BN990" s="68"/>
    </row>
    <row r="991" spans="1:66" s="69" customFormat="1" x14ac:dyDescent="0.25">
      <c r="A991" s="68"/>
      <c r="B991" s="68"/>
      <c r="C991" s="68"/>
      <c r="D991" s="68"/>
      <c r="E991" s="68"/>
      <c r="F991" s="68"/>
      <c r="G991" s="68"/>
      <c r="H991" s="68"/>
      <c r="I991" s="68"/>
      <c r="J991" s="68"/>
      <c r="K991" s="68"/>
      <c r="L991" s="68"/>
      <c r="M991" s="68"/>
      <c r="N991" s="68"/>
      <c r="O991" s="68"/>
      <c r="P991" s="68"/>
      <c r="Q991" s="68"/>
      <c r="R991" s="68"/>
      <c r="S991" s="68"/>
      <c r="T991" s="68"/>
      <c r="U991" s="68"/>
      <c r="V991" s="68"/>
      <c r="W991" s="68"/>
      <c r="X991" s="68"/>
      <c r="Y991" s="68"/>
      <c r="Z991" s="68"/>
      <c r="AA991" s="68"/>
      <c r="AB991" s="68"/>
      <c r="AC991" s="68"/>
      <c r="AD991" s="68"/>
      <c r="AE991" s="68"/>
      <c r="AF991" s="68"/>
      <c r="AG991" s="68"/>
      <c r="AH991" s="68"/>
      <c r="AI991" s="68"/>
      <c r="AJ991" s="68"/>
      <c r="AK991" s="68"/>
      <c r="AL991" s="68"/>
      <c r="AM991" s="68"/>
      <c r="AN991" s="68"/>
      <c r="AO991" s="68"/>
      <c r="AP991" s="68"/>
      <c r="AQ991" s="68"/>
      <c r="AR991" s="68"/>
      <c r="AS991" s="68"/>
      <c r="AT991" s="68"/>
      <c r="AU991" s="68"/>
      <c r="AV991" s="68"/>
      <c r="AW991" s="68"/>
      <c r="AX991" s="95"/>
      <c r="AY991" s="68"/>
      <c r="AZ991" s="68"/>
      <c r="BA991" s="68"/>
      <c r="BB991" s="68"/>
      <c r="BC991" s="68"/>
      <c r="BD991" s="68"/>
      <c r="BE991" s="68"/>
      <c r="BF991" s="68"/>
      <c r="BG991" s="68"/>
      <c r="BH991" s="68"/>
      <c r="BI991" s="68"/>
      <c r="BJ991" s="68"/>
      <c r="BK991" s="68"/>
      <c r="BL991" s="68"/>
      <c r="BM991" s="97"/>
      <c r="BN991" s="68"/>
    </row>
    <row r="992" spans="1:66" s="69" customFormat="1" x14ac:dyDescent="0.25">
      <c r="A992" s="68"/>
      <c r="B992" s="68"/>
      <c r="C992" s="68"/>
      <c r="D992" s="68"/>
      <c r="E992" s="68"/>
      <c r="F992" s="68"/>
      <c r="G992" s="68"/>
      <c r="H992" s="68"/>
      <c r="I992" s="68"/>
      <c r="J992" s="68"/>
      <c r="K992" s="68"/>
      <c r="L992" s="68"/>
      <c r="M992" s="68"/>
      <c r="N992" s="68"/>
      <c r="O992" s="68"/>
      <c r="P992" s="68"/>
      <c r="Q992" s="68"/>
      <c r="R992" s="68"/>
      <c r="S992" s="68"/>
      <c r="T992" s="68"/>
      <c r="U992" s="68"/>
      <c r="V992" s="68"/>
      <c r="W992" s="68"/>
      <c r="X992" s="68"/>
      <c r="Y992" s="68"/>
      <c r="Z992" s="68"/>
      <c r="AA992" s="68"/>
      <c r="AB992" s="68"/>
      <c r="AC992" s="68"/>
      <c r="AD992" s="68"/>
      <c r="AE992" s="68"/>
      <c r="AF992" s="68"/>
      <c r="AG992" s="68"/>
      <c r="AH992" s="68"/>
      <c r="AI992" s="68"/>
      <c r="AJ992" s="68"/>
      <c r="AK992" s="68"/>
      <c r="AL992" s="68"/>
      <c r="AM992" s="68"/>
      <c r="AN992" s="68"/>
      <c r="AO992" s="68"/>
      <c r="AP992" s="68"/>
      <c r="AQ992" s="68"/>
      <c r="AR992" s="68"/>
      <c r="AS992" s="68"/>
      <c r="AT992" s="68"/>
      <c r="AU992" s="68"/>
      <c r="AV992" s="68"/>
      <c r="AW992" s="68"/>
      <c r="AX992" s="95"/>
      <c r="AY992" s="68"/>
      <c r="AZ992" s="68"/>
      <c r="BA992" s="68"/>
      <c r="BB992" s="68"/>
      <c r="BC992" s="68"/>
      <c r="BD992" s="68"/>
      <c r="BE992" s="68"/>
      <c r="BF992" s="68"/>
      <c r="BG992" s="68"/>
      <c r="BH992" s="68"/>
      <c r="BI992" s="68"/>
      <c r="BJ992" s="68"/>
      <c r="BK992" s="68"/>
      <c r="BL992" s="68"/>
      <c r="BM992" s="97"/>
      <c r="BN992" s="68"/>
    </row>
    <row r="993" spans="1:66" s="69" customFormat="1" x14ac:dyDescent="0.25">
      <c r="A993" s="68"/>
      <c r="B993" s="68"/>
      <c r="C993" s="68"/>
      <c r="D993" s="68"/>
      <c r="E993" s="68"/>
      <c r="F993" s="68"/>
      <c r="G993" s="68"/>
      <c r="H993" s="68"/>
      <c r="I993" s="68"/>
      <c r="J993" s="68"/>
      <c r="K993" s="68"/>
      <c r="L993" s="68"/>
      <c r="M993" s="68"/>
      <c r="N993" s="68"/>
      <c r="O993" s="68"/>
      <c r="P993" s="68"/>
      <c r="Q993" s="68"/>
      <c r="R993" s="68"/>
      <c r="S993" s="68"/>
      <c r="T993" s="68"/>
      <c r="U993" s="68"/>
      <c r="V993" s="68"/>
      <c r="W993" s="68"/>
      <c r="X993" s="68"/>
      <c r="Y993" s="68"/>
      <c r="Z993" s="68"/>
      <c r="AA993" s="68"/>
      <c r="AB993" s="68"/>
      <c r="AC993" s="68"/>
      <c r="AD993" s="68"/>
      <c r="AE993" s="68"/>
      <c r="AF993" s="68"/>
      <c r="AG993" s="68"/>
      <c r="AH993" s="68"/>
      <c r="AI993" s="68"/>
      <c r="AJ993" s="68"/>
      <c r="AK993" s="68"/>
      <c r="AL993" s="68"/>
      <c r="AM993" s="68"/>
      <c r="AN993" s="68"/>
      <c r="AO993" s="68"/>
      <c r="AP993" s="68"/>
      <c r="AQ993" s="68"/>
      <c r="AR993" s="68"/>
      <c r="AS993" s="68"/>
      <c r="AT993" s="68"/>
      <c r="AU993" s="68"/>
      <c r="AV993" s="68"/>
      <c r="AW993" s="68"/>
      <c r="AX993" s="95"/>
      <c r="AY993" s="68"/>
      <c r="AZ993" s="68"/>
      <c r="BA993" s="68"/>
      <c r="BB993" s="68"/>
      <c r="BC993" s="68"/>
      <c r="BD993" s="68"/>
      <c r="BE993" s="68"/>
      <c r="BF993" s="68"/>
      <c r="BG993" s="68"/>
      <c r="BH993" s="68"/>
      <c r="BI993" s="68"/>
      <c r="BJ993" s="68"/>
      <c r="BK993" s="68"/>
      <c r="BL993" s="68"/>
      <c r="BM993" s="97"/>
      <c r="BN993" s="68"/>
    </row>
    <row r="994" spans="1:66" s="69" customFormat="1" x14ac:dyDescent="0.25">
      <c r="A994" s="68"/>
      <c r="B994" s="68"/>
      <c r="C994" s="68"/>
      <c r="D994" s="68"/>
      <c r="E994" s="68"/>
      <c r="F994" s="68"/>
      <c r="G994" s="68"/>
      <c r="H994" s="68"/>
      <c r="I994" s="68"/>
      <c r="J994" s="68"/>
      <c r="K994" s="68"/>
      <c r="L994" s="68"/>
      <c r="M994" s="68"/>
      <c r="N994" s="68"/>
      <c r="O994" s="68"/>
      <c r="P994" s="68"/>
      <c r="Q994" s="68"/>
      <c r="R994" s="68"/>
      <c r="S994" s="68"/>
      <c r="T994" s="68"/>
      <c r="U994" s="68"/>
      <c r="V994" s="68"/>
      <c r="W994" s="68"/>
      <c r="X994" s="68"/>
      <c r="Y994" s="68"/>
      <c r="Z994" s="68"/>
      <c r="AA994" s="68"/>
      <c r="AB994" s="68"/>
      <c r="AC994" s="68"/>
      <c r="AD994" s="68"/>
      <c r="AE994" s="68"/>
      <c r="AF994" s="68"/>
      <c r="AG994" s="68"/>
      <c r="AH994" s="68"/>
      <c r="AI994" s="68"/>
      <c r="AJ994" s="68"/>
      <c r="AK994" s="68"/>
      <c r="AL994" s="68"/>
      <c r="AM994" s="68"/>
      <c r="AN994" s="68"/>
      <c r="AO994" s="68"/>
      <c r="AP994" s="68"/>
      <c r="AQ994" s="68"/>
      <c r="AR994" s="68"/>
      <c r="AS994" s="68"/>
      <c r="AT994" s="68"/>
      <c r="AU994" s="68"/>
      <c r="AV994" s="68"/>
      <c r="AW994" s="68"/>
      <c r="AX994" s="95"/>
      <c r="AY994" s="68"/>
      <c r="AZ994" s="68"/>
      <c r="BA994" s="68"/>
      <c r="BB994" s="68"/>
      <c r="BC994" s="68"/>
      <c r="BD994" s="68"/>
      <c r="BE994" s="68"/>
      <c r="BF994" s="68"/>
      <c r="BG994" s="68"/>
      <c r="BH994" s="68"/>
      <c r="BI994" s="68"/>
      <c r="BJ994" s="68"/>
      <c r="BK994" s="68"/>
      <c r="BL994" s="68"/>
      <c r="BM994" s="97"/>
      <c r="BN994" s="68"/>
    </row>
    <row r="995" spans="1:66" s="69" customFormat="1" x14ac:dyDescent="0.25">
      <c r="A995" s="68"/>
      <c r="B995" s="68"/>
      <c r="C995" s="68"/>
      <c r="D995" s="68"/>
      <c r="E995" s="68"/>
      <c r="F995" s="68"/>
      <c r="G995" s="68"/>
      <c r="H995" s="68"/>
      <c r="I995" s="68"/>
      <c r="J995" s="68"/>
      <c r="K995" s="68"/>
      <c r="L995" s="68"/>
      <c r="M995" s="68"/>
      <c r="N995" s="68"/>
      <c r="O995" s="68"/>
      <c r="P995" s="68"/>
      <c r="Q995" s="68"/>
      <c r="R995" s="68"/>
      <c r="S995" s="68"/>
      <c r="T995" s="68"/>
      <c r="U995" s="68"/>
      <c r="V995" s="68"/>
      <c r="W995" s="68"/>
      <c r="X995" s="68"/>
      <c r="Y995" s="68"/>
      <c r="Z995" s="68"/>
      <c r="AA995" s="68"/>
      <c r="AB995" s="68"/>
      <c r="AC995" s="68"/>
      <c r="AD995" s="68"/>
      <c r="AE995" s="68"/>
      <c r="AF995" s="68"/>
      <c r="AG995" s="68"/>
      <c r="AH995" s="68"/>
      <c r="AI995" s="68"/>
      <c r="AJ995" s="68"/>
      <c r="AK995" s="68"/>
      <c r="AL995" s="68"/>
      <c r="AM995" s="68"/>
      <c r="AN995" s="68"/>
      <c r="AO995" s="68"/>
      <c r="AP995" s="68"/>
      <c r="AQ995" s="68"/>
      <c r="AR995" s="68"/>
      <c r="AS995" s="68"/>
      <c r="AT995" s="68"/>
      <c r="AU995" s="68"/>
      <c r="AV995" s="68"/>
      <c r="AW995" s="68"/>
      <c r="AX995" s="95"/>
      <c r="AY995" s="68"/>
      <c r="AZ995" s="68"/>
      <c r="BA995" s="68"/>
      <c r="BB995" s="68"/>
      <c r="BC995" s="68"/>
      <c r="BD995" s="68"/>
      <c r="BE995" s="68"/>
      <c r="BF995" s="68"/>
      <c r="BG995" s="68"/>
      <c r="BH995" s="68"/>
      <c r="BI995" s="68"/>
      <c r="BJ995" s="68"/>
      <c r="BK995" s="68"/>
      <c r="BL995" s="68"/>
      <c r="BM995" s="97"/>
      <c r="BN995" s="68"/>
    </row>
    <row r="996" spans="1:66" s="69" customFormat="1" x14ac:dyDescent="0.25">
      <c r="A996" s="68"/>
      <c r="B996" s="68"/>
      <c r="C996" s="68"/>
      <c r="D996" s="68"/>
      <c r="E996" s="68"/>
      <c r="F996" s="68"/>
      <c r="G996" s="68"/>
      <c r="H996" s="68"/>
      <c r="I996" s="68"/>
      <c r="J996" s="68"/>
      <c r="K996" s="68"/>
      <c r="L996" s="68"/>
      <c r="M996" s="68"/>
      <c r="N996" s="68"/>
      <c r="O996" s="68"/>
      <c r="P996" s="68"/>
      <c r="Q996" s="68"/>
      <c r="R996" s="68"/>
      <c r="S996" s="68"/>
      <c r="T996" s="68"/>
      <c r="U996" s="68"/>
      <c r="V996" s="68"/>
      <c r="W996" s="68"/>
      <c r="X996" s="68"/>
      <c r="Y996" s="68"/>
      <c r="Z996" s="68"/>
      <c r="AA996" s="68"/>
      <c r="AB996" s="68"/>
      <c r="AC996" s="68"/>
      <c r="AD996" s="68"/>
      <c r="AE996" s="68"/>
      <c r="AF996" s="68"/>
      <c r="AG996" s="68"/>
      <c r="AH996" s="68"/>
      <c r="AI996" s="68"/>
      <c r="AJ996" s="68"/>
      <c r="AK996" s="68"/>
      <c r="AL996" s="68"/>
      <c r="AM996" s="68"/>
      <c r="AN996" s="68"/>
      <c r="AO996" s="68"/>
      <c r="AP996" s="68"/>
      <c r="AQ996" s="68"/>
      <c r="AR996" s="68"/>
      <c r="AS996" s="68"/>
      <c r="AT996" s="68"/>
      <c r="AU996" s="68"/>
      <c r="AV996" s="68"/>
      <c r="AW996" s="68"/>
      <c r="AX996" s="95"/>
      <c r="AY996" s="68"/>
      <c r="AZ996" s="68"/>
      <c r="BA996" s="68"/>
      <c r="BB996" s="68"/>
      <c r="BC996" s="68"/>
      <c r="BD996" s="68"/>
      <c r="BE996" s="68"/>
      <c r="BF996" s="68"/>
      <c r="BG996" s="68"/>
      <c r="BH996" s="68"/>
      <c r="BI996" s="68"/>
      <c r="BJ996" s="68"/>
      <c r="BK996" s="68"/>
      <c r="BL996" s="68"/>
      <c r="BM996" s="97"/>
      <c r="BN996" s="68"/>
    </row>
    <row r="997" spans="1:66" s="69" customFormat="1" x14ac:dyDescent="0.25">
      <c r="A997" s="68"/>
      <c r="B997" s="68"/>
      <c r="C997" s="68"/>
      <c r="D997" s="68"/>
      <c r="E997" s="68"/>
      <c r="F997" s="68"/>
      <c r="G997" s="68"/>
      <c r="H997" s="68"/>
      <c r="I997" s="68"/>
      <c r="J997" s="68"/>
      <c r="K997" s="68"/>
      <c r="L997" s="68"/>
      <c r="M997" s="68"/>
      <c r="N997" s="68"/>
      <c r="O997" s="68"/>
      <c r="P997" s="68"/>
      <c r="Q997" s="68"/>
      <c r="R997" s="68"/>
      <c r="S997" s="68"/>
      <c r="T997" s="68"/>
      <c r="U997" s="68"/>
      <c r="V997" s="68"/>
      <c r="W997" s="68"/>
      <c r="X997" s="68"/>
      <c r="Y997" s="68"/>
      <c r="Z997" s="68"/>
      <c r="AA997" s="68"/>
      <c r="AB997" s="68"/>
      <c r="AC997" s="68"/>
      <c r="AD997" s="68"/>
      <c r="AE997" s="68"/>
      <c r="AF997" s="68"/>
      <c r="AG997" s="68"/>
      <c r="AH997" s="68"/>
      <c r="AI997" s="68"/>
      <c r="AJ997" s="68"/>
      <c r="AK997" s="68"/>
      <c r="AL997" s="68"/>
      <c r="AM997" s="68"/>
      <c r="AN997" s="68"/>
      <c r="AO997" s="68"/>
      <c r="AP997" s="68"/>
      <c r="AQ997" s="68"/>
      <c r="AR997" s="68"/>
      <c r="AS997" s="68"/>
      <c r="AT997" s="68"/>
      <c r="AU997" s="68"/>
      <c r="AV997" s="68"/>
      <c r="AW997" s="68"/>
      <c r="AX997" s="95"/>
      <c r="AY997" s="68"/>
      <c r="AZ997" s="68"/>
      <c r="BA997" s="68"/>
      <c r="BB997" s="68"/>
      <c r="BC997" s="68"/>
      <c r="BD997" s="68"/>
      <c r="BE997" s="68"/>
      <c r="BF997" s="68"/>
      <c r="BG997" s="68"/>
      <c r="BH997" s="68"/>
      <c r="BI997" s="68"/>
      <c r="BJ997" s="68"/>
      <c r="BK997" s="68"/>
      <c r="BL997" s="68"/>
      <c r="BM997" s="97"/>
      <c r="BN997" s="68"/>
    </row>
    <row r="998" spans="1:66" s="69" customFormat="1" x14ac:dyDescent="0.25">
      <c r="A998" s="68"/>
      <c r="B998" s="68"/>
      <c r="C998" s="68"/>
      <c r="D998" s="68"/>
      <c r="E998" s="68"/>
      <c r="F998" s="68"/>
      <c r="G998" s="68"/>
      <c r="H998" s="68"/>
      <c r="I998" s="68"/>
      <c r="J998" s="68"/>
      <c r="K998" s="68"/>
      <c r="L998" s="68"/>
      <c r="M998" s="68"/>
      <c r="N998" s="68"/>
      <c r="O998" s="68"/>
      <c r="P998" s="68"/>
      <c r="Q998" s="68"/>
      <c r="R998" s="68"/>
      <c r="S998" s="68"/>
      <c r="T998" s="68"/>
      <c r="U998" s="68"/>
      <c r="V998" s="68"/>
      <c r="W998" s="68"/>
      <c r="X998" s="68"/>
      <c r="Y998" s="68"/>
      <c r="Z998" s="68"/>
      <c r="AA998" s="68"/>
      <c r="AB998" s="68"/>
      <c r="AC998" s="68"/>
      <c r="AD998" s="68"/>
      <c r="AE998" s="68"/>
      <c r="AF998" s="68"/>
      <c r="AG998" s="68"/>
      <c r="AH998" s="68"/>
      <c r="AI998" s="68"/>
      <c r="AJ998" s="68"/>
      <c r="AK998" s="68"/>
      <c r="AL998" s="68"/>
      <c r="AM998" s="68"/>
      <c r="AN998" s="68"/>
      <c r="AO998" s="68"/>
      <c r="AP998" s="68"/>
      <c r="AQ998" s="68"/>
      <c r="AR998" s="68"/>
      <c r="AS998" s="68"/>
      <c r="AT998" s="68"/>
      <c r="AU998" s="68"/>
      <c r="AV998" s="68"/>
      <c r="AW998" s="68"/>
      <c r="AX998" s="95"/>
      <c r="AY998" s="68"/>
      <c r="AZ998" s="68"/>
      <c r="BA998" s="68"/>
      <c r="BB998" s="68"/>
      <c r="BC998" s="68"/>
      <c r="BD998" s="68"/>
      <c r="BE998" s="68"/>
      <c r="BF998" s="68"/>
      <c r="BG998" s="68"/>
      <c r="BH998" s="68"/>
      <c r="BI998" s="68"/>
      <c r="BJ998" s="68"/>
      <c r="BK998" s="68"/>
      <c r="BL998" s="68"/>
      <c r="BM998" s="97"/>
      <c r="BN998" s="68"/>
    </row>
    <row r="999" spans="1:66" s="69" customFormat="1" x14ac:dyDescent="0.25">
      <c r="A999" s="68"/>
      <c r="B999" s="68"/>
      <c r="C999" s="68"/>
      <c r="D999" s="68"/>
      <c r="E999" s="68"/>
      <c r="F999" s="68"/>
      <c r="G999" s="68"/>
      <c r="H999" s="68"/>
      <c r="I999" s="68"/>
      <c r="J999" s="68"/>
      <c r="K999" s="68"/>
      <c r="L999" s="68"/>
      <c r="M999" s="68"/>
      <c r="N999" s="68"/>
      <c r="O999" s="68"/>
      <c r="P999" s="68"/>
      <c r="Q999" s="68"/>
      <c r="R999" s="68"/>
      <c r="S999" s="68"/>
      <c r="T999" s="68"/>
      <c r="U999" s="68"/>
      <c r="V999" s="68"/>
      <c r="W999" s="68"/>
      <c r="X999" s="68"/>
      <c r="Y999" s="68"/>
      <c r="Z999" s="68"/>
      <c r="AA999" s="68"/>
      <c r="AB999" s="68"/>
      <c r="AC999" s="68"/>
      <c r="AD999" s="68"/>
      <c r="AE999" s="68"/>
      <c r="AF999" s="68"/>
      <c r="AG999" s="68"/>
      <c r="AH999" s="68"/>
      <c r="AI999" s="68"/>
      <c r="AJ999" s="68"/>
      <c r="AK999" s="68"/>
      <c r="AL999" s="68"/>
      <c r="AM999" s="68"/>
      <c r="AN999" s="68"/>
      <c r="AO999" s="68"/>
      <c r="AP999" s="68"/>
      <c r="AQ999" s="68"/>
      <c r="AR999" s="68"/>
      <c r="AS999" s="68"/>
      <c r="AT999" s="68"/>
      <c r="AU999" s="68"/>
      <c r="AV999" s="68"/>
      <c r="AW999" s="68"/>
      <c r="AX999" s="95"/>
      <c r="AY999" s="68"/>
      <c r="AZ999" s="68"/>
      <c r="BA999" s="68"/>
      <c r="BB999" s="68"/>
      <c r="BC999" s="68"/>
      <c r="BD999" s="68"/>
      <c r="BE999" s="68"/>
      <c r="BF999" s="68"/>
      <c r="BG999" s="68"/>
      <c r="BH999" s="68"/>
      <c r="BI999" s="68"/>
      <c r="BJ999" s="68"/>
      <c r="BK999" s="68"/>
      <c r="BL999" s="68"/>
      <c r="BM999" s="97"/>
      <c r="BN999" s="68"/>
    </row>
    <row r="1000" spans="1:66" s="69" customFormat="1" x14ac:dyDescent="0.25">
      <c r="A1000" s="68"/>
      <c r="B1000" s="68"/>
      <c r="C1000" s="68"/>
      <c r="D1000" s="68"/>
      <c r="E1000" s="68"/>
      <c r="F1000" s="68"/>
      <c r="G1000" s="68"/>
      <c r="H1000" s="68"/>
      <c r="I1000" s="68"/>
      <c r="J1000" s="68"/>
      <c r="K1000" s="68"/>
      <c r="L1000" s="68"/>
      <c r="M1000" s="68"/>
      <c r="N1000" s="68"/>
      <c r="O1000" s="68"/>
      <c r="P1000" s="68"/>
      <c r="Q1000" s="68"/>
      <c r="R1000" s="68"/>
      <c r="S1000" s="68"/>
      <c r="T1000" s="68"/>
      <c r="U1000" s="68"/>
      <c r="V1000" s="68"/>
      <c r="W1000" s="68"/>
      <c r="X1000" s="68"/>
      <c r="Y1000" s="68"/>
      <c r="Z1000" s="68"/>
      <c r="AA1000" s="68"/>
      <c r="AB1000" s="68"/>
      <c r="AC1000" s="68"/>
      <c r="AD1000" s="68"/>
      <c r="AE1000" s="68"/>
      <c r="AF1000" s="68"/>
      <c r="AG1000" s="68"/>
      <c r="AH1000" s="68"/>
      <c r="AI1000" s="68"/>
      <c r="AJ1000" s="68"/>
      <c r="AK1000" s="68"/>
      <c r="AL1000" s="68"/>
      <c r="AM1000" s="68"/>
      <c r="AN1000" s="68"/>
      <c r="AO1000" s="68"/>
      <c r="AP1000" s="68"/>
      <c r="AQ1000" s="68"/>
      <c r="AR1000" s="68"/>
      <c r="AS1000" s="68"/>
      <c r="AT1000" s="68"/>
      <c r="AU1000" s="68"/>
      <c r="AV1000" s="68"/>
      <c r="AW1000" s="68"/>
      <c r="AX1000" s="95"/>
      <c r="AY1000" s="68"/>
      <c r="AZ1000" s="68"/>
      <c r="BA1000" s="68"/>
      <c r="BB1000" s="68"/>
      <c r="BC1000" s="68"/>
      <c r="BD1000" s="68"/>
      <c r="BE1000" s="68"/>
      <c r="BF1000" s="68"/>
      <c r="BG1000" s="68"/>
      <c r="BH1000" s="68"/>
      <c r="BI1000" s="68"/>
      <c r="BJ1000" s="68"/>
      <c r="BK1000" s="68"/>
      <c r="BL1000" s="68"/>
      <c r="BM1000" s="97"/>
      <c r="BN1000" s="68"/>
    </row>
    <row r="1001" spans="1:66" s="69" customFormat="1" x14ac:dyDescent="0.25">
      <c r="A1001" s="68"/>
      <c r="B1001" s="68"/>
      <c r="C1001" s="68"/>
      <c r="D1001" s="68"/>
      <c r="E1001" s="68"/>
      <c r="F1001" s="68"/>
      <c r="G1001" s="68"/>
      <c r="H1001" s="68"/>
      <c r="I1001" s="68"/>
      <c r="J1001" s="68"/>
      <c r="K1001" s="68"/>
      <c r="L1001" s="68"/>
      <c r="M1001" s="68"/>
      <c r="N1001" s="68"/>
      <c r="O1001" s="68"/>
      <c r="P1001" s="68"/>
      <c r="Q1001" s="68"/>
      <c r="R1001" s="68"/>
      <c r="S1001" s="68"/>
      <c r="T1001" s="68"/>
      <c r="U1001" s="68"/>
      <c r="V1001" s="68"/>
      <c r="W1001" s="68"/>
      <c r="X1001" s="68"/>
      <c r="Y1001" s="68"/>
      <c r="Z1001" s="68"/>
      <c r="AA1001" s="68"/>
      <c r="AB1001" s="68"/>
      <c r="AC1001" s="68"/>
      <c r="AD1001" s="68"/>
      <c r="AE1001" s="68"/>
      <c r="AF1001" s="68"/>
      <c r="AG1001" s="68"/>
      <c r="AH1001" s="68"/>
      <c r="AI1001" s="68"/>
      <c r="AJ1001" s="68"/>
      <c r="AK1001" s="68"/>
      <c r="AL1001" s="68"/>
      <c r="AM1001" s="68"/>
      <c r="AN1001" s="68"/>
      <c r="AO1001" s="68"/>
      <c r="AP1001" s="68"/>
      <c r="AQ1001" s="68"/>
      <c r="AR1001" s="68"/>
      <c r="AS1001" s="68"/>
      <c r="AT1001" s="68"/>
      <c r="AU1001" s="68"/>
      <c r="AV1001" s="68"/>
      <c r="AW1001" s="68"/>
      <c r="AX1001" s="95"/>
      <c r="AY1001" s="68"/>
      <c r="AZ1001" s="68"/>
      <c r="BA1001" s="68"/>
      <c r="BB1001" s="68"/>
      <c r="BC1001" s="68"/>
      <c r="BD1001" s="68"/>
      <c r="BE1001" s="68"/>
      <c r="BF1001" s="68"/>
      <c r="BG1001" s="68"/>
      <c r="BH1001" s="68"/>
      <c r="BI1001" s="68"/>
      <c r="BJ1001" s="68"/>
      <c r="BK1001" s="68"/>
      <c r="BL1001" s="68"/>
      <c r="BM1001" s="97"/>
      <c r="BN1001" s="68"/>
    </row>
    <row r="1002" spans="1:66" s="69" customFormat="1" x14ac:dyDescent="0.25">
      <c r="A1002" s="68"/>
      <c r="B1002" s="68"/>
      <c r="C1002" s="68"/>
      <c r="D1002" s="68"/>
      <c r="E1002" s="68"/>
      <c r="F1002" s="68"/>
      <c r="G1002" s="68"/>
      <c r="H1002" s="68"/>
      <c r="I1002" s="68"/>
      <c r="J1002" s="68"/>
      <c r="K1002" s="68"/>
      <c r="L1002" s="68"/>
      <c r="M1002" s="68"/>
      <c r="N1002" s="68"/>
      <c r="O1002" s="68"/>
      <c r="P1002" s="68"/>
      <c r="Q1002" s="68"/>
      <c r="R1002" s="68"/>
      <c r="S1002" s="68"/>
      <c r="T1002" s="68"/>
      <c r="U1002" s="68"/>
      <c r="V1002" s="68"/>
      <c r="W1002" s="68"/>
      <c r="X1002" s="68"/>
      <c r="Y1002" s="68"/>
      <c r="Z1002" s="68"/>
      <c r="AA1002" s="68"/>
      <c r="AB1002" s="68"/>
      <c r="AC1002" s="68"/>
      <c r="AD1002" s="68"/>
      <c r="AE1002" s="68"/>
      <c r="AF1002" s="68"/>
      <c r="AG1002" s="68"/>
      <c r="AH1002" s="68"/>
      <c r="AI1002" s="68"/>
      <c r="AJ1002" s="68"/>
      <c r="AK1002" s="68"/>
      <c r="AL1002" s="68"/>
      <c r="AM1002" s="68"/>
      <c r="AN1002" s="68"/>
      <c r="AO1002" s="68"/>
      <c r="AP1002" s="68"/>
      <c r="AQ1002" s="68"/>
      <c r="AR1002" s="68"/>
      <c r="AS1002" s="68"/>
      <c r="AT1002" s="68"/>
      <c r="AU1002" s="68"/>
      <c r="AV1002" s="68"/>
      <c r="AW1002" s="68"/>
      <c r="AX1002" s="95"/>
      <c r="AY1002" s="68"/>
      <c r="AZ1002" s="68"/>
      <c r="BA1002" s="68"/>
      <c r="BB1002" s="68"/>
      <c r="BC1002" s="68"/>
      <c r="BD1002" s="68"/>
      <c r="BE1002" s="68"/>
      <c r="BF1002" s="68"/>
      <c r="BG1002" s="68"/>
      <c r="BH1002" s="68"/>
      <c r="BI1002" s="68"/>
      <c r="BJ1002" s="68"/>
      <c r="BK1002" s="68"/>
      <c r="BL1002" s="68"/>
      <c r="BM1002" s="97"/>
      <c r="BN1002" s="68"/>
    </row>
    <row r="1003" spans="1:66" s="69" customFormat="1" x14ac:dyDescent="0.25">
      <c r="A1003" s="68"/>
      <c r="B1003" s="68"/>
      <c r="C1003" s="68"/>
      <c r="D1003" s="68"/>
      <c r="E1003" s="68"/>
      <c r="F1003" s="68"/>
      <c r="G1003" s="68"/>
      <c r="H1003" s="68"/>
      <c r="I1003" s="68"/>
      <c r="J1003" s="68"/>
      <c r="K1003" s="68"/>
      <c r="L1003" s="68"/>
      <c r="M1003" s="68"/>
      <c r="N1003" s="68"/>
      <c r="O1003" s="68"/>
      <c r="P1003" s="68"/>
      <c r="Q1003" s="68"/>
      <c r="R1003" s="68"/>
      <c r="S1003" s="68"/>
      <c r="T1003" s="68"/>
      <c r="U1003" s="68"/>
      <c r="V1003" s="68"/>
      <c r="W1003" s="68"/>
      <c r="X1003" s="68"/>
      <c r="Y1003" s="68"/>
      <c r="Z1003" s="68"/>
      <c r="AA1003" s="68"/>
      <c r="AB1003" s="68"/>
      <c r="AC1003" s="68"/>
      <c r="AD1003" s="68"/>
      <c r="AE1003" s="68"/>
      <c r="AF1003" s="68"/>
      <c r="AG1003" s="68"/>
      <c r="AH1003" s="68"/>
      <c r="AI1003" s="68"/>
      <c r="AJ1003" s="68"/>
      <c r="AK1003" s="68"/>
      <c r="AL1003" s="68"/>
      <c r="AM1003" s="68"/>
      <c r="AN1003" s="68"/>
      <c r="AO1003" s="68"/>
      <c r="AP1003" s="68"/>
      <c r="AQ1003" s="68"/>
      <c r="AR1003" s="68"/>
      <c r="AS1003" s="68"/>
      <c r="AT1003" s="68"/>
      <c r="AU1003" s="68"/>
      <c r="AV1003" s="68"/>
      <c r="AW1003" s="68"/>
      <c r="AX1003" s="95"/>
      <c r="AY1003" s="68"/>
      <c r="AZ1003" s="68"/>
      <c r="BA1003" s="68"/>
      <c r="BB1003" s="68"/>
      <c r="BC1003" s="68"/>
      <c r="BD1003" s="68"/>
      <c r="BE1003" s="68"/>
      <c r="BF1003" s="68"/>
      <c r="BG1003" s="68"/>
      <c r="BH1003" s="68"/>
      <c r="BI1003" s="68"/>
      <c r="BJ1003" s="68"/>
      <c r="BK1003" s="68"/>
      <c r="BL1003" s="68"/>
      <c r="BM1003" s="97"/>
      <c r="BN1003" s="68"/>
    </row>
    <row r="1004" spans="1:66" s="69" customFormat="1" x14ac:dyDescent="0.25">
      <c r="A1004" s="68"/>
      <c r="B1004" s="68"/>
      <c r="C1004" s="68"/>
      <c r="D1004" s="68"/>
      <c r="E1004" s="68"/>
      <c r="F1004" s="68"/>
      <c r="G1004" s="68"/>
      <c r="H1004" s="68"/>
      <c r="I1004" s="68"/>
      <c r="J1004" s="68"/>
      <c r="K1004" s="68"/>
      <c r="L1004" s="68"/>
      <c r="M1004" s="68"/>
      <c r="N1004" s="68"/>
      <c r="O1004" s="68"/>
      <c r="P1004" s="68"/>
      <c r="Q1004" s="68"/>
      <c r="R1004" s="68"/>
      <c r="S1004" s="68"/>
      <c r="T1004" s="68"/>
      <c r="U1004" s="68"/>
      <c r="V1004" s="68"/>
      <c r="W1004" s="68"/>
      <c r="X1004" s="68"/>
      <c r="Y1004" s="68"/>
      <c r="Z1004" s="68"/>
      <c r="AA1004" s="68"/>
      <c r="AB1004" s="68"/>
      <c r="AC1004" s="68"/>
      <c r="AD1004" s="68"/>
      <c r="AE1004" s="68"/>
      <c r="AF1004" s="68"/>
      <c r="AG1004" s="68"/>
      <c r="AH1004" s="68"/>
      <c r="AI1004" s="68"/>
      <c r="AJ1004" s="68"/>
      <c r="AK1004" s="68"/>
      <c r="AL1004" s="68"/>
      <c r="AM1004" s="68"/>
      <c r="AN1004" s="68"/>
      <c r="AO1004" s="68"/>
      <c r="AP1004" s="68"/>
      <c r="AQ1004" s="68"/>
      <c r="AR1004" s="68"/>
      <c r="AS1004" s="68"/>
      <c r="AT1004" s="68"/>
      <c r="AU1004" s="68"/>
      <c r="AV1004" s="68"/>
      <c r="AW1004" s="68"/>
      <c r="AX1004" s="95"/>
      <c r="AY1004" s="68"/>
      <c r="AZ1004" s="68"/>
      <c r="BA1004" s="68"/>
      <c r="BB1004" s="68"/>
      <c r="BC1004" s="68"/>
      <c r="BD1004" s="68"/>
      <c r="BE1004" s="68"/>
      <c r="BF1004" s="68"/>
      <c r="BG1004" s="68"/>
      <c r="BH1004" s="68"/>
      <c r="BI1004" s="68"/>
      <c r="BJ1004" s="68"/>
      <c r="BK1004" s="68"/>
      <c r="BL1004" s="68"/>
      <c r="BM1004" s="97"/>
      <c r="BN1004" s="68"/>
    </row>
    <row r="1005" spans="1:66" s="69" customFormat="1" x14ac:dyDescent="0.25">
      <c r="A1005" s="68"/>
      <c r="B1005" s="68"/>
      <c r="C1005" s="68"/>
      <c r="D1005" s="68"/>
      <c r="E1005" s="68"/>
      <c r="F1005" s="68"/>
      <c r="G1005" s="68"/>
      <c r="H1005" s="68"/>
      <c r="I1005" s="68"/>
      <c r="J1005" s="68"/>
      <c r="K1005" s="68"/>
      <c r="L1005" s="68"/>
      <c r="M1005" s="68"/>
      <c r="N1005" s="68"/>
      <c r="O1005" s="68"/>
      <c r="P1005" s="68"/>
      <c r="Q1005" s="68"/>
      <c r="R1005" s="68"/>
      <c r="S1005" s="68"/>
      <c r="T1005" s="68"/>
      <c r="U1005" s="68"/>
      <c r="V1005" s="68"/>
      <c r="W1005" s="68"/>
      <c r="X1005" s="68"/>
      <c r="Y1005" s="68"/>
      <c r="Z1005" s="68"/>
      <c r="AA1005" s="68"/>
      <c r="AB1005" s="68"/>
      <c r="AC1005" s="68"/>
      <c r="AD1005" s="68"/>
      <c r="AE1005" s="68"/>
      <c r="AF1005" s="68"/>
      <c r="AG1005" s="68"/>
      <c r="AH1005" s="68"/>
      <c r="AI1005" s="68"/>
      <c r="AJ1005" s="68"/>
      <c r="AK1005" s="68"/>
      <c r="AL1005" s="68"/>
      <c r="AM1005" s="68"/>
      <c r="AN1005" s="68"/>
      <c r="AO1005" s="68"/>
      <c r="AP1005" s="68"/>
      <c r="AQ1005" s="68"/>
      <c r="AR1005" s="68"/>
      <c r="AS1005" s="68"/>
      <c r="AT1005" s="68"/>
      <c r="AU1005" s="68"/>
      <c r="AV1005" s="68"/>
      <c r="AW1005" s="68"/>
      <c r="AX1005" s="95"/>
      <c r="AY1005" s="68"/>
      <c r="AZ1005" s="68"/>
      <c r="BA1005" s="68"/>
      <c r="BB1005" s="68"/>
      <c r="BC1005" s="68"/>
      <c r="BD1005" s="68"/>
      <c r="BE1005" s="68"/>
      <c r="BF1005" s="68"/>
      <c r="BG1005" s="68"/>
      <c r="BH1005" s="68"/>
      <c r="BI1005" s="68"/>
      <c r="BJ1005" s="68"/>
      <c r="BK1005" s="68"/>
      <c r="BL1005" s="68"/>
      <c r="BM1005" s="97"/>
      <c r="BN1005" s="68"/>
    </row>
    <row r="1006" spans="1:66" s="69" customFormat="1" x14ac:dyDescent="0.25">
      <c r="A1006" s="68"/>
      <c r="B1006" s="68"/>
      <c r="C1006" s="68"/>
      <c r="D1006" s="68"/>
      <c r="E1006" s="68"/>
      <c r="F1006" s="68"/>
      <c r="G1006" s="68"/>
      <c r="H1006" s="68"/>
      <c r="I1006" s="68"/>
      <c r="J1006" s="68"/>
      <c r="K1006" s="68"/>
      <c r="L1006" s="68"/>
      <c r="M1006" s="68"/>
      <c r="N1006" s="68"/>
      <c r="O1006" s="68"/>
      <c r="P1006" s="68"/>
      <c r="Q1006" s="68"/>
      <c r="R1006" s="68"/>
      <c r="S1006" s="68"/>
      <c r="T1006" s="68"/>
      <c r="U1006" s="68"/>
      <c r="V1006" s="68"/>
      <c r="W1006" s="68"/>
      <c r="X1006" s="68"/>
      <c r="Y1006" s="68"/>
      <c r="Z1006" s="68"/>
      <c r="AA1006" s="68"/>
      <c r="AB1006" s="68"/>
      <c r="AC1006" s="68"/>
      <c r="AD1006" s="68"/>
      <c r="AE1006" s="68"/>
      <c r="AF1006" s="68"/>
      <c r="AG1006" s="68"/>
      <c r="AH1006" s="68"/>
      <c r="AI1006" s="68"/>
      <c r="AJ1006" s="68"/>
      <c r="AK1006" s="68"/>
      <c r="AL1006" s="68"/>
      <c r="AM1006" s="68"/>
      <c r="AN1006" s="68"/>
      <c r="AO1006" s="68"/>
      <c r="AP1006" s="68"/>
      <c r="AQ1006" s="68"/>
      <c r="AR1006" s="68"/>
      <c r="AS1006" s="68"/>
      <c r="AT1006" s="68"/>
      <c r="AU1006" s="68"/>
      <c r="AV1006" s="68"/>
      <c r="AW1006" s="68"/>
      <c r="AX1006" s="95"/>
      <c r="AY1006" s="68"/>
      <c r="AZ1006" s="68"/>
      <c r="BA1006" s="68"/>
      <c r="BB1006" s="68"/>
      <c r="BC1006" s="68"/>
      <c r="BD1006" s="68"/>
      <c r="BE1006" s="68"/>
      <c r="BF1006" s="68"/>
      <c r="BG1006" s="68"/>
      <c r="BH1006" s="68"/>
      <c r="BI1006" s="68"/>
      <c r="BJ1006" s="68"/>
      <c r="BK1006" s="68"/>
      <c r="BL1006" s="68"/>
      <c r="BM1006" s="97"/>
      <c r="BN1006" s="68"/>
    </row>
    <row r="1007" spans="1:66" s="69" customFormat="1" x14ac:dyDescent="0.25">
      <c r="A1007" s="68"/>
      <c r="B1007" s="68"/>
      <c r="C1007" s="68"/>
      <c r="D1007" s="68"/>
      <c r="E1007" s="68"/>
      <c r="F1007" s="68"/>
      <c r="G1007" s="68"/>
      <c r="H1007" s="68"/>
      <c r="I1007" s="68"/>
      <c r="J1007" s="68"/>
      <c r="K1007" s="68"/>
      <c r="L1007" s="68"/>
      <c r="M1007" s="68"/>
      <c r="N1007" s="68"/>
      <c r="O1007" s="68"/>
      <c r="P1007" s="68"/>
      <c r="Q1007" s="68"/>
      <c r="R1007" s="68"/>
      <c r="S1007" s="68"/>
      <c r="T1007" s="68"/>
      <c r="U1007" s="68"/>
      <c r="V1007" s="68"/>
      <c r="W1007" s="68"/>
      <c r="X1007" s="68"/>
      <c r="Y1007" s="68"/>
      <c r="Z1007" s="68"/>
      <c r="AA1007" s="68"/>
      <c r="AB1007" s="68"/>
      <c r="AC1007" s="68"/>
      <c r="AD1007" s="68"/>
      <c r="AE1007" s="68"/>
      <c r="AF1007" s="68"/>
      <c r="AG1007" s="68"/>
      <c r="AH1007" s="68"/>
      <c r="AI1007" s="68"/>
      <c r="AJ1007" s="68"/>
      <c r="AK1007" s="68"/>
      <c r="AL1007" s="68"/>
      <c r="AM1007" s="68"/>
      <c r="AN1007" s="68"/>
      <c r="AO1007" s="68"/>
      <c r="AP1007" s="68"/>
      <c r="AQ1007" s="68"/>
      <c r="AR1007" s="68"/>
      <c r="AS1007" s="68"/>
      <c r="AT1007" s="68"/>
      <c r="AU1007" s="68"/>
      <c r="AV1007" s="68"/>
      <c r="AW1007" s="68"/>
      <c r="AX1007" s="95"/>
      <c r="AY1007" s="68"/>
      <c r="AZ1007" s="68"/>
      <c r="BA1007" s="68"/>
      <c r="BB1007" s="68"/>
      <c r="BC1007" s="68"/>
      <c r="BD1007" s="68"/>
      <c r="BE1007" s="68"/>
      <c r="BF1007" s="68"/>
      <c r="BG1007" s="68"/>
      <c r="BH1007" s="68"/>
      <c r="BI1007" s="68"/>
      <c r="BJ1007" s="68"/>
      <c r="BK1007" s="68"/>
      <c r="BL1007" s="68"/>
      <c r="BM1007" s="97"/>
      <c r="BN1007" s="68"/>
    </row>
    <row r="1008" spans="1:66" s="69" customFormat="1" x14ac:dyDescent="0.25">
      <c r="A1008" s="68"/>
      <c r="B1008" s="68"/>
      <c r="C1008" s="68"/>
      <c r="D1008" s="68"/>
      <c r="E1008" s="68"/>
      <c r="F1008" s="68"/>
      <c r="G1008" s="68"/>
      <c r="H1008" s="68"/>
      <c r="I1008" s="68"/>
      <c r="J1008" s="68"/>
      <c r="K1008" s="68"/>
      <c r="L1008" s="68"/>
      <c r="M1008" s="68"/>
      <c r="N1008" s="68"/>
      <c r="O1008" s="68"/>
      <c r="P1008" s="68"/>
      <c r="Q1008" s="68"/>
      <c r="R1008" s="68"/>
      <c r="S1008" s="68"/>
      <c r="T1008" s="68"/>
      <c r="U1008" s="68"/>
      <c r="V1008" s="68"/>
      <c r="W1008" s="68"/>
      <c r="X1008" s="68"/>
      <c r="Y1008" s="68"/>
      <c r="Z1008" s="68"/>
      <c r="AA1008" s="68"/>
      <c r="AB1008" s="68"/>
      <c r="AC1008" s="68"/>
      <c r="AD1008" s="68"/>
      <c r="AE1008" s="68"/>
      <c r="AF1008" s="68"/>
      <c r="AG1008" s="68"/>
      <c r="AH1008" s="68"/>
      <c r="AI1008" s="68"/>
      <c r="AJ1008" s="68"/>
      <c r="AK1008" s="68"/>
      <c r="AL1008" s="68"/>
      <c r="AM1008" s="68"/>
      <c r="AN1008" s="68"/>
      <c r="AO1008" s="68"/>
      <c r="AP1008" s="68"/>
      <c r="AQ1008" s="68"/>
      <c r="AR1008" s="68"/>
      <c r="AS1008" s="68"/>
      <c r="AT1008" s="68"/>
      <c r="AU1008" s="68"/>
      <c r="AV1008" s="68"/>
      <c r="AW1008" s="68"/>
      <c r="AX1008" s="95"/>
      <c r="AY1008" s="68"/>
      <c r="AZ1008" s="68"/>
      <c r="BA1008" s="68"/>
      <c r="BB1008" s="68"/>
      <c r="BC1008" s="68"/>
      <c r="BD1008" s="68"/>
      <c r="BE1008" s="68"/>
      <c r="BF1008" s="68"/>
      <c r="BG1008" s="68"/>
      <c r="BH1008" s="68"/>
      <c r="BI1008" s="68"/>
      <c r="BJ1008" s="68"/>
      <c r="BK1008" s="68"/>
      <c r="BL1008" s="68"/>
      <c r="BM1008" s="97"/>
      <c r="BN1008" s="68"/>
    </row>
    <row r="1009" spans="1:66" s="69" customFormat="1" x14ac:dyDescent="0.25">
      <c r="A1009" s="68"/>
      <c r="B1009" s="68"/>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c r="AB1009" s="68"/>
      <c r="AC1009" s="68"/>
      <c r="AD1009" s="68"/>
      <c r="AE1009" s="68"/>
      <c r="AF1009" s="68"/>
      <c r="AG1009" s="68"/>
      <c r="AH1009" s="68"/>
      <c r="AI1009" s="68"/>
      <c r="AJ1009" s="68"/>
      <c r="AK1009" s="68"/>
      <c r="AL1009" s="68"/>
      <c r="AM1009" s="68"/>
      <c r="AN1009" s="68"/>
      <c r="AO1009" s="68"/>
      <c r="AP1009" s="68"/>
      <c r="AQ1009" s="68"/>
      <c r="AR1009" s="68"/>
      <c r="AS1009" s="68"/>
      <c r="AT1009" s="68"/>
      <c r="AU1009" s="68"/>
      <c r="AV1009" s="68"/>
      <c r="AW1009" s="68"/>
      <c r="AX1009" s="95"/>
      <c r="AY1009" s="68"/>
      <c r="AZ1009" s="68"/>
      <c r="BA1009" s="68"/>
      <c r="BB1009" s="68"/>
      <c r="BC1009" s="68"/>
      <c r="BD1009" s="68"/>
      <c r="BE1009" s="68"/>
      <c r="BF1009" s="68"/>
      <c r="BG1009" s="68"/>
      <c r="BH1009" s="68"/>
      <c r="BI1009" s="68"/>
      <c r="BJ1009" s="68"/>
      <c r="BK1009" s="68"/>
      <c r="BL1009" s="68"/>
      <c r="BM1009" s="97"/>
      <c r="BN1009" s="68"/>
    </row>
    <row r="1010" spans="1:66" s="69" customFormat="1" x14ac:dyDescent="0.25">
      <c r="A1010" s="68"/>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c r="AB1010" s="68"/>
      <c r="AC1010" s="68"/>
      <c r="AD1010" s="68"/>
      <c r="AE1010" s="68"/>
      <c r="AF1010" s="68"/>
      <c r="AG1010" s="68"/>
      <c r="AH1010" s="68"/>
      <c r="AI1010" s="68"/>
      <c r="AJ1010" s="68"/>
      <c r="AK1010" s="68"/>
      <c r="AL1010" s="68"/>
      <c r="AM1010" s="68"/>
      <c r="AN1010" s="68"/>
      <c r="AO1010" s="68"/>
      <c r="AP1010" s="68"/>
      <c r="AQ1010" s="68"/>
      <c r="AR1010" s="68"/>
      <c r="AS1010" s="68"/>
      <c r="AT1010" s="68"/>
      <c r="AU1010" s="68"/>
      <c r="AV1010" s="68"/>
      <c r="AW1010" s="68"/>
      <c r="AX1010" s="95"/>
      <c r="AY1010" s="68"/>
      <c r="AZ1010" s="68"/>
      <c r="BA1010" s="68"/>
      <c r="BB1010" s="68"/>
      <c r="BC1010" s="68"/>
      <c r="BD1010" s="68"/>
      <c r="BE1010" s="68"/>
      <c r="BF1010" s="68"/>
      <c r="BG1010" s="68"/>
      <c r="BH1010" s="68"/>
      <c r="BI1010" s="68"/>
      <c r="BJ1010" s="68"/>
      <c r="BK1010" s="68"/>
      <c r="BL1010" s="68"/>
      <c r="BM1010" s="97"/>
      <c r="BN1010" s="68"/>
    </row>
    <row r="1011" spans="1:66" s="69" customFormat="1" x14ac:dyDescent="0.25">
      <c r="A1011" s="68"/>
      <c r="B1011" s="68"/>
      <c r="C1011" s="68"/>
      <c r="D1011" s="68"/>
      <c r="E1011" s="68"/>
      <c r="F1011" s="68"/>
      <c r="G1011" s="68"/>
      <c r="H1011" s="68"/>
      <c r="I1011" s="68"/>
      <c r="J1011" s="68"/>
      <c r="K1011" s="68"/>
      <c r="L1011" s="68"/>
      <c r="M1011" s="68"/>
      <c r="N1011" s="68"/>
      <c r="O1011" s="68"/>
      <c r="P1011" s="68"/>
      <c r="Q1011" s="68"/>
      <c r="R1011" s="68"/>
      <c r="S1011" s="68"/>
      <c r="T1011" s="68"/>
      <c r="U1011" s="68"/>
      <c r="V1011" s="68"/>
      <c r="W1011" s="68"/>
      <c r="X1011" s="68"/>
      <c r="Y1011" s="68"/>
      <c r="Z1011" s="68"/>
      <c r="AA1011" s="68"/>
      <c r="AB1011" s="68"/>
      <c r="AC1011" s="68"/>
      <c r="AD1011" s="68"/>
      <c r="AE1011" s="68"/>
      <c r="AF1011" s="68"/>
      <c r="AG1011" s="68"/>
      <c r="AH1011" s="68"/>
      <c r="AI1011" s="68"/>
      <c r="AJ1011" s="68"/>
      <c r="AK1011" s="68"/>
      <c r="AL1011" s="68"/>
      <c r="AM1011" s="68"/>
      <c r="AN1011" s="68"/>
      <c r="AO1011" s="68"/>
      <c r="AP1011" s="68"/>
      <c r="AQ1011" s="68"/>
      <c r="AR1011" s="68"/>
      <c r="AS1011" s="68"/>
      <c r="AT1011" s="68"/>
      <c r="AU1011" s="68"/>
      <c r="AV1011" s="68"/>
      <c r="AW1011" s="68"/>
      <c r="AX1011" s="95"/>
      <c r="AY1011" s="68"/>
      <c r="AZ1011" s="68"/>
      <c r="BA1011" s="68"/>
      <c r="BB1011" s="68"/>
      <c r="BC1011" s="68"/>
      <c r="BD1011" s="68"/>
      <c r="BE1011" s="68"/>
      <c r="BF1011" s="68"/>
      <c r="BG1011" s="68"/>
      <c r="BH1011" s="68"/>
      <c r="BI1011" s="68"/>
      <c r="BJ1011" s="68"/>
      <c r="BK1011" s="68"/>
      <c r="BL1011" s="68"/>
      <c r="BM1011" s="97"/>
      <c r="BN1011" s="68"/>
    </row>
    <row r="1012" spans="1:66" s="69" customFormat="1" x14ac:dyDescent="0.25">
      <c r="A1012" s="68"/>
      <c r="B1012" s="68"/>
      <c r="C1012" s="68"/>
      <c r="D1012" s="68"/>
      <c r="E1012" s="68"/>
      <c r="F1012" s="68"/>
      <c r="G1012" s="68"/>
      <c r="H1012" s="68"/>
      <c r="I1012" s="68"/>
      <c r="J1012" s="68"/>
      <c r="K1012" s="68"/>
      <c r="L1012" s="68"/>
      <c r="M1012" s="68"/>
      <c r="N1012" s="68"/>
      <c r="O1012" s="68"/>
      <c r="P1012" s="68"/>
      <c r="Q1012" s="68"/>
      <c r="R1012" s="68"/>
      <c r="S1012" s="68"/>
      <c r="T1012" s="68"/>
      <c r="U1012" s="68"/>
      <c r="V1012" s="68"/>
      <c r="W1012" s="68"/>
      <c r="X1012" s="68"/>
      <c r="Y1012" s="68"/>
      <c r="Z1012" s="68"/>
      <c r="AA1012" s="68"/>
      <c r="AB1012" s="68"/>
      <c r="AC1012" s="68"/>
      <c r="AD1012" s="68"/>
      <c r="AE1012" s="68"/>
      <c r="AF1012" s="68"/>
      <c r="AG1012" s="68"/>
      <c r="AH1012" s="68"/>
      <c r="AI1012" s="68"/>
      <c r="AJ1012" s="68"/>
      <c r="AK1012" s="68"/>
      <c r="AL1012" s="68"/>
      <c r="AM1012" s="68"/>
      <c r="AN1012" s="68"/>
      <c r="AO1012" s="68"/>
      <c r="AP1012" s="68"/>
      <c r="AQ1012" s="68"/>
      <c r="AR1012" s="68"/>
      <c r="AS1012" s="68"/>
      <c r="AT1012" s="68"/>
      <c r="AU1012" s="68"/>
      <c r="AV1012" s="68"/>
      <c r="AW1012" s="68"/>
      <c r="AX1012" s="95"/>
      <c r="AY1012" s="68"/>
      <c r="AZ1012" s="68"/>
      <c r="BA1012" s="68"/>
      <c r="BB1012" s="68"/>
      <c r="BC1012" s="68"/>
      <c r="BD1012" s="68"/>
      <c r="BE1012" s="68"/>
      <c r="BF1012" s="68"/>
      <c r="BG1012" s="68"/>
      <c r="BH1012" s="68"/>
      <c r="BI1012" s="68"/>
      <c r="BJ1012" s="68"/>
      <c r="BK1012" s="68"/>
      <c r="BL1012" s="68"/>
      <c r="BM1012" s="97"/>
      <c r="BN1012" s="68"/>
    </row>
    <row r="1013" spans="1:66" s="69" customFormat="1" x14ac:dyDescent="0.25">
      <c r="A1013" s="68"/>
      <c r="B1013" s="68"/>
      <c r="C1013" s="68"/>
      <c r="D1013" s="68"/>
      <c r="E1013" s="68"/>
      <c r="F1013" s="68"/>
      <c r="G1013" s="68"/>
      <c r="H1013" s="68"/>
      <c r="I1013" s="68"/>
      <c r="J1013" s="68"/>
      <c r="K1013" s="68"/>
      <c r="L1013" s="68"/>
      <c r="M1013" s="68"/>
      <c r="N1013" s="68"/>
      <c r="O1013" s="68"/>
      <c r="P1013" s="68"/>
      <c r="Q1013" s="68"/>
      <c r="R1013" s="68"/>
      <c r="S1013" s="68"/>
      <c r="T1013" s="68"/>
      <c r="U1013" s="68"/>
      <c r="V1013" s="68"/>
      <c r="W1013" s="68"/>
      <c r="X1013" s="68"/>
      <c r="Y1013" s="68"/>
      <c r="Z1013" s="68"/>
      <c r="AA1013" s="68"/>
      <c r="AB1013" s="68"/>
      <c r="AC1013" s="68"/>
      <c r="AD1013" s="68"/>
      <c r="AE1013" s="68"/>
      <c r="AF1013" s="68"/>
      <c r="AG1013" s="68"/>
      <c r="AH1013" s="68"/>
      <c r="AI1013" s="68"/>
      <c r="AJ1013" s="68"/>
      <c r="AK1013" s="68"/>
      <c r="AL1013" s="68"/>
      <c r="AM1013" s="68"/>
      <c r="AN1013" s="68"/>
      <c r="AO1013" s="68"/>
      <c r="AP1013" s="68"/>
      <c r="AQ1013" s="68"/>
      <c r="AR1013" s="68"/>
      <c r="AS1013" s="68"/>
      <c r="AT1013" s="68"/>
      <c r="AU1013" s="68"/>
      <c r="AV1013" s="68"/>
      <c r="AW1013" s="68"/>
      <c r="AX1013" s="95"/>
      <c r="AY1013" s="68"/>
      <c r="AZ1013" s="68"/>
      <c r="BA1013" s="68"/>
      <c r="BB1013" s="68"/>
      <c r="BC1013" s="68"/>
      <c r="BD1013" s="68"/>
      <c r="BE1013" s="68"/>
      <c r="BF1013" s="68"/>
      <c r="BG1013" s="68"/>
      <c r="BH1013" s="68"/>
      <c r="BI1013" s="68"/>
      <c r="BJ1013" s="68"/>
      <c r="BK1013" s="68"/>
      <c r="BL1013" s="68"/>
      <c r="BM1013" s="97"/>
      <c r="BN1013" s="68"/>
    </row>
    <row r="1014" spans="1:66" s="69" customFormat="1" x14ac:dyDescent="0.25">
      <c r="A1014" s="68"/>
      <c r="B1014" s="68"/>
      <c r="C1014" s="68"/>
      <c r="D1014" s="68"/>
      <c r="E1014" s="68"/>
      <c r="F1014" s="68"/>
      <c r="G1014" s="68"/>
      <c r="H1014" s="68"/>
      <c r="I1014" s="68"/>
      <c r="J1014" s="68"/>
      <c r="K1014" s="68"/>
      <c r="L1014" s="68"/>
      <c r="M1014" s="68"/>
      <c r="N1014" s="68"/>
      <c r="O1014" s="68"/>
      <c r="P1014" s="68"/>
      <c r="Q1014" s="68"/>
      <c r="R1014" s="68"/>
      <c r="S1014" s="68"/>
      <c r="T1014" s="68"/>
      <c r="U1014" s="68"/>
      <c r="V1014" s="68"/>
      <c r="W1014" s="68"/>
      <c r="X1014" s="68"/>
      <c r="Y1014" s="68"/>
      <c r="Z1014" s="68"/>
      <c r="AA1014" s="68"/>
      <c r="AB1014" s="68"/>
      <c r="AC1014" s="68"/>
      <c r="AD1014" s="68"/>
      <c r="AE1014" s="68"/>
      <c r="AF1014" s="68"/>
      <c r="AG1014" s="68"/>
      <c r="AH1014" s="68"/>
      <c r="AI1014" s="68"/>
      <c r="AJ1014" s="68"/>
      <c r="AK1014" s="68"/>
      <c r="AL1014" s="68"/>
      <c r="AM1014" s="68"/>
      <c r="AN1014" s="68"/>
      <c r="AO1014" s="68"/>
      <c r="AP1014" s="68"/>
      <c r="AQ1014" s="68"/>
      <c r="AR1014" s="68"/>
      <c r="AS1014" s="68"/>
      <c r="AT1014" s="68"/>
      <c r="AU1014" s="68"/>
      <c r="AV1014" s="68"/>
      <c r="AW1014" s="68"/>
      <c r="AX1014" s="95"/>
      <c r="AY1014" s="68"/>
      <c r="AZ1014" s="68"/>
      <c r="BA1014" s="68"/>
      <c r="BB1014" s="68"/>
      <c r="BC1014" s="68"/>
      <c r="BD1014" s="68"/>
      <c r="BE1014" s="68"/>
      <c r="BF1014" s="68"/>
      <c r="BG1014" s="68"/>
      <c r="BH1014" s="68"/>
      <c r="BI1014" s="68"/>
      <c r="BJ1014" s="68"/>
      <c r="BK1014" s="68"/>
      <c r="BL1014" s="68"/>
      <c r="BM1014" s="97"/>
      <c r="BN1014" s="68"/>
    </row>
    <row r="1015" spans="1:66" s="69" customFormat="1" x14ac:dyDescent="0.25">
      <c r="A1015" s="68"/>
      <c r="B1015" s="68"/>
      <c r="C1015" s="68"/>
      <c r="D1015" s="68"/>
      <c r="E1015" s="68"/>
      <c r="F1015" s="68"/>
      <c r="G1015" s="68"/>
      <c r="H1015" s="68"/>
      <c r="I1015" s="68"/>
      <c r="J1015" s="68"/>
      <c r="K1015" s="68"/>
      <c r="L1015" s="68"/>
      <c r="M1015" s="68"/>
      <c r="N1015" s="68"/>
      <c r="O1015" s="68"/>
      <c r="P1015" s="68"/>
      <c r="Q1015" s="68"/>
      <c r="R1015" s="68"/>
      <c r="S1015" s="68"/>
      <c r="T1015" s="68"/>
      <c r="U1015" s="68"/>
      <c r="V1015" s="68"/>
      <c r="W1015" s="68"/>
      <c r="X1015" s="68"/>
      <c r="Y1015" s="68"/>
      <c r="Z1015" s="68"/>
      <c r="AA1015" s="68"/>
      <c r="AB1015" s="68"/>
      <c r="AC1015" s="68"/>
      <c r="AD1015" s="68"/>
      <c r="AE1015" s="68"/>
      <c r="AF1015" s="68"/>
      <c r="AG1015" s="68"/>
      <c r="AH1015" s="68"/>
      <c r="AI1015" s="68"/>
      <c r="AJ1015" s="68"/>
      <c r="AK1015" s="68"/>
      <c r="AL1015" s="68"/>
      <c r="AM1015" s="68"/>
      <c r="AN1015" s="68"/>
      <c r="AO1015" s="68"/>
      <c r="AP1015" s="68"/>
      <c r="AQ1015" s="68"/>
      <c r="AR1015" s="68"/>
      <c r="AS1015" s="68"/>
      <c r="AT1015" s="68"/>
      <c r="AU1015" s="68"/>
      <c r="AV1015" s="68"/>
      <c r="AW1015" s="68"/>
      <c r="AX1015" s="95"/>
      <c r="AY1015" s="68"/>
      <c r="AZ1015" s="68"/>
      <c r="BA1015" s="68"/>
      <c r="BB1015" s="68"/>
      <c r="BC1015" s="68"/>
      <c r="BD1015" s="68"/>
      <c r="BE1015" s="68"/>
      <c r="BF1015" s="68"/>
      <c r="BG1015" s="68"/>
      <c r="BH1015" s="68"/>
      <c r="BI1015" s="68"/>
      <c r="BJ1015" s="68"/>
      <c r="BK1015" s="68"/>
      <c r="BL1015" s="68"/>
      <c r="BM1015" s="97"/>
      <c r="BN1015" s="68"/>
    </row>
    <row r="1016" spans="1:66" s="69" customFormat="1" x14ac:dyDescent="0.25">
      <c r="A1016" s="68"/>
      <c r="B1016" s="68"/>
      <c r="C1016" s="68"/>
      <c r="D1016" s="68"/>
      <c r="E1016" s="68"/>
      <c r="F1016" s="68"/>
      <c r="G1016" s="68"/>
      <c r="H1016" s="68"/>
      <c r="I1016" s="68"/>
      <c r="J1016" s="68"/>
      <c r="K1016" s="68"/>
      <c r="L1016" s="68"/>
      <c r="M1016" s="68"/>
      <c r="N1016" s="68"/>
      <c r="O1016" s="68"/>
      <c r="P1016" s="68"/>
      <c r="Q1016" s="68"/>
      <c r="R1016" s="68"/>
      <c r="S1016" s="68"/>
      <c r="T1016" s="68"/>
      <c r="U1016" s="68"/>
      <c r="V1016" s="68"/>
      <c r="W1016" s="68"/>
      <c r="X1016" s="68"/>
      <c r="Y1016" s="68"/>
      <c r="Z1016" s="68"/>
      <c r="AA1016" s="68"/>
      <c r="AB1016" s="68"/>
      <c r="AC1016" s="68"/>
      <c r="AD1016" s="68"/>
      <c r="AE1016" s="68"/>
      <c r="AF1016" s="68"/>
      <c r="AG1016" s="68"/>
      <c r="AH1016" s="68"/>
      <c r="AI1016" s="68"/>
      <c r="AJ1016" s="68"/>
      <c r="AK1016" s="68"/>
      <c r="AL1016" s="68"/>
      <c r="AM1016" s="68"/>
      <c r="AN1016" s="68"/>
      <c r="AO1016" s="68"/>
      <c r="AP1016" s="68"/>
      <c r="AQ1016" s="68"/>
      <c r="AR1016" s="68"/>
      <c r="AS1016" s="68"/>
      <c r="AT1016" s="68"/>
      <c r="AU1016" s="68"/>
      <c r="AV1016" s="68"/>
      <c r="AW1016" s="68"/>
      <c r="AX1016" s="95"/>
      <c r="AY1016" s="68"/>
      <c r="AZ1016" s="68"/>
      <c r="BA1016" s="68"/>
      <c r="BB1016" s="68"/>
      <c r="BC1016" s="68"/>
      <c r="BD1016" s="68"/>
      <c r="BE1016" s="68"/>
      <c r="BF1016" s="68"/>
      <c r="BG1016" s="68"/>
      <c r="BH1016" s="68"/>
      <c r="BI1016" s="68"/>
      <c r="BJ1016" s="68"/>
      <c r="BK1016" s="68"/>
      <c r="BL1016" s="68"/>
      <c r="BM1016" s="97"/>
      <c r="BN1016" s="68"/>
    </row>
    <row r="1017" spans="1:66" s="69" customFormat="1" x14ac:dyDescent="0.25">
      <c r="A1017" s="68"/>
      <c r="B1017" s="68"/>
      <c r="C1017" s="68"/>
      <c r="D1017" s="68"/>
      <c r="E1017" s="68"/>
      <c r="F1017" s="68"/>
      <c r="G1017" s="68"/>
      <c r="H1017" s="68"/>
      <c r="I1017" s="68"/>
      <c r="J1017" s="68"/>
      <c r="K1017" s="68"/>
      <c r="L1017" s="68"/>
      <c r="M1017" s="68"/>
      <c r="N1017" s="68"/>
      <c r="O1017" s="68"/>
      <c r="P1017" s="68"/>
      <c r="Q1017" s="68"/>
      <c r="R1017" s="68"/>
      <c r="S1017" s="68"/>
      <c r="T1017" s="68"/>
      <c r="U1017" s="68"/>
      <c r="V1017" s="68"/>
      <c r="W1017" s="68"/>
      <c r="X1017" s="68"/>
      <c r="Y1017" s="68"/>
      <c r="Z1017" s="68"/>
      <c r="AA1017" s="68"/>
      <c r="AB1017" s="68"/>
      <c r="AC1017" s="68"/>
      <c r="AD1017" s="68"/>
      <c r="AE1017" s="68"/>
      <c r="AF1017" s="68"/>
      <c r="AG1017" s="68"/>
      <c r="AH1017" s="68"/>
      <c r="AI1017" s="68"/>
      <c r="AJ1017" s="68"/>
      <c r="AK1017" s="68"/>
      <c r="AL1017" s="68"/>
      <c r="AM1017" s="68"/>
      <c r="AN1017" s="68"/>
      <c r="AO1017" s="68"/>
      <c r="AP1017" s="68"/>
      <c r="AQ1017" s="68"/>
      <c r="AR1017" s="68"/>
      <c r="AS1017" s="68"/>
      <c r="AT1017" s="68"/>
      <c r="AU1017" s="68"/>
      <c r="AV1017" s="68"/>
      <c r="AW1017" s="68"/>
      <c r="AX1017" s="95"/>
      <c r="AY1017" s="68"/>
      <c r="AZ1017" s="68"/>
      <c r="BA1017" s="68"/>
      <c r="BB1017" s="68"/>
      <c r="BC1017" s="68"/>
      <c r="BD1017" s="68"/>
      <c r="BE1017" s="68"/>
      <c r="BF1017" s="68"/>
      <c r="BG1017" s="68"/>
      <c r="BH1017" s="68"/>
      <c r="BI1017" s="68"/>
      <c r="BJ1017" s="68"/>
      <c r="BK1017" s="68"/>
      <c r="BL1017" s="68"/>
      <c r="BM1017" s="97"/>
      <c r="BN1017" s="68"/>
    </row>
    <row r="1018" spans="1:66" s="69" customFormat="1" x14ac:dyDescent="0.25">
      <c r="A1018" s="68"/>
      <c r="B1018" s="68"/>
      <c r="C1018" s="68"/>
      <c r="D1018" s="68"/>
      <c r="E1018" s="68"/>
      <c r="F1018" s="68"/>
      <c r="G1018" s="68"/>
      <c r="H1018" s="68"/>
      <c r="I1018" s="68"/>
      <c r="J1018" s="68"/>
      <c r="K1018" s="68"/>
      <c r="L1018" s="68"/>
      <c r="M1018" s="68"/>
      <c r="N1018" s="68"/>
      <c r="O1018" s="68"/>
      <c r="P1018" s="68"/>
      <c r="Q1018" s="68"/>
      <c r="R1018" s="68"/>
      <c r="S1018" s="68"/>
      <c r="T1018" s="68"/>
      <c r="U1018" s="68"/>
      <c r="V1018" s="68"/>
      <c r="W1018" s="68"/>
      <c r="X1018" s="68"/>
      <c r="Y1018" s="68"/>
      <c r="Z1018" s="68"/>
      <c r="AA1018" s="68"/>
      <c r="AB1018" s="68"/>
      <c r="AC1018" s="68"/>
      <c r="AD1018" s="68"/>
      <c r="AE1018" s="68"/>
      <c r="AF1018" s="68"/>
      <c r="AG1018" s="68"/>
      <c r="AH1018" s="68"/>
      <c r="AI1018" s="68"/>
      <c r="AJ1018" s="68"/>
      <c r="AK1018" s="68"/>
      <c r="AL1018" s="68"/>
      <c r="AM1018" s="68"/>
      <c r="AN1018" s="68"/>
      <c r="AO1018" s="68"/>
      <c r="AP1018" s="68"/>
      <c r="AQ1018" s="68"/>
      <c r="AR1018" s="68"/>
      <c r="AS1018" s="68"/>
      <c r="AT1018" s="68"/>
      <c r="AU1018" s="68"/>
      <c r="AV1018" s="68"/>
      <c r="AW1018" s="68"/>
      <c r="AX1018" s="95"/>
      <c r="AY1018" s="68"/>
      <c r="AZ1018" s="68"/>
      <c r="BA1018" s="68"/>
      <c r="BB1018" s="68"/>
      <c r="BC1018" s="68"/>
      <c r="BD1018" s="68"/>
      <c r="BE1018" s="68"/>
      <c r="BF1018" s="68"/>
      <c r="BG1018" s="68"/>
      <c r="BH1018" s="68"/>
      <c r="BI1018" s="68"/>
      <c r="BJ1018" s="68"/>
      <c r="BK1018" s="68"/>
      <c r="BL1018" s="68"/>
      <c r="BM1018" s="97"/>
      <c r="BN1018" s="68"/>
    </row>
    <row r="1019" spans="1:66" s="69" customFormat="1" x14ac:dyDescent="0.25">
      <c r="A1019" s="68"/>
      <c r="B1019" s="68"/>
      <c r="C1019" s="68"/>
      <c r="D1019" s="68"/>
      <c r="E1019" s="68"/>
      <c r="F1019" s="68"/>
      <c r="G1019" s="68"/>
      <c r="H1019" s="68"/>
      <c r="I1019" s="68"/>
      <c r="J1019" s="68"/>
      <c r="K1019" s="68"/>
      <c r="L1019" s="68"/>
      <c r="M1019" s="68"/>
      <c r="N1019" s="68"/>
      <c r="O1019" s="68"/>
      <c r="P1019" s="68"/>
      <c r="Q1019" s="68"/>
      <c r="R1019" s="68"/>
      <c r="S1019" s="68"/>
      <c r="T1019" s="68"/>
      <c r="U1019" s="68"/>
      <c r="V1019" s="68"/>
      <c r="W1019" s="68"/>
      <c r="X1019" s="68"/>
      <c r="Y1019" s="68"/>
      <c r="Z1019" s="68"/>
      <c r="AA1019" s="68"/>
      <c r="AB1019" s="68"/>
      <c r="AC1019" s="68"/>
      <c r="AD1019" s="68"/>
      <c r="AE1019" s="68"/>
      <c r="AF1019" s="68"/>
      <c r="AG1019" s="68"/>
      <c r="AH1019" s="68"/>
      <c r="AI1019" s="68"/>
      <c r="AJ1019" s="68"/>
      <c r="AK1019" s="68"/>
      <c r="AL1019" s="68"/>
      <c r="AM1019" s="68"/>
      <c r="AN1019" s="68"/>
      <c r="AO1019" s="68"/>
      <c r="AP1019" s="68"/>
      <c r="AQ1019" s="68"/>
      <c r="AR1019" s="68"/>
      <c r="AS1019" s="68"/>
      <c r="AT1019" s="68"/>
      <c r="AU1019" s="68"/>
      <c r="AV1019" s="68"/>
      <c r="AW1019" s="68"/>
      <c r="AX1019" s="95"/>
      <c r="AY1019" s="68"/>
      <c r="AZ1019" s="68"/>
      <c r="BA1019" s="68"/>
      <c r="BB1019" s="68"/>
      <c r="BC1019" s="68"/>
      <c r="BD1019" s="68"/>
      <c r="BE1019" s="68"/>
      <c r="BF1019" s="68"/>
      <c r="BG1019" s="68"/>
      <c r="BH1019" s="68"/>
      <c r="BI1019" s="68"/>
      <c r="BJ1019" s="68"/>
      <c r="BK1019" s="68"/>
      <c r="BL1019" s="68"/>
      <c r="BM1019" s="97"/>
      <c r="BN1019" s="68"/>
    </row>
    <row r="1020" spans="1:66" s="69" customFormat="1" x14ac:dyDescent="0.25">
      <c r="A1020" s="68"/>
      <c r="B1020" s="68"/>
      <c r="C1020" s="68"/>
      <c r="D1020" s="68"/>
      <c r="E1020" s="68"/>
      <c r="F1020" s="68"/>
      <c r="G1020" s="68"/>
      <c r="H1020" s="68"/>
      <c r="I1020" s="68"/>
      <c r="J1020" s="68"/>
      <c r="K1020" s="68"/>
      <c r="L1020" s="68"/>
      <c r="M1020" s="68"/>
      <c r="N1020" s="68"/>
      <c r="O1020" s="68"/>
      <c r="P1020" s="68"/>
      <c r="Q1020" s="68"/>
      <c r="R1020" s="68"/>
      <c r="S1020" s="68"/>
      <c r="T1020" s="68"/>
      <c r="U1020" s="68"/>
      <c r="V1020" s="68"/>
      <c r="W1020" s="68"/>
      <c r="X1020" s="68"/>
      <c r="Y1020" s="68"/>
      <c r="Z1020" s="68"/>
      <c r="AA1020" s="68"/>
      <c r="AB1020" s="68"/>
      <c r="AC1020" s="68"/>
      <c r="AD1020" s="68"/>
      <c r="AE1020" s="68"/>
      <c r="AF1020" s="68"/>
      <c r="AG1020" s="68"/>
      <c r="AH1020" s="68"/>
      <c r="AI1020" s="68"/>
      <c r="AJ1020" s="68"/>
      <c r="AK1020" s="68"/>
      <c r="AL1020" s="68"/>
      <c r="AM1020" s="68"/>
      <c r="AN1020" s="68"/>
      <c r="AO1020" s="68"/>
      <c r="AP1020" s="68"/>
      <c r="AQ1020" s="68"/>
      <c r="AR1020" s="68"/>
      <c r="AS1020" s="68"/>
      <c r="AT1020" s="68"/>
      <c r="AU1020" s="68"/>
      <c r="AV1020" s="68"/>
      <c r="AW1020" s="68"/>
      <c r="AX1020" s="95"/>
      <c r="AY1020" s="68"/>
      <c r="AZ1020" s="68"/>
      <c r="BA1020" s="68"/>
      <c r="BB1020" s="68"/>
      <c r="BC1020" s="68"/>
      <c r="BD1020" s="68"/>
      <c r="BE1020" s="68"/>
      <c r="BF1020" s="68"/>
      <c r="BG1020" s="68"/>
      <c r="BH1020" s="68"/>
      <c r="BI1020" s="68"/>
      <c r="BJ1020" s="68"/>
      <c r="BK1020" s="68"/>
      <c r="BL1020" s="68"/>
      <c r="BM1020" s="97"/>
      <c r="BN1020" s="68"/>
    </row>
    <row r="1021" spans="1:66" s="69" customFormat="1" x14ac:dyDescent="0.25">
      <c r="A1021" s="68"/>
      <c r="B1021" s="68"/>
      <c r="C1021" s="68"/>
      <c r="D1021" s="68"/>
      <c r="E1021" s="68"/>
      <c r="F1021" s="68"/>
      <c r="G1021" s="68"/>
      <c r="H1021" s="68"/>
      <c r="I1021" s="68"/>
      <c r="J1021" s="68"/>
      <c r="K1021" s="68"/>
      <c r="L1021" s="68"/>
      <c r="M1021" s="68"/>
      <c r="N1021" s="68"/>
      <c r="O1021" s="68"/>
      <c r="P1021" s="68"/>
      <c r="Q1021" s="68"/>
      <c r="R1021" s="68"/>
      <c r="S1021" s="68"/>
      <c r="T1021" s="68"/>
      <c r="U1021" s="68"/>
      <c r="V1021" s="68"/>
      <c r="W1021" s="68"/>
      <c r="X1021" s="68"/>
      <c r="Y1021" s="68"/>
      <c r="Z1021" s="68"/>
      <c r="AA1021" s="68"/>
      <c r="AB1021" s="68"/>
      <c r="AC1021" s="68"/>
      <c r="AD1021" s="68"/>
      <c r="AE1021" s="68"/>
      <c r="AF1021" s="68"/>
      <c r="AG1021" s="68"/>
      <c r="AH1021" s="68"/>
      <c r="AI1021" s="68"/>
      <c r="AJ1021" s="68"/>
      <c r="AK1021" s="68"/>
      <c r="AL1021" s="68"/>
      <c r="AM1021" s="68"/>
      <c r="AN1021" s="68"/>
      <c r="AO1021" s="68"/>
      <c r="AP1021" s="68"/>
      <c r="AQ1021" s="68"/>
      <c r="AR1021" s="68"/>
      <c r="AS1021" s="68"/>
      <c r="AT1021" s="68"/>
      <c r="AU1021" s="68"/>
      <c r="AV1021" s="68"/>
      <c r="AW1021" s="68"/>
      <c r="AX1021" s="95"/>
      <c r="AY1021" s="68"/>
      <c r="AZ1021" s="68"/>
      <c r="BA1021" s="68"/>
      <c r="BB1021" s="68"/>
      <c r="BC1021" s="68"/>
      <c r="BD1021" s="68"/>
      <c r="BE1021" s="68"/>
      <c r="BF1021" s="68"/>
      <c r="BG1021" s="68"/>
      <c r="BH1021" s="68"/>
      <c r="BI1021" s="68"/>
      <c r="BJ1021" s="68"/>
      <c r="BK1021" s="68"/>
      <c r="BL1021" s="68"/>
      <c r="BM1021" s="97"/>
      <c r="BN1021" s="68"/>
    </row>
    <row r="1022" spans="1:66" s="69" customFormat="1" x14ac:dyDescent="0.25">
      <c r="A1022" s="68"/>
      <c r="B1022" s="68"/>
      <c r="C1022" s="68"/>
      <c r="D1022" s="68"/>
      <c r="E1022" s="68"/>
      <c r="F1022" s="68"/>
      <c r="G1022" s="68"/>
      <c r="H1022" s="68"/>
      <c r="I1022" s="68"/>
      <c r="J1022" s="68"/>
      <c r="K1022" s="68"/>
      <c r="L1022" s="68"/>
      <c r="M1022" s="68"/>
      <c r="N1022" s="68"/>
      <c r="O1022" s="68"/>
      <c r="P1022" s="68"/>
      <c r="Q1022" s="68"/>
      <c r="R1022" s="68"/>
      <c r="S1022" s="68"/>
      <c r="T1022" s="68"/>
      <c r="U1022" s="68"/>
      <c r="V1022" s="68"/>
      <c r="W1022" s="68"/>
      <c r="X1022" s="68"/>
      <c r="Y1022" s="68"/>
      <c r="Z1022" s="68"/>
      <c r="AA1022" s="68"/>
      <c r="AB1022" s="68"/>
      <c r="AC1022" s="68"/>
      <c r="AD1022" s="68"/>
      <c r="AE1022" s="68"/>
      <c r="AF1022" s="68"/>
      <c r="AG1022" s="68"/>
      <c r="AH1022" s="68"/>
      <c r="AI1022" s="68"/>
      <c r="AJ1022" s="68"/>
      <c r="AK1022" s="68"/>
      <c r="AL1022" s="68"/>
      <c r="AM1022" s="68"/>
      <c r="AN1022" s="68"/>
      <c r="AO1022" s="68"/>
      <c r="AP1022" s="68"/>
      <c r="AQ1022" s="68"/>
      <c r="AR1022" s="68"/>
      <c r="AS1022" s="68"/>
      <c r="AT1022" s="68"/>
      <c r="AU1022" s="68"/>
      <c r="AV1022" s="68"/>
      <c r="AW1022" s="68"/>
      <c r="AX1022" s="95"/>
      <c r="AY1022" s="68"/>
      <c r="AZ1022" s="68"/>
      <c r="BA1022" s="68"/>
      <c r="BB1022" s="68"/>
      <c r="BC1022" s="68"/>
      <c r="BD1022" s="68"/>
      <c r="BE1022" s="68"/>
      <c r="BF1022" s="68"/>
      <c r="BG1022" s="68"/>
      <c r="BH1022" s="68"/>
      <c r="BI1022" s="68"/>
      <c r="BJ1022" s="68"/>
      <c r="BK1022" s="68"/>
      <c r="BL1022" s="68"/>
      <c r="BM1022" s="97"/>
      <c r="BN1022" s="68"/>
    </row>
    <row r="1023" spans="1:66" s="69" customFormat="1" x14ac:dyDescent="0.25">
      <c r="A1023" s="68"/>
      <c r="B1023" s="68"/>
      <c r="C1023" s="68"/>
      <c r="D1023" s="68"/>
      <c r="E1023" s="68"/>
      <c r="F1023" s="68"/>
      <c r="G1023" s="68"/>
      <c r="H1023" s="68"/>
      <c r="I1023" s="68"/>
      <c r="J1023" s="68"/>
      <c r="K1023" s="68"/>
      <c r="L1023" s="68"/>
      <c r="M1023" s="68"/>
      <c r="N1023" s="68"/>
      <c r="O1023" s="68"/>
      <c r="P1023" s="68"/>
      <c r="Q1023" s="68"/>
      <c r="R1023" s="68"/>
      <c r="S1023" s="68"/>
      <c r="T1023" s="68"/>
      <c r="U1023" s="68"/>
      <c r="V1023" s="68"/>
      <c r="W1023" s="68"/>
      <c r="X1023" s="68"/>
      <c r="Y1023" s="68"/>
      <c r="Z1023" s="68"/>
      <c r="AA1023" s="68"/>
      <c r="AB1023" s="68"/>
      <c r="AC1023" s="68"/>
      <c r="AD1023" s="68"/>
      <c r="AE1023" s="68"/>
      <c r="AF1023" s="68"/>
      <c r="AG1023" s="68"/>
      <c r="AH1023" s="68"/>
      <c r="AI1023" s="68"/>
      <c r="AJ1023" s="68"/>
      <c r="AK1023" s="68"/>
      <c r="AL1023" s="68"/>
      <c r="AM1023" s="68"/>
      <c r="AN1023" s="68"/>
      <c r="AO1023" s="68"/>
      <c r="AP1023" s="68"/>
      <c r="AQ1023" s="68"/>
      <c r="AR1023" s="68"/>
      <c r="AS1023" s="68"/>
      <c r="AT1023" s="68"/>
      <c r="AU1023" s="68"/>
      <c r="AV1023" s="68"/>
      <c r="AW1023" s="68"/>
      <c r="AX1023" s="95"/>
      <c r="AY1023" s="68"/>
      <c r="AZ1023" s="68"/>
      <c r="BA1023" s="68"/>
      <c r="BB1023" s="68"/>
      <c r="BC1023" s="68"/>
      <c r="BD1023" s="68"/>
      <c r="BE1023" s="68"/>
      <c r="BF1023" s="68"/>
      <c r="BG1023" s="68"/>
      <c r="BH1023" s="68"/>
      <c r="BI1023" s="68"/>
      <c r="BJ1023" s="68"/>
      <c r="BK1023" s="68"/>
      <c r="BL1023" s="68"/>
      <c r="BM1023" s="97"/>
      <c r="BN1023" s="68"/>
    </row>
    <row r="1024" spans="1:66" s="69" customFormat="1" x14ac:dyDescent="0.25">
      <c r="A1024" s="68"/>
      <c r="B1024" s="68"/>
      <c r="C1024" s="68"/>
      <c r="D1024" s="68"/>
      <c r="E1024" s="68"/>
      <c r="F1024" s="68"/>
      <c r="G1024" s="68"/>
      <c r="H1024" s="68"/>
      <c r="I1024" s="68"/>
      <c r="J1024" s="68"/>
      <c r="K1024" s="68"/>
      <c r="L1024" s="68"/>
      <c r="M1024" s="68"/>
      <c r="N1024" s="68"/>
      <c r="O1024" s="68"/>
      <c r="P1024" s="68"/>
      <c r="Q1024" s="68"/>
      <c r="R1024" s="68"/>
      <c r="S1024" s="68"/>
      <c r="T1024" s="68"/>
      <c r="U1024" s="68"/>
      <c r="V1024" s="68"/>
      <c r="W1024" s="68"/>
      <c r="X1024" s="68"/>
      <c r="Y1024" s="68"/>
      <c r="Z1024" s="68"/>
      <c r="AA1024" s="68"/>
      <c r="AB1024" s="68"/>
      <c r="AC1024" s="68"/>
      <c r="AD1024" s="68"/>
      <c r="AE1024" s="68"/>
      <c r="AF1024" s="68"/>
      <c r="AG1024" s="68"/>
      <c r="AH1024" s="68"/>
      <c r="AI1024" s="68"/>
      <c r="AJ1024" s="68"/>
      <c r="AK1024" s="68"/>
      <c r="AL1024" s="68"/>
      <c r="AM1024" s="68"/>
      <c r="AN1024" s="68"/>
      <c r="AO1024" s="68"/>
      <c r="AP1024" s="68"/>
      <c r="AQ1024" s="68"/>
      <c r="AR1024" s="68"/>
      <c r="AS1024" s="68"/>
      <c r="AT1024" s="68"/>
      <c r="AU1024" s="68"/>
      <c r="AV1024" s="68"/>
      <c r="AW1024" s="68"/>
      <c r="AX1024" s="95"/>
      <c r="AY1024" s="68"/>
      <c r="AZ1024" s="68"/>
      <c r="BA1024" s="68"/>
      <c r="BB1024" s="68"/>
      <c r="BC1024" s="68"/>
      <c r="BD1024" s="68"/>
      <c r="BE1024" s="68"/>
      <c r="BF1024" s="68"/>
      <c r="BG1024" s="68"/>
      <c r="BH1024" s="68"/>
      <c r="BI1024" s="68"/>
      <c r="BJ1024" s="68"/>
      <c r="BK1024" s="68"/>
      <c r="BL1024" s="68"/>
      <c r="BM1024" s="97"/>
      <c r="BN1024" s="68"/>
    </row>
    <row r="1025" spans="1:66" s="69" customFormat="1" x14ac:dyDescent="0.25">
      <c r="A1025" s="68"/>
      <c r="B1025" s="68"/>
      <c r="C1025" s="68"/>
      <c r="D1025" s="68"/>
      <c r="E1025" s="68"/>
      <c r="F1025" s="68"/>
      <c r="G1025" s="68"/>
      <c r="H1025" s="68"/>
      <c r="I1025" s="68"/>
      <c r="J1025" s="68"/>
      <c r="K1025" s="68"/>
      <c r="L1025" s="68"/>
      <c r="M1025" s="68"/>
      <c r="N1025" s="68"/>
      <c r="O1025" s="68"/>
      <c r="P1025" s="68"/>
      <c r="Q1025" s="68"/>
      <c r="R1025" s="68"/>
      <c r="S1025" s="68"/>
      <c r="T1025" s="68"/>
      <c r="U1025" s="68"/>
      <c r="V1025" s="68"/>
      <c r="W1025" s="68"/>
      <c r="X1025" s="68"/>
      <c r="Y1025" s="68"/>
      <c r="Z1025" s="68"/>
      <c r="AA1025" s="68"/>
      <c r="AB1025" s="68"/>
      <c r="AC1025" s="68"/>
      <c r="AD1025" s="68"/>
      <c r="AE1025" s="68"/>
      <c r="AF1025" s="68"/>
      <c r="AG1025" s="68"/>
      <c r="AH1025" s="68"/>
      <c r="AI1025" s="68"/>
      <c r="AJ1025" s="68"/>
      <c r="AK1025" s="68"/>
      <c r="AL1025" s="68"/>
      <c r="AM1025" s="68"/>
      <c r="AN1025" s="68"/>
      <c r="AO1025" s="68"/>
      <c r="AP1025" s="68"/>
      <c r="AQ1025" s="68"/>
      <c r="AR1025" s="68"/>
      <c r="AS1025" s="68"/>
      <c r="AT1025" s="68"/>
      <c r="AU1025" s="68"/>
      <c r="AV1025" s="68"/>
      <c r="AW1025" s="68"/>
      <c r="AX1025" s="95"/>
      <c r="AY1025" s="68"/>
      <c r="AZ1025" s="68"/>
      <c r="BA1025" s="68"/>
      <c r="BB1025" s="68"/>
      <c r="BC1025" s="68"/>
      <c r="BD1025" s="68"/>
      <c r="BE1025" s="68"/>
      <c r="BF1025" s="68"/>
      <c r="BG1025" s="68"/>
      <c r="BH1025" s="68"/>
      <c r="BI1025" s="68"/>
      <c r="BJ1025" s="68"/>
      <c r="BK1025" s="68"/>
      <c r="BL1025" s="68"/>
      <c r="BM1025" s="97"/>
      <c r="BN1025" s="68"/>
    </row>
    <row r="1026" spans="1:66" s="69" customFormat="1" x14ac:dyDescent="0.25">
      <c r="A1026" s="68"/>
      <c r="B1026" s="68"/>
      <c r="C1026" s="68"/>
      <c r="D1026" s="68"/>
      <c r="E1026" s="68"/>
      <c r="F1026" s="68"/>
      <c r="G1026" s="68"/>
      <c r="H1026" s="68"/>
      <c r="I1026" s="68"/>
      <c r="J1026" s="68"/>
      <c r="K1026" s="68"/>
      <c r="L1026" s="68"/>
      <c r="M1026" s="68"/>
      <c r="N1026" s="68"/>
      <c r="O1026" s="68"/>
      <c r="P1026" s="68"/>
      <c r="Q1026" s="68"/>
      <c r="R1026" s="68"/>
      <c r="S1026" s="68"/>
      <c r="T1026" s="68"/>
      <c r="U1026" s="68"/>
      <c r="V1026" s="68"/>
      <c r="W1026" s="68"/>
      <c r="X1026" s="68"/>
      <c r="Y1026" s="68"/>
      <c r="Z1026" s="68"/>
      <c r="AA1026" s="68"/>
      <c r="AB1026" s="68"/>
      <c r="AC1026" s="68"/>
      <c r="AD1026" s="68"/>
      <c r="AE1026" s="68"/>
      <c r="AF1026" s="68"/>
      <c r="AG1026" s="68"/>
      <c r="AH1026" s="68"/>
      <c r="AI1026" s="68"/>
      <c r="AJ1026" s="68"/>
      <c r="AK1026" s="68"/>
      <c r="AL1026" s="68"/>
      <c r="AM1026" s="68"/>
      <c r="AN1026" s="68"/>
      <c r="AO1026" s="68"/>
      <c r="AP1026" s="68"/>
      <c r="AQ1026" s="68"/>
      <c r="AR1026" s="68"/>
      <c r="AS1026" s="68"/>
      <c r="AT1026" s="68"/>
      <c r="AU1026" s="68"/>
      <c r="AV1026" s="68"/>
      <c r="AW1026" s="68"/>
      <c r="AX1026" s="95"/>
      <c r="AY1026" s="68"/>
      <c r="AZ1026" s="68"/>
      <c r="BA1026" s="68"/>
      <c r="BB1026" s="68"/>
      <c r="BC1026" s="68"/>
      <c r="BD1026" s="68"/>
      <c r="BE1026" s="68"/>
      <c r="BF1026" s="68"/>
      <c r="BG1026" s="68"/>
      <c r="BH1026" s="68"/>
      <c r="BI1026" s="68"/>
      <c r="BJ1026" s="68"/>
      <c r="BK1026" s="68"/>
      <c r="BL1026" s="68"/>
      <c r="BM1026" s="97"/>
      <c r="BN1026" s="68"/>
    </row>
    <row r="1027" spans="1:66" s="69" customFormat="1" x14ac:dyDescent="0.25">
      <c r="A1027" s="68"/>
      <c r="B1027" s="68"/>
      <c r="C1027" s="68"/>
      <c r="D1027" s="68"/>
      <c r="E1027" s="68"/>
      <c r="F1027" s="68"/>
      <c r="G1027" s="68"/>
      <c r="H1027" s="68"/>
      <c r="I1027" s="68"/>
      <c r="J1027" s="68"/>
      <c r="K1027" s="68"/>
      <c r="L1027" s="68"/>
      <c r="M1027" s="68"/>
      <c r="N1027" s="68"/>
      <c r="O1027" s="68"/>
      <c r="P1027" s="68"/>
      <c r="Q1027" s="68"/>
      <c r="R1027" s="68"/>
      <c r="S1027" s="68"/>
      <c r="T1027" s="68"/>
      <c r="U1027" s="68"/>
      <c r="V1027" s="68"/>
      <c r="W1027" s="68"/>
      <c r="X1027" s="68"/>
      <c r="Y1027" s="68"/>
      <c r="Z1027" s="68"/>
      <c r="AA1027" s="68"/>
      <c r="AB1027" s="68"/>
      <c r="AC1027" s="68"/>
      <c r="AD1027" s="68"/>
      <c r="AE1027" s="68"/>
      <c r="AF1027" s="68"/>
      <c r="AG1027" s="68"/>
      <c r="AH1027" s="68"/>
      <c r="AI1027" s="68"/>
      <c r="AJ1027" s="68"/>
      <c r="AK1027" s="68"/>
      <c r="AL1027" s="68"/>
      <c r="AM1027" s="68"/>
      <c r="AN1027" s="68"/>
      <c r="AO1027" s="68"/>
      <c r="AP1027" s="68"/>
      <c r="AQ1027" s="68"/>
      <c r="AR1027" s="68"/>
      <c r="AS1027" s="68"/>
      <c r="AT1027" s="68"/>
      <c r="AU1027" s="68"/>
      <c r="AV1027" s="68"/>
      <c r="AW1027" s="68"/>
      <c r="AX1027" s="95"/>
      <c r="AY1027" s="68"/>
      <c r="AZ1027" s="68"/>
      <c r="BA1027" s="68"/>
      <c r="BB1027" s="68"/>
      <c r="BC1027" s="68"/>
      <c r="BD1027" s="68"/>
      <c r="BE1027" s="68"/>
      <c r="BF1027" s="68"/>
      <c r="BG1027" s="68"/>
      <c r="BH1027" s="68"/>
      <c r="BI1027" s="68"/>
      <c r="BJ1027" s="68"/>
      <c r="BK1027" s="68"/>
      <c r="BL1027" s="68"/>
      <c r="BM1027" s="97"/>
      <c r="BN1027" s="68"/>
    </row>
    <row r="1028" spans="1:66" s="69" customFormat="1" x14ac:dyDescent="0.25">
      <c r="A1028" s="68"/>
      <c r="B1028" s="68"/>
      <c r="C1028" s="68"/>
      <c r="D1028" s="68"/>
      <c r="E1028" s="68"/>
      <c r="F1028" s="68"/>
      <c r="G1028" s="68"/>
      <c r="H1028" s="68"/>
      <c r="I1028" s="68"/>
      <c r="J1028" s="68"/>
      <c r="K1028" s="68"/>
      <c r="L1028" s="68"/>
      <c r="M1028" s="68"/>
      <c r="N1028" s="68"/>
      <c r="O1028" s="68"/>
      <c r="P1028" s="68"/>
      <c r="Q1028" s="68"/>
      <c r="R1028" s="68"/>
      <c r="S1028" s="68"/>
      <c r="T1028" s="68"/>
      <c r="U1028" s="68"/>
      <c r="V1028" s="68"/>
      <c r="W1028" s="68"/>
      <c r="X1028" s="68"/>
      <c r="Y1028" s="68"/>
      <c r="Z1028" s="68"/>
      <c r="AA1028" s="68"/>
      <c r="AB1028" s="68"/>
      <c r="AC1028" s="68"/>
      <c r="AD1028" s="68"/>
      <c r="AE1028" s="68"/>
      <c r="AF1028" s="68"/>
      <c r="AG1028" s="68"/>
      <c r="AH1028" s="68"/>
      <c r="AI1028" s="68"/>
      <c r="AJ1028" s="68"/>
      <c r="AK1028" s="68"/>
      <c r="AL1028" s="68"/>
      <c r="AM1028" s="68"/>
      <c r="AN1028" s="68"/>
      <c r="AO1028" s="68"/>
      <c r="AP1028" s="68"/>
      <c r="AQ1028" s="68"/>
      <c r="AR1028" s="68"/>
      <c r="AS1028" s="68"/>
      <c r="AT1028" s="68"/>
      <c r="AU1028" s="68"/>
      <c r="AV1028" s="68"/>
      <c r="AW1028" s="68"/>
      <c r="AX1028" s="95"/>
      <c r="AY1028" s="68"/>
      <c r="AZ1028" s="68"/>
      <c r="BA1028" s="68"/>
      <c r="BB1028" s="68"/>
      <c r="BC1028" s="68"/>
      <c r="BD1028" s="68"/>
      <c r="BE1028" s="68"/>
      <c r="BF1028" s="68"/>
      <c r="BG1028" s="68"/>
      <c r="BH1028" s="68"/>
      <c r="BI1028" s="68"/>
      <c r="BJ1028" s="68"/>
      <c r="BK1028" s="68"/>
      <c r="BL1028" s="68"/>
      <c r="BM1028" s="97"/>
      <c r="BN1028" s="68"/>
    </row>
    <row r="1029" spans="1:66" s="69" customFormat="1" x14ac:dyDescent="0.25">
      <c r="A1029" s="68"/>
      <c r="B1029" s="68"/>
      <c r="C1029" s="68"/>
      <c r="D1029" s="68"/>
      <c r="E1029" s="68"/>
      <c r="F1029" s="68"/>
      <c r="G1029" s="68"/>
      <c r="H1029" s="68"/>
      <c r="I1029" s="68"/>
      <c r="J1029" s="68"/>
      <c r="K1029" s="68"/>
      <c r="L1029" s="68"/>
      <c r="M1029" s="68"/>
      <c r="N1029" s="68"/>
      <c r="O1029" s="68"/>
      <c r="P1029" s="68"/>
      <c r="Q1029" s="68"/>
      <c r="R1029" s="68"/>
      <c r="S1029" s="68"/>
      <c r="T1029" s="68"/>
      <c r="U1029" s="68"/>
      <c r="V1029" s="68"/>
      <c r="W1029" s="68"/>
      <c r="X1029" s="68"/>
      <c r="Y1029" s="68"/>
      <c r="Z1029" s="68"/>
      <c r="AA1029" s="68"/>
      <c r="AB1029" s="68"/>
      <c r="AC1029" s="68"/>
      <c r="AD1029" s="68"/>
      <c r="AE1029" s="68"/>
      <c r="AF1029" s="68"/>
      <c r="AG1029" s="68"/>
      <c r="AH1029" s="68"/>
      <c r="AI1029" s="68"/>
      <c r="AJ1029" s="68"/>
      <c r="AK1029" s="68"/>
      <c r="AL1029" s="68"/>
      <c r="AM1029" s="68"/>
      <c r="AN1029" s="68"/>
      <c r="AO1029" s="68"/>
      <c r="AP1029" s="68"/>
      <c r="AQ1029" s="68"/>
      <c r="AR1029" s="68"/>
      <c r="AS1029" s="68"/>
      <c r="AT1029" s="68"/>
      <c r="AU1029" s="68"/>
      <c r="AV1029" s="68"/>
      <c r="AW1029" s="68"/>
      <c r="AX1029" s="95"/>
      <c r="AY1029" s="68"/>
      <c r="AZ1029" s="68"/>
      <c r="BA1029" s="68"/>
      <c r="BB1029" s="68"/>
      <c r="BC1029" s="68"/>
      <c r="BD1029" s="68"/>
      <c r="BE1029" s="68"/>
      <c r="BF1029" s="68"/>
      <c r="BG1029" s="68"/>
      <c r="BH1029" s="68"/>
      <c r="BI1029" s="68"/>
      <c r="BJ1029" s="68"/>
      <c r="BK1029" s="68"/>
      <c r="BL1029" s="68"/>
      <c r="BM1029" s="97"/>
      <c r="BN1029" s="68"/>
    </row>
    <row r="1030" spans="1:66" s="69" customFormat="1" x14ac:dyDescent="0.25">
      <c r="A1030" s="68"/>
      <c r="B1030" s="68"/>
      <c r="C1030" s="68"/>
      <c r="D1030" s="68"/>
      <c r="E1030" s="68"/>
      <c r="F1030" s="68"/>
      <c r="G1030" s="68"/>
      <c r="H1030" s="68"/>
      <c r="I1030" s="68"/>
      <c r="J1030" s="68"/>
      <c r="K1030" s="68"/>
      <c r="L1030" s="68"/>
      <c r="M1030" s="68"/>
      <c r="N1030" s="68"/>
      <c r="O1030" s="68"/>
      <c r="P1030" s="68"/>
      <c r="Q1030" s="68"/>
      <c r="R1030" s="68"/>
      <c r="S1030" s="68"/>
      <c r="T1030" s="68"/>
      <c r="U1030" s="68"/>
      <c r="V1030" s="68"/>
      <c r="W1030" s="68"/>
      <c r="X1030" s="68"/>
      <c r="Y1030" s="68"/>
      <c r="Z1030" s="68"/>
      <c r="AA1030" s="68"/>
      <c r="AB1030" s="68"/>
      <c r="AC1030" s="68"/>
      <c r="AD1030" s="68"/>
      <c r="AE1030" s="68"/>
      <c r="AF1030" s="68"/>
      <c r="AG1030" s="68"/>
      <c r="AH1030" s="68"/>
      <c r="AI1030" s="68"/>
      <c r="AJ1030" s="68"/>
      <c r="AK1030" s="68"/>
      <c r="AL1030" s="68"/>
      <c r="AM1030" s="68"/>
      <c r="AN1030" s="68"/>
      <c r="AO1030" s="68"/>
      <c r="AP1030" s="68"/>
      <c r="AQ1030" s="68"/>
      <c r="AR1030" s="68"/>
      <c r="AS1030" s="68"/>
      <c r="AT1030" s="68"/>
      <c r="AU1030" s="68"/>
      <c r="AV1030" s="68"/>
      <c r="AW1030" s="68"/>
      <c r="AX1030" s="95"/>
      <c r="AY1030" s="68"/>
      <c r="AZ1030" s="68"/>
      <c r="BA1030" s="68"/>
      <c r="BB1030" s="68"/>
      <c r="BC1030" s="68"/>
      <c r="BD1030" s="68"/>
      <c r="BE1030" s="68"/>
      <c r="BF1030" s="68"/>
      <c r="BG1030" s="68"/>
      <c r="BH1030" s="68"/>
      <c r="BI1030" s="68"/>
      <c r="BJ1030" s="68"/>
      <c r="BK1030" s="68"/>
      <c r="BL1030" s="68"/>
      <c r="BM1030" s="97"/>
      <c r="BN1030" s="68"/>
    </row>
    <row r="1031" spans="1:66" s="69" customFormat="1" x14ac:dyDescent="0.25">
      <c r="A1031" s="68"/>
      <c r="B1031" s="68"/>
      <c r="C1031" s="68"/>
      <c r="D1031" s="68"/>
      <c r="E1031" s="68"/>
      <c r="F1031" s="68"/>
      <c r="G1031" s="68"/>
      <c r="H1031" s="68"/>
      <c r="I1031" s="68"/>
      <c r="J1031" s="68"/>
      <c r="K1031" s="68"/>
      <c r="L1031" s="68"/>
      <c r="M1031" s="68"/>
      <c r="N1031" s="68"/>
      <c r="O1031" s="68"/>
      <c r="P1031" s="68"/>
      <c r="Q1031" s="68"/>
      <c r="R1031" s="68"/>
      <c r="S1031" s="68"/>
      <c r="T1031" s="68"/>
      <c r="U1031" s="68"/>
      <c r="V1031" s="68"/>
      <c r="W1031" s="68"/>
      <c r="X1031" s="68"/>
      <c r="Y1031" s="68"/>
      <c r="Z1031" s="68"/>
      <c r="AA1031" s="68"/>
      <c r="AB1031" s="68"/>
      <c r="AC1031" s="68"/>
      <c r="AD1031" s="68"/>
      <c r="AE1031" s="68"/>
      <c r="AF1031" s="68"/>
      <c r="AG1031" s="68"/>
      <c r="AH1031" s="68"/>
      <c r="AI1031" s="68"/>
      <c r="AJ1031" s="68"/>
      <c r="AK1031" s="68"/>
      <c r="AL1031" s="68"/>
      <c r="AM1031" s="68"/>
      <c r="AN1031" s="68"/>
      <c r="AO1031" s="68"/>
      <c r="AP1031" s="68"/>
      <c r="AQ1031" s="68"/>
      <c r="AR1031" s="68"/>
      <c r="AS1031" s="68"/>
      <c r="AT1031" s="68"/>
      <c r="AU1031" s="68"/>
      <c r="AV1031" s="68"/>
      <c r="AW1031" s="68"/>
      <c r="AX1031" s="95"/>
      <c r="AY1031" s="68"/>
      <c r="AZ1031" s="68"/>
      <c r="BA1031" s="68"/>
      <c r="BB1031" s="68"/>
      <c r="BC1031" s="68"/>
      <c r="BD1031" s="68"/>
      <c r="BE1031" s="68"/>
      <c r="BF1031" s="68"/>
      <c r="BG1031" s="68"/>
      <c r="BH1031" s="68"/>
      <c r="BI1031" s="68"/>
      <c r="BJ1031" s="68"/>
      <c r="BK1031" s="68"/>
      <c r="BL1031" s="68"/>
      <c r="BM1031" s="97"/>
      <c r="BN1031" s="68"/>
    </row>
    <row r="1032" spans="1:66" s="69" customFormat="1" x14ac:dyDescent="0.25">
      <c r="A1032" s="68"/>
      <c r="B1032" s="68"/>
      <c r="C1032" s="68"/>
      <c r="D1032" s="68"/>
      <c r="E1032" s="68"/>
      <c r="F1032" s="68"/>
      <c r="G1032" s="68"/>
      <c r="H1032" s="68"/>
      <c r="I1032" s="68"/>
      <c r="J1032" s="68"/>
      <c r="K1032" s="68"/>
      <c r="L1032" s="68"/>
      <c r="M1032" s="68"/>
      <c r="N1032" s="68"/>
      <c r="O1032" s="68"/>
      <c r="P1032" s="68"/>
      <c r="Q1032" s="68"/>
      <c r="R1032" s="68"/>
      <c r="S1032" s="68"/>
      <c r="T1032" s="68"/>
      <c r="U1032" s="68"/>
      <c r="V1032" s="68"/>
      <c r="W1032" s="68"/>
      <c r="X1032" s="68"/>
      <c r="Y1032" s="68"/>
      <c r="Z1032" s="68"/>
      <c r="AA1032" s="68"/>
      <c r="AB1032" s="68"/>
      <c r="AC1032" s="68"/>
      <c r="AD1032" s="68"/>
      <c r="AE1032" s="68"/>
      <c r="AF1032" s="68"/>
      <c r="AG1032" s="68"/>
      <c r="AH1032" s="68"/>
      <c r="AI1032" s="68"/>
      <c r="AJ1032" s="68"/>
      <c r="AK1032" s="68"/>
      <c r="AL1032" s="68"/>
      <c r="AM1032" s="68"/>
      <c r="AN1032" s="68"/>
      <c r="AO1032" s="68"/>
      <c r="AP1032" s="68"/>
      <c r="AQ1032" s="68"/>
      <c r="AR1032" s="68"/>
      <c r="AS1032" s="68"/>
      <c r="AT1032" s="68"/>
      <c r="AU1032" s="68"/>
      <c r="AV1032" s="68"/>
      <c r="AW1032" s="68"/>
      <c r="AX1032" s="95"/>
      <c r="AY1032" s="68"/>
      <c r="AZ1032" s="68"/>
      <c r="BA1032" s="68"/>
      <c r="BB1032" s="68"/>
      <c r="BC1032" s="68"/>
      <c r="BD1032" s="68"/>
      <c r="BE1032" s="68"/>
      <c r="BF1032" s="68"/>
      <c r="BG1032" s="68"/>
      <c r="BH1032" s="68"/>
      <c r="BI1032" s="68"/>
      <c r="BJ1032" s="68"/>
      <c r="BK1032" s="68"/>
      <c r="BL1032" s="68"/>
      <c r="BM1032" s="97"/>
      <c r="BN1032" s="68"/>
    </row>
    <row r="1033" spans="1:66" s="69" customFormat="1" x14ac:dyDescent="0.25">
      <c r="A1033" s="68"/>
      <c r="B1033" s="68"/>
      <c r="C1033" s="68"/>
      <c r="D1033" s="68"/>
      <c r="E1033" s="68"/>
      <c r="F1033" s="68"/>
      <c r="G1033" s="68"/>
      <c r="H1033" s="68"/>
      <c r="I1033" s="68"/>
      <c r="J1033" s="68"/>
      <c r="K1033" s="68"/>
      <c r="L1033" s="68"/>
      <c r="M1033" s="68"/>
      <c r="N1033" s="68"/>
      <c r="O1033" s="68"/>
      <c r="P1033" s="68"/>
      <c r="Q1033" s="68"/>
      <c r="R1033" s="68"/>
      <c r="S1033" s="68"/>
      <c r="T1033" s="68"/>
      <c r="U1033" s="68"/>
      <c r="V1033" s="68"/>
      <c r="W1033" s="68"/>
      <c r="X1033" s="68"/>
      <c r="Y1033" s="68"/>
      <c r="Z1033" s="68"/>
      <c r="AA1033" s="68"/>
      <c r="AB1033" s="68"/>
      <c r="AC1033" s="68"/>
      <c r="AD1033" s="68"/>
      <c r="AE1033" s="68"/>
      <c r="AF1033" s="68"/>
      <c r="AG1033" s="68"/>
      <c r="AH1033" s="68"/>
      <c r="AI1033" s="68"/>
      <c r="AJ1033" s="68"/>
      <c r="AK1033" s="68"/>
      <c r="AL1033" s="68"/>
      <c r="AM1033" s="68"/>
      <c r="AN1033" s="68"/>
      <c r="AO1033" s="68"/>
      <c r="AP1033" s="68"/>
      <c r="AQ1033" s="68"/>
      <c r="AR1033" s="68"/>
      <c r="AS1033" s="68"/>
      <c r="AT1033" s="68"/>
      <c r="AU1033" s="68"/>
      <c r="AV1033" s="68"/>
      <c r="AW1033" s="68"/>
      <c r="AX1033" s="95"/>
      <c r="AY1033" s="68"/>
      <c r="AZ1033" s="68"/>
      <c r="BA1033" s="68"/>
      <c r="BB1033" s="68"/>
      <c r="BC1033" s="68"/>
      <c r="BD1033" s="68"/>
      <c r="BE1033" s="68"/>
      <c r="BF1033" s="68"/>
      <c r="BG1033" s="68"/>
      <c r="BH1033" s="68"/>
      <c r="BI1033" s="68"/>
      <c r="BJ1033" s="68"/>
      <c r="BK1033" s="68"/>
      <c r="BL1033" s="68"/>
      <c r="BM1033" s="97"/>
      <c r="BN1033" s="68"/>
    </row>
    <row r="1034" spans="1:66" s="69" customFormat="1" x14ac:dyDescent="0.25">
      <c r="A1034" s="68"/>
      <c r="B1034" s="68"/>
      <c r="C1034" s="68"/>
      <c r="D1034" s="68"/>
      <c r="E1034" s="68"/>
      <c r="F1034" s="68"/>
      <c r="G1034" s="68"/>
      <c r="H1034" s="68"/>
      <c r="I1034" s="68"/>
      <c r="J1034" s="68"/>
      <c r="K1034" s="68"/>
      <c r="L1034" s="68"/>
      <c r="M1034" s="68"/>
      <c r="N1034" s="68"/>
      <c r="O1034" s="68"/>
      <c r="P1034" s="68"/>
      <c r="Q1034" s="68"/>
      <c r="R1034" s="68"/>
      <c r="S1034" s="68"/>
      <c r="T1034" s="68"/>
      <c r="U1034" s="68"/>
      <c r="V1034" s="68"/>
      <c r="W1034" s="68"/>
      <c r="X1034" s="68"/>
      <c r="Y1034" s="68"/>
      <c r="Z1034" s="68"/>
      <c r="AA1034" s="68"/>
      <c r="AB1034" s="68"/>
      <c r="AC1034" s="68"/>
      <c r="AD1034" s="68"/>
      <c r="AE1034" s="68"/>
      <c r="AF1034" s="68"/>
      <c r="AG1034" s="68"/>
      <c r="AH1034" s="68"/>
      <c r="AI1034" s="68"/>
      <c r="AJ1034" s="68"/>
      <c r="AK1034" s="68"/>
      <c r="AL1034" s="68"/>
      <c r="AM1034" s="68"/>
      <c r="AN1034" s="68"/>
      <c r="AO1034" s="68"/>
      <c r="AP1034" s="68"/>
      <c r="AQ1034" s="68"/>
      <c r="AR1034" s="68"/>
      <c r="AS1034" s="68"/>
      <c r="AT1034" s="68"/>
      <c r="AU1034" s="68"/>
      <c r="AV1034" s="68"/>
      <c r="AW1034" s="68"/>
      <c r="AX1034" s="95"/>
      <c r="AY1034" s="68"/>
      <c r="AZ1034" s="68"/>
      <c r="BA1034" s="68"/>
      <c r="BB1034" s="68"/>
      <c r="BC1034" s="68"/>
      <c r="BD1034" s="68"/>
      <c r="BE1034" s="68"/>
      <c r="BF1034" s="68"/>
      <c r="BG1034" s="68"/>
      <c r="BH1034" s="68"/>
      <c r="BI1034" s="68"/>
      <c r="BJ1034" s="68"/>
      <c r="BK1034" s="68"/>
      <c r="BL1034" s="68"/>
      <c r="BM1034" s="97"/>
      <c r="BN1034" s="68"/>
    </row>
    <row r="1035" spans="1:66" s="69" customFormat="1" x14ac:dyDescent="0.25">
      <c r="A1035" s="68"/>
      <c r="B1035" s="68"/>
      <c r="C1035" s="68"/>
      <c r="D1035" s="68"/>
      <c r="E1035" s="68"/>
      <c r="F1035" s="68"/>
      <c r="G1035" s="68"/>
      <c r="H1035" s="68"/>
      <c r="I1035" s="68"/>
      <c r="J1035" s="68"/>
      <c r="K1035" s="68"/>
      <c r="L1035" s="68"/>
      <c r="M1035" s="68"/>
      <c r="N1035" s="68"/>
      <c r="O1035" s="68"/>
      <c r="P1035" s="68"/>
      <c r="Q1035" s="68"/>
      <c r="R1035" s="68"/>
      <c r="S1035" s="68"/>
      <c r="T1035" s="68"/>
      <c r="U1035" s="68"/>
      <c r="V1035" s="68"/>
      <c r="W1035" s="68"/>
      <c r="X1035" s="68"/>
      <c r="Y1035" s="68"/>
      <c r="Z1035" s="68"/>
      <c r="AA1035" s="68"/>
      <c r="AB1035" s="68"/>
      <c r="AC1035" s="68"/>
      <c r="AD1035" s="68"/>
      <c r="AE1035" s="68"/>
      <c r="AF1035" s="68"/>
      <c r="AG1035" s="68"/>
      <c r="AH1035" s="68"/>
      <c r="AI1035" s="68"/>
      <c r="AJ1035" s="68"/>
      <c r="AK1035" s="68"/>
      <c r="AL1035" s="68"/>
      <c r="AM1035" s="68"/>
      <c r="AN1035" s="68"/>
      <c r="AO1035" s="68"/>
      <c r="AP1035" s="68"/>
      <c r="AQ1035" s="68"/>
      <c r="AR1035" s="68"/>
      <c r="AS1035" s="68"/>
      <c r="AT1035" s="68"/>
      <c r="AU1035" s="68"/>
      <c r="AV1035" s="68"/>
      <c r="AW1035" s="68"/>
      <c r="AX1035" s="95"/>
      <c r="AY1035" s="68"/>
      <c r="AZ1035" s="68"/>
      <c r="BA1035" s="68"/>
      <c r="BB1035" s="68"/>
      <c r="BC1035" s="68"/>
      <c r="BD1035" s="68"/>
      <c r="BE1035" s="68"/>
      <c r="BF1035" s="68"/>
      <c r="BG1035" s="68"/>
      <c r="BH1035" s="68"/>
      <c r="BI1035" s="68"/>
      <c r="BJ1035" s="68"/>
      <c r="BK1035" s="68"/>
      <c r="BL1035" s="68"/>
      <c r="BM1035" s="97"/>
      <c r="BN1035" s="68"/>
    </row>
    <row r="1036" spans="1:66" s="69" customFormat="1" x14ac:dyDescent="0.25">
      <c r="A1036" s="68"/>
      <c r="B1036" s="68"/>
      <c r="C1036" s="68"/>
      <c r="D1036" s="68"/>
      <c r="E1036" s="68"/>
      <c r="F1036" s="68"/>
      <c r="G1036" s="68"/>
      <c r="H1036" s="68"/>
      <c r="I1036" s="68"/>
      <c r="J1036" s="68"/>
      <c r="K1036" s="68"/>
      <c r="L1036" s="68"/>
      <c r="M1036" s="68"/>
      <c r="N1036" s="68"/>
      <c r="O1036" s="68"/>
      <c r="P1036" s="68"/>
      <c r="Q1036" s="68"/>
      <c r="R1036" s="68"/>
      <c r="S1036" s="68"/>
      <c r="T1036" s="68"/>
      <c r="U1036" s="68"/>
      <c r="V1036" s="68"/>
      <c r="W1036" s="68"/>
      <c r="X1036" s="68"/>
      <c r="Y1036" s="68"/>
      <c r="Z1036" s="68"/>
      <c r="AA1036" s="68"/>
      <c r="AB1036" s="68"/>
      <c r="AC1036" s="68"/>
      <c r="AD1036" s="68"/>
      <c r="AE1036" s="68"/>
      <c r="AF1036" s="68"/>
      <c r="AG1036" s="68"/>
      <c r="AH1036" s="68"/>
      <c r="AI1036" s="68"/>
      <c r="AJ1036" s="68"/>
      <c r="AK1036" s="68"/>
      <c r="AL1036" s="68"/>
      <c r="AM1036" s="68"/>
      <c r="AN1036" s="68"/>
      <c r="AO1036" s="68"/>
      <c r="AP1036" s="68"/>
      <c r="AQ1036" s="68"/>
      <c r="AR1036" s="68"/>
      <c r="AS1036" s="68"/>
      <c r="AT1036" s="68"/>
      <c r="AU1036" s="68"/>
      <c r="AV1036" s="68"/>
      <c r="AW1036" s="68"/>
      <c r="AX1036" s="95"/>
      <c r="AY1036" s="68"/>
      <c r="AZ1036" s="68"/>
      <c r="BA1036" s="68"/>
      <c r="BB1036" s="68"/>
      <c r="BC1036" s="68"/>
      <c r="BD1036" s="68"/>
      <c r="BE1036" s="68"/>
      <c r="BF1036" s="68"/>
      <c r="BG1036" s="68"/>
      <c r="BH1036" s="68"/>
      <c r="BI1036" s="68"/>
      <c r="BJ1036" s="68"/>
      <c r="BK1036" s="68"/>
      <c r="BL1036" s="68"/>
      <c r="BM1036" s="97"/>
      <c r="BN1036" s="68"/>
    </row>
    <row r="1037" spans="1:66" s="69" customFormat="1" x14ac:dyDescent="0.25">
      <c r="A1037" s="68"/>
      <c r="B1037" s="68"/>
      <c r="C1037" s="68"/>
      <c r="D1037" s="68"/>
      <c r="E1037" s="68"/>
      <c r="F1037" s="68"/>
      <c r="G1037" s="68"/>
      <c r="H1037" s="68"/>
      <c r="I1037" s="68"/>
      <c r="J1037" s="68"/>
      <c r="K1037" s="68"/>
      <c r="L1037" s="68"/>
      <c r="M1037" s="68"/>
      <c r="N1037" s="68"/>
      <c r="O1037" s="68"/>
      <c r="P1037" s="68"/>
      <c r="Q1037" s="68"/>
      <c r="R1037" s="68"/>
      <c r="S1037" s="68"/>
      <c r="T1037" s="68"/>
      <c r="U1037" s="68"/>
      <c r="V1037" s="68"/>
      <c r="W1037" s="68"/>
      <c r="X1037" s="68"/>
      <c r="Y1037" s="68"/>
      <c r="Z1037" s="68"/>
      <c r="AA1037" s="68"/>
      <c r="AB1037" s="68"/>
      <c r="AC1037" s="68"/>
      <c r="AD1037" s="68"/>
      <c r="AE1037" s="68"/>
      <c r="AF1037" s="68"/>
      <c r="AG1037" s="68"/>
      <c r="AH1037" s="68"/>
      <c r="AI1037" s="68"/>
      <c r="AJ1037" s="68"/>
      <c r="AK1037" s="68"/>
      <c r="AL1037" s="68"/>
      <c r="AM1037" s="68"/>
      <c r="AN1037" s="68"/>
      <c r="AO1037" s="68"/>
      <c r="AP1037" s="68"/>
      <c r="AQ1037" s="68"/>
      <c r="AR1037" s="68"/>
      <c r="AS1037" s="68"/>
      <c r="AT1037" s="68"/>
      <c r="AU1037" s="68"/>
      <c r="AV1037" s="68"/>
      <c r="AW1037" s="68"/>
      <c r="AX1037" s="95"/>
      <c r="AY1037" s="68"/>
      <c r="AZ1037" s="68"/>
      <c r="BA1037" s="68"/>
      <c r="BB1037" s="68"/>
      <c r="BC1037" s="68"/>
      <c r="BD1037" s="68"/>
      <c r="BE1037" s="68"/>
      <c r="BF1037" s="68"/>
      <c r="BG1037" s="68"/>
      <c r="BH1037" s="68"/>
      <c r="BI1037" s="68"/>
      <c r="BJ1037" s="68"/>
      <c r="BK1037" s="68"/>
      <c r="BL1037" s="68"/>
      <c r="BM1037" s="97"/>
      <c r="BN1037" s="68"/>
    </row>
    <row r="1038" spans="1:66" s="69" customFormat="1" x14ac:dyDescent="0.25">
      <c r="A1038" s="68"/>
      <c r="B1038" s="68"/>
      <c r="C1038" s="68"/>
      <c r="D1038" s="68"/>
      <c r="E1038" s="68"/>
      <c r="F1038" s="68"/>
      <c r="G1038" s="68"/>
      <c r="H1038" s="68"/>
      <c r="I1038" s="68"/>
      <c r="J1038" s="68"/>
      <c r="K1038" s="68"/>
      <c r="L1038" s="68"/>
      <c r="M1038" s="68"/>
      <c r="N1038" s="68"/>
      <c r="O1038" s="68"/>
      <c r="P1038" s="68"/>
      <c r="Q1038" s="68"/>
      <c r="R1038" s="68"/>
      <c r="S1038" s="68"/>
      <c r="T1038" s="68"/>
      <c r="U1038" s="68"/>
      <c r="V1038" s="68"/>
      <c r="W1038" s="68"/>
      <c r="X1038" s="68"/>
      <c r="Y1038" s="68"/>
      <c r="Z1038" s="68"/>
      <c r="AA1038" s="68"/>
      <c r="AB1038" s="68"/>
      <c r="AC1038" s="68"/>
      <c r="AD1038" s="68"/>
      <c r="AE1038" s="68"/>
      <c r="AF1038" s="68"/>
      <c r="AG1038" s="68"/>
      <c r="AH1038" s="68"/>
      <c r="AI1038" s="68"/>
      <c r="AJ1038" s="68"/>
      <c r="AK1038" s="68"/>
      <c r="AL1038" s="68"/>
      <c r="AM1038" s="68"/>
      <c r="AN1038" s="68"/>
      <c r="AO1038" s="68"/>
      <c r="AP1038" s="68"/>
      <c r="AQ1038" s="68"/>
      <c r="AR1038" s="68"/>
      <c r="AS1038" s="68"/>
      <c r="AT1038" s="68"/>
      <c r="AU1038" s="68"/>
      <c r="AV1038" s="68"/>
      <c r="AW1038" s="68"/>
      <c r="AX1038" s="95"/>
      <c r="AY1038" s="68"/>
      <c r="AZ1038" s="68"/>
      <c r="BA1038" s="68"/>
      <c r="BB1038" s="68"/>
      <c r="BC1038" s="68"/>
      <c r="BD1038" s="68"/>
      <c r="BE1038" s="68"/>
      <c r="BF1038" s="68"/>
      <c r="BG1038" s="68"/>
      <c r="BH1038" s="68"/>
      <c r="BI1038" s="68"/>
      <c r="BJ1038" s="68"/>
      <c r="BK1038" s="68"/>
      <c r="BL1038" s="68"/>
      <c r="BM1038" s="97"/>
      <c r="BN1038" s="68"/>
    </row>
    <row r="1039" spans="1:66" s="69" customFormat="1" x14ac:dyDescent="0.25">
      <c r="A1039" s="68"/>
      <c r="B1039" s="68"/>
      <c r="C1039" s="68"/>
      <c r="D1039" s="68"/>
      <c r="E1039" s="68"/>
      <c r="F1039" s="68"/>
      <c r="G1039" s="68"/>
      <c r="H1039" s="68"/>
      <c r="I1039" s="68"/>
      <c r="J1039" s="68"/>
      <c r="K1039" s="68"/>
      <c r="L1039" s="68"/>
      <c r="M1039" s="68"/>
      <c r="N1039" s="68"/>
      <c r="O1039" s="68"/>
      <c r="P1039" s="68"/>
      <c r="Q1039" s="68"/>
      <c r="R1039" s="68"/>
      <c r="S1039" s="68"/>
      <c r="T1039" s="68"/>
      <c r="U1039" s="68"/>
      <c r="V1039" s="68"/>
      <c r="W1039" s="68"/>
      <c r="X1039" s="68"/>
      <c r="Y1039" s="68"/>
      <c r="Z1039" s="68"/>
      <c r="AA1039" s="68"/>
      <c r="AB1039" s="68"/>
      <c r="AC1039" s="68"/>
      <c r="AD1039" s="68"/>
      <c r="AE1039" s="68"/>
      <c r="AF1039" s="68"/>
      <c r="AG1039" s="68"/>
      <c r="AH1039" s="68"/>
      <c r="AI1039" s="68"/>
      <c r="AJ1039" s="68"/>
      <c r="AK1039" s="68"/>
      <c r="AL1039" s="68"/>
      <c r="AM1039" s="68"/>
      <c r="AN1039" s="68"/>
      <c r="AO1039" s="68"/>
      <c r="AP1039" s="68"/>
      <c r="AQ1039" s="68"/>
      <c r="AR1039" s="68"/>
      <c r="AS1039" s="68"/>
      <c r="AT1039" s="68"/>
      <c r="AU1039" s="68"/>
      <c r="AV1039" s="68"/>
      <c r="AW1039" s="68"/>
      <c r="AX1039" s="95"/>
      <c r="AY1039" s="68"/>
      <c r="AZ1039" s="68"/>
      <c r="BA1039" s="68"/>
      <c r="BB1039" s="68"/>
      <c r="BC1039" s="68"/>
      <c r="BD1039" s="68"/>
      <c r="BE1039" s="68"/>
      <c r="BF1039" s="68"/>
      <c r="BG1039" s="68"/>
      <c r="BH1039" s="68"/>
      <c r="BI1039" s="68"/>
      <c r="BJ1039" s="68"/>
      <c r="BK1039" s="68"/>
      <c r="BL1039" s="68"/>
      <c r="BM1039" s="97"/>
      <c r="BN1039" s="68"/>
    </row>
    <row r="1040" spans="1:66" s="69" customFormat="1" x14ac:dyDescent="0.25">
      <c r="A1040" s="68"/>
      <c r="B1040" s="68"/>
      <c r="C1040" s="68"/>
      <c r="D1040" s="68"/>
      <c r="E1040" s="68"/>
      <c r="F1040" s="68"/>
      <c r="G1040" s="68"/>
      <c r="H1040" s="68"/>
      <c r="I1040" s="68"/>
      <c r="J1040" s="68"/>
      <c r="K1040" s="68"/>
      <c r="L1040" s="68"/>
      <c r="M1040" s="68"/>
      <c r="N1040" s="68"/>
      <c r="O1040" s="68"/>
      <c r="P1040" s="68"/>
      <c r="Q1040" s="68"/>
      <c r="R1040" s="68"/>
      <c r="S1040" s="68"/>
      <c r="T1040" s="68"/>
      <c r="U1040" s="68"/>
      <c r="V1040" s="68"/>
      <c r="W1040" s="68"/>
      <c r="X1040" s="68"/>
      <c r="Y1040" s="68"/>
      <c r="Z1040" s="68"/>
      <c r="AA1040" s="68"/>
      <c r="AB1040" s="68"/>
      <c r="AC1040" s="68"/>
      <c r="AD1040" s="68"/>
      <c r="AE1040" s="68"/>
      <c r="AF1040" s="68"/>
      <c r="AG1040" s="68"/>
      <c r="AH1040" s="68"/>
      <c r="AI1040" s="68"/>
      <c r="AJ1040" s="68"/>
      <c r="AK1040" s="68"/>
      <c r="AL1040" s="68"/>
      <c r="AM1040" s="68"/>
      <c r="AN1040" s="68"/>
      <c r="AO1040" s="68"/>
      <c r="AP1040" s="68"/>
      <c r="AQ1040" s="68"/>
      <c r="AR1040" s="68"/>
      <c r="AS1040" s="68"/>
      <c r="AT1040" s="68"/>
      <c r="AU1040" s="68"/>
      <c r="AV1040" s="68"/>
      <c r="AW1040" s="68"/>
      <c r="AX1040" s="95"/>
      <c r="AY1040" s="68"/>
      <c r="AZ1040" s="68"/>
      <c r="BA1040" s="68"/>
      <c r="BB1040" s="68"/>
      <c r="BC1040" s="68"/>
      <c r="BD1040" s="68"/>
      <c r="BE1040" s="68"/>
      <c r="BF1040" s="68"/>
      <c r="BG1040" s="68"/>
      <c r="BH1040" s="68"/>
      <c r="BI1040" s="68"/>
      <c r="BJ1040" s="68"/>
      <c r="BK1040" s="68"/>
      <c r="BL1040" s="68"/>
      <c r="BM1040" s="97"/>
      <c r="BN1040" s="68"/>
    </row>
    <row r="1041" spans="1:66" s="69" customFormat="1" x14ac:dyDescent="0.25">
      <c r="A1041" s="68"/>
      <c r="B1041" s="68"/>
      <c r="C1041" s="68"/>
      <c r="D1041" s="68"/>
      <c r="E1041" s="68"/>
      <c r="F1041" s="68"/>
      <c r="G1041" s="68"/>
      <c r="H1041" s="68"/>
      <c r="I1041" s="68"/>
      <c r="J1041" s="68"/>
      <c r="K1041" s="68"/>
      <c r="L1041" s="68"/>
      <c r="M1041" s="68"/>
      <c r="N1041" s="68"/>
      <c r="O1041" s="68"/>
      <c r="P1041" s="68"/>
      <c r="Q1041" s="68"/>
      <c r="R1041" s="68"/>
      <c r="S1041" s="68"/>
      <c r="T1041" s="68"/>
      <c r="U1041" s="68"/>
      <c r="V1041" s="68"/>
      <c r="W1041" s="68"/>
      <c r="X1041" s="68"/>
      <c r="Y1041" s="68"/>
      <c r="Z1041" s="68"/>
      <c r="AA1041" s="68"/>
      <c r="AB1041" s="68"/>
      <c r="AC1041" s="68"/>
      <c r="AD1041" s="68"/>
      <c r="AE1041" s="68"/>
      <c r="AF1041" s="68"/>
      <c r="AG1041" s="68"/>
      <c r="AH1041" s="68"/>
      <c r="AI1041" s="68"/>
      <c r="AJ1041" s="68"/>
      <c r="AK1041" s="68"/>
      <c r="AL1041" s="68"/>
      <c r="AM1041" s="68"/>
      <c r="AN1041" s="68"/>
      <c r="AO1041" s="68"/>
      <c r="AP1041" s="68"/>
      <c r="AQ1041" s="68"/>
      <c r="AR1041" s="68"/>
      <c r="AS1041" s="68"/>
      <c r="AT1041" s="68"/>
      <c r="AU1041" s="68"/>
      <c r="AV1041" s="68"/>
      <c r="AW1041" s="68"/>
      <c r="AX1041" s="95"/>
      <c r="AY1041" s="68"/>
      <c r="AZ1041" s="68"/>
      <c r="BA1041" s="68"/>
      <c r="BB1041" s="68"/>
      <c r="BC1041" s="68"/>
      <c r="BD1041" s="68"/>
      <c r="BE1041" s="68"/>
      <c r="BF1041" s="68"/>
      <c r="BG1041" s="68"/>
      <c r="BH1041" s="68"/>
      <c r="BI1041" s="68"/>
      <c r="BJ1041" s="68"/>
      <c r="BK1041" s="68"/>
      <c r="BL1041" s="68"/>
      <c r="BM1041" s="97"/>
      <c r="BN1041" s="68"/>
    </row>
    <row r="1042" spans="1:66" s="69" customFormat="1" x14ac:dyDescent="0.25">
      <c r="A1042" s="68"/>
      <c r="B1042" s="68"/>
      <c r="C1042" s="68"/>
      <c r="D1042" s="68"/>
      <c r="E1042" s="68"/>
      <c r="F1042" s="68"/>
      <c r="G1042" s="68"/>
      <c r="H1042" s="68"/>
      <c r="I1042" s="68"/>
      <c r="J1042" s="68"/>
      <c r="K1042" s="68"/>
      <c r="L1042" s="68"/>
      <c r="M1042" s="68"/>
      <c r="N1042" s="68"/>
      <c r="O1042" s="68"/>
      <c r="P1042" s="68"/>
      <c r="Q1042" s="68"/>
      <c r="R1042" s="68"/>
      <c r="S1042" s="68"/>
      <c r="T1042" s="68"/>
      <c r="U1042" s="68"/>
      <c r="V1042" s="68"/>
      <c r="W1042" s="68"/>
      <c r="X1042" s="68"/>
      <c r="Y1042" s="68"/>
      <c r="Z1042" s="68"/>
      <c r="AA1042" s="68"/>
      <c r="AB1042" s="68"/>
      <c r="AC1042" s="68"/>
      <c r="AD1042" s="68"/>
      <c r="AE1042" s="68"/>
      <c r="AF1042" s="68"/>
      <c r="AG1042" s="68"/>
      <c r="AH1042" s="68"/>
      <c r="AI1042" s="68"/>
      <c r="AJ1042" s="68"/>
      <c r="AK1042" s="68"/>
      <c r="AL1042" s="68"/>
      <c r="AM1042" s="68"/>
      <c r="AN1042" s="68"/>
      <c r="AO1042" s="68"/>
      <c r="AP1042" s="68"/>
      <c r="AQ1042" s="68"/>
      <c r="AR1042" s="68"/>
      <c r="AS1042" s="68"/>
      <c r="AT1042" s="68"/>
      <c r="AU1042" s="68"/>
      <c r="AV1042" s="68"/>
      <c r="AW1042" s="68"/>
      <c r="AX1042" s="95"/>
      <c r="AY1042" s="68"/>
      <c r="AZ1042" s="68"/>
      <c r="BA1042" s="68"/>
      <c r="BB1042" s="68"/>
      <c r="BC1042" s="68"/>
      <c r="BD1042" s="68"/>
      <c r="BE1042" s="68"/>
      <c r="BF1042" s="68"/>
      <c r="BG1042" s="68"/>
      <c r="BH1042" s="68"/>
      <c r="BI1042" s="68"/>
      <c r="BJ1042" s="68"/>
      <c r="BK1042" s="68"/>
      <c r="BL1042" s="68"/>
      <c r="BM1042" s="97"/>
      <c r="BN1042" s="68"/>
    </row>
    <row r="1043" spans="1:66" s="69" customFormat="1" x14ac:dyDescent="0.25">
      <c r="A1043" s="68"/>
      <c r="B1043" s="68"/>
      <c r="C1043" s="68"/>
      <c r="D1043" s="68"/>
      <c r="E1043" s="68"/>
      <c r="F1043" s="68"/>
      <c r="G1043" s="68"/>
      <c r="H1043" s="68"/>
      <c r="I1043" s="68"/>
      <c r="J1043" s="68"/>
      <c r="K1043" s="68"/>
      <c r="L1043" s="68"/>
      <c r="M1043" s="68"/>
      <c r="N1043" s="68"/>
      <c r="O1043" s="68"/>
      <c r="P1043" s="68"/>
      <c r="Q1043" s="68"/>
      <c r="R1043" s="68"/>
      <c r="S1043" s="68"/>
      <c r="T1043" s="68"/>
      <c r="U1043" s="68"/>
      <c r="V1043" s="68"/>
      <c r="W1043" s="68"/>
      <c r="X1043" s="68"/>
      <c r="Y1043" s="68"/>
      <c r="Z1043" s="68"/>
      <c r="AA1043" s="68"/>
      <c r="AB1043" s="68"/>
      <c r="AC1043" s="68"/>
      <c r="AD1043" s="68"/>
      <c r="AE1043" s="68"/>
      <c r="AF1043" s="68"/>
      <c r="AG1043" s="68"/>
      <c r="AH1043" s="68"/>
      <c r="AI1043" s="68"/>
      <c r="AJ1043" s="68"/>
      <c r="AK1043" s="68"/>
      <c r="AL1043" s="68"/>
      <c r="AM1043" s="68"/>
      <c r="AN1043" s="68"/>
      <c r="AO1043" s="68"/>
      <c r="AP1043" s="68"/>
      <c r="AQ1043" s="68"/>
      <c r="AR1043" s="68"/>
      <c r="AS1043" s="68"/>
      <c r="AT1043" s="68"/>
      <c r="AU1043" s="68"/>
      <c r="AV1043" s="68"/>
      <c r="AW1043" s="68"/>
      <c r="AX1043" s="95"/>
      <c r="AY1043" s="68"/>
      <c r="AZ1043" s="68"/>
      <c r="BA1043" s="68"/>
      <c r="BB1043" s="68"/>
      <c r="BC1043" s="68"/>
      <c r="BD1043" s="68"/>
      <c r="BE1043" s="68"/>
      <c r="BF1043" s="68"/>
      <c r="BG1043" s="68"/>
      <c r="BH1043" s="68"/>
      <c r="BI1043" s="68"/>
      <c r="BJ1043" s="68"/>
      <c r="BK1043" s="68"/>
      <c r="BL1043" s="68"/>
      <c r="BM1043" s="97"/>
      <c r="BN1043" s="68"/>
    </row>
    <row r="1044" spans="1:66" s="69" customFormat="1" x14ac:dyDescent="0.25">
      <c r="A1044" s="68"/>
      <c r="B1044" s="68"/>
      <c r="C1044" s="68"/>
      <c r="D1044" s="68"/>
      <c r="E1044" s="68"/>
      <c r="F1044" s="68"/>
      <c r="G1044" s="68"/>
      <c r="H1044" s="68"/>
      <c r="I1044" s="68"/>
      <c r="J1044" s="68"/>
      <c r="K1044" s="68"/>
      <c r="L1044" s="68"/>
      <c r="M1044" s="68"/>
      <c r="N1044" s="68"/>
      <c r="O1044" s="68"/>
      <c r="P1044" s="68"/>
      <c r="Q1044" s="68"/>
      <c r="R1044" s="68"/>
      <c r="S1044" s="68"/>
      <c r="T1044" s="68"/>
      <c r="U1044" s="68"/>
      <c r="V1044" s="68"/>
      <c r="W1044" s="68"/>
      <c r="X1044" s="68"/>
      <c r="Y1044" s="68"/>
      <c r="Z1044" s="68"/>
      <c r="AA1044" s="68"/>
      <c r="AB1044" s="68"/>
      <c r="AC1044" s="68"/>
      <c r="AD1044" s="68"/>
      <c r="AE1044" s="68"/>
      <c r="AF1044" s="68"/>
      <c r="AG1044" s="68"/>
      <c r="AH1044" s="68"/>
      <c r="AI1044" s="68"/>
      <c r="AJ1044" s="68"/>
      <c r="AK1044" s="68"/>
      <c r="AL1044" s="68"/>
      <c r="AM1044" s="68"/>
      <c r="AN1044" s="68"/>
      <c r="AO1044" s="68"/>
      <c r="AP1044" s="68"/>
      <c r="AQ1044" s="68"/>
      <c r="AR1044" s="68"/>
      <c r="AS1044" s="68"/>
      <c r="AT1044" s="68"/>
      <c r="AU1044" s="68"/>
      <c r="AV1044" s="68"/>
      <c r="AW1044" s="68"/>
      <c r="AX1044" s="95"/>
      <c r="AY1044" s="68"/>
      <c r="AZ1044" s="68"/>
      <c r="BA1044" s="68"/>
      <c r="BB1044" s="68"/>
      <c r="BC1044" s="68"/>
      <c r="BD1044" s="68"/>
      <c r="BE1044" s="68"/>
      <c r="BF1044" s="68"/>
      <c r="BG1044" s="68"/>
      <c r="BH1044" s="68"/>
      <c r="BI1044" s="68"/>
      <c r="BJ1044" s="68"/>
      <c r="BK1044" s="68"/>
      <c r="BL1044" s="68"/>
      <c r="BM1044" s="97"/>
      <c r="BN1044" s="68"/>
    </row>
    <row r="1045" spans="1:66" s="69" customFormat="1" x14ac:dyDescent="0.25">
      <c r="A1045" s="68"/>
      <c r="B1045" s="68"/>
      <c r="C1045" s="68"/>
      <c r="D1045" s="68"/>
      <c r="E1045" s="68"/>
      <c r="F1045" s="68"/>
      <c r="G1045" s="68"/>
      <c r="H1045" s="68"/>
      <c r="I1045" s="68"/>
      <c r="J1045" s="68"/>
      <c r="K1045" s="68"/>
      <c r="L1045" s="68"/>
      <c r="M1045" s="68"/>
      <c r="N1045" s="68"/>
      <c r="O1045" s="68"/>
      <c r="P1045" s="68"/>
      <c r="Q1045" s="68"/>
      <c r="R1045" s="68"/>
      <c r="S1045" s="68"/>
      <c r="T1045" s="68"/>
      <c r="U1045" s="68"/>
      <c r="V1045" s="68"/>
      <c r="W1045" s="68"/>
      <c r="X1045" s="68"/>
      <c r="Y1045" s="68"/>
      <c r="Z1045" s="68"/>
      <c r="AA1045" s="68"/>
      <c r="AB1045" s="68"/>
      <c r="AC1045" s="68"/>
      <c r="AD1045" s="68"/>
      <c r="AE1045" s="68"/>
      <c r="AF1045" s="68"/>
      <c r="AG1045" s="68"/>
      <c r="AH1045" s="68"/>
      <c r="AI1045" s="68"/>
      <c r="AJ1045" s="68"/>
      <c r="AK1045" s="68"/>
      <c r="AL1045" s="68"/>
      <c r="AM1045" s="68"/>
      <c r="AN1045" s="68"/>
      <c r="AO1045" s="68"/>
      <c r="AP1045" s="68"/>
      <c r="AQ1045" s="68"/>
      <c r="AR1045" s="68"/>
      <c r="AS1045" s="68"/>
      <c r="AT1045" s="68"/>
      <c r="AU1045" s="68"/>
      <c r="AV1045" s="68"/>
      <c r="AW1045" s="68"/>
      <c r="AX1045" s="95"/>
      <c r="AY1045" s="68"/>
      <c r="AZ1045" s="68"/>
      <c r="BA1045" s="68"/>
      <c r="BB1045" s="68"/>
      <c r="BC1045" s="68"/>
      <c r="BD1045" s="68"/>
      <c r="BE1045" s="68"/>
      <c r="BF1045" s="68"/>
      <c r="BG1045" s="68"/>
      <c r="BH1045" s="68"/>
      <c r="BI1045" s="68"/>
      <c r="BJ1045" s="68"/>
      <c r="BK1045" s="68"/>
      <c r="BL1045" s="68"/>
      <c r="BM1045" s="97"/>
      <c r="BN1045" s="68"/>
    </row>
    <row r="1046" spans="1:66" s="69" customFormat="1" x14ac:dyDescent="0.25">
      <c r="A1046" s="68"/>
      <c r="B1046" s="68"/>
      <c r="C1046" s="68"/>
      <c r="D1046" s="68"/>
      <c r="E1046" s="68"/>
      <c r="F1046" s="68"/>
      <c r="G1046" s="68"/>
      <c r="H1046" s="68"/>
      <c r="I1046" s="68"/>
      <c r="J1046" s="68"/>
      <c r="K1046" s="68"/>
      <c r="L1046" s="68"/>
      <c r="M1046" s="68"/>
      <c r="N1046" s="68"/>
      <c r="O1046" s="68"/>
      <c r="P1046" s="68"/>
      <c r="Q1046" s="68"/>
      <c r="R1046" s="68"/>
      <c r="S1046" s="68"/>
      <c r="T1046" s="68"/>
      <c r="U1046" s="68"/>
      <c r="V1046" s="68"/>
      <c r="W1046" s="68"/>
      <c r="X1046" s="68"/>
      <c r="Y1046" s="68"/>
      <c r="Z1046" s="68"/>
      <c r="AA1046" s="68"/>
      <c r="AB1046" s="68"/>
      <c r="AC1046" s="68"/>
      <c r="AD1046" s="68"/>
      <c r="AE1046" s="68"/>
      <c r="AF1046" s="68"/>
      <c r="AG1046" s="68"/>
      <c r="AH1046" s="68"/>
      <c r="AI1046" s="68"/>
      <c r="AJ1046" s="68"/>
      <c r="AK1046" s="68"/>
      <c r="AL1046" s="68"/>
      <c r="AM1046" s="68"/>
      <c r="AN1046" s="68"/>
      <c r="AO1046" s="68"/>
      <c r="AP1046" s="68"/>
      <c r="AQ1046" s="68"/>
      <c r="AR1046" s="68"/>
      <c r="AS1046" s="68"/>
      <c r="AT1046" s="68"/>
      <c r="AU1046" s="68"/>
      <c r="AV1046" s="68"/>
      <c r="AW1046" s="68"/>
      <c r="AX1046" s="95"/>
      <c r="AY1046" s="68"/>
      <c r="AZ1046" s="68"/>
      <c r="BA1046" s="68"/>
      <c r="BB1046" s="68"/>
      <c r="BC1046" s="68"/>
      <c r="BD1046" s="68"/>
      <c r="BE1046" s="68"/>
      <c r="BF1046" s="68"/>
      <c r="BG1046" s="68"/>
      <c r="BH1046" s="68"/>
      <c r="BI1046" s="68"/>
      <c r="BJ1046" s="68"/>
      <c r="BK1046" s="68"/>
      <c r="BL1046" s="68"/>
      <c r="BM1046" s="97"/>
      <c r="BN1046" s="68"/>
    </row>
    <row r="1047" spans="1:66" s="69" customFormat="1" x14ac:dyDescent="0.25">
      <c r="A1047" s="68"/>
      <c r="B1047" s="68"/>
      <c r="C1047" s="68"/>
      <c r="D1047" s="68"/>
      <c r="E1047" s="68"/>
      <c r="F1047" s="68"/>
      <c r="G1047" s="68"/>
      <c r="H1047" s="68"/>
      <c r="I1047" s="68"/>
      <c r="J1047" s="68"/>
      <c r="K1047" s="68"/>
      <c r="L1047" s="68"/>
      <c r="M1047" s="68"/>
      <c r="N1047" s="68"/>
      <c r="O1047" s="68"/>
      <c r="P1047" s="68"/>
      <c r="Q1047" s="68"/>
      <c r="R1047" s="68"/>
      <c r="S1047" s="68"/>
      <c r="T1047" s="68"/>
      <c r="U1047" s="68"/>
      <c r="V1047" s="68"/>
      <c r="W1047" s="68"/>
      <c r="X1047" s="68"/>
      <c r="Y1047" s="68"/>
      <c r="Z1047" s="68"/>
      <c r="AA1047" s="68"/>
      <c r="AB1047" s="68"/>
      <c r="AC1047" s="68"/>
      <c r="AD1047" s="68"/>
      <c r="AE1047" s="68"/>
      <c r="AF1047" s="68"/>
      <c r="AG1047" s="68"/>
      <c r="AH1047" s="68"/>
      <c r="AI1047" s="68"/>
      <c r="AJ1047" s="68"/>
      <c r="AK1047" s="68"/>
      <c r="AL1047" s="68"/>
      <c r="AM1047" s="68"/>
      <c r="AN1047" s="68"/>
      <c r="AO1047" s="68"/>
      <c r="AP1047" s="68"/>
      <c r="AQ1047" s="68"/>
      <c r="AR1047" s="68"/>
      <c r="AS1047" s="68"/>
      <c r="AT1047" s="68"/>
      <c r="AU1047" s="68"/>
      <c r="AV1047" s="68"/>
      <c r="AW1047" s="68"/>
      <c r="AX1047" s="95"/>
      <c r="AY1047" s="68"/>
      <c r="AZ1047" s="68"/>
      <c r="BA1047" s="68"/>
      <c r="BB1047" s="68"/>
      <c r="BC1047" s="68"/>
      <c r="BD1047" s="68"/>
      <c r="BE1047" s="68"/>
      <c r="BF1047" s="68"/>
      <c r="BG1047" s="68"/>
      <c r="BH1047" s="68"/>
      <c r="BI1047" s="68"/>
      <c r="BJ1047" s="68"/>
      <c r="BK1047" s="68"/>
      <c r="BL1047" s="68"/>
      <c r="BM1047" s="97"/>
      <c r="BN1047" s="68"/>
    </row>
    <row r="1048" spans="1:66" s="69" customFormat="1" x14ac:dyDescent="0.25">
      <c r="A1048" s="68"/>
      <c r="B1048" s="68"/>
      <c r="C1048" s="68"/>
      <c r="D1048" s="68"/>
      <c r="E1048" s="68"/>
      <c r="F1048" s="68"/>
      <c r="G1048" s="68"/>
      <c r="H1048" s="68"/>
      <c r="I1048" s="68"/>
      <c r="J1048" s="68"/>
      <c r="K1048" s="68"/>
      <c r="L1048" s="68"/>
      <c r="M1048" s="68"/>
      <c r="N1048" s="68"/>
      <c r="O1048" s="68"/>
      <c r="P1048" s="68"/>
      <c r="Q1048" s="68"/>
      <c r="R1048" s="68"/>
      <c r="S1048" s="68"/>
      <c r="T1048" s="68"/>
      <c r="U1048" s="68"/>
      <c r="V1048" s="68"/>
      <c r="W1048" s="68"/>
      <c r="X1048" s="68"/>
      <c r="Y1048" s="68"/>
      <c r="Z1048" s="68"/>
      <c r="AA1048" s="68"/>
      <c r="AB1048" s="68"/>
      <c r="AC1048" s="68"/>
      <c r="AD1048" s="68"/>
      <c r="AE1048" s="68"/>
      <c r="AF1048" s="68"/>
      <c r="AG1048" s="68"/>
      <c r="AH1048" s="68"/>
      <c r="AI1048" s="68"/>
      <c r="AJ1048" s="68"/>
      <c r="AK1048" s="68"/>
      <c r="AL1048" s="68"/>
      <c r="AM1048" s="68"/>
      <c r="AN1048" s="68"/>
      <c r="AO1048" s="68"/>
      <c r="AP1048" s="68"/>
      <c r="AQ1048" s="68"/>
      <c r="AR1048" s="68"/>
      <c r="AS1048" s="68"/>
      <c r="AT1048" s="68"/>
      <c r="AU1048" s="68"/>
      <c r="AV1048" s="68"/>
      <c r="AW1048" s="68"/>
      <c r="AX1048" s="95"/>
      <c r="AY1048" s="68"/>
      <c r="AZ1048" s="68"/>
      <c r="BA1048" s="68"/>
      <c r="BB1048" s="68"/>
      <c r="BC1048" s="68"/>
      <c r="BD1048" s="68"/>
      <c r="BE1048" s="68"/>
      <c r="BF1048" s="68"/>
      <c r="BG1048" s="68"/>
      <c r="BH1048" s="68"/>
      <c r="BI1048" s="68"/>
      <c r="BJ1048" s="68"/>
      <c r="BK1048" s="68"/>
      <c r="BL1048" s="68"/>
      <c r="BM1048" s="97"/>
      <c r="BN1048" s="68"/>
    </row>
    <row r="1049" spans="1:66" s="69" customFormat="1" x14ac:dyDescent="0.25">
      <c r="A1049" s="68"/>
      <c r="B1049" s="68"/>
      <c r="C1049" s="68"/>
      <c r="D1049" s="68"/>
      <c r="E1049" s="68"/>
      <c r="F1049" s="68"/>
      <c r="G1049" s="68"/>
      <c r="H1049" s="68"/>
      <c r="I1049" s="68"/>
      <c r="J1049" s="68"/>
      <c r="K1049" s="68"/>
      <c r="L1049" s="68"/>
      <c r="M1049" s="68"/>
      <c r="N1049" s="68"/>
      <c r="O1049" s="68"/>
      <c r="P1049" s="68"/>
      <c r="Q1049" s="68"/>
      <c r="R1049" s="68"/>
      <c r="S1049" s="68"/>
      <c r="T1049" s="68"/>
      <c r="U1049" s="68"/>
      <c r="V1049" s="68"/>
      <c r="W1049" s="68"/>
      <c r="X1049" s="68"/>
      <c r="Y1049" s="68"/>
      <c r="Z1049" s="68"/>
      <c r="AA1049" s="68"/>
      <c r="AB1049" s="68"/>
      <c r="AC1049" s="68"/>
      <c r="AD1049" s="68"/>
      <c r="AE1049" s="68"/>
      <c r="AF1049" s="68"/>
      <c r="AG1049" s="68"/>
      <c r="AH1049" s="68"/>
      <c r="AI1049" s="68"/>
      <c r="AJ1049" s="68"/>
      <c r="AK1049" s="68"/>
      <c r="AL1049" s="68"/>
      <c r="AM1049" s="68"/>
      <c r="AN1049" s="68"/>
      <c r="AO1049" s="68"/>
      <c r="AP1049" s="68"/>
      <c r="AQ1049" s="68"/>
      <c r="AR1049" s="68"/>
      <c r="AS1049" s="68"/>
      <c r="AT1049" s="68"/>
      <c r="AU1049" s="68"/>
      <c r="AV1049" s="68"/>
      <c r="AW1049" s="68"/>
      <c r="AX1049" s="95"/>
      <c r="AY1049" s="68"/>
      <c r="AZ1049" s="68"/>
      <c r="BA1049" s="68"/>
      <c r="BB1049" s="68"/>
      <c r="BC1049" s="68"/>
      <c r="BD1049" s="68"/>
      <c r="BE1049" s="68"/>
      <c r="BF1049" s="68"/>
      <c r="BG1049" s="68"/>
      <c r="BH1049" s="68"/>
      <c r="BI1049" s="68"/>
      <c r="BJ1049" s="68"/>
      <c r="BK1049" s="68"/>
      <c r="BL1049" s="68"/>
      <c r="BM1049" s="97"/>
      <c r="BN1049" s="68"/>
    </row>
    <row r="1050" spans="1:66" s="69" customFormat="1" x14ac:dyDescent="0.25">
      <c r="A1050" s="68"/>
      <c r="B1050" s="68"/>
      <c r="C1050" s="68"/>
      <c r="D1050" s="68"/>
      <c r="E1050" s="68"/>
      <c r="F1050" s="68"/>
      <c r="G1050" s="68"/>
      <c r="H1050" s="68"/>
      <c r="I1050" s="68"/>
      <c r="J1050" s="68"/>
      <c r="K1050" s="68"/>
      <c r="L1050" s="68"/>
      <c r="M1050" s="68"/>
      <c r="N1050" s="68"/>
      <c r="O1050" s="68"/>
      <c r="P1050" s="68"/>
      <c r="Q1050" s="68"/>
      <c r="R1050" s="68"/>
      <c r="S1050" s="68"/>
      <c r="T1050" s="68"/>
      <c r="U1050" s="68"/>
      <c r="V1050" s="68"/>
      <c r="W1050" s="68"/>
      <c r="X1050" s="68"/>
      <c r="Y1050" s="68"/>
      <c r="Z1050" s="68"/>
      <c r="AA1050" s="68"/>
      <c r="AB1050" s="68"/>
      <c r="AC1050" s="68"/>
      <c r="AD1050" s="68"/>
      <c r="AE1050" s="68"/>
      <c r="AF1050" s="68"/>
      <c r="AG1050" s="68"/>
      <c r="AH1050" s="68"/>
      <c r="AI1050" s="68"/>
      <c r="AJ1050" s="68"/>
      <c r="AK1050" s="68"/>
      <c r="AL1050" s="68"/>
      <c r="AM1050" s="68"/>
      <c r="AN1050" s="68"/>
      <c r="AO1050" s="68"/>
      <c r="AP1050" s="68"/>
      <c r="AQ1050" s="68"/>
      <c r="AR1050" s="68"/>
      <c r="AS1050" s="68"/>
      <c r="AT1050" s="68"/>
      <c r="AU1050" s="68"/>
      <c r="AV1050" s="68"/>
      <c r="AW1050" s="68"/>
      <c r="AX1050" s="95"/>
      <c r="AY1050" s="68"/>
      <c r="AZ1050" s="68"/>
      <c r="BA1050" s="68"/>
      <c r="BB1050" s="68"/>
      <c r="BC1050" s="68"/>
      <c r="BD1050" s="68"/>
      <c r="BE1050" s="68"/>
      <c r="BF1050" s="68"/>
      <c r="BG1050" s="68"/>
      <c r="BH1050" s="68"/>
      <c r="BI1050" s="68"/>
      <c r="BJ1050" s="68"/>
      <c r="BK1050" s="68"/>
      <c r="BL1050" s="68"/>
      <c r="BM1050" s="97"/>
      <c r="BN1050" s="68"/>
    </row>
    <row r="1051" spans="1:66" s="69" customFormat="1" x14ac:dyDescent="0.25">
      <c r="A1051" s="68"/>
      <c r="B1051" s="68"/>
      <c r="C1051" s="68"/>
      <c r="D1051" s="68"/>
      <c r="E1051" s="68"/>
      <c r="F1051" s="68"/>
      <c r="G1051" s="68"/>
      <c r="H1051" s="68"/>
      <c r="I1051" s="68"/>
      <c r="J1051" s="68"/>
      <c r="K1051" s="68"/>
      <c r="L1051" s="68"/>
      <c r="M1051" s="68"/>
      <c r="N1051" s="68"/>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1051" s="68"/>
      <c r="AN1051" s="68"/>
      <c r="AO1051" s="68"/>
      <c r="AP1051" s="68"/>
      <c r="AQ1051" s="68"/>
      <c r="AR1051" s="68"/>
      <c r="AS1051" s="68"/>
      <c r="AT1051" s="68"/>
      <c r="AU1051" s="68"/>
      <c r="AV1051" s="68"/>
      <c r="AW1051" s="68"/>
      <c r="AX1051" s="95"/>
      <c r="AY1051" s="68"/>
      <c r="AZ1051" s="68"/>
      <c r="BA1051" s="68"/>
      <c r="BB1051" s="68"/>
      <c r="BC1051" s="68"/>
      <c r="BD1051" s="68"/>
      <c r="BE1051" s="68"/>
      <c r="BF1051" s="68"/>
      <c r="BG1051" s="68"/>
      <c r="BH1051" s="68"/>
      <c r="BI1051" s="68"/>
      <c r="BJ1051" s="68"/>
      <c r="BK1051" s="68"/>
      <c r="BL1051" s="68"/>
      <c r="BM1051" s="97"/>
      <c r="BN1051" s="68"/>
    </row>
    <row r="1052" spans="1:66" s="69" customFormat="1" x14ac:dyDescent="0.25">
      <c r="A1052" s="68"/>
      <c r="B1052" s="68"/>
      <c r="C1052" s="68"/>
      <c r="D1052" s="68"/>
      <c r="E1052" s="68"/>
      <c r="F1052" s="68"/>
      <c r="G1052" s="68"/>
      <c r="H1052" s="68"/>
      <c r="I1052" s="68"/>
      <c r="J1052" s="68"/>
      <c r="K1052" s="68"/>
      <c r="L1052" s="68"/>
      <c r="M1052" s="68"/>
      <c r="N1052" s="68"/>
      <c r="O1052" s="68"/>
      <c r="P1052" s="68"/>
      <c r="Q1052" s="68"/>
      <c r="R1052" s="68"/>
      <c r="S1052" s="68"/>
      <c r="T1052" s="68"/>
      <c r="U1052" s="68"/>
      <c r="V1052" s="68"/>
      <c r="W1052" s="68"/>
      <c r="X1052" s="68"/>
      <c r="Y1052" s="68"/>
      <c r="Z1052" s="68"/>
      <c r="AA1052" s="68"/>
      <c r="AB1052" s="68"/>
      <c r="AC1052" s="68"/>
      <c r="AD1052" s="68"/>
      <c r="AE1052" s="68"/>
      <c r="AF1052" s="68"/>
      <c r="AG1052" s="68"/>
      <c r="AH1052" s="68"/>
      <c r="AI1052" s="68"/>
      <c r="AJ1052" s="68"/>
      <c r="AK1052" s="68"/>
      <c r="AL1052" s="68"/>
      <c r="AM1052" s="68"/>
      <c r="AN1052" s="68"/>
      <c r="AO1052" s="68"/>
      <c r="AP1052" s="68"/>
      <c r="AQ1052" s="68"/>
      <c r="AR1052" s="68"/>
      <c r="AS1052" s="68"/>
      <c r="AT1052" s="68"/>
      <c r="AU1052" s="68"/>
      <c r="AV1052" s="68"/>
      <c r="AW1052" s="68"/>
      <c r="AX1052" s="95"/>
      <c r="AY1052" s="68"/>
      <c r="AZ1052" s="68"/>
      <c r="BA1052" s="68"/>
      <c r="BB1052" s="68"/>
      <c r="BC1052" s="68"/>
      <c r="BD1052" s="68"/>
      <c r="BE1052" s="68"/>
      <c r="BF1052" s="68"/>
      <c r="BG1052" s="68"/>
      <c r="BH1052" s="68"/>
      <c r="BI1052" s="68"/>
      <c r="BJ1052" s="68"/>
      <c r="BK1052" s="68"/>
      <c r="BL1052" s="68"/>
      <c r="BM1052" s="97"/>
      <c r="BN1052" s="68"/>
    </row>
    <row r="1053" spans="1:66" s="69" customFormat="1" x14ac:dyDescent="0.25">
      <c r="A1053" s="68"/>
      <c r="B1053" s="68"/>
      <c r="C1053" s="68"/>
      <c r="D1053" s="68"/>
      <c r="E1053" s="68"/>
      <c r="F1053" s="68"/>
      <c r="G1053" s="68"/>
      <c r="H1053" s="68"/>
      <c r="I1053" s="68"/>
      <c r="J1053" s="68"/>
      <c r="K1053" s="68"/>
      <c r="L1053" s="68"/>
      <c r="M1053" s="68"/>
      <c r="N1053" s="68"/>
      <c r="O1053" s="68"/>
      <c r="P1053" s="68"/>
      <c r="Q1053" s="68"/>
      <c r="R1053" s="68"/>
      <c r="S1053" s="68"/>
      <c r="T1053" s="68"/>
      <c r="U1053" s="68"/>
      <c r="V1053" s="68"/>
      <c r="W1053" s="68"/>
      <c r="X1053" s="68"/>
      <c r="Y1053" s="68"/>
      <c r="Z1053" s="68"/>
      <c r="AA1053" s="68"/>
      <c r="AB1053" s="68"/>
      <c r="AC1053" s="68"/>
      <c r="AD1053" s="68"/>
      <c r="AE1053" s="68"/>
      <c r="AF1053" s="68"/>
      <c r="AG1053" s="68"/>
      <c r="AH1053" s="68"/>
      <c r="AI1053" s="68"/>
      <c r="AJ1053" s="68"/>
      <c r="AK1053" s="68"/>
      <c r="AL1053" s="68"/>
      <c r="AM1053" s="68"/>
      <c r="AN1053" s="68"/>
      <c r="AO1053" s="68"/>
      <c r="AP1053" s="68"/>
      <c r="AQ1053" s="68"/>
      <c r="AR1053" s="68"/>
      <c r="AS1053" s="68"/>
      <c r="AT1053" s="68"/>
      <c r="AU1053" s="68"/>
      <c r="AV1053" s="68"/>
      <c r="AW1053" s="68"/>
      <c r="AX1053" s="95"/>
      <c r="AY1053" s="68"/>
      <c r="AZ1053" s="68"/>
      <c r="BA1053" s="68"/>
      <c r="BB1053" s="68"/>
      <c r="BC1053" s="68"/>
      <c r="BD1053" s="68"/>
      <c r="BE1053" s="68"/>
      <c r="BF1053" s="68"/>
      <c r="BG1053" s="68"/>
      <c r="BH1053" s="68"/>
      <c r="BI1053" s="68"/>
      <c r="BJ1053" s="68"/>
      <c r="BK1053" s="68"/>
      <c r="BL1053" s="68"/>
      <c r="BM1053" s="97"/>
      <c r="BN1053" s="68"/>
    </row>
    <row r="1054" spans="1:66" s="69" customFormat="1" x14ac:dyDescent="0.25">
      <c r="A1054" s="68"/>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95"/>
      <c r="AY1054" s="68"/>
      <c r="AZ1054" s="68"/>
      <c r="BA1054" s="68"/>
      <c r="BB1054" s="68"/>
      <c r="BC1054" s="68"/>
      <c r="BD1054" s="68"/>
      <c r="BE1054" s="68"/>
      <c r="BF1054" s="68"/>
      <c r="BG1054" s="68"/>
      <c r="BH1054" s="68"/>
      <c r="BI1054" s="68"/>
      <c r="BJ1054" s="68"/>
      <c r="BK1054" s="68"/>
      <c r="BL1054" s="68"/>
      <c r="BM1054" s="97"/>
      <c r="BN1054" s="68"/>
    </row>
    <row r="1055" spans="1:66" s="69" customFormat="1" x14ac:dyDescent="0.25">
      <c r="A1055" s="68"/>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68"/>
      <c r="AW1055" s="68"/>
      <c r="AX1055" s="95"/>
      <c r="AY1055" s="68"/>
      <c r="AZ1055" s="68"/>
      <c r="BA1055" s="68"/>
      <c r="BB1055" s="68"/>
      <c r="BC1055" s="68"/>
      <c r="BD1055" s="68"/>
      <c r="BE1055" s="68"/>
      <c r="BF1055" s="68"/>
      <c r="BG1055" s="68"/>
      <c r="BH1055" s="68"/>
      <c r="BI1055" s="68"/>
      <c r="BJ1055" s="68"/>
      <c r="BK1055" s="68"/>
      <c r="BL1055" s="68"/>
      <c r="BM1055" s="97"/>
      <c r="BN1055" s="68"/>
    </row>
    <row r="1056" spans="1:66" s="69" customFormat="1" x14ac:dyDescent="0.25">
      <c r="A1056" s="68"/>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68"/>
      <c r="AW1056" s="68"/>
      <c r="AX1056" s="95"/>
      <c r="AY1056" s="68"/>
      <c r="AZ1056" s="68"/>
      <c r="BA1056" s="68"/>
      <c r="BB1056" s="68"/>
      <c r="BC1056" s="68"/>
      <c r="BD1056" s="68"/>
      <c r="BE1056" s="68"/>
      <c r="BF1056" s="68"/>
      <c r="BG1056" s="68"/>
      <c r="BH1056" s="68"/>
      <c r="BI1056" s="68"/>
      <c r="BJ1056" s="68"/>
      <c r="BK1056" s="68"/>
      <c r="BL1056" s="68"/>
      <c r="BM1056" s="97"/>
      <c r="BN1056" s="68"/>
    </row>
    <row r="1057" spans="1:66" s="69" customFormat="1" x14ac:dyDescent="0.25">
      <c r="A1057" s="68"/>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68"/>
      <c r="AW1057" s="68"/>
      <c r="AX1057" s="95"/>
      <c r="AY1057" s="68"/>
      <c r="AZ1057" s="68"/>
      <c r="BA1057" s="68"/>
      <c r="BB1057" s="68"/>
      <c r="BC1057" s="68"/>
      <c r="BD1057" s="68"/>
      <c r="BE1057" s="68"/>
      <c r="BF1057" s="68"/>
      <c r="BG1057" s="68"/>
      <c r="BH1057" s="68"/>
      <c r="BI1057" s="68"/>
      <c r="BJ1057" s="68"/>
      <c r="BK1057" s="68"/>
      <c r="BL1057" s="68"/>
      <c r="BM1057" s="97"/>
      <c r="BN1057" s="68"/>
    </row>
    <row r="1058" spans="1:66" s="69" customFormat="1" x14ac:dyDescent="0.25">
      <c r="A1058" s="68"/>
      <c r="B1058" s="68"/>
      <c r="C1058" s="68"/>
      <c r="D1058" s="68"/>
      <c r="E1058" s="68"/>
      <c r="F1058" s="68"/>
      <c r="G1058" s="68"/>
      <c r="H1058" s="68"/>
      <c r="I1058" s="68"/>
      <c r="J1058" s="68"/>
      <c r="K1058" s="68"/>
      <c r="L1058" s="68"/>
      <c r="M1058" s="68"/>
      <c r="N1058" s="68"/>
      <c r="O1058" s="68"/>
      <c r="P1058" s="68"/>
      <c r="Q1058" s="68"/>
      <c r="R1058" s="68"/>
      <c r="S1058" s="68"/>
      <c r="T1058" s="68"/>
      <c r="U1058" s="68"/>
      <c r="V1058" s="68"/>
      <c r="W1058" s="68"/>
      <c r="X1058" s="68"/>
      <c r="Y1058" s="68"/>
      <c r="Z1058" s="68"/>
      <c r="AA1058" s="68"/>
      <c r="AB1058" s="68"/>
      <c r="AC1058" s="68"/>
      <c r="AD1058" s="68"/>
      <c r="AE1058" s="68"/>
      <c r="AF1058" s="68"/>
      <c r="AG1058" s="68"/>
      <c r="AH1058" s="68"/>
      <c r="AI1058" s="68"/>
      <c r="AJ1058" s="68"/>
      <c r="AK1058" s="68"/>
      <c r="AL1058" s="68"/>
      <c r="AM1058" s="68"/>
      <c r="AN1058" s="68"/>
      <c r="AO1058" s="68"/>
      <c r="AP1058" s="68"/>
      <c r="AQ1058" s="68"/>
      <c r="AR1058" s="68"/>
      <c r="AS1058" s="68"/>
      <c r="AT1058" s="68"/>
      <c r="AU1058" s="68"/>
      <c r="AV1058" s="68"/>
      <c r="AW1058" s="68"/>
      <c r="AX1058" s="95"/>
      <c r="AY1058" s="68"/>
      <c r="AZ1058" s="68"/>
      <c r="BA1058" s="68"/>
      <c r="BB1058" s="68"/>
      <c r="BC1058" s="68"/>
      <c r="BD1058" s="68"/>
      <c r="BE1058" s="68"/>
      <c r="BF1058" s="68"/>
      <c r="BG1058" s="68"/>
      <c r="BH1058" s="68"/>
      <c r="BI1058" s="68"/>
      <c r="BJ1058" s="68"/>
      <c r="BK1058" s="68"/>
      <c r="BL1058" s="68"/>
      <c r="BM1058" s="97"/>
      <c r="BN1058" s="68"/>
    </row>
    <row r="1059" spans="1:66" s="69" customFormat="1" x14ac:dyDescent="0.25">
      <c r="A1059" s="68"/>
      <c r="B1059" s="68"/>
      <c r="C1059" s="68"/>
      <c r="D1059" s="68"/>
      <c r="E1059" s="68"/>
      <c r="F1059" s="68"/>
      <c r="G1059" s="68"/>
      <c r="H1059" s="68"/>
      <c r="I1059" s="68"/>
      <c r="J1059" s="68"/>
      <c r="K1059" s="68"/>
      <c r="L1059" s="68"/>
      <c r="M1059" s="68"/>
      <c r="N1059" s="68"/>
      <c r="O1059" s="68"/>
      <c r="P1059" s="68"/>
      <c r="Q1059" s="68"/>
      <c r="R1059" s="68"/>
      <c r="S1059" s="68"/>
      <c r="T1059" s="68"/>
      <c r="U1059" s="68"/>
      <c r="V1059" s="68"/>
      <c r="W1059" s="68"/>
      <c r="X1059" s="68"/>
      <c r="Y1059" s="68"/>
      <c r="Z1059" s="68"/>
      <c r="AA1059" s="68"/>
      <c r="AB1059" s="68"/>
      <c r="AC1059" s="68"/>
      <c r="AD1059" s="68"/>
      <c r="AE1059" s="68"/>
      <c r="AF1059" s="68"/>
      <c r="AG1059" s="68"/>
      <c r="AH1059" s="68"/>
      <c r="AI1059" s="68"/>
      <c r="AJ1059" s="68"/>
      <c r="AK1059" s="68"/>
      <c r="AL1059" s="68"/>
      <c r="AM1059" s="68"/>
      <c r="AN1059" s="68"/>
      <c r="AO1059" s="68"/>
      <c r="AP1059" s="68"/>
      <c r="AQ1059" s="68"/>
      <c r="AR1059" s="68"/>
      <c r="AS1059" s="68"/>
      <c r="AT1059" s="68"/>
      <c r="AU1059" s="68"/>
      <c r="AV1059" s="68"/>
      <c r="AW1059" s="68"/>
      <c r="AX1059" s="95"/>
      <c r="AY1059" s="68"/>
      <c r="AZ1059" s="68"/>
      <c r="BA1059" s="68"/>
      <c r="BB1059" s="68"/>
      <c r="BC1059" s="68"/>
      <c r="BD1059" s="68"/>
      <c r="BE1059" s="68"/>
      <c r="BF1059" s="68"/>
      <c r="BG1059" s="68"/>
      <c r="BH1059" s="68"/>
      <c r="BI1059" s="68"/>
      <c r="BJ1059" s="68"/>
      <c r="BK1059" s="68"/>
      <c r="BL1059" s="68"/>
      <c r="BM1059" s="97"/>
      <c r="BN1059" s="68"/>
    </row>
    <row r="1060" spans="1:66" s="69" customFormat="1" x14ac:dyDescent="0.25">
      <c r="A1060" s="68"/>
      <c r="B1060" s="68"/>
      <c r="C1060" s="68"/>
      <c r="D1060" s="68"/>
      <c r="E1060" s="68"/>
      <c r="F1060" s="68"/>
      <c r="G1060" s="68"/>
      <c r="H1060" s="68"/>
      <c r="I1060" s="68"/>
      <c r="J1060" s="68"/>
      <c r="K1060" s="68"/>
      <c r="L1060" s="68"/>
      <c r="M1060" s="68"/>
      <c r="N1060" s="68"/>
      <c r="O1060" s="68"/>
      <c r="P1060" s="68"/>
      <c r="Q1060" s="68"/>
      <c r="R1060" s="68"/>
      <c r="S1060" s="68"/>
      <c r="T1060" s="68"/>
      <c r="U1060" s="68"/>
      <c r="V1060" s="68"/>
      <c r="W1060" s="68"/>
      <c r="X1060" s="68"/>
      <c r="Y1060" s="68"/>
      <c r="Z1060" s="68"/>
      <c r="AA1060" s="68"/>
      <c r="AB1060" s="68"/>
      <c r="AC1060" s="68"/>
      <c r="AD1060" s="68"/>
      <c r="AE1060" s="68"/>
      <c r="AF1060" s="68"/>
      <c r="AG1060" s="68"/>
      <c r="AH1060" s="68"/>
      <c r="AI1060" s="68"/>
      <c r="AJ1060" s="68"/>
      <c r="AK1060" s="68"/>
      <c r="AL1060" s="68"/>
      <c r="AM1060" s="68"/>
      <c r="AN1060" s="68"/>
      <c r="AO1060" s="68"/>
      <c r="AP1060" s="68"/>
      <c r="AQ1060" s="68"/>
      <c r="AR1060" s="68"/>
      <c r="AS1060" s="68"/>
      <c r="AT1060" s="68"/>
      <c r="AU1060" s="68"/>
      <c r="AV1060" s="68"/>
      <c r="AW1060" s="68"/>
      <c r="AX1060" s="95"/>
      <c r="AY1060" s="68"/>
      <c r="AZ1060" s="68"/>
      <c r="BA1060" s="68"/>
      <c r="BB1060" s="68"/>
      <c r="BC1060" s="68"/>
      <c r="BD1060" s="68"/>
      <c r="BE1060" s="68"/>
      <c r="BF1060" s="68"/>
      <c r="BG1060" s="68"/>
      <c r="BH1060" s="68"/>
      <c r="BI1060" s="68"/>
      <c r="BJ1060" s="68"/>
      <c r="BK1060" s="68"/>
      <c r="BL1060" s="68"/>
      <c r="BM1060" s="97"/>
      <c r="BN1060" s="68"/>
    </row>
    <row r="1061" spans="1:66" s="69" customFormat="1" x14ac:dyDescent="0.25">
      <c r="A1061" s="68"/>
      <c r="B1061" s="68"/>
      <c r="C1061" s="68"/>
      <c r="D1061" s="68"/>
      <c r="E1061" s="68"/>
      <c r="F1061" s="68"/>
      <c r="G1061" s="68"/>
      <c r="H1061" s="68"/>
      <c r="I1061" s="68"/>
      <c r="J1061" s="68"/>
      <c r="K1061" s="68"/>
      <c r="L1061" s="68"/>
      <c r="M1061" s="68"/>
      <c r="N1061" s="68"/>
      <c r="O1061" s="68"/>
      <c r="P1061" s="68"/>
      <c r="Q1061" s="68"/>
      <c r="R1061" s="68"/>
      <c r="S1061" s="68"/>
      <c r="T1061" s="68"/>
      <c r="U1061" s="68"/>
      <c r="V1061" s="68"/>
      <c r="W1061" s="68"/>
      <c r="X1061" s="68"/>
      <c r="Y1061" s="68"/>
      <c r="Z1061" s="68"/>
      <c r="AA1061" s="68"/>
      <c r="AB1061" s="68"/>
      <c r="AC1061" s="68"/>
      <c r="AD1061" s="68"/>
      <c r="AE1061" s="68"/>
      <c r="AF1061" s="68"/>
      <c r="AG1061" s="68"/>
      <c r="AH1061" s="68"/>
      <c r="AI1061" s="68"/>
      <c r="AJ1061" s="68"/>
      <c r="AK1061" s="68"/>
      <c r="AL1061" s="68"/>
      <c r="AM1061" s="68"/>
      <c r="AN1061" s="68"/>
      <c r="AO1061" s="68"/>
      <c r="AP1061" s="68"/>
      <c r="AQ1061" s="68"/>
      <c r="AR1061" s="68"/>
      <c r="AS1061" s="68"/>
      <c r="AT1061" s="68"/>
      <c r="AU1061" s="68"/>
      <c r="AV1061" s="68"/>
      <c r="AW1061" s="68"/>
      <c r="AX1061" s="95"/>
      <c r="AY1061" s="68"/>
      <c r="AZ1061" s="68"/>
      <c r="BA1061" s="68"/>
      <c r="BB1061" s="68"/>
      <c r="BC1061" s="68"/>
      <c r="BD1061" s="68"/>
      <c r="BE1061" s="68"/>
      <c r="BF1061" s="68"/>
      <c r="BG1061" s="68"/>
      <c r="BH1061" s="68"/>
      <c r="BI1061" s="68"/>
      <c r="BJ1061" s="68"/>
      <c r="BK1061" s="68"/>
      <c r="BL1061" s="68"/>
      <c r="BM1061" s="97"/>
      <c r="BN1061" s="68"/>
    </row>
    <row r="1062" spans="1:66" s="69" customFormat="1" x14ac:dyDescent="0.25">
      <c r="A1062" s="68"/>
      <c r="B1062" s="68"/>
      <c r="C1062" s="68"/>
      <c r="D1062" s="68"/>
      <c r="E1062" s="68"/>
      <c r="F1062" s="68"/>
      <c r="G1062" s="68"/>
      <c r="H1062" s="68"/>
      <c r="I1062" s="68"/>
      <c r="J1062" s="68"/>
      <c r="K1062" s="68"/>
      <c r="L1062" s="68"/>
      <c r="M1062" s="68"/>
      <c r="N1062" s="68"/>
      <c r="O1062" s="68"/>
      <c r="P1062" s="68"/>
      <c r="Q1062" s="68"/>
      <c r="R1062" s="68"/>
      <c r="S1062" s="68"/>
      <c r="T1062" s="68"/>
      <c r="U1062" s="68"/>
      <c r="V1062" s="68"/>
      <c r="W1062" s="68"/>
      <c r="X1062" s="68"/>
      <c r="Y1062" s="68"/>
      <c r="Z1062" s="68"/>
      <c r="AA1062" s="68"/>
      <c r="AB1062" s="68"/>
      <c r="AC1062" s="68"/>
      <c r="AD1062" s="68"/>
      <c r="AE1062" s="68"/>
      <c r="AF1062" s="68"/>
      <c r="AG1062" s="68"/>
      <c r="AH1062" s="68"/>
      <c r="AI1062" s="68"/>
      <c r="AJ1062" s="68"/>
      <c r="AK1062" s="68"/>
      <c r="AL1062" s="68"/>
      <c r="AM1062" s="68"/>
      <c r="AN1062" s="68"/>
      <c r="AO1062" s="68"/>
      <c r="AP1062" s="68"/>
      <c r="AQ1062" s="68"/>
      <c r="AR1062" s="68"/>
      <c r="AS1062" s="68"/>
      <c r="AT1062" s="68"/>
      <c r="AU1062" s="68"/>
      <c r="AV1062" s="68"/>
      <c r="AW1062" s="68"/>
      <c r="AX1062" s="95"/>
      <c r="AY1062" s="68"/>
      <c r="AZ1062" s="68"/>
      <c r="BA1062" s="68"/>
      <c r="BB1062" s="68"/>
      <c r="BC1062" s="68"/>
      <c r="BD1062" s="68"/>
      <c r="BE1062" s="68"/>
      <c r="BF1062" s="68"/>
      <c r="BG1062" s="68"/>
      <c r="BH1062" s="68"/>
      <c r="BI1062" s="68"/>
      <c r="BJ1062" s="68"/>
      <c r="BK1062" s="68"/>
      <c r="BL1062" s="68"/>
      <c r="BM1062" s="97"/>
      <c r="BN1062" s="68"/>
    </row>
    <row r="1063" spans="1:66" s="69" customFormat="1" x14ac:dyDescent="0.25">
      <c r="A1063" s="68"/>
      <c r="B1063" s="68"/>
      <c r="C1063" s="68"/>
      <c r="D1063" s="68"/>
      <c r="E1063" s="68"/>
      <c r="F1063" s="68"/>
      <c r="G1063" s="68"/>
      <c r="H1063" s="68"/>
      <c r="I1063" s="68"/>
      <c r="J1063" s="68"/>
      <c r="K1063" s="68"/>
      <c r="L1063" s="68"/>
      <c r="M1063" s="68"/>
      <c r="N1063" s="68"/>
      <c r="O1063" s="68"/>
      <c r="P1063" s="68"/>
      <c r="Q1063" s="68"/>
      <c r="R1063" s="68"/>
      <c r="S1063" s="68"/>
      <c r="T1063" s="68"/>
      <c r="U1063" s="68"/>
      <c r="V1063" s="68"/>
      <c r="W1063" s="68"/>
      <c r="X1063" s="68"/>
      <c r="Y1063" s="68"/>
      <c r="Z1063" s="68"/>
      <c r="AA1063" s="68"/>
      <c r="AB1063" s="68"/>
      <c r="AC1063" s="68"/>
      <c r="AD1063" s="68"/>
      <c r="AE1063" s="68"/>
      <c r="AF1063" s="68"/>
      <c r="AG1063" s="68"/>
      <c r="AH1063" s="68"/>
      <c r="AI1063" s="68"/>
      <c r="AJ1063" s="68"/>
      <c r="AK1063" s="68"/>
      <c r="AL1063" s="68"/>
      <c r="AM1063" s="68"/>
      <c r="AN1063" s="68"/>
      <c r="AO1063" s="68"/>
      <c r="AP1063" s="68"/>
      <c r="AQ1063" s="68"/>
      <c r="AR1063" s="68"/>
      <c r="AS1063" s="68"/>
      <c r="AT1063" s="68"/>
      <c r="AU1063" s="68"/>
      <c r="AV1063" s="68"/>
      <c r="AW1063" s="68"/>
      <c r="AX1063" s="95"/>
      <c r="AY1063" s="68"/>
      <c r="AZ1063" s="68"/>
      <c r="BA1063" s="68"/>
      <c r="BB1063" s="68"/>
      <c r="BC1063" s="68"/>
      <c r="BD1063" s="68"/>
      <c r="BE1063" s="68"/>
      <c r="BF1063" s="68"/>
      <c r="BG1063" s="68"/>
      <c r="BH1063" s="68"/>
      <c r="BI1063" s="68"/>
      <c r="BJ1063" s="68"/>
      <c r="BK1063" s="68"/>
      <c r="BL1063" s="68"/>
      <c r="BM1063" s="97"/>
      <c r="BN1063" s="68"/>
    </row>
    <row r="1064" spans="1:66" s="69" customFormat="1" x14ac:dyDescent="0.25">
      <c r="A1064" s="68"/>
      <c r="B1064" s="68"/>
      <c r="C1064" s="68"/>
      <c r="D1064" s="68"/>
      <c r="E1064" s="68"/>
      <c r="F1064" s="68"/>
      <c r="G1064" s="68"/>
      <c r="H1064" s="68"/>
      <c r="I1064" s="68"/>
      <c r="J1064" s="68"/>
      <c r="K1064" s="68"/>
      <c r="L1064" s="68"/>
      <c r="M1064" s="68"/>
      <c r="N1064" s="68"/>
      <c r="O1064" s="68"/>
      <c r="P1064" s="68"/>
      <c r="Q1064" s="68"/>
      <c r="R1064" s="68"/>
      <c r="S1064" s="68"/>
      <c r="T1064" s="68"/>
      <c r="U1064" s="68"/>
      <c r="V1064" s="68"/>
      <c r="W1064" s="68"/>
      <c r="X1064" s="68"/>
      <c r="Y1064" s="68"/>
      <c r="Z1064" s="68"/>
      <c r="AA1064" s="68"/>
      <c r="AB1064" s="68"/>
      <c r="AC1064" s="68"/>
      <c r="AD1064" s="68"/>
      <c r="AE1064" s="68"/>
      <c r="AF1064" s="68"/>
      <c r="AG1064" s="68"/>
      <c r="AH1064" s="68"/>
      <c r="AI1064" s="68"/>
      <c r="AJ1064" s="68"/>
      <c r="AK1064" s="68"/>
      <c r="AL1064" s="68"/>
      <c r="AM1064" s="68"/>
      <c r="AN1064" s="68"/>
      <c r="AO1064" s="68"/>
      <c r="AP1064" s="68"/>
      <c r="AQ1064" s="68"/>
      <c r="AR1064" s="68"/>
      <c r="AS1064" s="68"/>
      <c r="AT1064" s="68"/>
      <c r="AU1064" s="68"/>
      <c r="AV1064" s="68"/>
      <c r="AW1064" s="68"/>
      <c r="AX1064" s="95"/>
      <c r="AY1064" s="68"/>
      <c r="AZ1064" s="68"/>
      <c r="BA1064" s="68"/>
      <c r="BB1064" s="68"/>
      <c r="BC1064" s="68"/>
      <c r="BD1064" s="68"/>
      <c r="BE1064" s="68"/>
      <c r="BF1064" s="68"/>
      <c r="BG1064" s="68"/>
      <c r="BH1064" s="68"/>
      <c r="BI1064" s="68"/>
      <c r="BJ1064" s="68"/>
      <c r="BK1064" s="68"/>
      <c r="BL1064" s="68"/>
      <c r="BM1064" s="97"/>
      <c r="BN1064" s="68"/>
    </row>
    <row r="1065" spans="1:66" s="69" customFormat="1" x14ac:dyDescent="0.25">
      <c r="A1065" s="68"/>
      <c r="B1065" s="68"/>
      <c r="C1065" s="68"/>
      <c r="D1065" s="68"/>
      <c r="E1065" s="68"/>
      <c r="F1065" s="68"/>
      <c r="G1065" s="68"/>
      <c r="H1065" s="68"/>
      <c r="I1065" s="68"/>
      <c r="J1065" s="68"/>
      <c r="K1065" s="68"/>
      <c r="L1065" s="68"/>
      <c r="M1065" s="68"/>
      <c r="N1065" s="68"/>
      <c r="O1065" s="68"/>
      <c r="P1065" s="68"/>
      <c r="Q1065" s="68"/>
      <c r="R1065" s="68"/>
      <c r="S1065" s="68"/>
      <c r="T1065" s="68"/>
      <c r="U1065" s="68"/>
      <c r="V1065" s="68"/>
      <c r="W1065" s="68"/>
      <c r="X1065" s="68"/>
      <c r="Y1065" s="68"/>
      <c r="Z1065" s="68"/>
      <c r="AA1065" s="68"/>
      <c r="AB1065" s="68"/>
      <c r="AC1065" s="68"/>
      <c r="AD1065" s="68"/>
      <c r="AE1065" s="68"/>
      <c r="AF1065" s="68"/>
      <c r="AG1065" s="68"/>
      <c r="AH1065" s="68"/>
      <c r="AI1065" s="68"/>
      <c r="AJ1065" s="68"/>
      <c r="AK1065" s="68"/>
      <c r="AL1065" s="68"/>
      <c r="AM1065" s="68"/>
      <c r="AN1065" s="68"/>
      <c r="AO1065" s="68"/>
      <c r="AP1065" s="68"/>
      <c r="AQ1065" s="68"/>
      <c r="AR1065" s="68"/>
      <c r="AS1065" s="68"/>
      <c r="AT1065" s="68"/>
      <c r="AU1065" s="68"/>
      <c r="AV1065" s="68"/>
      <c r="AW1065" s="68"/>
      <c r="AX1065" s="95"/>
      <c r="AY1065" s="68"/>
      <c r="AZ1065" s="68"/>
      <c r="BA1065" s="68"/>
      <c r="BB1065" s="68"/>
      <c r="BC1065" s="68"/>
      <c r="BD1065" s="68"/>
      <c r="BE1065" s="68"/>
      <c r="BF1065" s="68"/>
      <c r="BG1065" s="68"/>
      <c r="BH1065" s="68"/>
      <c r="BI1065" s="68"/>
      <c r="BJ1065" s="68"/>
      <c r="BK1065" s="68"/>
      <c r="BL1065" s="68"/>
      <c r="BM1065" s="97"/>
      <c r="BN1065" s="68"/>
    </row>
    <row r="1066" spans="1:66" s="69" customFormat="1" x14ac:dyDescent="0.25">
      <c r="A1066" s="68"/>
      <c r="B1066" s="68"/>
      <c r="C1066" s="68"/>
      <c r="D1066" s="68"/>
      <c r="E1066" s="68"/>
      <c r="F1066" s="68"/>
      <c r="G1066" s="68"/>
      <c r="H1066" s="68"/>
      <c r="I1066" s="68"/>
      <c r="J1066" s="68"/>
      <c r="K1066" s="68"/>
      <c r="L1066" s="68"/>
      <c r="M1066" s="68"/>
      <c r="N1066" s="68"/>
      <c r="O1066" s="68"/>
      <c r="P1066" s="68"/>
      <c r="Q1066" s="68"/>
      <c r="R1066" s="68"/>
      <c r="S1066" s="68"/>
      <c r="T1066" s="68"/>
      <c r="U1066" s="68"/>
      <c r="V1066" s="68"/>
      <c r="W1066" s="68"/>
      <c r="X1066" s="68"/>
      <c r="Y1066" s="68"/>
      <c r="Z1066" s="68"/>
      <c r="AA1066" s="68"/>
      <c r="AB1066" s="68"/>
      <c r="AC1066" s="68"/>
      <c r="AD1066" s="68"/>
      <c r="AE1066" s="68"/>
      <c r="AF1066" s="68"/>
      <c r="AG1066" s="68"/>
      <c r="AH1066" s="68"/>
      <c r="AI1066" s="68"/>
      <c r="AJ1066" s="68"/>
      <c r="AK1066" s="68"/>
      <c r="AL1066" s="68"/>
      <c r="AM1066" s="68"/>
      <c r="AN1066" s="68"/>
      <c r="AO1066" s="68"/>
      <c r="AP1066" s="68"/>
      <c r="AQ1066" s="68"/>
      <c r="AR1066" s="68"/>
      <c r="AS1066" s="68"/>
      <c r="AT1066" s="68"/>
      <c r="AU1066" s="68"/>
      <c r="AV1066" s="68"/>
      <c r="AW1066" s="68"/>
      <c r="AX1066" s="95"/>
      <c r="AY1066" s="68"/>
      <c r="AZ1066" s="68"/>
      <c r="BA1066" s="68"/>
      <c r="BB1066" s="68"/>
      <c r="BC1066" s="68"/>
      <c r="BD1066" s="68"/>
      <c r="BE1066" s="68"/>
      <c r="BF1066" s="68"/>
      <c r="BG1066" s="68"/>
      <c r="BH1066" s="68"/>
      <c r="BI1066" s="68"/>
      <c r="BJ1066" s="68"/>
      <c r="BK1066" s="68"/>
      <c r="BL1066" s="68"/>
      <c r="BM1066" s="97"/>
      <c r="BN1066" s="68"/>
    </row>
    <row r="1067" spans="1:66" s="69" customFormat="1" x14ac:dyDescent="0.25">
      <c r="A1067" s="68"/>
      <c r="B1067" s="68"/>
      <c r="C1067" s="68"/>
      <c r="D1067" s="68"/>
      <c r="E1067" s="68"/>
      <c r="F1067" s="68"/>
      <c r="G1067" s="68"/>
      <c r="H1067" s="68"/>
      <c r="I1067" s="68"/>
      <c r="J1067" s="68"/>
      <c r="K1067" s="68"/>
      <c r="L1067" s="68"/>
      <c r="M1067" s="68"/>
      <c r="N1067" s="68"/>
      <c r="O1067" s="68"/>
      <c r="P1067" s="68"/>
      <c r="Q1067" s="68"/>
      <c r="R1067" s="68"/>
      <c r="S1067" s="68"/>
      <c r="T1067" s="68"/>
      <c r="U1067" s="68"/>
      <c r="V1067" s="68"/>
      <c r="W1067" s="68"/>
      <c r="X1067" s="68"/>
      <c r="Y1067" s="68"/>
      <c r="Z1067" s="68"/>
      <c r="AA1067" s="68"/>
      <c r="AB1067" s="68"/>
      <c r="AC1067" s="68"/>
      <c r="AD1067" s="68"/>
      <c r="AE1067" s="68"/>
      <c r="AF1067" s="68"/>
      <c r="AG1067" s="68"/>
      <c r="AH1067" s="68"/>
      <c r="AI1067" s="68"/>
      <c r="AJ1067" s="68"/>
      <c r="AK1067" s="68"/>
      <c r="AL1067" s="68"/>
      <c r="AM1067" s="68"/>
      <c r="AN1067" s="68"/>
      <c r="AO1067" s="68"/>
      <c r="AP1067" s="68"/>
      <c r="AQ1067" s="68"/>
      <c r="AR1067" s="68"/>
      <c r="AS1067" s="68"/>
      <c r="AT1067" s="68"/>
      <c r="AU1067" s="68"/>
      <c r="AV1067" s="68"/>
      <c r="AW1067" s="68"/>
      <c r="AX1067" s="95"/>
      <c r="AY1067" s="68"/>
      <c r="AZ1067" s="68"/>
      <c r="BA1067" s="68"/>
      <c r="BB1067" s="68"/>
      <c r="BC1067" s="68"/>
      <c r="BD1067" s="68"/>
      <c r="BE1067" s="68"/>
      <c r="BF1067" s="68"/>
      <c r="BG1067" s="68"/>
      <c r="BH1067" s="68"/>
      <c r="BI1067" s="68"/>
      <c r="BJ1067" s="68"/>
      <c r="BK1067" s="68"/>
      <c r="BL1067" s="68"/>
      <c r="BM1067" s="97"/>
      <c r="BN1067" s="68"/>
    </row>
    <row r="1068" spans="1:66" s="69" customFormat="1" x14ac:dyDescent="0.25">
      <c r="A1068" s="68"/>
      <c r="B1068" s="68"/>
      <c r="C1068" s="68"/>
      <c r="D1068" s="68"/>
      <c r="E1068" s="68"/>
      <c r="F1068" s="68"/>
      <c r="G1068" s="68"/>
      <c r="H1068" s="68"/>
      <c r="I1068" s="68"/>
      <c r="J1068" s="68"/>
      <c r="K1068" s="68"/>
      <c r="L1068" s="68"/>
      <c r="M1068" s="68"/>
      <c r="N1068" s="68"/>
      <c r="O1068" s="68"/>
      <c r="P1068" s="68"/>
      <c r="Q1068" s="68"/>
      <c r="R1068" s="68"/>
      <c r="S1068" s="68"/>
      <c r="T1068" s="68"/>
      <c r="U1068" s="68"/>
      <c r="V1068" s="68"/>
      <c r="W1068" s="68"/>
      <c r="X1068" s="68"/>
      <c r="Y1068" s="68"/>
      <c r="Z1068" s="68"/>
      <c r="AA1068" s="68"/>
      <c r="AB1068" s="68"/>
      <c r="AC1068" s="68"/>
      <c r="AD1068" s="68"/>
      <c r="AE1068" s="68"/>
      <c r="AF1068" s="68"/>
      <c r="AG1068" s="68"/>
      <c r="AH1068" s="68"/>
      <c r="AI1068" s="68"/>
      <c r="AJ1068" s="68"/>
      <c r="AK1068" s="68"/>
      <c r="AL1068" s="68"/>
      <c r="AM1068" s="68"/>
      <c r="AN1068" s="68"/>
      <c r="AO1068" s="68"/>
      <c r="AP1068" s="68"/>
      <c r="AQ1068" s="68"/>
      <c r="AR1068" s="68"/>
      <c r="AS1068" s="68"/>
      <c r="AT1068" s="68"/>
      <c r="AU1068" s="68"/>
      <c r="AV1068" s="68"/>
      <c r="AW1068" s="68"/>
      <c r="AX1068" s="95"/>
      <c r="AY1068" s="68"/>
      <c r="AZ1068" s="68"/>
      <c r="BA1068" s="68"/>
      <c r="BB1068" s="68"/>
      <c r="BC1068" s="68"/>
      <c r="BD1068" s="68"/>
      <c r="BE1068" s="68"/>
      <c r="BF1068" s="68"/>
      <c r="BG1068" s="68"/>
      <c r="BH1068" s="68"/>
      <c r="BI1068" s="68"/>
      <c r="BJ1068" s="68"/>
      <c r="BK1068" s="68"/>
      <c r="BL1068" s="68"/>
      <c r="BM1068" s="97"/>
      <c r="BN1068" s="68"/>
    </row>
    <row r="1069" spans="1:66" s="69" customFormat="1" x14ac:dyDescent="0.25">
      <c r="A1069" s="68"/>
      <c r="B1069" s="68"/>
      <c r="C1069" s="68"/>
      <c r="D1069" s="68"/>
      <c r="E1069" s="68"/>
      <c r="F1069" s="68"/>
      <c r="G1069" s="68"/>
      <c r="H1069" s="68"/>
      <c r="I1069" s="68"/>
      <c r="J1069" s="68"/>
      <c r="K1069" s="68"/>
      <c r="L1069" s="68"/>
      <c r="M1069" s="68"/>
      <c r="N1069" s="68"/>
      <c r="O1069" s="68"/>
      <c r="P1069" s="68"/>
      <c r="Q1069" s="68"/>
      <c r="R1069" s="68"/>
      <c r="S1069" s="68"/>
      <c r="T1069" s="68"/>
      <c r="U1069" s="68"/>
      <c r="V1069" s="68"/>
      <c r="W1069" s="68"/>
      <c r="X1069" s="68"/>
      <c r="Y1069" s="68"/>
      <c r="Z1069" s="68"/>
      <c r="AA1069" s="68"/>
      <c r="AB1069" s="68"/>
      <c r="AC1069" s="68"/>
      <c r="AD1069" s="68"/>
      <c r="AE1069" s="68"/>
      <c r="AF1069" s="68"/>
      <c r="AG1069" s="68"/>
      <c r="AH1069" s="68"/>
      <c r="AI1069" s="68"/>
      <c r="AJ1069" s="68"/>
      <c r="AK1069" s="68"/>
      <c r="AL1069" s="68"/>
      <c r="AM1069" s="68"/>
      <c r="AN1069" s="68"/>
      <c r="AO1069" s="68"/>
      <c r="AP1069" s="68"/>
      <c r="AQ1069" s="68"/>
      <c r="AR1069" s="68"/>
      <c r="AS1069" s="68"/>
      <c r="AT1069" s="68"/>
      <c r="AU1069" s="68"/>
      <c r="AV1069" s="68"/>
      <c r="AW1069" s="68"/>
      <c r="AX1069" s="95"/>
      <c r="AY1069" s="68"/>
      <c r="AZ1069" s="68"/>
      <c r="BA1069" s="68"/>
      <c r="BB1069" s="68"/>
      <c r="BC1069" s="68"/>
      <c r="BD1069" s="68"/>
      <c r="BE1069" s="68"/>
      <c r="BF1069" s="68"/>
      <c r="BG1069" s="68"/>
      <c r="BH1069" s="68"/>
      <c r="BI1069" s="68"/>
      <c r="BJ1069" s="68"/>
      <c r="BK1069" s="68"/>
      <c r="BL1069" s="68"/>
      <c r="BM1069" s="97"/>
      <c r="BN1069" s="68"/>
    </row>
    <row r="1070" spans="1:66" s="69" customFormat="1" x14ac:dyDescent="0.25">
      <c r="A1070" s="68"/>
      <c r="B1070" s="68"/>
      <c r="C1070" s="68"/>
      <c r="D1070" s="68"/>
      <c r="E1070" s="68"/>
      <c r="F1070" s="68"/>
      <c r="G1070" s="68"/>
      <c r="H1070" s="68"/>
      <c r="I1070" s="68"/>
      <c r="J1070" s="68"/>
      <c r="K1070" s="68"/>
      <c r="L1070" s="68"/>
      <c r="M1070" s="68"/>
      <c r="N1070" s="68"/>
      <c r="O1070" s="68"/>
      <c r="P1070" s="68"/>
      <c r="Q1070" s="68"/>
      <c r="R1070" s="68"/>
      <c r="S1070" s="68"/>
      <c r="T1070" s="68"/>
      <c r="U1070" s="68"/>
      <c r="V1070" s="68"/>
      <c r="W1070" s="68"/>
      <c r="X1070" s="68"/>
      <c r="Y1070" s="68"/>
      <c r="Z1070" s="68"/>
      <c r="AA1070" s="68"/>
      <c r="AB1070" s="68"/>
      <c r="AC1070" s="68"/>
      <c r="AD1070" s="68"/>
      <c r="AE1070" s="68"/>
      <c r="AF1070" s="68"/>
      <c r="AG1070" s="68"/>
      <c r="AH1070" s="68"/>
      <c r="AI1070" s="68"/>
      <c r="AJ1070" s="68"/>
      <c r="AK1070" s="68"/>
      <c r="AL1070" s="68"/>
      <c r="AM1070" s="68"/>
      <c r="AN1070" s="68"/>
      <c r="AO1070" s="68"/>
      <c r="AP1070" s="68"/>
      <c r="AQ1070" s="68"/>
      <c r="AR1070" s="68"/>
      <c r="AS1070" s="68"/>
      <c r="AT1070" s="68"/>
      <c r="AU1070" s="68"/>
      <c r="AV1070" s="68"/>
      <c r="AW1070" s="68"/>
      <c r="AX1070" s="95"/>
      <c r="AY1070" s="68"/>
      <c r="AZ1070" s="68"/>
      <c r="BA1070" s="68"/>
      <c r="BB1070" s="68"/>
      <c r="BC1070" s="68"/>
      <c r="BD1070" s="68"/>
      <c r="BE1070" s="68"/>
      <c r="BF1070" s="68"/>
      <c r="BG1070" s="68"/>
      <c r="BH1070" s="68"/>
      <c r="BI1070" s="68"/>
      <c r="BJ1070" s="68"/>
      <c r="BK1070" s="68"/>
      <c r="BL1070" s="68"/>
      <c r="BM1070" s="97"/>
      <c r="BN1070" s="68"/>
    </row>
    <row r="1071" spans="1:66" s="69" customFormat="1" x14ac:dyDescent="0.25">
      <c r="A1071" s="68"/>
      <c r="B1071" s="68"/>
      <c r="C1071" s="68"/>
      <c r="D1071" s="68"/>
      <c r="E1071" s="68"/>
      <c r="F1071" s="68"/>
      <c r="G1071" s="68"/>
      <c r="H1071" s="68"/>
      <c r="I1071" s="68"/>
      <c r="J1071" s="68"/>
      <c r="K1071" s="68"/>
      <c r="L1071" s="68"/>
      <c r="M1071" s="68"/>
      <c r="N1071" s="68"/>
      <c r="O1071" s="68"/>
      <c r="P1071" s="68"/>
      <c r="Q1071" s="68"/>
      <c r="R1071" s="68"/>
      <c r="S1071" s="68"/>
      <c r="T1071" s="68"/>
      <c r="U1071" s="68"/>
      <c r="V1071" s="68"/>
      <c r="W1071" s="68"/>
      <c r="X1071" s="68"/>
      <c r="Y1071" s="68"/>
      <c r="Z1071" s="68"/>
      <c r="AA1071" s="68"/>
      <c r="AB1071" s="68"/>
      <c r="AC1071" s="68"/>
      <c r="AD1071" s="68"/>
      <c r="AE1071" s="68"/>
      <c r="AF1071" s="68"/>
      <c r="AG1071" s="68"/>
      <c r="AH1071" s="68"/>
      <c r="AI1071" s="68"/>
      <c r="AJ1071" s="68"/>
      <c r="AK1071" s="68"/>
      <c r="AL1071" s="68"/>
      <c r="AM1071" s="68"/>
      <c r="AN1071" s="68"/>
      <c r="AO1071" s="68"/>
      <c r="AP1071" s="68"/>
      <c r="AQ1071" s="68"/>
      <c r="AR1071" s="68"/>
      <c r="AS1071" s="68"/>
      <c r="AT1071" s="68"/>
      <c r="AU1071" s="68"/>
      <c r="AV1071" s="68"/>
      <c r="AW1071" s="68"/>
      <c r="AX1071" s="95"/>
      <c r="AY1071" s="68"/>
      <c r="AZ1071" s="68"/>
      <c r="BA1071" s="68"/>
      <c r="BB1071" s="68"/>
      <c r="BC1071" s="68"/>
      <c r="BD1071" s="68"/>
      <c r="BE1071" s="68"/>
      <c r="BF1071" s="68"/>
      <c r="BG1071" s="68"/>
      <c r="BH1071" s="68"/>
      <c r="BI1071" s="68"/>
      <c r="BJ1071" s="68"/>
      <c r="BK1071" s="68"/>
      <c r="BL1071" s="68"/>
      <c r="BM1071" s="97"/>
      <c r="BN1071" s="68"/>
    </row>
    <row r="1072" spans="1:66" s="69" customFormat="1" x14ac:dyDescent="0.25">
      <c r="A1072" s="68"/>
      <c r="B1072" s="68"/>
      <c r="C1072" s="68"/>
      <c r="D1072" s="68"/>
      <c r="E1072" s="68"/>
      <c r="F1072" s="68"/>
      <c r="G1072" s="68"/>
      <c r="H1072" s="68"/>
      <c r="I1072" s="68"/>
      <c r="J1072" s="68"/>
      <c r="K1072" s="68"/>
      <c r="L1072" s="68"/>
      <c r="M1072" s="68"/>
      <c r="N1072" s="68"/>
      <c r="O1072" s="68"/>
      <c r="P1072" s="68"/>
      <c r="Q1072" s="68"/>
      <c r="R1072" s="68"/>
      <c r="S1072" s="68"/>
      <c r="T1072" s="68"/>
      <c r="U1072" s="68"/>
      <c r="V1072" s="68"/>
      <c r="W1072" s="68"/>
      <c r="X1072" s="68"/>
      <c r="Y1072" s="68"/>
      <c r="Z1072" s="68"/>
      <c r="AA1072" s="68"/>
      <c r="AB1072" s="68"/>
      <c r="AC1072" s="68"/>
      <c r="AD1072" s="68"/>
      <c r="AE1072" s="68"/>
      <c r="AF1072" s="68"/>
      <c r="AG1072" s="68"/>
      <c r="AH1072" s="68"/>
      <c r="AI1072" s="68"/>
      <c r="AJ1072" s="68"/>
      <c r="AK1072" s="68"/>
      <c r="AL1072" s="68"/>
      <c r="AM1072" s="68"/>
      <c r="AN1072" s="68"/>
      <c r="AO1072" s="68"/>
      <c r="AP1072" s="68"/>
      <c r="AQ1072" s="68"/>
      <c r="AR1072" s="68"/>
      <c r="AS1072" s="68"/>
      <c r="AT1072" s="68"/>
      <c r="AU1072" s="68"/>
      <c r="AV1072" s="68"/>
      <c r="AW1072" s="68"/>
      <c r="AX1072" s="95"/>
      <c r="AY1072" s="68"/>
      <c r="AZ1072" s="68"/>
      <c r="BA1072" s="68"/>
      <c r="BB1072" s="68"/>
      <c r="BC1072" s="68"/>
      <c r="BD1072" s="68"/>
      <c r="BE1072" s="68"/>
      <c r="BF1072" s="68"/>
      <c r="BG1072" s="68"/>
      <c r="BH1072" s="68"/>
      <c r="BI1072" s="68"/>
      <c r="BJ1072" s="68"/>
      <c r="BK1072" s="68"/>
      <c r="BL1072" s="68"/>
      <c r="BM1072" s="97"/>
      <c r="BN1072" s="68"/>
    </row>
    <row r="1073" spans="1:66" s="69" customFormat="1" x14ac:dyDescent="0.25">
      <c r="A1073" s="68"/>
      <c r="B1073" s="68"/>
      <c r="C1073" s="68"/>
      <c r="D1073" s="68"/>
      <c r="E1073" s="68"/>
      <c r="F1073" s="68"/>
      <c r="G1073" s="68"/>
      <c r="H1073" s="68"/>
      <c r="I1073" s="68"/>
      <c r="J1073" s="68"/>
      <c r="K1073" s="68"/>
      <c r="L1073" s="68"/>
      <c r="M1073" s="68"/>
      <c r="N1073" s="68"/>
      <c r="O1073" s="68"/>
      <c r="P1073" s="68"/>
      <c r="Q1073" s="68"/>
      <c r="R1073" s="68"/>
      <c r="S1073" s="68"/>
      <c r="T1073" s="68"/>
      <c r="U1073" s="68"/>
      <c r="V1073" s="68"/>
      <c r="W1073" s="68"/>
      <c r="X1073" s="68"/>
      <c r="Y1073" s="68"/>
      <c r="Z1073" s="68"/>
      <c r="AA1073" s="68"/>
      <c r="AB1073" s="68"/>
      <c r="AC1073" s="68"/>
      <c r="AD1073" s="68"/>
      <c r="AE1073" s="68"/>
      <c r="AF1073" s="68"/>
      <c r="AG1073" s="68"/>
      <c r="AH1073" s="68"/>
      <c r="AI1073" s="68"/>
      <c r="AJ1073" s="68"/>
      <c r="AK1073" s="68"/>
      <c r="AL1073" s="68"/>
      <c r="AM1073" s="68"/>
      <c r="AN1073" s="68"/>
      <c r="AO1073" s="68"/>
      <c r="AP1073" s="68"/>
      <c r="AQ1073" s="68"/>
      <c r="AR1073" s="68"/>
      <c r="AS1073" s="68"/>
      <c r="AT1073" s="68"/>
      <c r="AU1073" s="68"/>
      <c r="AV1073" s="68"/>
      <c r="AW1073" s="68"/>
      <c r="AX1073" s="95"/>
      <c r="AY1073" s="68"/>
      <c r="AZ1073" s="68"/>
      <c r="BA1073" s="68"/>
      <c r="BB1073" s="68"/>
      <c r="BC1073" s="68"/>
      <c r="BD1073" s="68"/>
      <c r="BE1073" s="68"/>
      <c r="BF1073" s="68"/>
      <c r="BG1073" s="68"/>
      <c r="BH1073" s="68"/>
      <c r="BI1073" s="68"/>
      <c r="BJ1073" s="68"/>
      <c r="BK1073" s="68"/>
      <c r="BL1073" s="68"/>
      <c r="BM1073" s="97"/>
      <c r="BN1073" s="68"/>
    </row>
    <row r="1074" spans="1:66" s="69" customFormat="1" x14ac:dyDescent="0.25">
      <c r="A1074" s="68"/>
      <c r="B1074" s="68"/>
      <c r="C1074" s="68"/>
      <c r="D1074" s="68"/>
      <c r="E1074" s="68"/>
      <c r="F1074" s="68"/>
      <c r="G1074" s="68"/>
      <c r="H1074" s="68"/>
      <c r="I1074" s="68"/>
      <c r="J1074" s="68"/>
      <c r="K1074" s="68"/>
      <c r="L1074" s="68"/>
      <c r="M1074" s="68"/>
      <c r="N1074" s="68"/>
      <c r="O1074" s="68"/>
      <c r="P1074" s="68"/>
      <c r="Q1074" s="68"/>
      <c r="R1074" s="68"/>
      <c r="S1074" s="68"/>
      <c r="T1074" s="68"/>
      <c r="U1074" s="68"/>
      <c r="V1074" s="68"/>
      <c r="W1074" s="68"/>
      <c r="X1074" s="68"/>
      <c r="Y1074" s="68"/>
      <c r="Z1074" s="68"/>
      <c r="AA1074" s="68"/>
      <c r="AB1074" s="68"/>
      <c r="AC1074" s="68"/>
      <c r="AD1074" s="68"/>
      <c r="AE1074" s="68"/>
      <c r="AF1074" s="68"/>
      <c r="AG1074" s="68"/>
      <c r="AH1074" s="68"/>
      <c r="AI1074" s="68"/>
      <c r="AJ1074" s="68"/>
      <c r="AK1074" s="68"/>
      <c r="AL1074" s="68"/>
      <c r="AM1074" s="68"/>
      <c r="AN1074" s="68"/>
      <c r="AO1074" s="68"/>
      <c r="AP1074" s="68"/>
      <c r="AQ1074" s="68"/>
      <c r="AR1074" s="68"/>
      <c r="AS1074" s="68"/>
      <c r="AT1074" s="68"/>
      <c r="AU1074" s="68"/>
      <c r="AV1074" s="68"/>
      <c r="AW1074" s="68"/>
      <c r="AX1074" s="95"/>
      <c r="AY1074" s="68"/>
      <c r="AZ1074" s="68"/>
      <c r="BA1074" s="68"/>
      <c r="BB1074" s="68"/>
      <c r="BC1074" s="68"/>
      <c r="BD1074" s="68"/>
      <c r="BE1074" s="68"/>
      <c r="BF1074" s="68"/>
      <c r="BG1074" s="68"/>
      <c r="BH1074" s="68"/>
      <c r="BI1074" s="68"/>
      <c r="BJ1074" s="68"/>
      <c r="BK1074" s="68"/>
      <c r="BL1074" s="68"/>
      <c r="BM1074" s="97"/>
      <c r="BN1074" s="68"/>
    </row>
    <row r="1075" spans="1:66" s="69" customFormat="1" x14ac:dyDescent="0.25">
      <c r="A1075" s="68"/>
      <c r="B1075" s="68"/>
      <c r="C1075" s="68"/>
      <c r="D1075" s="68"/>
      <c r="E1075" s="68"/>
      <c r="F1075" s="68"/>
      <c r="G1075" s="68"/>
      <c r="H1075" s="68"/>
      <c r="I1075" s="68"/>
      <c r="J1075" s="68"/>
      <c r="K1075" s="68"/>
      <c r="L1075" s="68"/>
      <c r="M1075" s="68"/>
      <c r="N1075" s="68"/>
      <c r="O1075" s="68"/>
      <c r="P1075" s="68"/>
      <c r="Q1075" s="68"/>
      <c r="R1075" s="68"/>
      <c r="S1075" s="68"/>
      <c r="T1075" s="68"/>
      <c r="U1075" s="68"/>
      <c r="V1075" s="68"/>
      <c r="W1075" s="68"/>
      <c r="X1075" s="68"/>
      <c r="Y1075" s="68"/>
      <c r="Z1075" s="68"/>
      <c r="AA1075" s="68"/>
      <c r="AB1075" s="68"/>
      <c r="AC1075" s="68"/>
      <c r="AD1075" s="68"/>
      <c r="AE1075" s="68"/>
      <c r="AF1075" s="68"/>
      <c r="AG1075" s="68"/>
      <c r="AH1075" s="68"/>
      <c r="AI1075" s="68"/>
      <c r="AJ1075" s="68"/>
      <c r="AK1075" s="68"/>
      <c r="AL1075" s="68"/>
      <c r="AM1075" s="68"/>
      <c r="AN1075" s="68"/>
      <c r="AO1075" s="68"/>
      <c r="AP1075" s="68"/>
      <c r="AQ1075" s="68"/>
      <c r="AR1075" s="68"/>
      <c r="AS1075" s="68"/>
      <c r="AT1075" s="68"/>
      <c r="AU1075" s="68"/>
      <c r="AV1075" s="68"/>
      <c r="AW1075" s="68"/>
      <c r="AX1075" s="95"/>
      <c r="AY1075" s="68"/>
      <c r="AZ1075" s="68"/>
      <c r="BA1075" s="68"/>
      <c r="BB1075" s="68"/>
      <c r="BC1075" s="68"/>
      <c r="BD1075" s="68"/>
      <c r="BE1075" s="68"/>
      <c r="BF1075" s="68"/>
      <c r="BG1075" s="68"/>
      <c r="BH1075" s="68"/>
      <c r="BI1075" s="68"/>
      <c r="BJ1075" s="68"/>
      <c r="BK1075" s="68"/>
      <c r="BL1075" s="68"/>
      <c r="BM1075" s="97"/>
      <c r="BN1075" s="68"/>
    </row>
    <row r="1076" spans="1:66" s="69" customFormat="1" x14ac:dyDescent="0.25">
      <c r="A1076" s="68"/>
      <c r="B1076" s="68"/>
      <c r="C1076" s="68"/>
      <c r="D1076" s="68"/>
      <c r="E1076" s="68"/>
      <c r="F1076" s="68"/>
      <c r="G1076" s="68"/>
      <c r="H1076" s="68"/>
      <c r="I1076" s="68"/>
      <c r="J1076" s="68"/>
      <c r="K1076" s="68"/>
      <c r="L1076" s="68"/>
      <c r="M1076" s="68"/>
      <c r="N1076" s="68"/>
      <c r="O1076" s="68"/>
      <c r="P1076" s="68"/>
      <c r="Q1076" s="68"/>
      <c r="R1076" s="68"/>
      <c r="S1076" s="68"/>
      <c r="T1076" s="68"/>
      <c r="U1076" s="68"/>
      <c r="V1076" s="68"/>
      <c r="W1076" s="68"/>
      <c r="X1076" s="68"/>
      <c r="Y1076" s="68"/>
      <c r="Z1076" s="68"/>
      <c r="AA1076" s="68"/>
      <c r="AB1076" s="68"/>
      <c r="AC1076" s="68"/>
      <c r="AD1076" s="68"/>
      <c r="AE1076" s="68"/>
      <c r="AF1076" s="68"/>
      <c r="AG1076" s="68"/>
      <c r="AH1076" s="68"/>
      <c r="AI1076" s="68"/>
      <c r="AJ1076" s="68"/>
      <c r="AK1076" s="68"/>
      <c r="AL1076" s="68"/>
      <c r="AM1076" s="68"/>
      <c r="AN1076" s="68"/>
      <c r="AO1076" s="68"/>
      <c r="AP1076" s="68"/>
      <c r="AQ1076" s="68"/>
      <c r="AR1076" s="68"/>
      <c r="AS1076" s="68"/>
      <c r="AT1076" s="68"/>
      <c r="AU1076" s="68"/>
      <c r="AV1076" s="68"/>
      <c r="AW1076" s="68"/>
      <c r="AX1076" s="95"/>
      <c r="AY1076" s="68"/>
      <c r="AZ1076" s="68"/>
      <c r="BA1076" s="68"/>
      <c r="BB1076" s="68"/>
      <c r="BC1076" s="68"/>
      <c r="BD1076" s="68"/>
      <c r="BE1076" s="68"/>
      <c r="BF1076" s="68"/>
      <c r="BG1076" s="68"/>
      <c r="BH1076" s="68"/>
      <c r="BI1076" s="68"/>
      <c r="BJ1076" s="68"/>
      <c r="BK1076" s="68"/>
      <c r="BL1076" s="68"/>
      <c r="BM1076" s="97"/>
      <c r="BN1076" s="68"/>
    </row>
    <row r="1077" spans="1:66" s="69" customFormat="1" x14ac:dyDescent="0.25">
      <c r="A1077" s="68"/>
      <c r="B1077" s="68"/>
      <c r="C1077" s="68"/>
      <c r="D1077" s="68"/>
      <c r="E1077" s="68"/>
      <c r="F1077" s="68"/>
      <c r="G1077" s="68"/>
      <c r="H1077" s="68"/>
      <c r="I1077" s="68"/>
      <c r="J1077" s="68"/>
      <c r="K1077" s="68"/>
      <c r="L1077" s="68"/>
      <c r="M1077" s="68"/>
      <c r="N1077" s="68"/>
      <c r="O1077" s="68"/>
      <c r="P1077" s="68"/>
      <c r="Q1077" s="68"/>
      <c r="R1077" s="68"/>
      <c r="S1077" s="68"/>
      <c r="T1077" s="68"/>
      <c r="U1077" s="68"/>
      <c r="V1077" s="68"/>
      <c r="W1077" s="68"/>
      <c r="X1077" s="68"/>
      <c r="Y1077" s="68"/>
      <c r="Z1077" s="68"/>
      <c r="AA1077" s="68"/>
      <c r="AB1077" s="68"/>
      <c r="AC1077" s="68"/>
      <c r="AD1077" s="68"/>
      <c r="AE1077" s="68"/>
      <c r="AF1077" s="68"/>
      <c r="AG1077" s="68"/>
      <c r="AH1077" s="68"/>
      <c r="AI1077" s="68"/>
      <c r="AJ1077" s="68"/>
      <c r="AK1077" s="68"/>
      <c r="AL1077" s="68"/>
      <c r="AM1077" s="68"/>
      <c r="AN1077" s="68"/>
      <c r="AO1077" s="68"/>
      <c r="AP1077" s="68"/>
      <c r="AQ1077" s="68"/>
      <c r="AR1077" s="68"/>
      <c r="AS1077" s="68"/>
      <c r="AT1077" s="68"/>
      <c r="AU1077" s="68"/>
      <c r="AV1077" s="68"/>
      <c r="AW1077" s="68"/>
      <c r="AX1077" s="95"/>
      <c r="AY1077" s="68"/>
      <c r="AZ1077" s="68"/>
      <c r="BA1077" s="68"/>
      <c r="BB1077" s="68"/>
      <c r="BC1077" s="68"/>
      <c r="BD1077" s="68"/>
      <c r="BE1077" s="68"/>
      <c r="BF1077" s="68"/>
      <c r="BG1077" s="68"/>
      <c r="BH1077" s="68"/>
      <c r="BI1077" s="68"/>
      <c r="BJ1077" s="68"/>
      <c r="BK1077" s="68"/>
      <c r="BL1077" s="68"/>
      <c r="BM1077" s="97"/>
      <c r="BN1077" s="68"/>
    </row>
    <row r="1078" spans="1:66" s="69" customFormat="1" x14ac:dyDescent="0.25">
      <c r="A1078" s="68"/>
      <c r="B1078" s="68"/>
      <c r="C1078" s="68"/>
      <c r="D1078" s="68"/>
      <c r="E1078" s="68"/>
      <c r="F1078" s="68"/>
      <c r="G1078" s="68"/>
      <c r="H1078" s="68"/>
      <c r="I1078" s="68"/>
      <c r="J1078" s="68"/>
      <c r="K1078" s="68"/>
      <c r="L1078" s="68"/>
      <c r="M1078" s="68"/>
      <c r="N1078" s="68"/>
      <c r="O1078" s="68"/>
      <c r="P1078" s="68"/>
      <c r="Q1078" s="68"/>
      <c r="R1078" s="68"/>
      <c r="S1078" s="68"/>
      <c r="T1078" s="68"/>
      <c r="U1078" s="68"/>
      <c r="V1078" s="68"/>
      <c r="W1078" s="68"/>
      <c r="X1078" s="68"/>
      <c r="Y1078" s="68"/>
      <c r="Z1078" s="68"/>
      <c r="AA1078" s="68"/>
      <c r="AB1078" s="68"/>
      <c r="AC1078" s="68"/>
      <c r="AD1078" s="68"/>
      <c r="AE1078" s="68"/>
      <c r="AF1078" s="68"/>
      <c r="AG1078" s="68"/>
      <c r="AH1078" s="68"/>
      <c r="AI1078" s="68"/>
      <c r="AJ1078" s="68"/>
      <c r="AK1078" s="68"/>
      <c r="AL1078" s="68"/>
      <c r="AM1078" s="68"/>
      <c r="AN1078" s="68"/>
      <c r="AO1078" s="68"/>
      <c r="AP1078" s="68"/>
      <c r="AQ1078" s="68"/>
      <c r="AR1078" s="68"/>
      <c r="AS1078" s="68"/>
      <c r="AT1078" s="68"/>
      <c r="AU1078" s="68"/>
      <c r="AV1078" s="68"/>
      <c r="AW1078" s="68"/>
      <c r="AX1078" s="95"/>
      <c r="AY1078" s="68"/>
      <c r="AZ1078" s="68"/>
      <c r="BA1078" s="68"/>
      <c r="BB1078" s="68"/>
      <c r="BC1078" s="68"/>
      <c r="BD1078" s="68"/>
      <c r="BE1078" s="68"/>
      <c r="BF1078" s="68"/>
      <c r="BG1078" s="68"/>
      <c r="BH1078" s="68"/>
      <c r="BI1078" s="68"/>
      <c r="BJ1078" s="68"/>
      <c r="BK1078" s="68"/>
      <c r="BL1078" s="68"/>
      <c r="BM1078" s="97"/>
      <c r="BN1078" s="68"/>
    </row>
    <row r="1079" spans="1:66" s="69" customFormat="1" x14ac:dyDescent="0.25">
      <c r="A1079" s="68"/>
      <c r="B1079" s="68"/>
      <c r="C1079" s="68"/>
      <c r="D1079" s="68"/>
      <c r="E1079" s="68"/>
      <c r="F1079" s="68"/>
      <c r="G1079" s="68"/>
      <c r="H1079" s="68"/>
      <c r="I1079" s="68"/>
      <c r="J1079" s="68"/>
      <c r="K1079" s="68"/>
      <c r="L1079" s="68"/>
      <c r="M1079" s="68"/>
      <c r="N1079" s="68"/>
      <c r="O1079" s="68"/>
      <c r="P1079" s="68"/>
      <c r="Q1079" s="68"/>
      <c r="R1079" s="68"/>
      <c r="S1079" s="68"/>
      <c r="T1079" s="68"/>
      <c r="U1079" s="68"/>
      <c r="V1079" s="68"/>
      <c r="W1079" s="68"/>
      <c r="X1079" s="68"/>
      <c r="Y1079" s="68"/>
      <c r="Z1079" s="68"/>
      <c r="AA1079" s="68"/>
      <c r="AB1079" s="68"/>
      <c r="AC1079" s="68"/>
      <c r="AD1079" s="68"/>
      <c r="AE1079" s="68"/>
      <c r="AF1079" s="68"/>
      <c r="AG1079" s="68"/>
      <c r="AH1079" s="68"/>
      <c r="AI1079" s="68"/>
      <c r="AJ1079" s="68"/>
      <c r="AK1079" s="68"/>
      <c r="AL1079" s="68"/>
      <c r="AM1079" s="68"/>
      <c r="AN1079" s="68"/>
      <c r="AO1079" s="68"/>
      <c r="AP1079" s="68"/>
      <c r="AQ1079" s="68"/>
      <c r="AR1079" s="68"/>
      <c r="AS1079" s="68"/>
      <c r="AT1079" s="68"/>
      <c r="AU1079" s="68"/>
      <c r="AV1079" s="68"/>
      <c r="AW1079" s="68"/>
      <c r="AX1079" s="95"/>
      <c r="AY1079" s="68"/>
      <c r="AZ1079" s="68"/>
      <c r="BA1079" s="68"/>
      <c r="BB1079" s="68"/>
      <c r="BC1079" s="68"/>
      <c r="BD1079" s="68"/>
      <c r="BE1079" s="68"/>
      <c r="BF1079" s="68"/>
      <c r="BG1079" s="68"/>
      <c r="BH1079" s="68"/>
      <c r="BI1079" s="68"/>
      <c r="BJ1079" s="68"/>
      <c r="BK1079" s="68"/>
      <c r="BL1079" s="68"/>
      <c r="BM1079" s="97"/>
      <c r="BN1079" s="68"/>
    </row>
    <row r="1080" spans="1:66" s="69" customFormat="1" x14ac:dyDescent="0.25">
      <c r="A1080" s="68"/>
      <c r="B1080" s="68"/>
      <c r="C1080" s="68"/>
      <c r="D1080" s="68"/>
      <c r="E1080" s="68"/>
      <c r="F1080" s="68"/>
      <c r="G1080" s="68"/>
      <c r="H1080" s="68"/>
      <c r="I1080" s="68"/>
      <c r="J1080" s="68"/>
      <c r="K1080" s="68"/>
      <c r="L1080" s="68"/>
      <c r="M1080" s="68"/>
      <c r="N1080" s="68"/>
      <c r="O1080" s="68"/>
      <c r="P1080" s="68"/>
      <c r="Q1080" s="68"/>
      <c r="R1080" s="68"/>
      <c r="S1080" s="68"/>
      <c r="T1080" s="68"/>
      <c r="U1080" s="68"/>
      <c r="V1080" s="68"/>
      <c r="W1080" s="68"/>
      <c r="X1080" s="68"/>
      <c r="Y1080" s="68"/>
      <c r="Z1080" s="68"/>
      <c r="AA1080" s="68"/>
      <c r="AB1080" s="68"/>
      <c r="AC1080" s="68"/>
      <c r="AD1080" s="68"/>
      <c r="AE1080" s="68"/>
      <c r="AF1080" s="68"/>
      <c r="AG1080" s="68"/>
      <c r="AH1080" s="68"/>
      <c r="AI1080" s="68"/>
      <c r="AJ1080" s="68"/>
      <c r="AK1080" s="68"/>
      <c r="AL1080" s="68"/>
      <c r="AM1080" s="68"/>
      <c r="AN1080" s="68"/>
      <c r="AO1080" s="68"/>
      <c r="AP1080" s="68"/>
      <c r="AQ1080" s="68"/>
      <c r="AR1080" s="68"/>
      <c r="AS1080" s="68"/>
      <c r="AT1080" s="68"/>
      <c r="AU1080" s="68"/>
      <c r="AV1080" s="68"/>
      <c r="AW1080" s="68"/>
      <c r="AX1080" s="95"/>
      <c r="AY1080" s="68"/>
      <c r="AZ1080" s="68"/>
      <c r="BA1080" s="68"/>
      <c r="BB1080" s="68"/>
      <c r="BC1080" s="68"/>
      <c r="BD1080" s="68"/>
      <c r="BE1080" s="68"/>
      <c r="BF1080" s="68"/>
      <c r="BG1080" s="68"/>
      <c r="BH1080" s="68"/>
      <c r="BI1080" s="68"/>
      <c r="BJ1080" s="68"/>
      <c r="BK1080" s="68"/>
      <c r="BL1080" s="68"/>
      <c r="BM1080" s="97"/>
      <c r="BN1080" s="68"/>
    </row>
    <row r="1081" spans="1:66" s="69" customFormat="1" x14ac:dyDescent="0.25">
      <c r="A1081" s="68"/>
      <c r="B1081" s="68"/>
      <c r="C1081" s="68"/>
      <c r="D1081" s="68"/>
      <c r="E1081" s="68"/>
      <c r="F1081" s="68"/>
      <c r="G1081" s="68"/>
      <c r="H1081" s="68"/>
      <c r="I1081" s="68"/>
      <c r="J1081" s="68"/>
      <c r="K1081" s="68"/>
      <c r="L1081" s="68"/>
      <c r="M1081" s="68"/>
      <c r="N1081" s="68"/>
      <c r="O1081" s="68"/>
      <c r="P1081" s="68"/>
      <c r="Q1081" s="68"/>
      <c r="R1081" s="68"/>
      <c r="S1081" s="68"/>
      <c r="T1081" s="68"/>
      <c r="U1081" s="68"/>
      <c r="V1081" s="68"/>
      <c r="W1081" s="68"/>
      <c r="X1081" s="68"/>
      <c r="Y1081" s="68"/>
      <c r="Z1081" s="68"/>
      <c r="AA1081" s="68"/>
      <c r="AB1081" s="68"/>
      <c r="AC1081" s="68"/>
      <c r="AD1081" s="68"/>
      <c r="AE1081" s="68"/>
      <c r="AF1081" s="68"/>
      <c r="AG1081" s="68"/>
      <c r="AH1081" s="68"/>
      <c r="AI1081" s="68"/>
      <c r="AJ1081" s="68"/>
      <c r="AK1081" s="68"/>
      <c r="AL1081" s="68"/>
      <c r="AM1081" s="68"/>
      <c r="AN1081" s="68"/>
      <c r="AO1081" s="68"/>
      <c r="AP1081" s="68"/>
      <c r="AQ1081" s="68"/>
      <c r="AR1081" s="68"/>
      <c r="AS1081" s="68"/>
      <c r="AT1081" s="68"/>
      <c r="AU1081" s="68"/>
      <c r="AV1081" s="68"/>
      <c r="AW1081" s="68"/>
      <c r="AX1081" s="95"/>
      <c r="AY1081" s="68"/>
      <c r="AZ1081" s="68"/>
      <c r="BA1081" s="68"/>
      <c r="BB1081" s="68"/>
      <c r="BC1081" s="68"/>
      <c r="BD1081" s="68"/>
      <c r="BE1081" s="68"/>
      <c r="BF1081" s="68"/>
      <c r="BG1081" s="68"/>
      <c r="BH1081" s="68"/>
      <c r="BI1081" s="68"/>
      <c r="BJ1081" s="68"/>
      <c r="BK1081" s="68"/>
      <c r="BL1081" s="68"/>
      <c r="BM1081" s="97"/>
      <c r="BN1081" s="68"/>
    </row>
    <row r="1082" spans="1:66" s="69" customFormat="1" x14ac:dyDescent="0.25">
      <c r="A1082" s="68"/>
      <c r="B1082" s="68"/>
      <c r="C1082" s="68"/>
      <c r="D1082" s="68"/>
      <c r="E1082" s="68"/>
      <c r="F1082" s="68"/>
      <c r="G1082" s="68"/>
      <c r="H1082" s="68"/>
      <c r="I1082" s="68"/>
      <c r="J1082" s="68"/>
      <c r="K1082" s="68"/>
      <c r="L1082" s="68"/>
      <c r="M1082" s="68"/>
      <c r="N1082" s="68"/>
      <c r="O1082" s="68"/>
      <c r="P1082" s="68"/>
      <c r="Q1082" s="68"/>
      <c r="R1082" s="68"/>
      <c r="S1082" s="68"/>
      <c r="T1082" s="68"/>
      <c r="U1082" s="68"/>
      <c r="V1082" s="68"/>
      <c r="W1082" s="68"/>
      <c r="X1082" s="68"/>
      <c r="Y1082" s="68"/>
      <c r="Z1082" s="68"/>
      <c r="AA1082" s="68"/>
      <c r="AB1082" s="68"/>
      <c r="AC1082" s="68"/>
      <c r="AD1082" s="68"/>
      <c r="AE1082" s="68"/>
      <c r="AF1082" s="68"/>
      <c r="AG1082" s="68"/>
      <c r="AH1082" s="68"/>
      <c r="AI1082" s="68"/>
      <c r="AJ1082" s="68"/>
      <c r="AK1082" s="68"/>
      <c r="AL1082" s="68"/>
      <c r="AM1082" s="68"/>
      <c r="AN1082" s="68"/>
      <c r="AO1082" s="68"/>
      <c r="AP1082" s="68"/>
      <c r="AQ1082" s="68"/>
      <c r="AR1082" s="68"/>
      <c r="AS1082" s="68"/>
      <c r="AT1082" s="68"/>
      <c r="AU1082" s="68"/>
      <c r="AV1082" s="68"/>
      <c r="AW1082" s="68"/>
      <c r="AX1082" s="95"/>
      <c r="AY1082" s="68"/>
      <c r="AZ1082" s="68"/>
      <c r="BA1082" s="68"/>
      <c r="BB1082" s="68"/>
      <c r="BC1082" s="68"/>
      <c r="BD1082" s="68"/>
      <c r="BE1082" s="68"/>
      <c r="BF1082" s="68"/>
      <c r="BG1082" s="68"/>
      <c r="BH1082" s="68"/>
      <c r="BI1082" s="68"/>
      <c r="BJ1082" s="68"/>
      <c r="BK1082" s="68"/>
      <c r="BL1082" s="68"/>
      <c r="BM1082" s="97"/>
      <c r="BN1082" s="68"/>
    </row>
    <row r="1083" spans="1:66" s="69" customFormat="1" x14ac:dyDescent="0.25">
      <c r="A1083" s="68"/>
      <c r="B1083" s="68"/>
      <c r="C1083" s="68"/>
      <c r="D1083" s="68"/>
      <c r="E1083" s="68"/>
      <c r="F1083" s="68"/>
      <c r="G1083" s="68"/>
      <c r="H1083" s="68"/>
      <c r="I1083" s="68"/>
      <c r="J1083" s="68"/>
      <c r="K1083" s="68"/>
      <c r="L1083" s="68"/>
      <c r="M1083" s="68"/>
      <c r="N1083" s="68"/>
      <c r="O1083" s="68"/>
      <c r="P1083" s="68"/>
      <c r="Q1083" s="68"/>
      <c r="R1083" s="68"/>
      <c r="S1083" s="68"/>
      <c r="T1083" s="68"/>
      <c r="U1083" s="68"/>
      <c r="V1083" s="68"/>
      <c r="W1083" s="68"/>
      <c r="X1083" s="68"/>
      <c r="Y1083" s="68"/>
      <c r="Z1083" s="68"/>
      <c r="AA1083" s="68"/>
      <c r="AB1083" s="68"/>
      <c r="AC1083" s="68"/>
      <c r="AD1083" s="68"/>
      <c r="AE1083" s="68"/>
      <c r="AF1083" s="68"/>
      <c r="AG1083" s="68"/>
      <c r="AH1083" s="68"/>
      <c r="AI1083" s="68"/>
      <c r="AJ1083" s="68"/>
      <c r="AK1083" s="68"/>
      <c r="AL1083" s="68"/>
      <c r="AM1083" s="68"/>
      <c r="AN1083" s="68"/>
      <c r="AO1083" s="68"/>
      <c r="AP1083" s="68"/>
      <c r="AQ1083" s="68"/>
      <c r="AR1083" s="68"/>
      <c r="AS1083" s="68"/>
      <c r="AT1083" s="68"/>
      <c r="AU1083" s="68"/>
      <c r="AV1083" s="68"/>
      <c r="AW1083" s="68"/>
      <c r="AX1083" s="95"/>
      <c r="AY1083" s="68"/>
      <c r="AZ1083" s="68"/>
      <c r="BA1083" s="68"/>
      <c r="BB1083" s="68"/>
      <c r="BC1083" s="68"/>
      <c r="BD1083" s="68"/>
      <c r="BE1083" s="68"/>
      <c r="BF1083" s="68"/>
      <c r="BG1083" s="68"/>
      <c r="BH1083" s="68"/>
      <c r="BI1083" s="68"/>
      <c r="BJ1083" s="68"/>
      <c r="BK1083" s="68"/>
      <c r="BL1083" s="68"/>
      <c r="BM1083" s="97"/>
      <c r="BN1083" s="68"/>
    </row>
    <row r="1084" spans="1:66" s="69" customFormat="1" x14ac:dyDescent="0.25">
      <c r="A1084" s="68"/>
      <c r="B1084" s="68"/>
      <c r="C1084" s="68"/>
      <c r="D1084" s="68"/>
      <c r="E1084" s="68"/>
      <c r="F1084" s="68"/>
      <c r="G1084" s="68"/>
      <c r="H1084" s="68"/>
      <c r="I1084" s="68"/>
      <c r="J1084" s="68"/>
      <c r="K1084" s="68"/>
      <c r="L1084" s="68"/>
      <c r="M1084" s="68"/>
      <c r="N1084" s="68"/>
      <c r="O1084" s="68"/>
      <c r="P1084" s="68"/>
      <c r="Q1084" s="68"/>
      <c r="R1084" s="68"/>
      <c r="S1084" s="68"/>
      <c r="T1084" s="68"/>
      <c r="U1084" s="68"/>
      <c r="V1084" s="68"/>
      <c r="W1084" s="68"/>
      <c r="X1084" s="68"/>
      <c r="Y1084" s="68"/>
      <c r="Z1084" s="68"/>
      <c r="AA1084" s="68"/>
      <c r="AB1084" s="68"/>
      <c r="AC1084" s="68"/>
      <c r="AD1084" s="68"/>
      <c r="AE1084" s="68"/>
      <c r="AF1084" s="68"/>
      <c r="AG1084" s="68"/>
      <c r="AH1084" s="68"/>
      <c r="AI1084" s="68"/>
      <c r="AJ1084" s="68"/>
      <c r="AK1084" s="68"/>
      <c r="AL1084" s="68"/>
      <c r="AM1084" s="68"/>
      <c r="AN1084" s="68"/>
      <c r="AO1084" s="68"/>
      <c r="AP1084" s="68"/>
      <c r="AQ1084" s="68"/>
      <c r="AR1084" s="68"/>
      <c r="AS1084" s="68"/>
      <c r="AT1084" s="68"/>
      <c r="AU1084" s="68"/>
      <c r="AV1084" s="68"/>
      <c r="AW1084" s="68"/>
      <c r="AX1084" s="95"/>
      <c r="AY1084" s="68"/>
      <c r="AZ1084" s="68"/>
      <c r="BA1084" s="68"/>
      <c r="BB1084" s="68"/>
      <c r="BC1084" s="68"/>
      <c r="BD1084" s="68"/>
      <c r="BE1084" s="68"/>
      <c r="BF1084" s="68"/>
      <c r="BG1084" s="68"/>
      <c r="BH1084" s="68"/>
      <c r="BI1084" s="68"/>
      <c r="BJ1084" s="68"/>
      <c r="BK1084" s="68"/>
      <c r="BL1084" s="68"/>
      <c r="BM1084" s="97"/>
      <c r="BN1084" s="68"/>
    </row>
    <row r="1085" spans="1:66" s="69" customFormat="1" x14ac:dyDescent="0.25">
      <c r="A1085" s="68"/>
      <c r="B1085" s="68"/>
      <c r="C1085" s="68"/>
      <c r="D1085" s="68"/>
      <c r="E1085" s="68"/>
      <c r="F1085" s="68"/>
      <c r="G1085" s="68"/>
      <c r="H1085" s="68"/>
      <c r="I1085" s="68"/>
      <c r="J1085" s="68"/>
      <c r="K1085" s="68"/>
      <c r="L1085" s="68"/>
      <c r="M1085" s="68"/>
      <c r="N1085" s="68"/>
      <c r="O1085" s="68"/>
      <c r="P1085" s="68"/>
      <c r="Q1085" s="68"/>
      <c r="R1085" s="68"/>
      <c r="S1085" s="68"/>
      <c r="T1085" s="68"/>
      <c r="U1085" s="68"/>
      <c r="V1085" s="68"/>
      <c r="W1085" s="68"/>
      <c r="X1085" s="68"/>
      <c r="Y1085" s="68"/>
      <c r="Z1085" s="68"/>
      <c r="AA1085" s="68"/>
      <c r="AB1085" s="68"/>
      <c r="AC1085" s="68"/>
      <c r="AD1085" s="68"/>
      <c r="AE1085" s="68"/>
      <c r="AF1085" s="68"/>
      <c r="AG1085" s="68"/>
      <c r="AH1085" s="68"/>
      <c r="AI1085" s="68"/>
      <c r="AJ1085" s="68"/>
      <c r="AK1085" s="68"/>
      <c r="AL1085" s="68"/>
      <c r="AM1085" s="68"/>
      <c r="AN1085" s="68"/>
      <c r="AO1085" s="68"/>
      <c r="AP1085" s="68"/>
      <c r="AQ1085" s="68"/>
      <c r="AR1085" s="68"/>
      <c r="AS1085" s="68"/>
      <c r="AT1085" s="68"/>
      <c r="AU1085" s="68"/>
      <c r="AV1085" s="68"/>
      <c r="AW1085" s="68"/>
      <c r="AX1085" s="95"/>
      <c r="AY1085" s="68"/>
      <c r="AZ1085" s="68"/>
      <c r="BA1085" s="68"/>
      <c r="BB1085" s="68"/>
      <c r="BC1085" s="68"/>
      <c r="BD1085" s="68"/>
      <c r="BE1085" s="68"/>
      <c r="BF1085" s="68"/>
      <c r="BG1085" s="68"/>
      <c r="BH1085" s="68"/>
      <c r="BI1085" s="68"/>
      <c r="BJ1085" s="68"/>
      <c r="BK1085" s="68"/>
      <c r="BL1085" s="68"/>
      <c r="BM1085" s="97"/>
      <c r="BN1085" s="68"/>
    </row>
    <row r="1086" spans="1:66" s="69" customFormat="1" x14ac:dyDescent="0.25">
      <c r="A1086" s="68"/>
      <c r="B1086" s="68"/>
      <c r="C1086" s="68"/>
      <c r="D1086" s="68"/>
      <c r="E1086" s="68"/>
      <c r="F1086" s="68"/>
      <c r="G1086" s="68"/>
      <c r="H1086" s="68"/>
      <c r="I1086" s="68"/>
      <c r="J1086" s="68"/>
      <c r="K1086" s="68"/>
      <c r="L1086" s="68"/>
      <c r="M1086" s="68"/>
      <c r="N1086" s="68"/>
      <c r="O1086" s="68"/>
      <c r="P1086" s="68"/>
      <c r="Q1086" s="68"/>
      <c r="R1086" s="68"/>
      <c r="S1086" s="68"/>
      <c r="T1086" s="68"/>
      <c r="U1086" s="68"/>
      <c r="V1086" s="68"/>
      <c r="W1086" s="68"/>
      <c r="X1086" s="68"/>
      <c r="Y1086" s="68"/>
      <c r="Z1086" s="68"/>
      <c r="AA1086" s="68"/>
      <c r="AB1086" s="68"/>
      <c r="AC1086" s="68"/>
      <c r="AD1086" s="68"/>
      <c r="AE1086" s="68"/>
      <c r="AF1086" s="68"/>
      <c r="AG1086" s="68"/>
      <c r="AH1086" s="68"/>
      <c r="AI1086" s="68"/>
      <c r="AJ1086" s="68"/>
      <c r="AK1086" s="68"/>
      <c r="AL1086" s="68"/>
      <c r="AM1086" s="68"/>
      <c r="AN1086" s="68"/>
      <c r="AO1086" s="68"/>
      <c r="AP1086" s="68"/>
      <c r="AQ1086" s="68"/>
      <c r="AR1086" s="68"/>
      <c r="AS1086" s="68"/>
      <c r="AT1086" s="68"/>
      <c r="AU1086" s="68"/>
      <c r="AV1086" s="68"/>
      <c r="AW1086" s="68"/>
      <c r="AX1086" s="95"/>
      <c r="AY1086" s="68"/>
      <c r="AZ1086" s="68"/>
      <c r="BA1086" s="68"/>
      <c r="BB1086" s="68"/>
      <c r="BC1086" s="68"/>
      <c r="BD1086" s="68"/>
      <c r="BE1086" s="68"/>
      <c r="BF1086" s="68"/>
      <c r="BG1086" s="68"/>
      <c r="BH1086" s="68"/>
      <c r="BI1086" s="68"/>
      <c r="BJ1086" s="68"/>
      <c r="BK1086" s="68"/>
      <c r="BL1086" s="68"/>
      <c r="BM1086" s="97"/>
      <c r="BN1086" s="68"/>
    </row>
    <row r="1087" spans="1:66" s="69" customFormat="1" x14ac:dyDescent="0.25">
      <c r="A1087" s="68"/>
      <c r="B1087" s="68"/>
      <c r="C1087" s="68"/>
      <c r="D1087" s="68"/>
      <c r="E1087" s="68"/>
      <c r="F1087" s="68"/>
      <c r="G1087" s="68"/>
      <c r="H1087" s="68"/>
      <c r="I1087" s="68"/>
      <c r="J1087" s="68"/>
      <c r="K1087" s="68"/>
      <c r="L1087" s="68"/>
      <c r="M1087" s="68"/>
      <c r="N1087" s="68"/>
      <c r="O1087" s="68"/>
      <c r="P1087" s="68"/>
      <c r="Q1087" s="68"/>
      <c r="R1087" s="68"/>
      <c r="S1087" s="68"/>
      <c r="T1087" s="68"/>
      <c r="U1087" s="68"/>
      <c r="V1087" s="68"/>
      <c r="W1087" s="68"/>
      <c r="X1087" s="68"/>
      <c r="Y1087" s="68"/>
      <c r="Z1087" s="68"/>
      <c r="AA1087" s="68"/>
      <c r="AB1087" s="68"/>
      <c r="AC1087" s="68"/>
      <c r="AD1087" s="68"/>
      <c r="AE1087" s="68"/>
      <c r="AF1087" s="68"/>
      <c r="AG1087" s="68"/>
      <c r="AH1087" s="68"/>
      <c r="AI1087" s="68"/>
      <c r="AJ1087" s="68"/>
      <c r="AK1087" s="68"/>
      <c r="AL1087" s="68"/>
      <c r="AM1087" s="68"/>
      <c r="AN1087" s="68"/>
      <c r="AO1087" s="68"/>
      <c r="AP1087" s="68"/>
      <c r="AQ1087" s="68"/>
      <c r="AR1087" s="68"/>
      <c r="AS1087" s="68"/>
      <c r="AT1087" s="68"/>
      <c r="AU1087" s="68"/>
      <c r="AV1087" s="68"/>
      <c r="AW1087" s="68"/>
      <c r="AX1087" s="95"/>
      <c r="AY1087" s="68"/>
      <c r="AZ1087" s="68"/>
      <c r="BA1087" s="68"/>
      <c r="BB1087" s="68"/>
      <c r="BC1087" s="68"/>
      <c r="BD1087" s="68"/>
      <c r="BE1087" s="68"/>
      <c r="BF1087" s="68"/>
      <c r="BG1087" s="68"/>
      <c r="BH1087" s="68"/>
      <c r="BI1087" s="68"/>
      <c r="BJ1087" s="68"/>
      <c r="BK1087" s="68"/>
      <c r="BL1087" s="68"/>
      <c r="BM1087" s="97"/>
      <c r="BN1087" s="68"/>
    </row>
    <row r="1088" spans="1:66" s="69" customFormat="1" x14ac:dyDescent="0.25">
      <c r="A1088" s="68"/>
      <c r="B1088" s="68"/>
      <c r="C1088" s="68"/>
      <c r="D1088" s="68"/>
      <c r="E1088" s="68"/>
      <c r="F1088" s="68"/>
      <c r="G1088" s="68"/>
      <c r="H1088" s="68"/>
      <c r="I1088" s="68"/>
      <c r="J1088" s="68"/>
      <c r="K1088" s="68"/>
      <c r="L1088" s="68"/>
      <c r="M1088" s="68"/>
      <c r="N1088" s="68"/>
      <c r="O1088" s="68"/>
      <c r="P1088" s="68"/>
      <c r="Q1088" s="68"/>
      <c r="R1088" s="68"/>
      <c r="S1088" s="68"/>
      <c r="T1088" s="68"/>
      <c r="U1088" s="68"/>
      <c r="V1088" s="68"/>
      <c r="W1088" s="68"/>
      <c r="X1088" s="68"/>
      <c r="Y1088" s="68"/>
      <c r="Z1088" s="68"/>
      <c r="AA1088" s="68"/>
      <c r="AB1088" s="68"/>
      <c r="AC1088" s="68"/>
      <c r="AD1088" s="68"/>
      <c r="AE1088" s="68"/>
      <c r="AF1088" s="68"/>
      <c r="AG1088" s="68"/>
      <c r="AH1088" s="68"/>
      <c r="AI1088" s="68"/>
      <c r="AJ1088" s="68"/>
      <c r="AK1088" s="68"/>
      <c r="AL1088" s="68"/>
      <c r="AM1088" s="68"/>
      <c r="AN1088" s="68"/>
      <c r="AO1088" s="68"/>
      <c r="AP1088" s="68"/>
      <c r="AQ1088" s="68"/>
      <c r="AR1088" s="68"/>
      <c r="AS1088" s="68"/>
      <c r="AT1088" s="68"/>
      <c r="AU1088" s="68"/>
      <c r="AV1088" s="68"/>
      <c r="AW1088" s="68"/>
      <c r="AX1088" s="95"/>
      <c r="AY1088" s="68"/>
      <c r="AZ1088" s="68"/>
      <c r="BA1088" s="68"/>
      <c r="BB1088" s="68"/>
      <c r="BC1088" s="68"/>
      <c r="BD1088" s="68"/>
      <c r="BE1088" s="68"/>
      <c r="BF1088" s="68"/>
      <c r="BG1088" s="68"/>
      <c r="BH1088" s="68"/>
      <c r="BI1088" s="68"/>
      <c r="BJ1088" s="68"/>
      <c r="BK1088" s="68"/>
      <c r="BL1088" s="68"/>
      <c r="BM1088" s="97"/>
      <c r="BN1088" s="68"/>
    </row>
    <row r="1089" spans="1:66" s="69" customFormat="1" x14ac:dyDescent="0.25">
      <c r="A1089" s="68"/>
      <c r="B1089" s="68"/>
      <c r="C1089" s="68"/>
      <c r="D1089" s="68"/>
      <c r="E1089" s="68"/>
      <c r="F1089" s="68"/>
      <c r="G1089" s="68"/>
      <c r="H1089" s="68"/>
      <c r="I1089" s="68"/>
      <c r="J1089" s="68"/>
      <c r="K1089" s="68"/>
      <c r="L1089" s="68"/>
      <c r="M1089" s="68"/>
      <c r="N1089" s="68"/>
      <c r="O1089" s="68"/>
      <c r="P1089" s="68"/>
      <c r="Q1089" s="68"/>
      <c r="R1089" s="68"/>
      <c r="S1089" s="68"/>
      <c r="T1089" s="68"/>
      <c r="U1089" s="68"/>
      <c r="V1089" s="68"/>
      <c r="W1089" s="68"/>
      <c r="X1089" s="68"/>
      <c r="Y1089" s="68"/>
      <c r="Z1089" s="68"/>
      <c r="AA1089" s="68"/>
      <c r="AB1089" s="68"/>
      <c r="AC1089" s="68"/>
      <c r="AD1089" s="68"/>
      <c r="AE1089" s="68"/>
      <c r="AF1089" s="68"/>
      <c r="AG1089" s="68"/>
      <c r="AH1089" s="68"/>
      <c r="AI1089" s="68"/>
      <c r="AJ1089" s="68"/>
      <c r="AK1089" s="68"/>
      <c r="AL1089" s="68"/>
      <c r="AM1089" s="68"/>
      <c r="AN1089" s="68"/>
      <c r="AO1089" s="68"/>
      <c r="AP1089" s="68"/>
      <c r="AQ1089" s="68"/>
      <c r="AR1089" s="68"/>
      <c r="AS1089" s="68"/>
      <c r="AT1089" s="68"/>
      <c r="AU1089" s="68"/>
      <c r="AV1089" s="68"/>
      <c r="AW1089" s="68"/>
      <c r="AX1089" s="95"/>
      <c r="AY1089" s="68"/>
      <c r="AZ1089" s="68"/>
      <c r="BA1089" s="68"/>
      <c r="BB1089" s="68"/>
      <c r="BC1089" s="68"/>
      <c r="BD1089" s="68"/>
      <c r="BE1089" s="68"/>
      <c r="BF1089" s="68"/>
      <c r="BG1089" s="68"/>
      <c r="BH1089" s="68"/>
      <c r="BI1089" s="68"/>
      <c r="BJ1089" s="68"/>
      <c r="BK1089" s="68"/>
      <c r="BL1089" s="68"/>
      <c r="BM1089" s="97"/>
      <c r="BN1089" s="68"/>
    </row>
    <row r="1090" spans="1:66" s="69" customFormat="1" x14ac:dyDescent="0.25">
      <c r="A1090" s="68"/>
      <c r="B1090" s="68"/>
      <c r="C1090" s="68"/>
      <c r="D1090" s="68"/>
      <c r="E1090" s="68"/>
      <c r="F1090" s="68"/>
      <c r="G1090" s="68"/>
      <c r="H1090" s="68"/>
      <c r="I1090" s="68"/>
      <c r="J1090" s="68"/>
      <c r="K1090" s="68"/>
      <c r="L1090" s="68"/>
      <c r="M1090" s="68"/>
      <c r="N1090" s="68"/>
      <c r="O1090" s="68"/>
      <c r="P1090" s="68"/>
      <c r="Q1090" s="68"/>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1090" s="68"/>
      <c r="AN1090" s="68"/>
      <c r="AO1090" s="68"/>
      <c r="AP1090" s="68"/>
      <c r="AQ1090" s="68"/>
      <c r="AR1090" s="68"/>
      <c r="AS1090" s="68"/>
      <c r="AT1090" s="68"/>
      <c r="AU1090" s="68"/>
      <c r="AV1090" s="68"/>
      <c r="AW1090" s="68"/>
      <c r="AX1090" s="95"/>
      <c r="AY1090" s="68"/>
      <c r="AZ1090" s="68"/>
      <c r="BA1090" s="68"/>
      <c r="BB1090" s="68"/>
      <c r="BC1090" s="68"/>
      <c r="BD1090" s="68"/>
      <c r="BE1090" s="68"/>
      <c r="BF1090" s="68"/>
      <c r="BG1090" s="68"/>
      <c r="BH1090" s="68"/>
      <c r="BI1090" s="68"/>
      <c r="BJ1090" s="68"/>
      <c r="BK1090" s="68"/>
      <c r="BL1090" s="68"/>
      <c r="BM1090" s="97"/>
      <c r="BN1090" s="68"/>
    </row>
    <row r="1091" spans="1:66" s="69" customFormat="1" x14ac:dyDescent="0.25">
      <c r="A1091" s="68"/>
      <c r="B1091" s="68"/>
      <c r="C1091" s="68"/>
      <c r="D1091" s="68"/>
      <c r="E1091" s="68"/>
      <c r="F1091" s="68"/>
      <c r="G1091" s="68"/>
      <c r="H1091" s="68"/>
      <c r="I1091" s="68"/>
      <c r="J1091" s="68"/>
      <c r="K1091" s="68"/>
      <c r="L1091" s="68"/>
      <c r="M1091" s="68"/>
      <c r="N1091" s="68"/>
      <c r="O1091" s="68"/>
      <c r="P1091" s="68"/>
      <c r="Q1091" s="68"/>
      <c r="R1091" s="68"/>
      <c r="S1091" s="68"/>
      <c r="T1091" s="68"/>
      <c r="U1091" s="68"/>
      <c r="V1091" s="68"/>
      <c r="W1091" s="68"/>
      <c r="X1091" s="68"/>
      <c r="Y1091" s="68"/>
      <c r="Z1091" s="68"/>
      <c r="AA1091" s="68"/>
      <c r="AB1091" s="68"/>
      <c r="AC1091" s="68"/>
      <c r="AD1091" s="68"/>
      <c r="AE1091" s="68"/>
      <c r="AF1091" s="68"/>
      <c r="AG1091" s="68"/>
      <c r="AH1091" s="68"/>
      <c r="AI1091" s="68"/>
      <c r="AJ1091" s="68"/>
      <c r="AK1091" s="68"/>
      <c r="AL1091" s="68"/>
      <c r="AM1091" s="68"/>
      <c r="AN1091" s="68"/>
      <c r="AO1091" s="68"/>
      <c r="AP1091" s="68"/>
      <c r="AQ1091" s="68"/>
      <c r="AR1091" s="68"/>
      <c r="AS1091" s="68"/>
      <c r="AT1091" s="68"/>
      <c r="AU1091" s="68"/>
      <c r="AV1091" s="68"/>
      <c r="AW1091" s="68"/>
      <c r="AX1091" s="95"/>
      <c r="AY1091" s="68"/>
      <c r="AZ1091" s="68"/>
      <c r="BA1091" s="68"/>
      <c r="BB1091" s="68"/>
      <c r="BC1091" s="68"/>
      <c r="BD1091" s="68"/>
      <c r="BE1091" s="68"/>
      <c r="BF1091" s="68"/>
      <c r="BG1091" s="68"/>
      <c r="BH1091" s="68"/>
      <c r="BI1091" s="68"/>
      <c r="BJ1091" s="68"/>
      <c r="BK1091" s="68"/>
      <c r="BL1091" s="68"/>
      <c r="BM1091" s="97"/>
      <c r="BN1091" s="68"/>
    </row>
    <row r="1092" spans="1:66" s="69" customFormat="1" x14ac:dyDescent="0.25">
      <c r="A1092" s="68"/>
      <c r="B1092" s="68"/>
      <c r="C1092" s="68"/>
      <c r="D1092" s="68"/>
      <c r="E1092" s="68"/>
      <c r="F1092" s="68"/>
      <c r="G1092" s="68"/>
      <c r="H1092" s="68"/>
      <c r="I1092" s="68"/>
      <c r="J1092" s="68"/>
      <c r="K1092" s="68"/>
      <c r="L1092" s="68"/>
      <c r="M1092" s="68"/>
      <c r="N1092" s="68"/>
      <c r="O1092" s="68"/>
      <c r="P1092" s="68"/>
      <c r="Q1092" s="68"/>
      <c r="R1092" s="68"/>
      <c r="S1092" s="68"/>
      <c r="T1092" s="68"/>
      <c r="U1092" s="68"/>
      <c r="V1092" s="68"/>
      <c r="W1092" s="68"/>
      <c r="X1092" s="68"/>
      <c r="Y1092" s="68"/>
      <c r="Z1092" s="68"/>
      <c r="AA1092" s="68"/>
      <c r="AB1092" s="68"/>
      <c r="AC1092" s="68"/>
      <c r="AD1092" s="68"/>
      <c r="AE1092" s="68"/>
      <c r="AF1092" s="68"/>
      <c r="AG1092" s="68"/>
      <c r="AH1092" s="68"/>
      <c r="AI1092" s="68"/>
      <c r="AJ1092" s="68"/>
      <c r="AK1092" s="68"/>
      <c r="AL1092" s="68"/>
      <c r="AM1092" s="68"/>
      <c r="AN1092" s="68"/>
      <c r="AO1092" s="68"/>
      <c r="AP1092" s="68"/>
      <c r="AQ1092" s="68"/>
      <c r="AR1092" s="68"/>
      <c r="AS1092" s="68"/>
      <c r="AT1092" s="68"/>
      <c r="AU1092" s="68"/>
      <c r="AV1092" s="68"/>
      <c r="AW1092" s="68"/>
      <c r="AX1092" s="95"/>
      <c r="AY1092" s="68"/>
      <c r="AZ1092" s="68"/>
      <c r="BA1092" s="68"/>
      <c r="BB1092" s="68"/>
      <c r="BC1092" s="68"/>
      <c r="BD1092" s="68"/>
      <c r="BE1092" s="68"/>
      <c r="BF1092" s="68"/>
      <c r="BG1092" s="68"/>
      <c r="BH1092" s="68"/>
      <c r="BI1092" s="68"/>
      <c r="BJ1092" s="68"/>
      <c r="BK1092" s="68"/>
      <c r="BL1092" s="68"/>
      <c r="BM1092" s="97"/>
      <c r="BN1092" s="68"/>
    </row>
    <row r="1093" spans="1:66" s="69" customFormat="1" x14ac:dyDescent="0.25">
      <c r="A1093" s="68"/>
      <c r="B1093" s="68"/>
      <c r="C1093" s="68"/>
      <c r="D1093" s="68"/>
      <c r="E1093" s="68"/>
      <c r="F1093" s="68"/>
      <c r="G1093" s="68"/>
      <c r="H1093" s="68"/>
      <c r="I1093" s="68"/>
      <c r="J1093" s="68"/>
      <c r="K1093" s="68"/>
      <c r="L1093" s="68"/>
      <c r="M1093" s="68"/>
      <c r="N1093" s="68"/>
      <c r="O1093" s="68"/>
      <c r="P1093" s="68"/>
      <c r="Q1093" s="68"/>
      <c r="R1093" s="68"/>
      <c r="S1093" s="68"/>
      <c r="T1093" s="68"/>
      <c r="U1093" s="68"/>
      <c r="V1093" s="68"/>
      <c r="W1093" s="68"/>
      <c r="X1093" s="68"/>
      <c r="Y1093" s="68"/>
      <c r="Z1093" s="68"/>
      <c r="AA1093" s="68"/>
      <c r="AB1093" s="68"/>
      <c r="AC1093" s="68"/>
      <c r="AD1093" s="68"/>
      <c r="AE1093" s="68"/>
      <c r="AF1093" s="68"/>
      <c r="AG1093" s="68"/>
      <c r="AH1093" s="68"/>
      <c r="AI1093" s="68"/>
      <c r="AJ1093" s="68"/>
      <c r="AK1093" s="68"/>
      <c r="AL1093" s="68"/>
      <c r="AM1093" s="68"/>
      <c r="AN1093" s="68"/>
      <c r="AO1093" s="68"/>
      <c r="AP1093" s="68"/>
      <c r="AQ1093" s="68"/>
      <c r="AR1093" s="68"/>
      <c r="AS1093" s="68"/>
      <c r="AT1093" s="68"/>
      <c r="AU1093" s="68"/>
      <c r="AV1093" s="68"/>
      <c r="AW1093" s="68"/>
      <c r="AX1093" s="95"/>
      <c r="AY1093" s="68"/>
      <c r="AZ1093" s="68"/>
      <c r="BA1093" s="68"/>
      <c r="BB1093" s="68"/>
      <c r="BC1093" s="68"/>
      <c r="BD1093" s="68"/>
      <c r="BE1093" s="68"/>
      <c r="BF1093" s="68"/>
      <c r="BG1093" s="68"/>
      <c r="BH1093" s="68"/>
      <c r="BI1093" s="68"/>
      <c r="BJ1093" s="68"/>
      <c r="BK1093" s="68"/>
      <c r="BL1093" s="68"/>
      <c r="BM1093" s="97"/>
      <c r="BN1093" s="68"/>
    </row>
    <row r="1094" spans="1:66" s="69" customFormat="1" x14ac:dyDescent="0.25">
      <c r="A1094" s="68"/>
      <c r="B1094" s="68"/>
      <c r="C1094" s="68"/>
      <c r="D1094" s="68"/>
      <c r="E1094" s="68"/>
      <c r="F1094" s="68"/>
      <c r="G1094" s="68"/>
      <c r="H1094" s="68"/>
      <c r="I1094" s="68"/>
      <c r="J1094" s="68"/>
      <c r="K1094" s="68"/>
      <c r="L1094" s="68"/>
      <c r="M1094" s="68"/>
      <c r="N1094" s="68"/>
      <c r="O1094" s="68"/>
      <c r="P1094" s="68"/>
      <c r="Q1094" s="68"/>
      <c r="R1094" s="68"/>
      <c r="S1094" s="68"/>
      <c r="T1094" s="68"/>
      <c r="U1094" s="68"/>
      <c r="V1094" s="68"/>
      <c r="W1094" s="68"/>
      <c r="X1094" s="68"/>
      <c r="Y1094" s="68"/>
      <c r="Z1094" s="68"/>
      <c r="AA1094" s="68"/>
      <c r="AB1094" s="68"/>
      <c r="AC1094" s="68"/>
      <c r="AD1094" s="68"/>
      <c r="AE1094" s="68"/>
      <c r="AF1094" s="68"/>
      <c r="AG1094" s="68"/>
      <c r="AH1094" s="68"/>
      <c r="AI1094" s="68"/>
      <c r="AJ1094" s="68"/>
      <c r="AK1094" s="68"/>
      <c r="AL1094" s="68"/>
      <c r="AM1094" s="68"/>
      <c r="AN1094" s="68"/>
      <c r="AO1094" s="68"/>
      <c r="AP1094" s="68"/>
      <c r="AQ1094" s="68"/>
      <c r="AR1094" s="68"/>
      <c r="AS1094" s="68"/>
      <c r="AT1094" s="68"/>
      <c r="AU1094" s="68"/>
      <c r="AV1094" s="68"/>
      <c r="AW1094" s="68"/>
      <c r="AX1094" s="95"/>
      <c r="AY1094" s="68"/>
      <c r="AZ1094" s="68"/>
      <c r="BA1094" s="68"/>
      <c r="BB1094" s="68"/>
      <c r="BC1094" s="68"/>
      <c r="BD1094" s="68"/>
      <c r="BE1094" s="68"/>
      <c r="BF1094" s="68"/>
      <c r="BG1094" s="68"/>
      <c r="BH1094" s="68"/>
      <c r="BI1094" s="68"/>
      <c r="BJ1094" s="68"/>
      <c r="BK1094" s="68"/>
      <c r="BL1094" s="68"/>
      <c r="BM1094" s="97"/>
      <c r="BN1094" s="68"/>
    </row>
    <row r="1095" spans="1:66" s="69" customFormat="1" x14ac:dyDescent="0.25">
      <c r="A1095" s="68"/>
      <c r="B1095" s="68"/>
      <c r="C1095" s="68"/>
      <c r="D1095" s="68"/>
      <c r="E1095" s="68"/>
      <c r="F1095" s="68"/>
      <c r="G1095" s="68"/>
      <c r="H1095" s="68"/>
      <c r="I1095" s="68"/>
      <c r="J1095" s="68"/>
      <c r="K1095" s="68"/>
      <c r="L1095" s="68"/>
      <c r="M1095" s="68"/>
      <c r="N1095" s="68"/>
      <c r="O1095" s="68"/>
      <c r="P1095" s="68"/>
      <c r="Q1095" s="68"/>
      <c r="R1095" s="68"/>
      <c r="S1095" s="68"/>
      <c r="T1095" s="68"/>
      <c r="U1095" s="68"/>
      <c r="V1095" s="68"/>
      <c r="W1095" s="68"/>
      <c r="X1095" s="68"/>
      <c r="Y1095" s="68"/>
      <c r="Z1095" s="68"/>
      <c r="AA1095" s="68"/>
      <c r="AB1095" s="68"/>
      <c r="AC1095" s="68"/>
      <c r="AD1095" s="68"/>
      <c r="AE1095" s="68"/>
      <c r="AF1095" s="68"/>
      <c r="AG1095" s="68"/>
      <c r="AH1095" s="68"/>
      <c r="AI1095" s="68"/>
      <c r="AJ1095" s="68"/>
      <c r="AK1095" s="68"/>
      <c r="AL1095" s="68"/>
      <c r="AM1095" s="68"/>
      <c r="AN1095" s="68"/>
      <c r="AO1095" s="68"/>
      <c r="AP1095" s="68"/>
      <c r="AQ1095" s="68"/>
      <c r="AR1095" s="68"/>
      <c r="AS1095" s="68"/>
      <c r="AT1095" s="68"/>
      <c r="AU1095" s="68"/>
      <c r="AV1095" s="68"/>
      <c r="AW1095" s="68"/>
      <c r="AX1095" s="95"/>
      <c r="AY1095" s="68"/>
      <c r="AZ1095" s="68"/>
      <c r="BA1095" s="68"/>
      <c r="BB1095" s="68"/>
      <c r="BC1095" s="68"/>
      <c r="BD1095" s="68"/>
      <c r="BE1095" s="68"/>
      <c r="BF1095" s="68"/>
      <c r="BG1095" s="68"/>
      <c r="BH1095" s="68"/>
      <c r="BI1095" s="68"/>
      <c r="BJ1095" s="68"/>
      <c r="BK1095" s="68"/>
      <c r="BL1095" s="68"/>
      <c r="BM1095" s="97"/>
      <c r="BN1095" s="68"/>
    </row>
    <row r="1096" spans="1:66" s="69" customFormat="1" x14ac:dyDescent="0.25">
      <c r="A1096" s="68"/>
      <c r="B1096" s="68"/>
      <c r="C1096" s="68"/>
      <c r="D1096" s="68"/>
      <c r="E1096" s="68"/>
      <c r="F1096" s="68"/>
      <c r="G1096" s="68"/>
      <c r="H1096" s="68"/>
      <c r="I1096" s="68"/>
      <c r="J1096" s="68"/>
      <c r="K1096" s="68"/>
      <c r="L1096" s="68"/>
      <c r="M1096" s="68"/>
      <c r="N1096" s="68"/>
      <c r="O1096" s="68"/>
      <c r="P1096" s="68"/>
      <c r="Q1096" s="68"/>
      <c r="R1096" s="68"/>
      <c r="S1096" s="68"/>
      <c r="T1096" s="68"/>
      <c r="U1096" s="68"/>
      <c r="V1096" s="68"/>
      <c r="W1096" s="68"/>
      <c r="X1096" s="68"/>
      <c r="Y1096" s="68"/>
      <c r="Z1096" s="68"/>
      <c r="AA1096" s="68"/>
      <c r="AB1096" s="68"/>
      <c r="AC1096" s="68"/>
      <c r="AD1096" s="68"/>
      <c r="AE1096" s="68"/>
      <c r="AF1096" s="68"/>
      <c r="AG1096" s="68"/>
      <c r="AH1096" s="68"/>
      <c r="AI1096" s="68"/>
      <c r="AJ1096" s="68"/>
      <c r="AK1096" s="68"/>
      <c r="AL1096" s="68"/>
      <c r="AM1096" s="68"/>
      <c r="AN1096" s="68"/>
      <c r="AO1096" s="68"/>
      <c r="AP1096" s="68"/>
      <c r="AQ1096" s="68"/>
      <c r="AR1096" s="68"/>
      <c r="AS1096" s="68"/>
      <c r="AT1096" s="68"/>
      <c r="AU1096" s="68"/>
      <c r="AV1096" s="68"/>
      <c r="AW1096" s="68"/>
      <c r="AX1096" s="95"/>
      <c r="AY1096" s="68"/>
      <c r="AZ1096" s="68"/>
      <c r="BA1096" s="68"/>
      <c r="BB1096" s="68"/>
      <c r="BC1096" s="68"/>
      <c r="BD1096" s="68"/>
      <c r="BE1096" s="68"/>
      <c r="BF1096" s="68"/>
      <c r="BG1096" s="68"/>
      <c r="BH1096" s="68"/>
      <c r="BI1096" s="68"/>
      <c r="BJ1096" s="68"/>
      <c r="BK1096" s="68"/>
      <c r="BL1096" s="68"/>
      <c r="BM1096" s="97"/>
      <c r="BN1096" s="68"/>
    </row>
    <row r="1097" spans="1:66" s="69" customFormat="1" x14ac:dyDescent="0.25">
      <c r="A1097" s="68"/>
      <c r="B1097" s="68"/>
      <c r="C1097" s="68"/>
      <c r="D1097" s="68"/>
      <c r="E1097" s="68"/>
      <c r="F1097" s="68"/>
      <c r="G1097" s="68"/>
      <c r="H1097" s="68"/>
      <c r="I1097" s="68"/>
      <c r="J1097" s="68"/>
      <c r="K1097" s="68"/>
      <c r="L1097" s="68"/>
      <c r="M1097" s="68"/>
      <c r="N1097" s="68"/>
      <c r="O1097" s="68"/>
      <c r="P1097" s="68"/>
      <c r="Q1097" s="68"/>
      <c r="R1097" s="68"/>
      <c r="S1097" s="68"/>
      <c r="T1097" s="68"/>
      <c r="U1097" s="68"/>
      <c r="V1097" s="68"/>
      <c r="W1097" s="68"/>
      <c r="X1097" s="68"/>
      <c r="Y1097" s="68"/>
      <c r="Z1097" s="68"/>
      <c r="AA1097" s="68"/>
      <c r="AB1097" s="68"/>
      <c r="AC1097" s="68"/>
      <c r="AD1097" s="68"/>
      <c r="AE1097" s="68"/>
      <c r="AF1097" s="68"/>
      <c r="AG1097" s="68"/>
      <c r="AH1097" s="68"/>
      <c r="AI1097" s="68"/>
      <c r="AJ1097" s="68"/>
      <c r="AK1097" s="68"/>
      <c r="AL1097" s="68"/>
      <c r="AM1097" s="68"/>
      <c r="AN1097" s="68"/>
      <c r="AO1097" s="68"/>
      <c r="AP1097" s="68"/>
      <c r="AQ1097" s="68"/>
      <c r="AR1097" s="68"/>
      <c r="AS1097" s="68"/>
      <c r="AT1097" s="68"/>
      <c r="AU1097" s="68"/>
      <c r="AV1097" s="68"/>
      <c r="AW1097" s="68"/>
      <c r="AX1097" s="95"/>
      <c r="AY1097" s="68"/>
      <c r="AZ1097" s="68"/>
      <c r="BA1097" s="68"/>
      <c r="BB1097" s="68"/>
      <c r="BC1097" s="68"/>
      <c r="BD1097" s="68"/>
      <c r="BE1097" s="68"/>
      <c r="BF1097" s="68"/>
      <c r="BG1097" s="68"/>
      <c r="BH1097" s="68"/>
      <c r="BI1097" s="68"/>
      <c r="BJ1097" s="68"/>
      <c r="BK1097" s="68"/>
      <c r="BL1097" s="68"/>
      <c r="BM1097" s="97"/>
      <c r="BN1097" s="68"/>
    </row>
    <row r="1098" spans="1:66" s="69" customFormat="1" x14ac:dyDescent="0.25">
      <c r="A1098" s="68"/>
      <c r="B1098" s="68"/>
      <c r="C1098" s="68"/>
      <c r="D1098" s="68"/>
      <c r="E1098" s="68"/>
      <c r="F1098" s="68"/>
      <c r="G1098" s="68"/>
      <c r="H1098" s="68"/>
      <c r="I1098" s="68"/>
      <c r="J1098" s="68"/>
      <c r="K1098" s="68"/>
      <c r="L1098" s="68"/>
      <c r="M1098" s="68"/>
      <c r="N1098" s="68"/>
      <c r="O1098" s="68"/>
      <c r="P1098" s="68"/>
      <c r="Q1098" s="68"/>
      <c r="R1098" s="68"/>
      <c r="S1098" s="68"/>
      <c r="T1098" s="68"/>
      <c r="U1098" s="68"/>
      <c r="V1098" s="68"/>
      <c r="W1098" s="68"/>
      <c r="X1098" s="68"/>
      <c r="Y1098" s="68"/>
      <c r="Z1098" s="68"/>
      <c r="AA1098" s="68"/>
      <c r="AB1098" s="68"/>
      <c r="AC1098" s="68"/>
      <c r="AD1098" s="68"/>
      <c r="AE1098" s="68"/>
      <c r="AF1098" s="68"/>
      <c r="AG1098" s="68"/>
      <c r="AH1098" s="68"/>
      <c r="AI1098" s="68"/>
      <c r="AJ1098" s="68"/>
      <c r="AK1098" s="68"/>
      <c r="AL1098" s="68"/>
      <c r="AM1098" s="68"/>
      <c r="AN1098" s="68"/>
      <c r="AO1098" s="68"/>
      <c r="AP1098" s="68"/>
      <c r="AQ1098" s="68"/>
      <c r="AR1098" s="68"/>
      <c r="AS1098" s="68"/>
      <c r="AT1098" s="68"/>
      <c r="AU1098" s="68"/>
      <c r="AV1098" s="68"/>
      <c r="AW1098" s="68"/>
      <c r="AX1098" s="95"/>
      <c r="AY1098" s="68"/>
      <c r="AZ1098" s="68"/>
      <c r="BA1098" s="68"/>
      <c r="BB1098" s="68"/>
      <c r="BC1098" s="68"/>
      <c r="BD1098" s="68"/>
      <c r="BE1098" s="68"/>
      <c r="BF1098" s="68"/>
      <c r="BG1098" s="68"/>
      <c r="BH1098" s="68"/>
      <c r="BI1098" s="68"/>
      <c r="BJ1098" s="68"/>
      <c r="BK1098" s="68"/>
      <c r="BL1098" s="68"/>
      <c r="BM1098" s="97"/>
      <c r="BN1098" s="68"/>
    </row>
    <row r="1099" spans="1:66" s="69" customFormat="1" x14ac:dyDescent="0.25">
      <c r="A1099" s="68"/>
      <c r="B1099" s="68"/>
      <c r="C1099" s="68"/>
      <c r="D1099" s="68"/>
      <c r="E1099" s="68"/>
      <c r="F1099" s="68"/>
      <c r="G1099" s="68"/>
      <c r="H1099" s="68"/>
      <c r="I1099" s="68"/>
      <c r="J1099" s="68"/>
      <c r="K1099" s="68"/>
      <c r="L1099" s="68"/>
      <c r="M1099" s="68"/>
      <c r="N1099" s="68"/>
      <c r="O1099" s="68"/>
      <c r="P1099" s="68"/>
      <c r="Q1099" s="68"/>
      <c r="R1099" s="68"/>
      <c r="S1099" s="68"/>
      <c r="T1099" s="68"/>
      <c r="U1099" s="68"/>
      <c r="V1099" s="68"/>
      <c r="W1099" s="68"/>
      <c r="X1099" s="68"/>
      <c r="Y1099" s="68"/>
      <c r="Z1099" s="68"/>
      <c r="AA1099" s="68"/>
      <c r="AB1099" s="68"/>
      <c r="AC1099" s="68"/>
      <c r="AD1099" s="68"/>
      <c r="AE1099" s="68"/>
      <c r="AF1099" s="68"/>
      <c r="AG1099" s="68"/>
      <c r="AH1099" s="68"/>
      <c r="AI1099" s="68"/>
      <c r="AJ1099" s="68"/>
      <c r="AK1099" s="68"/>
      <c r="AL1099" s="68"/>
      <c r="AM1099" s="68"/>
      <c r="AN1099" s="68"/>
      <c r="AO1099" s="68"/>
      <c r="AP1099" s="68"/>
      <c r="AQ1099" s="68"/>
      <c r="AR1099" s="68"/>
      <c r="AS1099" s="68"/>
      <c r="AT1099" s="68"/>
      <c r="AU1099" s="68"/>
      <c r="AV1099" s="68"/>
      <c r="AW1099" s="68"/>
      <c r="AX1099" s="95"/>
      <c r="AY1099" s="68"/>
      <c r="AZ1099" s="68"/>
      <c r="BA1099" s="68"/>
      <c r="BB1099" s="68"/>
      <c r="BC1099" s="68"/>
      <c r="BD1099" s="68"/>
      <c r="BE1099" s="68"/>
      <c r="BF1099" s="68"/>
      <c r="BG1099" s="68"/>
      <c r="BH1099" s="68"/>
      <c r="BI1099" s="68"/>
      <c r="BJ1099" s="68"/>
      <c r="BK1099" s="68"/>
      <c r="BL1099" s="68"/>
      <c r="BM1099" s="97"/>
      <c r="BN1099" s="68"/>
    </row>
    <row r="1100" spans="1:66" s="69" customFormat="1" x14ac:dyDescent="0.25">
      <c r="A1100" s="68"/>
      <c r="B1100" s="68"/>
      <c r="C1100" s="68"/>
      <c r="D1100" s="68"/>
      <c r="E1100" s="68"/>
      <c r="F1100" s="68"/>
      <c r="G1100" s="68"/>
      <c r="H1100" s="68"/>
      <c r="I1100" s="68"/>
      <c r="J1100" s="68"/>
      <c r="K1100" s="68"/>
      <c r="L1100" s="68"/>
      <c r="M1100" s="68"/>
      <c r="N1100" s="68"/>
      <c r="O1100" s="68"/>
      <c r="P1100" s="68"/>
      <c r="Q1100" s="68"/>
      <c r="R1100" s="68"/>
      <c r="S1100" s="68"/>
      <c r="T1100" s="68"/>
      <c r="U1100" s="68"/>
      <c r="V1100" s="68"/>
      <c r="W1100" s="68"/>
      <c r="X1100" s="68"/>
      <c r="Y1100" s="68"/>
      <c r="Z1100" s="68"/>
      <c r="AA1100" s="68"/>
      <c r="AB1100" s="68"/>
      <c r="AC1100" s="68"/>
      <c r="AD1100" s="68"/>
      <c r="AE1100" s="68"/>
      <c r="AF1100" s="68"/>
      <c r="AG1100" s="68"/>
      <c r="AH1100" s="68"/>
      <c r="AI1100" s="68"/>
      <c r="AJ1100" s="68"/>
      <c r="AK1100" s="68"/>
      <c r="AL1100" s="68"/>
      <c r="AM1100" s="68"/>
      <c r="AN1100" s="68"/>
      <c r="AO1100" s="68"/>
      <c r="AP1100" s="68"/>
      <c r="AQ1100" s="68"/>
      <c r="AR1100" s="68"/>
      <c r="AS1100" s="68"/>
      <c r="AT1100" s="68"/>
      <c r="AU1100" s="68"/>
      <c r="AV1100" s="68"/>
      <c r="AW1100" s="68"/>
      <c r="AX1100" s="95"/>
      <c r="AY1100" s="68"/>
      <c r="AZ1100" s="68"/>
      <c r="BA1100" s="68"/>
      <c r="BB1100" s="68"/>
      <c r="BC1100" s="68"/>
      <c r="BD1100" s="68"/>
      <c r="BE1100" s="68"/>
      <c r="BF1100" s="68"/>
      <c r="BG1100" s="68"/>
      <c r="BH1100" s="68"/>
      <c r="BI1100" s="68"/>
      <c r="BJ1100" s="68"/>
      <c r="BK1100" s="68"/>
      <c r="BL1100" s="68"/>
      <c r="BM1100" s="97"/>
      <c r="BN1100" s="68"/>
    </row>
    <row r="1101" spans="1:66" s="69" customFormat="1" x14ac:dyDescent="0.25">
      <c r="A1101" s="68"/>
      <c r="B1101" s="68"/>
      <c r="C1101" s="68"/>
      <c r="D1101" s="68"/>
      <c r="E1101" s="68"/>
      <c r="F1101" s="68"/>
      <c r="G1101" s="68"/>
      <c r="H1101" s="68"/>
      <c r="I1101" s="68"/>
      <c r="J1101" s="68"/>
      <c r="K1101" s="68"/>
      <c r="L1101" s="68"/>
      <c r="M1101" s="68"/>
      <c r="N1101" s="68"/>
      <c r="O1101" s="68"/>
      <c r="P1101" s="68"/>
      <c r="Q1101" s="68"/>
      <c r="R1101" s="68"/>
      <c r="S1101" s="68"/>
      <c r="T1101" s="68"/>
      <c r="U1101" s="68"/>
      <c r="V1101" s="68"/>
      <c r="W1101" s="68"/>
      <c r="X1101" s="68"/>
      <c r="Y1101" s="68"/>
      <c r="Z1101" s="68"/>
      <c r="AA1101" s="68"/>
      <c r="AB1101" s="68"/>
      <c r="AC1101" s="68"/>
      <c r="AD1101" s="68"/>
      <c r="AE1101" s="68"/>
      <c r="AF1101" s="68"/>
      <c r="AG1101" s="68"/>
      <c r="AH1101" s="68"/>
      <c r="AI1101" s="68"/>
      <c r="AJ1101" s="68"/>
      <c r="AK1101" s="68"/>
      <c r="AL1101" s="68"/>
      <c r="AM1101" s="68"/>
      <c r="AN1101" s="68"/>
      <c r="AO1101" s="68"/>
      <c r="AP1101" s="68"/>
      <c r="AQ1101" s="68"/>
      <c r="AR1101" s="68"/>
      <c r="AS1101" s="68"/>
      <c r="AT1101" s="68"/>
      <c r="AU1101" s="68"/>
      <c r="AV1101" s="68"/>
      <c r="AW1101" s="68"/>
      <c r="AX1101" s="95"/>
      <c r="AY1101" s="68"/>
      <c r="AZ1101" s="68"/>
      <c r="BA1101" s="68"/>
      <c r="BB1101" s="68"/>
      <c r="BC1101" s="68"/>
      <c r="BD1101" s="68"/>
      <c r="BE1101" s="68"/>
      <c r="BF1101" s="68"/>
      <c r="BG1101" s="68"/>
      <c r="BH1101" s="68"/>
      <c r="BI1101" s="68"/>
      <c r="BJ1101" s="68"/>
      <c r="BK1101" s="68"/>
      <c r="BL1101" s="68"/>
      <c r="BM1101" s="97"/>
      <c r="BN1101" s="68"/>
    </row>
    <row r="1102" spans="1:66" s="69" customFormat="1" x14ac:dyDescent="0.25">
      <c r="A1102" s="68"/>
      <c r="B1102" s="68"/>
      <c r="C1102" s="68"/>
      <c r="D1102" s="68"/>
      <c r="E1102" s="68"/>
      <c r="F1102" s="68"/>
      <c r="G1102" s="68"/>
      <c r="H1102" s="68"/>
      <c r="I1102" s="68"/>
      <c r="J1102" s="68"/>
      <c r="K1102" s="68"/>
      <c r="L1102" s="68"/>
      <c r="M1102" s="68"/>
      <c r="N1102" s="68"/>
      <c r="O1102" s="68"/>
      <c r="P1102" s="68"/>
      <c r="Q1102" s="68"/>
      <c r="R1102" s="68"/>
      <c r="S1102" s="68"/>
      <c r="T1102" s="68"/>
      <c r="U1102" s="68"/>
      <c r="V1102" s="68"/>
      <c r="W1102" s="68"/>
      <c r="X1102" s="68"/>
      <c r="Y1102" s="68"/>
      <c r="Z1102" s="68"/>
      <c r="AA1102" s="68"/>
      <c r="AB1102" s="68"/>
      <c r="AC1102" s="68"/>
      <c r="AD1102" s="68"/>
      <c r="AE1102" s="68"/>
      <c r="AF1102" s="68"/>
      <c r="AG1102" s="68"/>
      <c r="AH1102" s="68"/>
      <c r="AI1102" s="68"/>
      <c r="AJ1102" s="68"/>
      <c r="AK1102" s="68"/>
      <c r="AL1102" s="68"/>
      <c r="AM1102" s="68"/>
      <c r="AN1102" s="68"/>
      <c r="AO1102" s="68"/>
      <c r="AP1102" s="68"/>
      <c r="AQ1102" s="68"/>
      <c r="AR1102" s="68"/>
      <c r="AS1102" s="68"/>
      <c r="AT1102" s="68"/>
      <c r="AU1102" s="68"/>
      <c r="AV1102" s="68"/>
      <c r="AW1102" s="68"/>
      <c r="AX1102" s="95"/>
      <c r="AY1102" s="68"/>
      <c r="AZ1102" s="68"/>
      <c r="BA1102" s="68"/>
      <c r="BB1102" s="68"/>
      <c r="BC1102" s="68"/>
      <c r="BD1102" s="68"/>
      <c r="BE1102" s="68"/>
      <c r="BF1102" s="68"/>
      <c r="BG1102" s="68"/>
      <c r="BH1102" s="68"/>
      <c r="BI1102" s="68"/>
      <c r="BJ1102" s="68"/>
      <c r="BK1102" s="68"/>
      <c r="BL1102" s="68"/>
      <c r="BM1102" s="97"/>
      <c r="BN1102" s="68"/>
    </row>
    <row r="1103" spans="1:66" s="69" customFormat="1" x14ac:dyDescent="0.25">
      <c r="A1103" s="68"/>
      <c r="B1103" s="68"/>
      <c r="C1103" s="68"/>
      <c r="D1103" s="68"/>
      <c r="E1103" s="68"/>
      <c r="F1103" s="68"/>
      <c r="G1103" s="68"/>
      <c r="H1103" s="68"/>
      <c r="I1103" s="68"/>
      <c r="J1103" s="68"/>
      <c r="K1103" s="68"/>
      <c r="L1103" s="68"/>
      <c r="M1103" s="68"/>
      <c r="N1103" s="68"/>
      <c r="O1103" s="68"/>
      <c r="P1103" s="68"/>
      <c r="Q1103" s="68"/>
      <c r="R1103" s="68"/>
      <c r="S1103" s="68"/>
      <c r="T1103" s="68"/>
      <c r="U1103" s="68"/>
      <c r="V1103" s="68"/>
      <c r="W1103" s="68"/>
      <c r="X1103" s="68"/>
      <c r="Y1103" s="68"/>
      <c r="Z1103" s="68"/>
      <c r="AA1103" s="68"/>
      <c r="AB1103" s="68"/>
      <c r="AC1103" s="68"/>
      <c r="AD1103" s="68"/>
      <c r="AE1103" s="68"/>
      <c r="AF1103" s="68"/>
      <c r="AG1103" s="68"/>
      <c r="AH1103" s="68"/>
      <c r="AI1103" s="68"/>
      <c r="AJ1103" s="68"/>
      <c r="AK1103" s="68"/>
      <c r="AL1103" s="68"/>
      <c r="AM1103" s="68"/>
      <c r="AN1103" s="68"/>
      <c r="AO1103" s="68"/>
      <c r="AP1103" s="68"/>
      <c r="AQ1103" s="68"/>
      <c r="AR1103" s="68"/>
      <c r="AS1103" s="68"/>
      <c r="AT1103" s="68"/>
      <c r="AU1103" s="68"/>
      <c r="AV1103" s="68"/>
      <c r="AW1103" s="68"/>
      <c r="AX1103" s="95"/>
      <c r="AY1103" s="68"/>
      <c r="AZ1103" s="68"/>
      <c r="BA1103" s="68"/>
      <c r="BB1103" s="68"/>
      <c r="BC1103" s="68"/>
      <c r="BD1103" s="68"/>
      <c r="BE1103" s="68"/>
      <c r="BF1103" s="68"/>
      <c r="BG1103" s="68"/>
      <c r="BH1103" s="68"/>
      <c r="BI1103" s="68"/>
      <c r="BJ1103" s="68"/>
      <c r="BK1103" s="68"/>
      <c r="BL1103" s="68"/>
      <c r="BM1103" s="97"/>
      <c r="BN1103" s="68"/>
    </row>
    <row r="1104" spans="1:66" s="69" customFormat="1" x14ac:dyDescent="0.25">
      <c r="A1104" s="68"/>
      <c r="B1104" s="68"/>
      <c r="C1104" s="68"/>
      <c r="D1104" s="68"/>
      <c r="E1104" s="68"/>
      <c r="F1104" s="68"/>
      <c r="G1104" s="68"/>
      <c r="H1104" s="68"/>
      <c r="I1104" s="68"/>
      <c r="J1104" s="68"/>
      <c r="K1104" s="68"/>
      <c r="L1104" s="68"/>
      <c r="M1104" s="68"/>
      <c r="N1104" s="68"/>
      <c r="O1104" s="68"/>
      <c r="P1104" s="68"/>
      <c r="Q1104" s="68"/>
      <c r="R1104" s="68"/>
      <c r="S1104" s="68"/>
      <c r="T1104" s="68"/>
      <c r="U1104" s="68"/>
      <c r="V1104" s="68"/>
      <c r="W1104" s="68"/>
      <c r="X1104" s="68"/>
      <c r="Y1104" s="68"/>
      <c r="Z1104" s="68"/>
      <c r="AA1104" s="68"/>
      <c r="AB1104" s="68"/>
      <c r="AC1104" s="68"/>
      <c r="AD1104" s="68"/>
      <c r="AE1104" s="68"/>
      <c r="AF1104" s="68"/>
      <c r="AG1104" s="68"/>
      <c r="AH1104" s="68"/>
      <c r="AI1104" s="68"/>
      <c r="AJ1104" s="68"/>
      <c r="AK1104" s="68"/>
      <c r="AL1104" s="68"/>
      <c r="AM1104" s="68"/>
      <c r="AN1104" s="68"/>
      <c r="AO1104" s="68"/>
      <c r="AP1104" s="68"/>
      <c r="AQ1104" s="68"/>
      <c r="AR1104" s="68"/>
      <c r="AS1104" s="68"/>
      <c r="AT1104" s="68"/>
      <c r="AU1104" s="68"/>
      <c r="AV1104" s="68"/>
      <c r="AW1104" s="68"/>
      <c r="AX1104" s="95"/>
      <c r="AY1104" s="68"/>
      <c r="AZ1104" s="68"/>
      <c r="BA1104" s="68"/>
      <c r="BB1104" s="68"/>
      <c r="BC1104" s="68"/>
      <c r="BD1104" s="68"/>
      <c r="BE1104" s="68"/>
      <c r="BF1104" s="68"/>
      <c r="BG1104" s="68"/>
      <c r="BH1104" s="68"/>
      <c r="BI1104" s="68"/>
      <c r="BJ1104" s="68"/>
      <c r="BK1104" s="68"/>
      <c r="BL1104" s="68"/>
      <c r="BM1104" s="97"/>
      <c r="BN1104" s="68"/>
    </row>
    <row r="1105" spans="1:66" s="69" customFormat="1" x14ac:dyDescent="0.25">
      <c r="A1105" s="68"/>
      <c r="B1105" s="68"/>
      <c r="C1105" s="68"/>
      <c r="D1105" s="68"/>
      <c r="E1105" s="68"/>
      <c r="F1105" s="68"/>
      <c r="G1105" s="68"/>
      <c r="H1105" s="68"/>
      <c r="I1105" s="68"/>
      <c r="J1105" s="68"/>
      <c r="K1105" s="68"/>
      <c r="L1105" s="68"/>
      <c r="M1105" s="68"/>
      <c r="N1105" s="68"/>
      <c r="O1105" s="68"/>
      <c r="P1105" s="68"/>
      <c r="Q1105" s="68"/>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1105" s="68"/>
      <c r="AN1105" s="68"/>
      <c r="AO1105" s="68"/>
      <c r="AP1105" s="68"/>
      <c r="AQ1105" s="68"/>
      <c r="AR1105" s="68"/>
      <c r="AS1105" s="68"/>
      <c r="AT1105" s="68"/>
      <c r="AU1105" s="68"/>
      <c r="AV1105" s="68"/>
      <c r="AW1105" s="68"/>
      <c r="AX1105" s="95"/>
      <c r="AY1105" s="68"/>
      <c r="AZ1105" s="68"/>
      <c r="BA1105" s="68"/>
      <c r="BB1105" s="68"/>
      <c r="BC1105" s="68"/>
      <c r="BD1105" s="68"/>
      <c r="BE1105" s="68"/>
      <c r="BF1105" s="68"/>
      <c r="BG1105" s="68"/>
      <c r="BH1105" s="68"/>
      <c r="BI1105" s="68"/>
      <c r="BJ1105" s="68"/>
      <c r="BK1105" s="68"/>
      <c r="BL1105" s="68"/>
      <c r="BM1105" s="97"/>
      <c r="BN1105" s="68"/>
    </row>
    <row r="1106" spans="1:66" s="69" customFormat="1" x14ac:dyDescent="0.25">
      <c r="A1106" s="68"/>
      <c r="B1106" s="68"/>
      <c r="C1106" s="68"/>
      <c r="D1106" s="68"/>
      <c r="E1106" s="68"/>
      <c r="F1106" s="68"/>
      <c r="G1106" s="68"/>
      <c r="H1106" s="68"/>
      <c r="I1106" s="68"/>
      <c r="J1106" s="68"/>
      <c r="K1106" s="68"/>
      <c r="L1106" s="68"/>
      <c r="M1106" s="68"/>
      <c r="N1106" s="68"/>
      <c r="O1106" s="68"/>
      <c r="P1106" s="68"/>
      <c r="Q1106" s="68"/>
      <c r="R1106" s="68"/>
      <c r="S1106" s="68"/>
      <c r="T1106" s="68"/>
      <c r="U1106" s="68"/>
      <c r="V1106" s="68"/>
      <c r="W1106" s="68"/>
      <c r="X1106" s="68"/>
      <c r="Y1106" s="68"/>
      <c r="Z1106" s="68"/>
      <c r="AA1106" s="68"/>
      <c r="AB1106" s="68"/>
      <c r="AC1106" s="68"/>
      <c r="AD1106" s="68"/>
      <c r="AE1106" s="68"/>
      <c r="AF1106" s="68"/>
      <c r="AG1106" s="68"/>
      <c r="AH1106" s="68"/>
      <c r="AI1106" s="68"/>
      <c r="AJ1106" s="68"/>
      <c r="AK1106" s="68"/>
      <c r="AL1106" s="68"/>
      <c r="AM1106" s="68"/>
      <c r="AN1106" s="68"/>
      <c r="AO1106" s="68"/>
      <c r="AP1106" s="68"/>
      <c r="AQ1106" s="68"/>
      <c r="AR1106" s="68"/>
      <c r="AS1106" s="68"/>
      <c r="AT1106" s="68"/>
      <c r="AU1106" s="68"/>
      <c r="AV1106" s="68"/>
      <c r="AW1106" s="68"/>
      <c r="AX1106" s="95"/>
      <c r="AY1106" s="68"/>
      <c r="AZ1106" s="68"/>
      <c r="BA1106" s="68"/>
      <c r="BB1106" s="68"/>
      <c r="BC1106" s="68"/>
      <c r="BD1106" s="68"/>
      <c r="BE1106" s="68"/>
      <c r="BF1106" s="68"/>
      <c r="BG1106" s="68"/>
      <c r="BH1106" s="68"/>
      <c r="BI1106" s="68"/>
      <c r="BJ1106" s="68"/>
      <c r="BK1106" s="68"/>
      <c r="BL1106" s="68"/>
      <c r="BM1106" s="97"/>
      <c r="BN1106" s="68"/>
    </row>
    <row r="1107" spans="1:66" s="69" customFormat="1" x14ac:dyDescent="0.25">
      <c r="A1107" s="68"/>
      <c r="B1107" s="68"/>
      <c r="C1107" s="68"/>
      <c r="D1107" s="68"/>
      <c r="E1107" s="68"/>
      <c r="F1107" s="68"/>
      <c r="G1107" s="68"/>
      <c r="H1107" s="68"/>
      <c r="I1107" s="68"/>
      <c r="J1107" s="68"/>
      <c r="K1107" s="68"/>
      <c r="L1107" s="68"/>
      <c r="M1107" s="68"/>
      <c r="N1107" s="68"/>
      <c r="O1107" s="68"/>
      <c r="P1107" s="68"/>
      <c r="Q1107" s="68"/>
      <c r="R1107" s="68"/>
      <c r="S1107" s="68"/>
      <c r="T1107" s="68"/>
      <c r="U1107" s="68"/>
      <c r="V1107" s="68"/>
      <c r="W1107" s="68"/>
      <c r="X1107" s="68"/>
      <c r="Y1107" s="68"/>
      <c r="Z1107" s="68"/>
      <c r="AA1107" s="68"/>
      <c r="AB1107" s="68"/>
      <c r="AC1107" s="68"/>
      <c r="AD1107" s="68"/>
      <c r="AE1107" s="68"/>
      <c r="AF1107" s="68"/>
      <c r="AG1107" s="68"/>
      <c r="AH1107" s="68"/>
      <c r="AI1107" s="68"/>
      <c r="AJ1107" s="68"/>
      <c r="AK1107" s="68"/>
      <c r="AL1107" s="68"/>
      <c r="AM1107" s="68"/>
      <c r="AN1107" s="68"/>
      <c r="AO1107" s="68"/>
      <c r="AP1107" s="68"/>
      <c r="AQ1107" s="68"/>
      <c r="AR1107" s="68"/>
      <c r="AS1107" s="68"/>
      <c r="AT1107" s="68"/>
      <c r="AU1107" s="68"/>
      <c r="AV1107" s="68"/>
      <c r="AW1107" s="68"/>
      <c r="AX1107" s="95"/>
      <c r="AY1107" s="68"/>
      <c r="AZ1107" s="68"/>
      <c r="BA1107" s="68"/>
      <c r="BB1107" s="68"/>
      <c r="BC1107" s="68"/>
      <c r="BD1107" s="68"/>
      <c r="BE1107" s="68"/>
      <c r="BF1107" s="68"/>
      <c r="BG1107" s="68"/>
      <c r="BH1107" s="68"/>
      <c r="BI1107" s="68"/>
      <c r="BJ1107" s="68"/>
      <c r="BK1107" s="68"/>
      <c r="BL1107" s="68"/>
      <c r="BM1107" s="97"/>
      <c r="BN1107" s="68"/>
    </row>
    <row r="1108" spans="1:66" s="69" customFormat="1" x14ac:dyDescent="0.25">
      <c r="A1108" s="68"/>
      <c r="B1108" s="68"/>
      <c r="C1108" s="68"/>
      <c r="D1108" s="68"/>
      <c r="E1108" s="68"/>
      <c r="F1108" s="68"/>
      <c r="G1108" s="68"/>
      <c r="H1108" s="68"/>
      <c r="I1108" s="68"/>
      <c r="J1108" s="68"/>
      <c r="K1108" s="68"/>
      <c r="L1108" s="68"/>
      <c r="M1108" s="68"/>
      <c r="N1108" s="68"/>
      <c r="O1108" s="68"/>
      <c r="P1108" s="68"/>
      <c r="Q1108" s="68"/>
      <c r="R1108" s="68"/>
      <c r="S1108" s="68"/>
      <c r="T1108" s="68"/>
      <c r="U1108" s="68"/>
      <c r="V1108" s="68"/>
      <c r="W1108" s="68"/>
      <c r="X1108" s="68"/>
      <c r="Y1108" s="68"/>
      <c r="Z1108" s="68"/>
      <c r="AA1108" s="68"/>
      <c r="AB1108" s="68"/>
      <c r="AC1108" s="68"/>
      <c r="AD1108" s="68"/>
      <c r="AE1108" s="68"/>
      <c r="AF1108" s="68"/>
      <c r="AG1108" s="68"/>
      <c r="AH1108" s="68"/>
      <c r="AI1108" s="68"/>
      <c r="AJ1108" s="68"/>
      <c r="AK1108" s="68"/>
      <c r="AL1108" s="68"/>
      <c r="AM1108" s="68"/>
      <c r="AN1108" s="68"/>
      <c r="AO1108" s="68"/>
      <c r="AP1108" s="68"/>
      <c r="AQ1108" s="68"/>
      <c r="AR1108" s="68"/>
      <c r="AS1108" s="68"/>
      <c r="AT1108" s="68"/>
      <c r="AU1108" s="68"/>
      <c r="AV1108" s="68"/>
      <c r="AW1108" s="68"/>
      <c r="AX1108" s="95"/>
      <c r="AY1108" s="68"/>
      <c r="AZ1108" s="68"/>
      <c r="BA1108" s="68"/>
      <c r="BB1108" s="68"/>
      <c r="BC1108" s="68"/>
      <c r="BD1108" s="68"/>
      <c r="BE1108" s="68"/>
      <c r="BF1108" s="68"/>
      <c r="BG1108" s="68"/>
      <c r="BH1108" s="68"/>
      <c r="BI1108" s="68"/>
      <c r="BJ1108" s="68"/>
      <c r="BK1108" s="68"/>
      <c r="BL1108" s="68"/>
      <c r="BM1108" s="97"/>
      <c r="BN1108" s="68"/>
    </row>
    <row r="1109" spans="1:66" s="69" customFormat="1" x14ac:dyDescent="0.25">
      <c r="A1109" s="68"/>
      <c r="B1109" s="68"/>
      <c r="C1109" s="68"/>
      <c r="D1109" s="68"/>
      <c r="E1109" s="68"/>
      <c r="F1109" s="68"/>
      <c r="G1109" s="68"/>
      <c r="H1109" s="68"/>
      <c r="I1109" s="68"/>
      <c r="J1109" s="68"/>
      <c r="K1109" s="68"/>
      <c r="L1109" s="68"/>
      <c r="M1109" s="68"/>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1109" s="68"/>
      <c r="AN1109" s="68"/>
      <c r="AO1109" s="68"/>
      <c r="AP1109" s="68"/>
      <c r="AQ1109" s="68"/>
      <c r="AR1109" s="68"/>
      <c r="AS1109" s="68"/>
      <c r="AT1109" s="68"/>
      <c r="AU1109" s="68"/>
      <c r="AV1109" s="68"/>
      <c r="AW1109" s="68"/>
      <c r="AX1109" s="95"/>
      <c r="AY1109" s="68"/>
      <c r="AZ1109" s="68"/>
      <c r="BA1109" s="68"/>
      <c r="BB1109" s="68"/>
      <c r="BC1109" s="68"/>
      <c r="BD1109" s="68"/>
      <c r="BE1109" s="68"/>
      <c r="BF1109" s="68"/>
      <c r="BG1109" s="68"/>
      <c r="BH1109" s="68"/>
      <c r="BI1109" s="68"/>
      <c r="BJ1109" s="68"/>
      <c r="BK1109" s="68"/>
      <c r="BL1109" s="68"/>
      <c r="BM1109" s="97"/>
      <c r="BN1109" s="68"/>
    </row>
    <row r="1110" spans="1:66" s="69" customFormat="1" x14ac:dyDescent="0.25">
      <c r="A1110" s="68"/>
      <c r="B1110" s="68"/>
      <c r="C1110" s="68"/>
      <c r="D1110" s="68"/>
      <c r="E1110" s="68"/>
      <c r="F1110" s="68"/>
      <c r="G1110" s="68"/>
      <c r="H1110" s="68"/>
      <c r="I1110" s="68"/>
      <c r="J1110" s="68"/>
      <c r="K1110" s="68"/>
      <c r="L1110" s="68"/>
      <c r="M1110" s="68"/>
      <c r="N1110" s="68"/>
      <c r="O1110" s="68"/>
      <c r="P1110" s="68"/>
      <c r="Q1110" s="68"/>
      <c r="R1110" s="68"/>
      <c r="S1110" s="68"/>
      <c r="T1110" s="68"/>
      <c r="U1110" s="68"/>
      <c r="V1110" s="68"/>
      <c r="W1110" s="68"/>
      <c r="X1110" s="68"/>
      <c r="Y1110" s="68"/>
      <c r="Z1110" s="68"/>
      <c r="AA1110" s="68"/>
      <c r="AB1110" s="68"/>
      <c r="AC1110" s="68"/>
      <c r="AD1110" s="68"/>
      <c r="AE1110" s="68"/>
      <c r="AF1110" s="68"/>
      <c r="AG1110" s="68"/>
      <c r="AH1110" s="68"/>
      <c r="AI1110" s="68"/>
      <c r="AJ1110" s="68"/>
      <c r="AK1110" s="68"/>
      <c r="AL1110" s="68"/>
      <c r="AM1110" s="68"/>
      <c r="AN1110" s="68"/>
      <c r="AO1110" s="68"/>
      <c r="AP1110" s="68"/>
      <c r="AQ1110" s="68"/>
      <c r="AR1110" s="68"/>
      <c r="AS1110" s="68"/>
      <c r="AT1110" s="68"/>
      <c r="AU1110" s="68"/>
      <c r="AV1110" s="68"/>
      <c r="AW1110" s="68"/>
      <c r="AX1110" s="95"/>
      <c r="AY1110" s="68"/>
      <c r="AZ1110" s="68"/>
      <c r="BA1110" s="68"/>
      <c r="BB1110" s="68"/>
      <c r="BC1110" s="68"/>
      <c r="BD1110" s="68"/>
      <c r="BE1110" s="68"/>
      <c r="BF1110" s="68"/>
      <c r="BG1110" s="68"/>
      <c r="BH1110" s="68"/>
      <c r="BI1110" s="68"/>
      <c r="BJ1110" s="68"/>
      <c r="BK1110" s="68"/>
      <c r="BL1110" s="68"/>
      <c r="BM1110" s="97"/>
      <c r="BN1110" s="68"/>
    </row>
    <row r="1111" spans="1:66" s="69" customFormat="1" x14ac:dyDescent="0.25">
      <c r="A1111" s="68"/>
      <c r="B1111" s="68"/>
      <c r="C1111" s="68"/>
      <c r="D1111" s="68"/>
      <c r="E1111" s="68"/>
      <c r="F1111" s="68"/>
      <c r="G1111" s="68"/>
      <c r="H1111" s="68"/>
      <c r="I1111" s="68"/>
      <c r="J1111" s="68"/>
      <c r="K1111" s="68"/>
      <c r="L1111" s="68"/>
      <c r="M1111" s="68"/>
      <c r="N1111" s="68"/>
      <c r="O1111" s="68"/>
      <c r="P1111" s="68"/>
      <c r="Q1111" s="68"/>
      <c r="R1111" s="68"/>
      <c r="S1111" s="68"/>
      <c r="T1111" s="68"/>
      <c r="U1111" s="68"/>
      <c r="V1111" s="68"/>
      <c r="W1111" s="68"/>
      <c r="X1111" s="68"/>
      <c r="Y1111" s="68"/>
      <c r="Z1111" s="68"/>
      <c r="AA1111" s="68"/>
      <c r="AB1111" s="68"/>
      <c r="AC1111" s="68"/>
      <c r="AD1111" s="68"/>
      <c r="AE1111" s="68"/>
      <c r="AF1111" s="68"/>
      <c r="AG1111" s="68"/>
      <c r="AH1111" s="68"/>
      <c r="AI1111" s="68"/>
      <c r="AJ1111" s="68"/>
      <c r="AK1111" s="68"/>
      <c r="AL1111" s="68"/>
      <c r="AM1111" s="68"/>
      <c r="AN1111" s="68"/>
      <c r="AO1111" s="68"/>
      <c r="AP1111" s="68"/>
      <c r="AQ1111" s="68"/>
      <c r="AR1111" s="68"/>
      <c r="AS1111" s="68"/>
      <c r="AT1111" s="68"/>
      <c r="AU1111" s="68"/>
      <c r="AV1111" s="68"/>
      <c r="AW1111" s="68"/>
      <c r="AX1111" s="95"/>
      <c r="AY1111" s="68"/>
      <c r="AZ1111" s="68"/>
      <c r="BA1111" s="68"/>
      <c r="BB1111" s="68"/>
      <c r="BC1111" s="68"/>
      <c r="BD1111" s="68"/>
      <c r="BE1111" s="68"/>
      <c r="BF1111" s="68"/>
      <c r="BG1111" s="68"/>
      <c r="BH1111" s="68"/>
      <c r="BI1111" s="68"/>
      <c r="BJ1111" s="68"/>
      <c r="BK1111" s="68"/>
      <c r="BL1111" s="68"/>
      <c r="BM1111" s="97"/>
      <c r="BN1111" s="68"/>
    </row>
    <row r="1112" spans="1:66" s="69" customFormat="1" x14ac:dyDescent="0.25">
      <c r="A1112" s="68"/>
      <c r="B1112" s="68"/>
      <c r="C1112" s="68"/>
      <c r="D1112" s="68"/>
      <c r="E1112" s="68"/>
      <c r="F1112" s="68"/>
      <c r="G1112" s="68"/>
      <c r="H1112" s="68"/>
      <c r="I1112" s="68"/>
      <c r="J1112" s="68"/>
      <c r="K1112" s="68"/>
      <c r="L1112" s="68"/>
      <c r="M1112" s="68"/>
      <c r="N1112" s="68"/>
      <c r="O1112" s="68"/>
      <c r="P1112" s="68"/>
      <c r="Q1112" s="68"/>
      <c r="R1112" s="68"/>
      <c r="S1112" s="68"/>
      <c r="T1112" s="68"/>
      <c r="U1112" s="68"/>
      <c r="V1112" s="68"/>
      <c r="W1112" s="68"/>
      <c r="X1112" s="68"/>
      <c r="Y1112" s="68"/>
      <c r="Z1112" s="68"/>
      <c r="AA1112" s="68"/>
      <c r="AB1112" s="68"/>
      <c r="AC1112" s="68"/>
      <c r="AD1112" s="68"/>
      <c r="AE1112" s="68"/>
      <c r="AF1112" s="68"/>
      <c r="AG1112" s="68"/>
      <c r="AH1112" s="68"/>
      <c r="AI1112" s="68"/>
      <c r="AJ1112" s="68"/>
      <c r="AK1112" s="68"/>
      <c r="AL1112" s="68"/>
      <c r="AM1112" s="68"/>
      <c r="AN1112" s="68"/>
      <c r="AO1112" s="68"/>
      <c r="AP1112" s="68"/>
      <c r="AQ1112" s="68"/>
      <c r="AR1112" s="68"/>
      <c r="AS1112" s="68"/>
      <c r="AT1112" s="68"/>
      <c r="AU1112" s="68"/>
      <c r="AV1112" s="68"/>
      <c r="AW1112" s="68"/>
      <c r="AX1112" s="95"/>
      <c r="AY1112" s="68"/>
      <c r="AZ1112" s="68"/>
      <c r="BA1112" s="68"/>
      <c r="BB1112" s="68"/>
      <c r="BC1112" s="68"/>
      <c r="BD1112" s="68"/>
      <c r="BE1112" s="68"/>
      <c r="BF1112" s="68"/>
      <c r="BG1112" s="68"/>
      <c r="BH1112" s="68"/>
      <c r="BI1112" s="68"/>
      <c r="BJ1112" s="68"/>
      <c r="BK1112" s="68"/>
      <c r="BL1112" s="68"/>
      <c r="BM1112" s="97"/>
      <c r="BN1112" s="68"/>
    </row>
    <row r="1113" spans="1:66" s="69" customFormat="1" x14ac:dyDescent="0.25">
      <c r="A1113" s="68"/>
      <c r="B1113" s="68"/>
      <c r="C1113" s="68"/>
      <c r="D1113" s="68"/>
      <c r="E1113" s="68"/>
      <c r="F1113" s="68"/>
      <c r="G1113" s="68"/>
      <c r="H1113" s="68"/>
      <c r="I1113" s="68"/>
      <c r="J1113" s="68"/>
      <c r="K1113" s="68"/>
      <c r="L1113" s="68"/>
      <c r="M1113" s="68"/>
      <c r="N1113" s="68"/>
      <c r="O1113" s="68"/>
      <c r="P1113" s="68"/>
      <c r="Q1113" s="68"/>
      <c r="R1113" s="68"/>
      <c r="S1113" s="68"/>
      <c r="T1113" s="68"/>
      <c r="U1113" s="68"/>
      <c r="V1113" s="68"/>
      <c r="W1113" s="68"/>
      <c r="X1113" s="68"/>
      <c r="Y1113" s="68"/>
      <c r="Z1113" s="68"/>
      <c r="AA1113" s="68"/>
      <c r="AB1113" s="68"/>
      <c r="AC1113" s="68"/>
      <c r="AD1113" s="68"/>
      <c r="AE1113" s="68"/>
      <c r="AF1113" s="68"/>
      <c r="AG1113" s="68"/>
      <c r="AH1113" s="68"/>
      <c r="AI1113" s="68"/>
      <c r="AJ1113" s="68"/>
      <c r="AK1113" s="68"/>
      <c r="AL1113" s="68"/>
      <c r="AM1113" s="68"/>
      <c r="AN1113" s="68"/>
      <c r="AO1113" s="68"/>
      <c r="AP1113" s="68"/>
      <c r="AQ1113" s="68"/>
      <c r="AR1113" s="68"/>
      <c r="AS1113" s="68"/>
      <c r="AT1113" s="68"/>
      <c r="AU1113" s="68"/>
      <c r="AV1113" s="68"/>
      <c r="AW1113" s="68"/>
      <c r="AX1113" s="95"/>
      <c r="AY1113" s="68"/>
      <c r="AZ1113" s="68"/>
      <c r="BA1113" s="68"/>
      <c r="BB1113" s="68"/>
      <c r="BC1113" s="68"/>
      <c r="BD1113" s="68"/>
      <c r="BE1113" s="68"/>
      <c r="BF1113" s="68"/>
      <c r="BG1113" s="68"/>
      <c r="BH1113" s="68"/>
      <c r="BI1113" s="68"/>
      <c r="BJ1113" s="68"/>
      <c r="BK1113" s="68"/>
      <c r="BL1113" s="68"/>
      <c r="BM1113" s="97"/>
      <c r="BN1113" s="68"/>
    </row>
    <row r="1114" spans="1:66" s="69" customFormat="1" x14ac:dyDescent="0.25">
      <c r="A1114" s="68"/>
      <c r="B1114" s="68"/>
      <c r="C1114" s="68"/>
      <c r="D1114" s="68"/>
      <c r="E1114" s="68"/>
      <c r="F1114" s="68"/>
      <c r="G1114" s="68"/>
      <c r="H1114" s="68"/>
      <c r="I1114" s="68"/>
      <c r="J1114" s="68"/>
      <c r="K1114" s="68"/>
      <c r="L1114" s="68"/>
      <c r="M1114" s="68"/>
      <c r="N1114" s="68"/>
      <c r="O1114" s="68"/>
      <c r="P1114" s="68"/>
      <c r="Q1114" s="68"/>
      <c r="R1114" s="68"/>
      <c r="S1114" s="68"/>
      <c r="T1114" s="68"/>
      <c r="U1114" s="68"/>
      <c r="V1114" s="68"/>
      <c r="W1114" s="68"/>
      <c r="X1114" s="68"/>
      <c r="Y1114" s="68"/>
      <c r="Z1114" s="68"/>
      <c r="AA1114" s="68"/>
      <c r="AB1114" s="68"/>
      <c r="AC1114" s="68"/>
      <c r="AD1114" s="68"/>
      <c r="AE1114" s="68"/>
      <c r="AF1114" s="68"/>
      <c r="AG1114" s="68"/>
      <c r="AH1114" s="68"/>
      <c r="AI1114" s="68"/>
      <c r="AJ1114" s="68"/>
      <c r="AK1114" s="68"/>
      <c r="AL1114" s="68"/>
      <c r="AM1114" s="68"/>
      <c r="AN1114" s="68"/>
      <c r="AO1114" s="68"/>
      <c r="AP1114" s="68"/>
      <c r="AQ1114" s="68"/>
      <c r="AR1114" s="68"/>
      <c r="AS1114" s="68"/>
      <c r="AT1114" s="68"/>
      <c r="AU1114" s="68"/>
      <c r="AV1114" s="68"/>
      <c r="AW1114" s="68"/>
      <c r="AX1114" s="95"/>
      <c r="AY1114" s="68"/>
      <c r="AZ1114" s="68"/>
      <c r="BA1114" s="68"/>
      <c r="BB1114" s="68"/>
      <c r="BC1114" s="68"/>
      <c r="BD1114" s="68"/>
      <c r="BE1114" s="68"/>
      <c r="BF1114" s="68"/>
      <c r="BG1114" s="68"/>
      <c r="BH1114" s="68"/>
      <c r="BI1114" s="68"/>
      <c r="BJ1114" s="68"/>
      <c r="BK1114" s="68"/>
      <c r="BL1114" s="68"/>
      <c r="BM1114" s="97"/>
      <c r="BN1114" s="68"/>
    </row>
    <row r="1115" spans="1:66" s="69" customFormat="1" x14ac:dyDescent="0.25">
      <c r="A1115" s="68"/>
      <c r="B1115" s="68"/>
      <c r="C1115" s="68"/>
      <c r="D1115" s="68"/>
      <c r="E1115" s="68"/>
      <c r="F1115" s="68"/>
      <c r="G1115" s="68"/>
      <c r="H1115" s="68"/>
      <c r="I1115" s="68"/>
      <c r="J1115" s="68"/>
      <c r="K1115" s="68"/>
      <c r="L1115" s="68"/>
      <c r="M1115" s="68"/>
      <c r="N1115" s="68"/>
      <c r="O1115" s="68"/>
      <c r="P1115" s="68"/>
      <c r="Q1115" s="68"/>
      <c r="R1115" s="68"/>
      <c r="S1115" s="68"/>
      <c r="T1115" s="68"/>
      <c r="U1115" s="68"/>
      <c r="V1115" s="68"/>
      <c r="W1115" s="68"/>
      <c r="X1115" s="68"/>
      <c r="Y1115" s="68"/>
      <c r="Z1115" s="68"/>
      <c r="AA1115" s="68"/>
      <c r="AB1115" s="68"/>
      <c r="AC1115" s="68"/>
      <c r="AD1115" s="68"/>
      <c r="AE1115" s="68"/>
      <c r="AF1115" s="68"/>
      <c r="AG1115" s="68"/>
      <c r="AH1115" s="68"/>
      <c r="AI1115" s="68"/>
      <c r="AJ1115" s="68"/>
      <c r="AK1115" s="68"/>
      <c r="AL1115" s="68"/>
      <c r="AM1115" s="68"/>
      <c r="AN1115" s="68"/>
      <c r="AO1115" s="68"/>
      <c r="AP1115" s="68"/>
      <c r="AQ1115" s="68"/>
      <c r="AR1115" s="68"/>
      <c r="AS1115" s="68"/>
      <c r="AT1115" s="68"/>
      <c r="AU1115" s="68"/>
      <c r="AV1115" s="68"/>
      <c r="AW1115" s="68"/>
      <c r="AX1115" s="95"/>
      <c r="AY1115" s="68"/>
      <c r="AZ1115" s="68"/>
      <c r="BA1115" s="68"/>
      <c r="BB1115" s="68"/>
      <c r="BC1115" s="68"/>
      <c r="BD1115" s="68"/>
      <c r="BE1115" s="68"/>
      <c r="BF1115" s="68"/>
      <c r="BG1115" s="68"/>
      <c r="BH1115" s="68"/>
      <c r="BI1115" s="68"/>
      <c r="BJ1115" s="68"/>
      <c r="BK1115" s="68"/>
      <c r="BL1115" s="68"/>
      <c r="BM1115" s="97"/>
      <c r="BN1115" s="68"/>
    </row>
    <row r="1116" spans="1:66" s="69" customFormat="1" x14ac:dyDescent="0.25">
      <c r="A1116" s="68"/>
      <c r="B1116" s="68"/>
      <c r="C1116" s="68"/>
      <c r="D1116" s="68"/>
      <c r="E1116" s="68"/>
      <c r="F1116" s="68"/>
      <c r="G1116" s="68"/>
      <c r="H1116" s="68"/>
      <c r="I1116" s="68"/>
      <c r="J1116" s="68"/>
      <c r="K1116" s="68"/>
      <c r="L1116" s="68"/>
      <c r="M1116" s="68"/>
      <c r="N1116" s="68"/>
      <c r="O1116" s="68"/>
      <c r="P1116" s="68"/>
      <c r="Q1116" s="68"/>
      <c r="R1116" s="68"/>
      <c r="S1116" s="68"/>
      <c r="T1116" s="68"/>
      <c r="U1116" s="68"/>
      <c r="V1116" s="68"/>
      <c r="W1116" s="68"/>
      <c r="X1116" s="68"/>
      <c r="Y1116" s="68"/>
      <c r="Z1116" s="68"/>
      <c r="AA1116" s="68"/>
      <c r="AB1116" s="68"/>
      <c r="AC1116" s="68"/>
      <c r="AD1116" s="68"/>
      <c r="AE1116" s="68"/>
      <c r="AF1116" s="68"/>
      <c r="AG1116" s="68"/>
      <c r="AH1116" s="68"/>
      <c r="AI1116" s="68"/>
      <c r="AJ1116" s="68"/>
      <c r="AK1116" s="68"/>
      <c r="AL1116" s="68"/>
      <c r="AM1116" s="68"/>
      <c r="AN1116" s="68"/>
      <c r="AO1116" s="68"/>
      <c r="AP1116" s="68"/>
      <c r="AQ1116" s="68"/>
      <c r="AR1116" s="68"/>
      <c r="AS1116" s="68"/>
      <c r="AT1116" s="68"/>
      <c r="AU1116" s="68"/>
      <c r="AV1116" s="68"/>
      <c r="AW1116" s="68"/>
      <c r="AX1116" s="95"/>
      <c r="AY1116" s="68"/>
      <c r="AZ1116" s="68"/>
      <c r="BA1116" s="68"/>
      <c r="BB1116" s="68"/>
      <c r="BC1116" s="68"/>
      <c r="BD1116" s="68"/>
      <c r="BE1116" s="68"/>
      <c r="BF1116" s="68"/>
      <c r="BG1116" s="68"/>
      <c r="BH1116" s="68"/>
      <c r="BI1116" s="68"/>
      <c r="BJ1116" s="68"/>
      <c r="BK1116" s="68"/>
      <c r="BL1116" s="68"/>
      <c r="BM1116" s="97"/>
      <c r="BN1116" s="68"/>
    </row>
    <row r="1117" spans="1:66" s="69" customFormat="1" x14ac:dyDescent="0.25">
      <c r="A1117" s="68"/>
      <c r="B1117" s="68"/>
      <c r="C1117" s="68"/>
      <c r="D1117" s="68"/>
      <c r="E1117" s="68"/>
      <c r="F1117" s="68"/>
      <c r="G1117" s="68"/>
      <c r="H1117" s="68"/>
      <c r="I1117" s="68"/>
      <c r="J1117" s="68"/>
      <c r="K1117" s="68"/>
      <c r="L1117" s="68"/>
      <c r="M1117" s="68"/>
      <c r="N1117" s="68"/>
      <c r="O1117" s="68"/>
      <c r="P1117" s="68"/>
      <c r="Q1117" s="68"/>
      <c r="R1117" s="68"/>
      <c r="S1117" s="68"/>
      <c r="T1117" s="68"/>
      <c r="U1117" s="68"/>
      <c r="V1117" s="68"/>
      <c r="W1117" s="68"/>
      <c r="X1117" s="68"/>
      <c r="Y1117" s="68"/>
      <c r="Z1117" s="68"/>
      <c r="AA1117" s="68"/>
      <c r="AB1117" s="68"/>
      <c r="AC1117" s="68"/>
      <c r="AD1117" s="68"/>
      <c r="AE1117" s="68"/>
      <c r="AF1117" s="68"/>
      <c r="AG1117" s="68"/>
      <c r="AH1117" s="68"/>
      <c r="AI1117" s="68"/>
      <c r="AJ1117" s="68"/>
      <c r="AK1117" s="68"/>
      <c r="AL1117" s="68"/>
      <c r="AM1117" s="68"/>
      <c r="AN1117" s="68"/>
      <c r="AO1117" s="68"/>
      <c r="AP1117" s="68"/>
      <c r="AQ1117" s="68"/>
      <c r="AR1117" s="68"/>
      <c r="AS1117" s="68"/>
      <c r="AT1117" s="68"/>
      <c r="AU1117" s="68"/>
      <c r="AV1117" s="68"/>
      <c r="AW1117" s="68"/>
      <c r="AX1117" s="95"/>
      <c r="AY1117" s="68"/>
      <c r="AZ1117" s="68"/>
      <c r="BA1117" s="68"/>
      <c r="BB1117" s="68"/>
      <c r="BC1117" s="68"/>
      <c r="BD1117" s="68"/>
      <c r="BE1117" s="68"/>
      <c r="BF1117" s="68"/>
      <c r="BG1117" s="68"/>
      <c r="BH1117" s="68"/>
      <c r="BI1117" s="68"/>
      <c r="BJ1117" s="68"/>
      <c r="BK1117" s="68"/>
      <c r="BL1117" s="68"/>
      <c r="BM1117" s="97"/>
      <c r="BN1117" s="68"/>
    </row>
    <row r="1118" spans="1:66" s="69" customFormat="1" x14ac:dyDescent="0.25">
      <c r="A1118" s="68"/>
      <c r="B1118" s="68"/>
      <c r="C1118" s="68"/>
      <c r="D1118" s="68"/>
      <c r="E1118" s="68"/>
      <c r="F1118" s="68"/>
      <c r="G1118" s="68"/>
      <c r="H1118" s="68"/>
      <c r="I1118" s="68"/>
      <c r="J1118" s="68"/>
      <c r="K1118" s="68"/>
      <c r="L1118" s="68"/>
      <c r="M1118" s="68"/>
      <c r="N1118" s="68"/>
      <c r="O1118" s="68"/>
      <c r="P1118" s="68"/>
      <c r="Q1118" s="68"/>
      <c r="R1118" s="68"/>
      <c r="S1118" s="68"/>
      <c r="T1118" s="68"/>
      <c r="U1118" s="68"/>
      <c r="V1118" s="68"/>
      <c r="W1118" s="68"/>
      <c r="X1118" s="68"/>
      <c r="Y1118" s="68"/>
      <c r="Z1118" s="68"/>
      <c r="AA1118" s="68"/>
      <c r="AB1118" s="68"/>
      <c r="AC1118" s="68"/>
      <c r="AD1118" s="68"/>
      <c r="AE1118" s="68"/>
      <c r="AF1118" s="68"/>
      <c r="AG1118" s="68"/>
      <c r="AH1118" s="68"/>
      <c r="AI1118" s="68"/>
      <c r="AJ1118" s="68"/>
      <c r="AK1118" s="68"/>
      <c r="AL1118" s="68"/>
      <c r="AM1118" s="68"/>
      <c r="AN1118" s="68"/>
      <c r="AO1118" s="68"/>
      <c r="AP1118" s="68"/>
      <c r="AQ1118" s="68"/>
      <c r="AR1118" s="68"/>
      <c r="AS1118" s="68"/>
      <c r="AT1118" s="68"/>
      <c r="AU1118" s="68"/>
      <c r="AV1118" s="68"/>
      <c r="AW1118" s="68"/>
      <c r="AX1118" s="95"/>
      <c r="AY1118" s="68"/>
      <c r="AZ1118" s="68"/>
      <c r="BA1118" s="68"/>
      <c r="BB1118" s="68"/>
      <c r="BC1118" s="68"/>
      <c r="BD1118" s="68"/>
      <c r="BE1118" s="68"/>
      <c r="BF1118" s="68"/>
      <c r="BG1118" s="68"/>
      <c r="BH1118" s="68"/>
      <c r="BI1118" s="68"/>
      <c r="BJ1118" s="68"/>
      <c r="BK1118" s="68"/>
      <c r="BL1118" s="68"/>
      <c r="BM1118" s="97"/>
      <c r="BN1118" s="68"/>
    </row>
    <row r="1119" spans="1:66" s="69" customFormat="1" x14ac:dyDescent="0.25">
      <c r="A1119" s="68"/>
      <c r="B1119" s="68"/>
      <c r="C1119" s="68"/>
      <c r="D1119" s="68"/>
      <c r="E1119" s="68"/>
      <c r="F1119" s="68"/>
      <c r="G1119" s="68"/>
      <c r="H1119" s="68"/>
      <c r="I1119" s="68"/>
      <c r="J1119" s="68"/>
      <c r="K1119" s="68"/>
      <c r="L1119" s="68"/>
      <c r="M1119" s="68"/>
      <c r="N1119" s="68"/>
      <c r="O1119" s="68"/>
      <c r="P1119" s="68"/>
      <c r="Q1119" s="68"/>
      <c r="R1119" s="68"/>
      <c r="S1119" s="68"/>
      <c r="T1119" s="68"/>
      <c r="U1119" s="68"/>
      <c r="V1119" s="68"/>
      <c r="W1119" s="68"/>
      <c r="X1119" s="68"/>
      <c r="Y1119" s="68"/>
      <c r="Z1119" s="68"/>
      <c r="AA1119" s="68"/>
      <c r="AB1119" s="68"/>
      <c r="AC1119" s="68"/>
      <c r="AD1119" s="68"/>
      <c r="AE1119" s="68"/>
      <c r="AF1119" s="68"/>
      <c r="AG1119" s="68"/>
      <c r="AH1119" s="68"/>
      <c r="AI1119" s="68"/>
      <c r="AJ1119" s="68"/>
      <c r="AK1119" s="68"/>
      <c r="AL1119" s="68"/>
      <c r="AM1119" s="68"/>
      <c r="AN1119" s="68"/>
      <c r="AO1119" s="68"/>
      <c r="AP1119" s="68"/>
      <c r="AQ1119" s="68"/>
      <c r="AR1119" s="68"/>
      <c r="AS1119" s="68"/>
      <c r="AT1119" s="68"/>
      <c r="AU1119" s="68"/>
      <c r="AV1119" s="68"/>
      <c r="AW1119" s="68"/>
      <c r="AX1119" s="95"/>
      <c r="AY1119" s="68"/>
      <c r="AZ1119" s="68"/>
      <c r="BA1119" s="68"/>
      <c r="BB1119" s="68"/>
      <c r="BC1119" s="68"/>
      <c r="BD1119" s="68"/>
      <c r="BE1119" s="68"/>
      <c r="BF1119" s="68"/>
      <c r="BG1119" s="68"/>
      <c r="BH1119" s="68"/>
      <c r="BI1119" s="68"/>
      <c r="BJ1119" s="68"/>
      <c r="BK1119" s="68"/>
      <c r="BL1119" s="68"/>
      <c r="BM1119" s="97"/>
      <c r="BN1119" s="68"/>
    </row>
    <row r="1120" spans="1:66" s="69" customFormat="1" x14ac:dyDescent="0.25">
      <c r="A1120" s="68"/>
      <c r="B1120" s="68"/>
      <c r="C1120" s="68"/>
      <c r="D1120" s="68"/>
      <c r="E1120" s="68"/>
      <c r="F1120" s="68"/>
      <c r="G1120" s="68"/>
      <c r="H1120" s="68"/>
      <c r="I1120" s="68"/>
      <c r="J1120" s="68"/>
      <c r="K1120" s="68"/>
      <c r="L1120" s="68"/>
      <c r="M1120" s="68"/>
      <c r="N1120" s="68"/>
      <c r="O1120" s="68"/>
      <c r="P1120" s="68"/>
      <c r="Q1120" s="68"/>
      <c r="R1120" s="68"/>
      <c r="S1120" s="68"/>
      <c r="T1120" s="68"/>
      <c r="U1120" s="68"/>
      <c r="V1120" s="68"/>
      <c r="W1120" s="68"/>
      <c r="X1120" s="68"/>
      <c r="Y1120" s="68"/>
      <c r="Z1120" s="68"/>
      <c r="AA1120" s="68"/>
      <c r="AB1120" s="68"/>
      <c r="AC1120" s="68"/>
      <c r="AD1120" s="68"/>
      <c r="AE1120" s="68"/>
      <c r="AF1120" s="68"/>
      <c r="AG1120" s="68"/>
      <c r="AH1120" s="68"/>
      <c r="AI1120" s="68"/>
      <c r="AJ1120" s="68"/>
      <c r="AK1120" s="68"/>
      <c r="AL1120" s="68"/>
      <c r="AM1120" s="68"/>
      <c r="AN1120" s="68"/>
      <c r="AO1120" s="68"/>
      <c r="AP1120" s="68"/>
      <c r="AQ1120" s="68"/>
      <c r="AR1120" s="68"/>
      <c r="AS1120" s="68"/>
      <c r="AT1120" s="68"/>
      <c r="AU1120" s="68"/>
      <c r="AV1120" s="68"/>
      <c r="AW1120" s="68"/>
      <c r="AX1120" s="95"/>
      <c r="AY1120" s="68"/>
      <c r="AZ1120" s="68"/>
      <c r="BA1120" s="68"/>
      <c r="BB1120" s="68"/>
      <c r="BC1120" s="68"/>
      <c r="BD1120" s="68"/>
      <c r="BE1120" s="68"/>
      <c r="BF1120" s="68"/>
      <c r="BG1120" s="68"/>
      <c r="BH1120" s="68"/>
      <c r="BI1120" s="68"/>
      <c r="BJ1120" s="68"/>
      <c r="BK1120" s="68"/>
      <c r="BL1120" s="68"/>
      <c r="BM1120" s="97"/>
      <c r="BN1120" s="68"/>
    </row>
    <row r="1121" spans="1:66" s="69" customFormat="1" x14ac:dyDescent="0.25">
      <c r="A1121" s="68"/>
      <c r="B1121" s="68"/>
      <c r="C1121" s="68"/>
      <c r="D1121" s="68"/>
      <c r="E1121" s="68"/>
      <c r="F1121" s="68"/>
      <c r="G1121" s="68"/>
      <c r="H1121" s="68"/>
      <c r="I1121" s="68"/>
      <c r="J1121" s="68"/>
      <c r="K1121" s="68"/>
      <c r="L1121" s="68"/>
      <c r="M1121" s="68"/>
      <c r="N1121" s="68"/>
      <c r="O1121" s="68"/>
      <c r="P1121" s="68"/>
      <c r="Q1121" s="68"/>
      <c r="R1121" s="68"/>
      <c r="S1121" s="68"/>
      <c r="T1121" s="68"/>
      <c r="U1121" s="68"/>
      <c r="V1121" s="68"/>
      <c r="W1121" s="68"/>
      <c r="X1121" s="68"/>
      <c r="Y1121" s="68"/>
      <c r="Z1121" s="68"/>
      <c r="AA1121" s="68"/>
      <c r="AB1121" s="68"/>
      <c r="AC1121" s="68"/>
      <c r="AD1121" s="68"/>
      <c r="AE1121" s="68"/>
      <c r="AF1121" s="68"/>
      <c r="AG1121" s="68"/>
      <c r="AH1121" s="68"/>
      <c r="AI1121" s="68"/>
      <c r="AJ1121" s="68"/>
      <c r="AK1121" s="68"/>
      <c r="AL1121" s="68"/>
      <c r="AM1121" s="68"/>
      <c r="AN1121" s="68"/>
      <c r="AO1121" s="68"/>
      <c r="AP1121" s="68"/>
      <c r="AQ1121" s="68"/>
      <c r="AR1121" s="68"/>
      <c r="AS1121" s="68"/>
      <c r="AT1121" s="68"/>
      <c r="AU1121" s="68"/>
      <c r="AV1121" s="68"/>
      <c r="AW1121" s="68"/>
      <c r="AX1121" s="95"/>
      <c r="AY1121" s="68"/>
      <c r="AZ1121" s="68"/>
      <c r="BA1121" s="68"/>
      <c r="BB1121" s="68"/>
      <c r="BC1121" s="68"/>
      <c r="BD1121" s="68"/>
      <c r="BE1121" s="68"/>
      <c r="BF1121" s="68"/>
      <c r="BG1121" s="68"/>
      <c r="BH1121" s="68"/>
      <c r="BI1121" s="68"/>
      <c r="BJ1121" s="68"/>
      <c r="BK1121" s="68"/>
      <c r="BL1121" s="68"/>
      <c r="BM1121" s="97"/>
      <c r="BN1121" s="68"/>
    </row>
    <row r="1122" spans="1:66" s="69" customFormat="1" x14ac:dyDescent="0.25">
      <c r="A1122" s="68"/>
      <c r="B1122" s="68"/>
      <c r="C1122" s="68"/>
      <c r="D1122" s="68"/>
      <c r="E1122" s="68"/>
      <c r="F1122" s="68"/>
      <c r="G1122" s="68"/>
      <c r="H1122" s="68"/>
      <c r="I1122" s="68"/>
      <c r="J1122" s="68"/>
      <c r="K1122" s="68"/>
      <c r="L1122" s="68"/>
      <c r="M1122" s="68"/>
      <c r="N1122" s="68"/>
      <c r="O1122" s="68"/>
      <c r="P1122" s="68"/>
      <c r="Q1122" s="68"/>
      <c r="R1122" s="68"/>
      <c r="S1122" s="68"/>
      <c r="T1122" s="68"/>
      <c r="U1122" s="68"/>
      <c r="V1122" s="68"/>
      <c r="W1122" s="68"/>
      <c r="X1122" s="68"/>
      <c r="Y1122" s="68"/>
      <c r="Z1122" s="68"/>
      <c r="AA1122" s="68"/>
      <c r="AB1122" s="68"/>
      <c r="AC1122" s="68"/>
      <c r="AD1122" s="68"/>
      <c r="AE1122" s="68"/>
      <c r="AF1122" s="68"/>
      <c r="AG1122" s="68"/>
      <c r="AH1122" s="68"/>
      <c r="AI1122" s="68"/>
      <c r="AJ1122" s="68"/>
      <c r="AK1122" s="68"/>
      <c r="AL1122" s="68"/>
      <c r="AM1122" s="68"/>
      <c r="AN1122" s="68"/>
      <c r="AO1122" s="68"/>
      <c r="AP1122" s="68"/>
      <c r="AQ1122" s="68"/>
      <c r="AR1122" s="68"/>
      <c r="AS1122" s="68"/>
      <c r="AT1122" s="68"/>
      <c r="AU1122" s="68"/>
      <c r="AV1122" s="68"/>
      <c r="AW1122" s="68"/>
      <c r="AX1122" s="95"/>
      <c r="AY1122" s="68"/>
      <c r="AZ1122" s="68"/>
      <c r="BA1122" s="68"/>
      <c r="BB1122" s="68"/>
      <c r="BC1122" s="68"/>
      <c r="BD1122" s="68"/>
      <c r="BE1122" s="68"/>
      <c r="BF1122" s="68"/>
      <c r="BG1122" s="68"/>
      <c r="BH1122" s="68"/>
      <c r="BI1122" s="68"/>
      <c r="BJ1122" s="68"/>
      <c r="BK1122" s="68"/>
      <c r="BL1122" s="68"/>
      <c r="BM1122" s="97"/>
      <c r="BN1122" s="68"/>
    </row>
    <row r="1123" spans="1:66" s="69" customFormat="1" x14ac:dyDescent="0.25">
      <c r="A1123" s="68"/>
      <c r="B1123" s="68"/>
      <c r="C1123" s="68"/>
      <c r="D1123" s="68"/>
      <c r="E1123" s="68"/>
      <c r="F1123" s="68"/>
      <c r="G1123" s="68"/>
      <c r="H1123" s="68"/>
      <c r="I1123" s="68"/>
      <c r="J1123" s="68"/>
      <c r="K1123" s="68"/>
      <c r="L1123" s="68"/>
      <c r="M1123" s="68"/>
      <c r="N1123" s="68"/>
      <c r="O1123" s="68"/>
      <c r="P1123" s="68"/>
      <c r="Q1123" s="68"/>
      <c r="R1123" s="68"/>
      <c r="S1123" s="68"/>
      <c r="T1123" s="68"/>
      <c r="U1123" s="68"/>
      <c r="V1123" s="68"/>
      <c r="W1123" s="68"/>
      <c r="X1123" s="68"/>
      <c r="Y1123" s="68"/>
      <c r="Z1123" s="68"/>
      <c r="AA1123" s="68"/>
      <c r="AB1123" s="68"/>
      <c r="AC1123" s="68"/>
      <c r="AD1123" s="68"/>
      <c r="AE1123" s="68"/>
      <c r="AF1123" s="68"/>
      <c r="AG1123" s="68"/>
      <c r="AH1123" s="68"/>
      <c r="AI1123" s="68"/>
      <c r="AJ1123" s="68"/>
      <c r="AK1123" s="68"/>
      <c r="AL1123" s="68"/>
      <c r="AM1123" s="68"/>
      <c r="AN1123" s="68"/>
      <c r="AO1123" s="68"/>
      <c r="AP1123" s="68"/>
      <c r="AQ1123" s="68"/>
      <c r="AR1123" s="68"/>
      <c r="AS1123" s="68"/>
      <c r="AT1123" s="68"/>
      <c r="AU1123" s="68"/>
      <c r="AV1123" s="68"/>
      <c r="AW1123" s="68"/>
      <c r="AX1123" s="95"/>
      <c r="AY1123" s="68"/>
      <c r="AZ1123" s="68"/>
      <c r="BA1123" s="68"/>
      <c r="BB1123" s="68"/>
      <c r="BC1123" s="68"/>
      <c r="BD1123" s="68"/>
      <c r="BE1123" s="68"/>
      <c r="BF1123" s="68"/>
      <c r="BG1123" s="68"/>
      <c r="BH1123" s="68"/>
      <c r="BI1123" s="68"/>
      <c r="BJ1123" s="68"/>
      <c r="BK1123" s="68"/>
      <c r="BL1123" s="68"/>
      <c r="BM1123" s="97"/>
      <c r="BN1123" s="68"/>
    </row>
    <row r="1124" spans="1:66" s="69" customFormat="1" x14ac:dyDescent="0.25">
      <c r="A1124" s="68"/>
      <c r="B1124" s="68"/>
      <c r="C1124" s="68"/>
      <c r="D1124" s="68"/>
      <c r="E1124" s="68"/>
      <c r="F1124" s="68"/>
      <c r="G1124" s="68"/>
      <c r="H1124" s="68"/>
      <c r="I1124" s="68"/>
      <c r="J1124" s="68"/>
      <c r="K1124" s="68"/>
      <c r="L1124" s="68"/>
      <c r="M1124" s="68"/>
      <c r="N1124" s="68"/>
      <c r="O1124" s="68"/>
      <c r="P1124" s="68"/>
      <c r="Q1124" s="68"/>
      <c r="R1124" s="68"/>
      <c r="S1124" s="68"/>
      <c r="T1124" s="68"/>
      <c r="U1124" s="68"/>
      <c r="V1124" s="68"/>
      <c r="W1124" s="68"/>
      <c r="X1124" s="68"/>
      <c r="Y1124" s="68"/>
      <c r="Z1124" s="68"/>
      <c r="AA1124" s="68"/>
      <c r="AB1124" s="68"/>
      <c r="AC1124" s="68"/>
      <c r="AD1124" s="68"/>
      <c r="AE1124" s="68"/>
      <c r="AF1124" s="68"/>
      <c r="AG1124" s="68"/>
      <c r="AH1124" s="68"/>
      <c r="AI1124" s="68"/>
      <c r="AJ1124" s="68"/>
      <c r="AK1124" s="68"/>
      <c r="AL1124" s="68"/>
      <c r="AM1124" s="68"/>
      <c r="AN1124" s="68"/>
      <c r="AO1124" s="68"/>
      <c r="AP1124" s="68"/>
      <c r="AQ1124" s="68"/>
      <c r="AR1124" s="68"/>
      <c r="AS1124" s="68"/>
      <c r="AT1124" s="68"/>
      <c r="AU1124" s="68"/>
      <c r="AV1124" s="68"/>
      <c r="AW1124" s="68"/>
      <c r="AX1124" s="95"/>
      <c r="AY1124" s="68"/>
      <c r="AZ1124" s="68"/>
      <c r="BA1124" s="68"/>
      <c r="BB1124" s="68"/>
      <c r="BC1124" s="68"/>
      <c r="BD1124" s="68"/>
      <c r="BE1124" s="68"/>
      <c r="BF1124" s="68"/>
      <c r="BG1124" s="68"/>
      <c r="BH1124" s="68"/>
      <c r="BI1124" s="68"/>
      <c r="BJ1124" s="68"/>
      <c r="BK1124" s="68"/>
      <c r="BL1124" s="68"/>
      <c r="BM1124" s="97"/>
      <c r="BN1124" s="68"/>
    </row>
    <row r="1125" spans="1:66" s="69" customFormat="1" x14ac:dyDescent="0.25">
      <c r="A1125" s="68"/>
      <c r="B1125" s="68"/>
      <c r="C1125" s="68"/>
      <c r="D1125" s="68"/>
      <c r="E1125" s="68"/>
      <c r="F1125" s="68"/>
      <c r="G1125" s="68"/>
      <c r="H1125" s="68"/>
      <c r="I1125" s="68"/>
      <c r="J1125" s="68"/>
      <c r="K1125" s="68"/>
      <c r="L1125" s="68"/>
      <c r="M1125" s="68"/>
      <c r="N1125" s="68"/>
      <c r="O1125" s="68"/>
      <c r="P1125" s="68"/>
      <c r="Q1125" s="68"/>
      <c r="R1125" s="68"/>
      <c r="S1125" s="68"/>
      <c r="T1125" s="68"/>
      <c r="U1125" s="68"/>
      <c r="V1125" s="68"/>
      <c r="W1125" s="68"/>
      <c r="X1125" s="68"/>
      <c r="Y1125" s="68"/>
      <c r="Z1125" s="68"/>
      <c r="AA1125" s="68"/>
      <c r="AB1125" s="68"/>
      <c r="AC1125" s="68"/>
      <c r="AD1125" s="68"/>
      <c r="AE1125" s="68"/>
      <c r="AF1125" s="68"/>
      <c r="AG1125" s="68"/>
      <c r="AH1125" s="68"/>
      <c r="AI1125" s="68"/>
      <c r="AJ1125" s="68"/>
      <c r="AK1125" s="68"/>
      <c r="AL1125" s="68"/>
      <c r="AM1125" s="68"/>
      <c r="AN1125" s="68"/>
      <c r="AO1125" s="68"/>
      <c r="AP1125" s="68"/>
      <c r="AQ1125" s="68"/>
      <c r="AR1125" s="68"/>
      <c r="AS1125" s="68"/>
      <c r="AT1125" s="68"/>
      <c r="AU1125" s="68"/>
      <c r="AV1125" s="68"/>
      <c r="AW1125" s="68"/>
      <c r="AX1125" s="95"/>
      <c r="AY1125" s="68"/>
      <c r="AZ1125" s="68"/>
      <c r="BA1125" s="68"/>
      <c r="BB1125" s="68"/>
      <c r="BC1125" s="68"/>
      <c r="BD1125" s="68"/>
      <c r="BE1125" s="68"/>
      <c r="BF1125" s="68"/>
      <c r="BG1125" s="68"/>
      <c r="BH1125" s="68"/>
      <c r="BI1125" s="68"/>
      <c r="BJ1125" s="68"/>
      <c r="BK1125" s="68"/>
      <c r="BL1125" s="68"/>
      <c r="BM1125" s="97"/>
      <c r="BN1125" s="68"/>
    </row>
    <row r="1126" spans="1:66" s="69" customFormat="1" x14ac:dyDescent="0.25">
      <c r="A1126" s="68"/>
      <c r="B1126" s="68"/>
      <c r="C1126" s="68"/>
      <c r="D1126" s="68"/>
      <c r="E1126" s="68"/>
      <c r="F1126" s="68"/>
      <c r="G1126" s="68"/>
      <c r="H1126" s="68"/>
      <c r="I1126" s="68"/>
      <c r="J1126" s="68"/>
      <c r="K1126" s="68"/>
      <c r="L1126" s="68"/>
      <c r="M1126" s="68"/>
      <c r="N1126" s="68"/>
      <c r="O1126" s="68"/>
      <c r="P1126" s="68"/>
      <c r="Q1126" s="68"/>
      <c r="R1126" s="68"/>
      <c r="S1126" s="68"/>
      <c r="T1126" s="68"/>
      <c r="U1126" s="68"/>
      <c r="V1126" s="68"/>
      <c r="W1126" s="68"/>
      <c r="X1126" s="68"/>
      <c r="Y1126" s="68"/>
      <c r="Z1126" s="68"/>
      <c r="AA1126" s="68"/>
      <c r="AB1126" s="68"/>
      <c r="AC1126" s="68"/>
      <c r="AD1126" s="68"/>
      <c r="AE1126" s="68"/>
      <c r="AF1126" s="68"/>
      <c r="AG1126" s="68"/>
      <c r="AH1126" s="68"/>
      <c r="AI1126" s="68"/>
      <c r="AJ1126" s="68"/>
      <c r="AK1126" s="68"/>
      <c r="AL1126" s="68"/>
      <c r="AM1126" s="68"/>
      <c r="AN1126" s="68"/>
      <c r="AO1126" s="68"/>
      <c r="AP1126" s="68"/>
      <c r="AQ1126" s="68"/>
      <c r="AR1126" s="68"/>
      <c r="AS1126" s="68"/>
      <c r="AT1126" s="68"/>
      <c r="AU1126" s="68"/>
      <c r="AV1126" s="68"/>
      <c r="AW1126" s="68"/>
      <c r="AX1126" s="95"/>
      <c r="AY1126" s="68"/>
      <c r="AZ1126" s="68"/>
      <c r="BA1126" s="68"/>
      <c r="BB1126" s="68"/>
      <c r="BC1126" s="68"/>
      <c r="BD1126" s="68"/>
      <c r="BE1126" s="68"/>
      <c r="BF1126" s="68"/>
      <c r="BG1126" s="68"/>
      <c r="BH1126" s="68"/>
      <c r="BI1126" s="68"/>
      <c r="BJ1126" s="68"/>
      <c r="BK1126" s="68"/>
      <c r="BL1126" s="68"/>
      <c r="BM1126" s="97"/>
      <c r="BN1126" s="68"/>
    </row>
    <row r="1127" spans="1:66" s="69" customFormat="1" x14ac:dyDescent="0.25">
      <c r="A1127" s="68"/>
      <c r="B1127" s="68"/>
      <c r="C1127" s="68"/>
      <c r="D1127" s="68"/>
      <c r="E1127" s="68"/>
      <c r="F1127" s="68"/>
      <c r="G1127" s="68"/>
      <c r="H1127" s="68"/>
      <c r="I1127" s="68"/>
      <c r="J1127" s="68"/>
      <c r="K1127" s="68"/>
      <c r="L1127" s="68"/>
      <c r="M1127" s="68"/>
      <c r="N1127" s="68"/>
      <c r="O1127" s="68"/>
      <c r="P1127" s="68"/>
      <c r="Q1127" s="68"/>
      <c r="R1127" s="68"/>
      <c r="S1127" s="68"/>
      <c r="T1127" s="68"/>
      <c r="U1127" s="68"/>
      <c r="V1127" s="68"/>
      <c r="W1127" s="68"/>
      <c r="X1127" s="68"/>
      <c r="Y1127" s="68"/>
      <c r="Z1127" s="68"/>
      <c r="AA1127" s="68"/>
      <c r="AB1127" s="68"/>
      <c r="AC1127" s="68"/>
      <c r="AD1127" s="68"/>
      <c r="AE1127" s="68"/>
      <c r="AF1127" s="68"/>
      <c r="AG1127" s="68"/>
      <c r="AH1127" s="68"/>
      <c r="AI1127" s="68"/>
      <c r="AJ1127" s="68"/>
      <c r="AK1127" s="68"/>
      <c r="AL1127" s="68"/>
      <c r="AM1127" s="68"/>
      <c r="AN1127" s="68"/>
      <c r="AO1127" s="68"/>
      <c r="AP1127" s="68"/>
      <c r="AQ1127" s="68"/>
      <c r="AR1127" s="68"/>
      <c r="AS1127" s="68"/>
      <c r="AT1127" s="68"/>
      <c r="AU1127" s="68"/>
      <c r="AV1127" s="68"/>
      <c r="AW1127" s="68"/>
      <c r="AX1127" s="95"/>
      <c r="AY1127" s="68"/>
      <c r="AZ1127" s="68"/>
      <c r="BA1127" s="68"/>
      <c r="BB1127" s="68"/>
      <c r="BC1127" s="68"/>
      <c r="BD1127" s="68"/>
      <c r="BE1127" s="68"/>
      <c r="BF1127" s="68"/>
      <c r="BG1127" s="68"/>
      <c r="BH1127" s="68"/>
      <c r="BI1127" s="68"/>
      <c r="BJ1127" s="68"/>
      <c r="BK1127" s="68"/>
      <c r="BL1127" s="68"/>
      <c r="BM1127" s="97"/>
      <c r="BN1127" s="68"/>
    </row>
    <row r="1128" spans="1:66" s="69" customFormat="1" x14ac:dyDescent="0.25">
      <c r="A1128" s="68"/>
      <c r="B1128" s="68"/>
      <c r="C1128" s="68"/>
      <c r="D1128" s="68"/>
      <c r="E1128" s="68"/>
      <c r="F1128" s="68"/>
      <c r="G1128" s="68"/>
      <c r="H1128" s="68"/>
      <c r="I1128" s="68"/>
      <c r="J1128" s="68"/>
      <c r="K1128" s="68"/>
      <c r="L1128" s="68"/>
      <c r="M1128" s="68"/>
      <c r="N1128" s="68"/>
      <c r="O1128" s="68"/>
      <c r="P1128" s="68"/>
      <c r="Q1128" s="68"/>
      <c r="R1128" s="68"/>
      <c r="S1128" s="68"/>
      <c r="T1128" s="68"/>
      <c r="U1128" s="68"/>
      <c r="V1128" s="68"/>
      <c r="W1128" s="68"/>
      <c r="X1128" s="68"/>
      <c r="Y1128" s="68"/>
      <c r="Z1128" s="68"/>
      <c r="AA1128" s="68"/>
      <c r="AB1128" s="68"/>
      <c r="AC1128" s="68"/>
      <c r="AD1128" s="68"/>
      <c r="AE1128" s="68"/>
      <c r="AF1128" s="68"/>
      <c r="AG1128" s="68"/>
      <c r="AH1128" s="68"/>
      <c r="AI1128" s="68"/>
      <c r="AJ1128" s="68"/>
      <c r="AK1128" s="68"/>
      <c r="AL1128" s="68"/>
      <c r="AM1128" s="68"/>
      <c r="AN1128" s="68"/>
      <c r="AO1128" s="68"/>
      <c r="AP1128" s="68"/>
      <c r="AQ1128" s="68"/>
      <c r="AR1128" s="68"/>
      <c r="AS1128" s="68"/>
      <c r="AT1128" s="68"/>
      <c r="AU1128" s="68"/>
      <c r="AV1128" s="68"/>
      <c r="AW1128" s="68"/>
      <c r="AX1128" s="95"/>
      <c r="AY1128" s="68"/>
      <c r="AZ1128" s="68"/>
      <c r="BA1128" s="68"/>
      <c r="BB1128" s="68"/>
      <c r="BC1128" s="68"/>
      <c r="BD1128" s="68"/>
      <c r="BE1128" s="68"/>
      <c r="BF1128" s="68"/>
      <c r="BG1128" s="68"/>
      <c r="BH1128" s="68"/>
      <c r="BI1128" s="68"/>
      <c r="BJ1128" s="68"/>
      <c r="BK1128" s="68"/>
      <c r="BL1128" s="68"/>
      <c r="BM1128" s="97"/>
      <c r="BN1128" s="68"/>
    </row>
    <row r="1129" spans="1:66" s="69" customFormat="1" x14ac:dyDescent="0.25">
      <c r="A1129" s="68"/>
      <c r="B1129" s="68"/>
      <c r="C1129" s="68"/>
      <c r="D1129" s="68"/>
      <c r="E1129" s="68"/>
      <c r="F1129" s="68"/>
      <c r="G1129" s="68"/>
      <c r="H1129" s="68"/>
      <c r="I1129" s="68"/>
      <c r="J1129" s="68"/>
      <c r="K1129" s="68"/>
      <c r="L1129" s="68"/>
      <c r="M1129" s="68"/>
      <c r="N1129" s="68"/>
      <c r="O1129" s="68"/>
      <c r="P1129" s="68"/>
      <c r="Q1129" s="68"/>
      <c r="R1129" s="68"/>
      <c r="S1129" s="68"/>
      <c r="T1129" s="68"/>
      <c r="U1129" s="68"/>
      <c r="V1129" s="68"/>
      <c r="W1129" s="68"/>
      <c r="X1129" s="68"/>
      <c r="Y1129" s="68"/>
      <c r="Z1129" s="68"/>
      <c r="AA1129" s="68"/>
      <c r="AB1129" s="68"/>
      <c r="AC1129" s="68"/>
      <c r="AD1129" s="68"/>
      <c r="AE1129" s="68"/>
      <c r="AF1129" s="68"/>
      <c r="AG1129" s="68"/>
      <c r="AH1129" s="68"/>
      <c r="AI1129" s="68"/>
      <c r="AJ1129" s="68"/>
      <c r="AK1129" s="68"/>
      <c r="AL1129" s="68"/>
      <c r="AM1129" s="68"/>
      <c r="AN1129" s="68"/>
      <c r="AO1129" s="68"/>
      <c r="AP1129" s="68"/>
      <c r="AQ1129" s="68"/>
      <c r="AR1129" s="68"/>
      <c r="AS1129" s="68"/>
      <c r="AT1129" s="68"/>
      <c r="AU1129" s="68"/>
      <c r="AV1129" s="68"/>
      <c r="AW1129" s="68"/>
      <c r="AX1129" s="95"/>
      <c r="AY1129" s="68"/>
      <c r="AZ1129" s="68"/>
      <c r="BA1129" s="68"/>
      <c r="BB1129" s="68"/>
      <c r="BC1129" s="68"/>
      <c r="BD1129" s="68"/>
      <c r="BE1129" s="68"/>
      <c r="BF1129" s="68"/>
      <c r="BG1129" s="68"/>
      <c r="BH1129" s="68"/>
      <c r="BI1129" s="68"/>
      <c r="BJ1129" s="68"/>
      <c r="BK1129" s="68"/>
      <c r="BL1129" s="68"/>
      <c r="BM1129" s="97"/>
      <c r="BN1129" s="68"/>
    </row>
    <row r="1130" spans="1:66" s="69" customFormat="1" x14ac:dyDescent="0.25">
      <c r="A1130" s="68"/>
      <c r="B1130" s="68"/>
      <c r="C1130" s="68"/>
      <c r="D1130" s="68"/>
      <c r="E1130" s="68"/>
      <c r="F1130" s="68"/>
      <c r="G1130" s="68"/>
      <c r="H1130" s="68"/>
      <c r="I1130" s="68"/>
      <c r="J1130" s="68"/>
      <c r="K1130" s="68"/>
      <c r="L1130" s="68"/>
      <c r="M1130" s="68"/>
      <c r="N1130" s="68"/>
      <c r="O1130" s="68"/>
      <c r="P1130" s="68"/>
      <c r="Q1130" s="68"/>
      <c r="R1130" s="68"/>
      <c r="S1130" s="68"/>
      <c r="T1130" s="68"/>
      <c r="U1130" s="68"/>
      <c r="V1130" s="68"/>
      <c r="W1130" s="68"/>
      <c r="X1130" s="68"/>
      <c r="Y1130" s="68"/>
      <c r="Z1130" s="68"/>
      <c r="AA1130" s="68"/>
      <c r="AB1130" s="68"/>
      <c r="AC1130" s="68"/>
      <c r="AD1130" s="68"/>
      <c r="AE1130" s="68"/>
      <c r="AF1130" s="68"/>
      <c r="AG1130" s="68"/>
      <c r="AH1130" s="68"/>
      <c r="AI1130" s="68"/>
      <c r="AJ1130" s="68"/>
      <c r="AK1130" s="68"/>
      <c r="AL1130" s="68"/>
      <c r="AM1130" s="68"/>
      <c r="AN1130" s="68"/>
      <c r="AO1130" s="68"/>
      <c r="AP1130" s="68"/>
      <c r="AQ1130" s="68"/>
      <c r="AR1130" s="68"/>
      <c r="AS1130" s="68"/>
      <c r="AT1130" s="68"/>
      <c r="AU1130" s="68"/>
      <c r="AV1130" s="68"/>
      <c r="AW1130" s="68"/>
      <c r="AX1130" s="95"/>
      <c r="AY1130" s="68"/>
      <c r="AZ1130" s="68"/>
      <c r="BA1130" s="68"/>
      <c r="BB1130" s="68"/>
      <c r="BC1130" s="68"/>
      <c r="BD1130" s="68"/>
      <c r="BE1130" s="68"/>
      <c r="BF1130" s="68"/>
      <c r="BG1130" s="68"/>
      <c r="BH1130" s="68"/>
      <c r="BI1130" s="68"/>
      <c r="BJ1130" s="68"/>
      <c r="BK1130" s="68"/>
      <c r="BL1130" s="68"/>
      <c r="BM1130" s="97"/>
      <c r="BN1130" s="68"/>
    </row>
    <row r="1131" spans="1:66" s="69" customFormat="1" x14ac:dyDescent="0.25">
      <c r="A1131" s="68"/>
      <c r="B1131" s="68"/>
      <c r="C1131" s="68"/>
      <c r="D1131" s="68"/>
      <c r="E1131" s="68"/>
      <c r="F1131" s="68"/>
      <c r="G1131" s="68"/>
      <c r="H1131" s="68"/>
      <c r="I1131" s="68"/>
      <c r="J1131" s="68"/>
      <c r="K1131" s="68"/>
      <c r="L1131" s="68"/>
      <c r="M1131" s="68"/>
      <c r="N1131" s="68"/>
      <c r="O1131" s="68"/>
      <c r="P1131" s="68"/>
      <c r="Q1131" s="68"/>
      <c r="R1131" s="68"/>
      <c r="S1131" s="68"/>
      <c r="T1131" s="68"/>
      <c r="U1131" s="68"/>
      <c r="V1131" s="68"/>
      <c r="W1131" s="68"/>
      <c r="X1131" s="68"/>
      <c r="Y1131" s="68"/>
      <c r="Z1131" s="68"/>
      <c r="AA1131" s="68"/>
      <c r="AB1131" s="68"/>
      <c r="AC1131" s="68"/>
      <c r="AD1131" s="68"/>
      <c r="AE1131" s="68"/>
      <c r="AF1131" s="68"/>
      <c r="AG1131" s="68"/>
      <c r="AH1131" s="68"/>
      <c r="AI1131" s="68"/>
      <c r="AJ1131" s="68"/>
      <c r="AK1131" s="68"/>
      <c r="AL1131" s="68"/>
      <c r="AM1131" s="68"/>
      <c r="AN1131" s="68"/>
      <c r="AO1131" s="68"/>
      <c r="AP1131" s="68"/>
      <c r="AQ1131" s="68"/>
      <c r="AR1131" s="68"/>
      <c r="AS1131" s="68"/>
      <c r="AT1131" s="68"/>
      <c r="AU1131" s="68"/>
      <c r="AV1131" s="68"/>
      <c r="AW1131" s="68"/>
      <c r="AX1131" s="95"/>
      <c r="AY1131" s="68"/>
      <c r="AZ1131" s="68"/>
      <c r="BA1131" s="68"/>
      <c r="BB1131" s="68"/>
      <c r="BC1131" s="68"/>
      <c r="BD1131" s="68"/>
      <c r="BE1131" s="68"/>
      <c r="BF1131" s="68"/>
      <c r="BG1131" s="68"/>
      <c r="BH1131" s="68"/>
      <c r="BI1131" s="68"/>
      <c r="BJ1131" s="68"/>
      <c r="BK1131" s="68"/>
      <c r="BL1131" s="68"/>
      <c r="BM1131" s="97"/>
      <c r="BN1131" s="68"/>
    </row>
    <row r="1132" spans="1:66" s="69" customFormat="1" x14ac:dyDescent="0.25">
      <c r="A1132" s="68"/>
      <c r="B1132" s="68"/>
      <c r="C1132" s="68"/>
      <c r="D1132" s="68"/>
      <c r="E1132" s="68"/>
      <c r="F1132" s="68"/>
      <c r="G1132" s="68"/>
      <c r="H1132" s="68"/>
      <c r="I1132" s="68"/>
      <c r="J1132" s="68"/>
      <c r="K1132" s="68"/>
      <c r="L1132" s="68"/>
      <c r="M1132" s="68"/>
      <c r="N1132" s="68"/>
      <c r="O1132" s="68"/>
      <c r="P1132" s="68"/>
      <c r="Q1132" s="68"/>
      <c r="R1132" s="68"/>
      <c r="S1132" s="68"/>
      <c r="T1132" s="68"/>
      <c r="U1132" s="68"/>
      <c r="V1132" s="68"/>
      <c r="W1132" s="68"/>
      <c r="X1132" s="68"/>
      <c r="Y1132" s="68"/>
      <c r="Z1132" s="68"/>
      <c r="AA1132" s="68"/>
      <c r="AB1132" s="68"/>
      <c r="AC1132" s="68"/>
      <c r="AD1132" s="68"/>
      <c r="AE1132" s="68"/>
      <c r="AF1132" s="68"/>
      <c r="AG1132" s="68"/>
      <c r="AH1132" s="68"/>
      <c r="AI1132" s="68"/>
      <c r="AJ1132" s="68"/>
      <c r="AK1132" s="68"/>
      <c r="AL1132" s="68"/>
      <c r="AM1132" s="68"/>
      <c r="AN1132" s="68"/>
      <c r="AO1132" s="68"/>
      <c r="AP1132" s="68"/>
      <c r="AQ1132" s="68"/>
      <c r="AR1132" s="68"/>
      <c r="AS1132" s="68"/>
      <c r="AT1132" s="68"/>
      <c r="AU1132" s="68"/>
      <c r="AV1132" s="68"/>
      <c r="AW1132" s="68"/>
      <c r="AX1132" s="95"/>
      <c r="AY1132" s="68"/>
      <c r="AZ1132" s="68"/>
      <c r="BA1132" s="68"/>
      <c r="BB1132" s="68"/>
      <c r="BC1132" s="68"/>
      <c r="BD1132" s="68"/>
      <c r="BE1132" s="68"/>
      <c r="BF1132" s="68"/>
      <c r="BG1132" s="68"/>
      <c r="BH1132" s="68"/>
      <c r="BI1132" s="68"/>
      <c r="BJ1132" s="68"/>
      <c r="BK1132" s="68"/>
      <c r="BL1132" s="68"/>
      <c r="BM1132" s="97"/>
      <c r="BN1132" s="68"/>
    </row>
    <row r="1133" spans="1:66" s="69" customFormat="1" x14ac:dyDescent="0.25">
      <c r="A1133" s="68"/>
      <c r="B1133" s="68"/>
      <c r="C1133" s="68"/>
      <c r="D1133" s="68"/>
      <c r="E1133" s="68"/>
      <c r="F1133" s="68"/>
      <c r="G1133" s="68"/>
      <c r="H1133" s="68"/>
      <c r="I1133" s="68"/>
      <c r="J1133" s="68"/>
      <c r="K1133" s="68"/>
      <c r="L1133" s="68"/>
      <c r="M1133" s="68"/>
      <c r="N1133" s="68"/>
      <c r="O1133" s="68"/>
      <c r="P1133" s="68"/>
      <c r="Q1133" s="68"/>
      <c r="R1133" s="68"/>
      <c r="S1133" s="68"/>
      <c r="T1133" s="68"/>
      <c r="U1133" s="68"/>
      <c r="V1133" s="68"/>
      <c r="W1133" s="68"/>
      <c r="X1133" s="68"/>
      <c r="Y1133" s="68"/>
      <c r="Z1133" s="68"/>
      <c r="AA1133" s="68"/>
      <c r="AB1133" s="68"/>
      <c r="AC1133" s="68"/>
      <c r="AD1133" s="68"/>
      <c r="AE1133" s="68"/>
      <c r="AF1133" s="68"/>
      <c r="AG1133" s="68"/>
      <c r="AH1133" s="68"/>
      <c r="AI1133" s="68"/>
      <c r="AJ1133" s="68"/>
      <c r="AK1133" s="68"/>
      <c r="AL1133" s="68"/>
      <c r="AM1133" s="68"/>
      <c r="AN1133" s="68"/>
      <c r="AO1133" s="68"/>
      <c r="AP1133" s="68"/>
      <c r="AQ1133" s="68"/>
      <c r="AR1133" s="68"/>
      <c r="AS1133" s="68"/>
      <c r="AT1133" s="68"/>
      <c r="AU1133" s="68"/>
      <c r="AV1133" s="68"/>
      <c r="AW1133" s="68"/>
      <c r="AX1133" s="95"/>
      <c r="AY1133" s="68"/>
      <c r="AZ1133" s="68"/>
      <c r="BA1133" s="68"/>
      <c r="BB1133" s="68"/>
      <c r="BC1133" s="68"/>
      <c r="BD1133" s="68"/>
      <c r="BE1133" s="68"/>
      <c r="BF1133" s="68"/>
      <c r="BG1133" s="68"/>
      <c r="BH1133" s="68"/>
      <c r="BI1133" s="68"/>
      <c r="BJ1133" s="68"/>
      <c r="BK1133" s="68"/>
      <c r="BL1133" s="68"/>
      <c r="BM1133" s="97"/>
      <c r="BN1133" s="68"/>
    </row>
    <row r="1134" spans="1:66" s="69" customFormat="1" x14ac:dyDescent="0.25">
      <c r="A1134" s="68"/>
      <c r="B1134" s="68"/>
      <c r="C1134" s="68"/>
      <c r="D1134" s="68"/>
      <c r="E1134" s="68"/>
      <c r="F1134" s="68"/>
      <c r="G1134" s="68"/>
      <c r="H1134" s="68"/>
      <c r="I1134" s="68"/>
      <c r="J1134" s="68"/>
      <c r="K1134" s="68"/>
      <c r="L1134" s="68"/>
      <c r="M1134" s="68"/>
      <c r="N1134" s="68"/>
      <c r="O1134" s="68"/>
      <c r="P1134" s="68"/>
      <c r="Q1134" s="68"/>
      <c r="R1134" s="68"/>
      <c r="S1134" s="68"/>
      <c r="T1134" s="68"/>
      <c r="U1134" s="68"/>
      <c r="V1134" s="68"/>
      <c r="W1134" s="68"/>
      <c r="X1134" s="68"/>
      <c r="Y1134" s="68"/>
      <c r="Z1134" s="68"/>
      <c r="AA1134" s="68"/>
      <c r="AB1134" s="68"/>
      <c r="AC1134" s="68"/>
      <c r="AD1134" s="68"/>
      <c r="AE1134" s="68"/>
      <c r="AF1134" s="68"/>
      <c r="AG1134" s="68"/>
      <c r="AH1134" s="68"/>
      <c r="AI1134" s="68"/>
      <c r="AJ1134" s="68"/>
      <c r="AK1134" s="68"/>
      <c r="AL1134" s="68"/>
      <c r="AM1134" s="68"/>
      <c r="AN1134" s="68"/>
      <c r="AO1134" s="68"/>
      <c r="AP1134" s="68"/>
      <c r="AQ1134" s="68"/>
      <c r="AR1134" s="68"/>
      <c r="AS1134" s="68"/>
      <c r="AT1134" s="68"/>
      <c r="AU1134" s="68"/>
      <c r="AV1134" s="68"/>
      <c r="AW1134" s="68"/>
      <c r="AX1134" s="95"/>
      <c r="AY1134" s="68"/>
      <c r="AZ1134" s="68"/>
      <c r="BA1134" s="68"/>
      <c r="BB1134" s="68"/>
      <c r="BC1134" s="68"/>
      <c r="BD1134" s="68"/>
      <c r="BE1134" s="68"/>
      <c r="BF1134" s="68"/>
      <c r="BG1134" s="68"/>
      <c r="BH1134" s="68"/>
      <c r="BI1134" s="68"/>
      <c r="BJ1134" s="68"/>
      <c r="BK1134" s="68"/>
      <c r="BL1134" s="68"/>
      <c r="BM1134" s="97"/>
      <c r="BN1134" s="68"/>
    </row>
    <row r="1135" spans="1:66" s="69" customFormat="1" x14ac:dyDescent="0.25">
      <c r="A1135" s="68"/>
      <c r="B1135" s="68"/>
      <c r="C1135" s="68"/>
      <c r="D1135" s="68"/>
      <c r="E1135" s="68"/>
      <c r="F1135" s="68"/>
      <c r="G1135" s="68"/>
      <c r="H1135" s="68"/>
      <c r="I1135" s="68"/>
      <c r="J1135" s="68"/>
      <c r="K1135" s="68"/>
      <c r="L1135" s="68"/>
      <c r="M1135" s="68"/>
      <c r="N1135" s="68"/>
      <c r="O1135" s="68"/>
      <c r="P1135" s="68"/>
      <c r="Q1135" s="68"/>
      <c r="R1135" s="68"/>
      <c r="S1135" s="68"/>
      <c r="T1135" s="68"/>
      <c r="U1135" s="68"/>
      <c r="V1135" s="68"/>
      <c r="W1135" s="68"/>
      <c r="X1135" s="68"/>
      <c r="Y1135" s="68"/>
      <c r="Z1135" s="68"/>
      <c r="AA1135" s="68"/>
      <c r="AB1135" s="68"/>
      <c r="AC1135" s="68"/>
      <c r="AD1135" s="68"/>
      <c r="AE1135" s="68"/>
      <c r="AF1135" s="68"/>
      <c r="AG1135" s="68"/>
      <c r="AH1135" s="68"/>
      <c r="AI1135" s="68"/>
      <c r="AJ1135" s="68"/>
      <c r="AK1135" s="68"/>
      <c r="AL1135" s="68"/>
      <c r="AM1135" s="68"/>
      <c r="AN1135" s="68"/>
      <c r="AO1135" s="68"/>
      <c r="AP1135" s="68"/>
      <c r="AQ1135" s="68"/>
      <c r="AR1135" s="68"/>
      <c r="AS1135" s="68"/>
      <c r="AT1135" s="68"/>
      <c r="AU1135" s="68"/>
      <c r="AV1135" s="68"/>
      <c r="AW1135" s="68"/>
      <c r="AX1135" s="95"/>
      <c r="AY1135" s="68"/>
      <c r="AZ1135" s="68"/>
      <c r="BA1135" s="68"/>
      <c r="BB1135" s="68"/>
      <c r="BC1135" s="68"/>
      <c r="BD1135" s="68"/>
      <c r="BE1135" s="68"/>
      <c r="BF1135" s="68"/>
      <c r="BG1135" s="68"/>
      <c r="BH1135" s="68"/>
      <c r="BI1135" s="68"/>
      <c r="BJ1135" s="68"/>
      <c r="BK1135" s="68"/>
      <c r="BL1135" s="68"/>
      <c r="BM1135" s="97"/>
      <c r="BN1135" s="68"/>
    </row>
    <row r="1136" spans="1:66" s="69" customFormat="1" x14ac:dyDescent="0.25">
      <c r="A1136" s="68"/>
      <c r="B1136" s="68"/>
      <c r="C1136" s="68"/>
      <c r="D1136" s="68"/>
      <c r="E1136" s="68"/>
      <c r="F1136" s="68"/>
      <c r="G1136" s="68"/>
      <c r="H1136" s="68"/>
      <c r="I1136" s="68"/>
      <c r="J1136" s="68"/>
      <c r="K1136" s="68"/>
      <c r="L1136" s="68"/>
      <c r="M1136" s="68"/>
      <c r="N1136" s="68"/>
      <c r="O1136" s="68"/>
      <c r="P1136" s="68"/>
      <c r="Q1136" s="68"/>
      <c r="R1136" s="68"/>
      <c r="S1136" s="68"/>
      <c r="T1136" s="68"/>
      <c r="U1136" s="68"/>
      <c r="V1136" s="68"/>
      <c r="W1136" s="68"/>
      <c r="X1136" s="68"/>
      <c r="Y1136" s="68"/>
      <c r="Z1136" s="68"/>
      <c r="AA1136" s="68"/>
      <c r="AB1136" s="68"/>
      <c r="AC1136" s="68"/>
      <c r="AD1136" s="68"/>
      <c r="AE1136" s="68"/>
      <c r="AF1136" s="68"/>
      <c r="AG1136" s="68"/>
      <c r="AH1136" s="68"/>
      <c r="AI1136" s="68"/>
      <c r="AJ1136" s="68"/>
      <c r="AK1136" s="68"/>
      <c r="AL1136" s="68"/>
      <c r="AM1136" s="68"/>
      <c r="AN1136" s="68"/>
      <c r="AO1136" s="68"/>
      <c r="AP1136" s="68"/>
      <c r="AQ1136" s="68"/>
      <c r="AR1136" s="68"/>
      <c r="AS1136" s="68"/>
      <c r="AT1136" s="68"/>
      <c r="AU1136" s="68"/>
      <c r="AV1136" s="68"/>
      <c r="AW1136" s="68"/>
      <c r="AX1136" s="95"/>
      <c r="AY1136" s="68"/>
      <c r="AZ1136" s="68"/>
      <c r="BA1136" s="68"/>
      <c r="BB1136" s="68"/>
      <c r="BC1136" s="68"/>
      <c r="BD1136" s="68"/>
      <c r="BE1136" s="68"/>
      <c r="BF1136" s="68"/>
      <c r="BG1136" s="68"/>
      <c r="BH1136" s="68"/>
      <c r="BI1136" s="68"/>
      <c r="BJ1136" s="68"/>
      <c r="BK1136" s="68"/>
      <c r="BL1136" s="68"/>
      <c r="BM1136" s="97"/>
      <c r="BN1136" s="68"/>
    </row>
    <row r="1137" spans="1:66" s="69" customFormat="1" x14ac:dyDescent="0.25">
      <c r="A1137" s="68"/>
      <c r="B1137" s="68"/>
      <c r="C1137" s="68"/>
      <c r="D1137" s="68"/>
      <c r="E1137" s="68"/>
      <c r="F1137" s="68"/>
      <c r="G1137" s="68"/>
      <c r="H1137" s="68"/>
      <c r="I1137" s="68"/>
      <c r="J1137" s="68"/>
      <c r="K1137" s="68"/>
      <c r="L1137" s="68"/>
      <c r="M1137" s="68"/>
      <c r="N1137" s="68"/>
      <c r="O1137" s="68"/>
      <c r="P1137" s="68"/>
      <c r="Q1137" s="68"/>
      <c r="R1137" s="68"/>
      <c r="S1137" s="68"/>
      <c r="T1137" s="68"/>
      <c r="U1137" s="68"/>
      <c r="V1137" s="68"/>
      <c r="W1137" s="68"/>
      <c r="X1137" s="68"/>
      <c r="Y1137" s="68"/>
      <c r="Z1137" s="68"/>
      <c r="AA1137" s="68"/>
      <c r="AB1137" s="68"/>
      <c r="AC1137" s="68"/>
      <c r="AD1137" s="68"/>
      <c r="AE1137" s="68"/>
      <c r="AF1137" s="68"/>
      <c r="AG1137" s="68"/>
      <c r="AH1137" s="68"/>
      <c r="AI1137" s="68"/>
      <c r="AJ1137" s="68"/>
      <c r="AK1137" s="68"/>
      <c r="AL1137" s="68"/>
      <c r="AM1137" s="68"/>
      <c r="AN1137" s="68"/>
      <c r="AO1137" s="68"/>
      <c r="AP1137" s="68"/>
      <c r="AQ1137" s="68"/>
      <c r="AR1137" s="68"/>
      <c r="AS1137" s="68"/>
      <c r="AT1137" s="68"/>
      <c r="AU1137" s="68"/>
      <c r="AV1137" s="68"/>
      <c r="AW1137" s="68"/>
      <c r="AX1137" s="95"/>
      <c r="AY1137" s="68"/>
      <c r="AZ1137" s="68"/>
      <c r="BA1137" s="68"/>
      <c r="BB1137" s="68"/>
      <c r="BC1137" s="68"/>
      <c r="BD1137" s="68"/>
      <c r="BE1137" s="68"/>
      <c r="BF1137" s="68"/>
      <c r="BG1137" s="68"/>
      <c r="BH1137" s="68"/>
      <c r="BI1137" s="68"/>
      <c r="BJ1137" s="68"/>
      <c r="BK1137" s="68"/>
      <c r="BL1137" s="68"/>
      <c r="BM1137" s="97"/>
      <c r="BN1137" s="68"/>
    </row>
    <row r="1138" spans="1:66" s="69" customFormat="1" x14ac:dyDescent="0.25">
      <c r="A1138" s="68"/>
      <c r="B1138" s="68"/>
      <c r="C1138" s="68"/>
      <c r="D1138" s="68"/>
      <c r="E1138" s="68"/>
      <c r="F1138" s="68"/>
      <c r="G1138" s="68"/>
      <c r="H1138" s="68"/>
      <c r="I1138" s="68"/>
      <c r="J1138" s="68"/>
      <c r="K1138" s="68"/>
      <c r="L1138" s="68"/>
      <c r="M1138" s="68"/>
      <c r="N1138" s="68"/>
      <c r="O1138" s="68"/>
      <c r="P1138" s="68"/>
      <c r="Q1138" s="68"/>
      <c r="R1138" s="68"/>
      <c r="S1138" s="68"/>
      <c r="T1138" s="68"/>
      <c r="U1138" s="68"/>
      <c r="V1138" s="68"/>
      <c r="W1138" s="68"/>
      <c r="X1138" s="68"/>
      <c r="Y1138" s="68"/>
      <c r="Z1138" s="68"/>
      <c r="AA1138" s="68"/>
      <c r="AB1138" s="68"/>
      <c r="AC1138" s="68"/>
      <c r="AD1138" s="68"/>
      <c r="AE1138" s="68"/>
      <c r="AF1138" s="68"/>
      <c r="AG1138" s="68"/>
      <c r="AH1138" s="68"/>
      <c r="AI1138" s="68"/>
      <c r="AJ1138" s="68"/>
      <c r="AK1138" s="68"/>
      <c r="AL1138" s="68"/>
      <c r="AM1138" s="68"/>
      <c r="AN1138" s="68"/>
      <c r="AO1138" s="68"/>
      <c r="AP1138" s="68"/>
      <c r="AQ1138" s="68"/>
      <c r="AR1138" s="68"/>
      <c r="AS1138" s="68"/>
      <c r="AT1138" s="68"/>
      <c r="AU1138" s="68"/>
      <c r="AV1138" s="68"/>
      <c r="AW1138" s="68"/>
      <c r="AX1138" s="95"/>
      <c r="AY1138" s="68"/>
      <c r="AZ1138" s="68"/>
      <c r="BA1138" s="68"/>
      <c r="BB1138" s="68"/>
      <c r="BC1138" s="68"/>
      <c r="BD1138" s="68"/>
      <c r="BE1138" s="68"/>
      <c r="BF1138" s="68"/>
      <c r="BG1138" s="68"/>
      <c r="BH1138" s="68"/>
      <c r="BI1138" s="68"/>
      <c r="BJ1138" s="68"/>
      <c r="BK1138" s="68"/>
      <c r="BL1138" s="68"/>
      <c r="BM1138" s="97"/>
      <c r="BN1138" s="68"/>
    </row>
    <row r="1139" spans="1:66" s="69" customFormat="1" x14ac:dyDescent="0.25">
      <c r="A1139" s="68"/>
      <c r="B1139" s="68"/>
      <c r="C1139" s="68"/>
      <c r="D1139" s="68"/>
      <c r="E1139" s="68"/>
      <c r="F1139" s="68"/>
      <c r="G1139" s="68"/>
      <c r="H1139" s="68"/>
      <c r="I1139" s="68"/>
      <c r="J1139" s="68"/>
      <c r="K1139" s="68"/>
      <c r="L1139" s="68"/>
      <c r="M1139" s="68"/>
      <c r="N1139" s="68"/>
      <c r="O1139" s="68"/>
      <c r="P1139" s="68"/>
      <c r="Q1139" s="68"/>
      <c r="R1139" s="68"/>
      <c r="S1139" s="68"/>
      <c r="T1139" s="68"/>
      <c r="U1139" s="68"/>
      <c r="V1139" s="68"/>
      <c r="W1139" s="68"/>
      <c r="X1139" s="68"/>
      <c r="Y1139" s="68"/>
      <c r="Z1139" s="68"/>
      <c r="AA1139" s="68"/>
      <c r="AB1139" s="68"/>
      <c r="AC1139" s="68"/>
      <c r="AD1139" s="68"/>
      <c r="AE1139" s="68"/>
      <c r="AF1139" s="68"/>
      <c r="AG1139" s="68"/>
      <c r="AH1139" s="68"/>
      <c r="AI1139" s="68"/>
      <c r="AJ1139" s="68"/>
      <c r="AK1139" s="68"/>
      <c r="AL1139" s="68"/>
      <c r="AM1139" s="68"/>
      <c r="AN1139" s="68"/>
      <c r="AO1139" s="68"/>
      <c r="AP1139" s="68"/>
      <c r="AQ1139" s="68"/>
      <c r="AR1139" s="68"/>
      <c r="AS1139" s="68"/>
      <c r="AT1139" s="68"/>
      <c r="AU1139" s="68"/>
      <c r="AV1139" s="68"/>
      <c r="AW1139" s="68"/>
      <c r="AX1139" s="95"/>
      <c r="AY1139" s="68"/>
      <c r="AZ1139" s="68"/>
      <c r="BA1139" s="68"/>
      <c r="BB1139" s="68"/>
      <c r="BC1139" s="68"/>
      <c r="BD1139" s="68"/>
      <c r="BE1139" s="68"/>
      <c r="BF1139" s="68"/>
      <c r="BG1139" s="68"/>
      <c r="BH1139" s="68"/>
      <c r="BI1139" s="68"/>
      <c r="BJ1139" s="68"/>
      <c r="BK1139" s="68"/>
      <c r="BL1139" s="68"/>
      <c r="BM1139" s="97"/>
      <c r="BN1139" s="68"/>
    </row>
    <row r="1140" spans="1:66" s="69" customFormat="1" x14ac:dyDescent="0.25">
      <c r="A1140" s="68"/>
      <c r="B1140" s="68"/>
      <c r="C1140" s="68"/>
      <c r="D1140" s="68"/>
      <c r="E1140" s="68"/>
      <c r="F1140" s="68"/>
      <c r="G1140" s="68"/>
      <c r="H1140" s="68"/>
      <c r="I1140" s="68"/>
      <c r="J1140" s="68"/>
      <c r="K1140" s="68"/>
      <c r="L1140" s="68"/>
      <c r="M1140" s="68"/>
      <c r="N1140" s="68"/>
      <c r="O1140" s="68"/>
      <c r="P1140" s="68"/>
      <c r="Q1140" s="68"/>
      <c r="R1140" s="68"/>
      <c r="S1140" s="68"/>
      <c r="T1140" s="68"/>
      <c r="U1140" s="68"/>
      <c r="V1140" s="68"/>
      <c r="W1140" s="68"/>
      <c r="X1140" s="68"/>
      <c r="Y1140" s="68"/>
      <c r="Z1140" s="68"/>
      <c r="AA1140" s="68"/>
      <c r="AB1140" s="68"/>
      <c r="AC1140" s="68"/>
      <c r="AD1140" s="68"/>
      <c r="AE1140" s="68"/>
      <c r="AF1140" s="68"/>
      <c r="AG1140" s="68"/>
      <c r="AH1140" s="68"/>
      <c r="AI1140" s="68"/>
      <c r="AJ1140" s="68"/>
      <c r="AK1140" s="68"/>
      <c r="AL1140" s="68"/>
      <c r="AM1140" s="68"/>
      <c r="AN1140" s="68"/>
      <c r="AO1140" s="68"/>
      <c r="AP1140" s="68"/>
      <c r="AQ1140" s="68"/>
      <c r="AR1140" s="68"/>
      <c r="AS1140" s="68"/>
      <c r="AT1140" s="68"/>
      <c r="AU1140" s="68"/>
      <c r="AV1140" s="68"/>
      <c r="AW1140" s="68"/>
      <c r="AX1140" s="95"/>
      <c r="AY1140" s="68"/>
      <c r="AZ1140" s="68"/>
      <c r="BA1140" s="68"/>
      <c r="BB1140" s="68"/>
      <c r="BC1140" s="68"/>
      <c r="BD1140" s="68"/>
      <c r="BE1140" s="68"/>
      <c r="BF1140" s="68"/>
      <c r="BG1140" s="68"/>
      <c r="BH1140" s="68"/>
      <c r="BI1140" s="68"/>
      <c r="BJ1140" s="68"/>
      <c r="BK1140" s="68"/>
      <c r="BL1140" s="68"/>
      <c r="BM1140" s="97"/>
      <c r="BN1140" s="68"/>
    </row>
    <row r="1141" spans="1:66" s="69" customFormat="1" x14ac:dyDescent="0.25">
      <c r="A1141" s="68"/>
      <c r="B1141" s="68"/>
      <c r="C1141" s="68"/>
      <c r="D1141" s="68"/>
      <c r="E1141" s="68"/>
      <c r="F1141" s="68"/>
      <c r="G1141" s="68"/>
      <c r="H1141" s="68"/>
      <c r="I1141" s="68"/>
      <c r="J1141" s="68"/>
      <c r="K1141" s="68"/>
      <c r="L1141" s="68"/>
      <c r="M1141" s="68"/>
      <c r="N1141" s="68"/>
      <c r="O1141" s="68"/>
      <c r="P1141" s="68"/>
      <c r="Q1141" s="68"/>
      <c r="R1141" s="68"/>
      <c r="S1141" s="68"/>
      <c r="T1141" s="68"/>
      <c r="U1141" s="68"/>
      <c r="V1141" s="68"/>
      <c r="W1141" s="68"/>
      <c r="X1141" s="68"/>
      <c r="Y1141" s="68"/>
      <c r="Z1141" s="68"/>
      <c r="AA1141" s="68"/>
      <c r="AB1141" s="68"/>
      <c r="AC1141" s="68"/>
      <c r="AD1141" s="68"/>
      <c r="AE1141" s="68"/>
      <c r="AF1141" s="68"/>
      <c r="AG1141" s="68"/>
      <c r="AH1141" s="68"/>
      <c r="AI1141" s="68"/>
      <c r="AJ1141" s="68"/>
      <c r="AK1141" s="68"/>
      <c r="AL1141" s="68"/>
      <c r="AM1141" s="68"/>
      <c r="AN1141" s="68"/>
      <c r="AO1141" s="68"/>
      <c r="AP1141" s="68"/>
      <c r="AQ1141" s="68"/>
      <c r="AR1141" s="68"/>
      <c r="AS1141" s="68"/>
      <c r="AT1141" s="68"/>
      <c r="AU1141" s="68"/>
      <c r="AV1141" s="68"/>
      <c r="AW1141" s="68"/>
      <c r="AX1141" s="95"/>
      <c r="AY1141" s="68"/>
      <c r="AZ1141" s="68"/>
      <c r="BA1141" s="68"/>
      <c r="BB1141" s="68"/>
      <c r="BC1141" s="68"/>
      <c r="BD1141" s="68"/>
      <c r="BE1141" s="68"/>
      <c r="BF1141" s="68"/>
      <c r="BG1141" s="68"/>
      <c r="BH1141" s="68"/>
      <c r="BI1141" s="68"/>
      <c r="BJ1141" s="68"/>
      <c r="BK1141" s="68"/>
      <c r="BL1141" s="68"/>
      <c r="BM1141" s="97"/>
      <c r="BN1141" s="68"/>
    </row>
    <row r="1142" spans="1:66" s="69" customFormat="1" x14ac:dyDescent="0.25">
      <c r="A1142" s="68"/>
      <c r="B1142" s="68"/>
      <c r="C1142" s="68"/>
      <c r="D1142" s="68"/>
      <c r="E1142" s="68"/>
      <c r="F1142" s="68"/>
      <c r="G1142" s="68"/>
      <c r="H1142" s="68"/>
      <c r="I1142" s="68"/>
      <c r="J1142" s="68"/>
      <c r="K1142" s="68"/>
      <c r="L1142" s="68"/>
      <c r="M1142" s="68"/>
      <c r="N1142" s="68"/>
      <c r="O1142" s="68"/>
      <c r="P1142" s="68"/>
      <c r="Q1142" s="68"/>
      <c r="R1142" s="68"/>
      <c r="S1142" s="68"/>
      <c r="T1142" s="68"/>
      <c r="U1142" s="68"/>
      <c r="V1142" s="68"/>
      <c r="W1142" s="68"/>
      <c r="X1142" s="68"/>
      <c r="Y1142" s="68"/>
      <c r="Z1142" s="68"/>
      <c r="AA1142" s="68"/>
      <c r="AB1142" s="68"/>
      <c r="AC1142" s="68"/>
      <c r="AD1142" s="68"/>
      <c r="AE1142" s="68"/>
      <c r="AF1142" s="68"/>
      <c r="AG1142" s="68"/>
      <c r="AH1142" s="68"/>
      <c r="AI1142" s="68"/>
      <c r="AJ1142" s="68"/>
      <c r="AK1142" s="68"/>
      <c r="AL1142" s="68"/>
      <c r="AM1142" s="68"/>
      <c r="AN1142" s="68"/>
      <c r="AO1142" s="68"/>
      <c r="AP1142" s="68"/>
      <c r="AQ1142" s="68"/>
      <c r="AR1142" s="68"/>
      <c r="AS1142" s="68"/>
      <c r="AT1142" s="68"/>
      <c r="AU1142" s="68"/>
      <c r="AV1142" s="68"/>
      <c r="AW1142" s="68"/>
      <c r="AX1142" s="95"/>
      <c r="AY1142" s="68"/>
      <c r="AZ1142" s="68"/>
      <c r="BA1142" s="68"/>
      <c r="BB1142" s="68"/>
      <c r="BC1142" s="68"/>
      <c r="BD1142" s="68"/>
      <c r="BE1142" s="68"/>
      <c r="BF1142" s="68"/>
      <c r="BG1142" s="68"/>
      <c r="BH1142" s="68"/>
      <c r="BI1142" s="68"/>
      <c r="BJ1142" s="68"/>
      <c r="BK1142" s="68"/>
      <c r="BL1142" s="68"/>
      <c r="BM1142" s="97"/>
      <c r="BN1142" s="68"/>
    </row>
    <row r="1143" spans="1:66" s="69" customFormat="1" x14ac:dyDescent="0.25">
      <c r="A1143" s="68"/>
      <c r="B1143" s="68"/>
      <c r="C1143" s="68"/>
      <c r="D1143" s="68"/>
      <c r="E1143" s="68"/>
      <c r="F1143" s="68"/>
      <c r="G1143" s="68"/>
      <c r="H1143" s="68"/>
      <c r="I1143" s="68"/>
      <c r="J1143" s="68"/>
      <c r="K1143" s="68"/>
      <c r="L1143" s="68"/>
      <c r="M1143" s="68"/>
      <c r="N1143" s="68"/>
      <c r="O1143" s="68"/>
      <c r="P1143" s="68"/>
      <c r="Q1143" s="68"/>
      <c r="R1143" s="68"/>
      <c r="S1143" s="68"/>
      <c r="T1143" s="68"/>
      <c r="U1143" s="68"/>
      <c r="V1143" s="68"/>
      <c r="W1143" s="68"/>
      <c r="X1143" s="68"/>
      <c r="Y1143" s="68"/>
      <c r="Z1143" s="68"/>
      <c r="AA1143" s="68"/>
      <c r="AB1143" s="68"/>
      <c r="AC1143" s="68"/>
      <c r="AD1143" s="68"/>
      <c r="AE1143" s="68"/>
      <c r="AF1143" s="68"/>
      <c r="AG1143" s="68"/>
      <c r="AH1143" s="68"/>
      <c r="AI1143" s="68"/>
      <c r="AJ1143" s="68"/>
      <c r="AK1143" s="68"/>
      <c r="AL1143" s="68"/>
      <c r="AM1143" s="68"/>
      <c r="AN1143" s="68"/>
      <c r="AO1143" s="68"/>
      <c r="AP1143" s="68"/>
      <c r="AQ1143" s="68"/>
      <c r="AR1143" s="68"/>
      <c r="AS1143" s="68"/>
      <c r="AT1143" s="68"/>
      <c r="AU1143" s="68"/>
      <c r="AV1143" s="68"/>
      <c r="AW1143" s="68"/>
      <c r="AX1143" s="95"/>
      <c r="AY1143" s="68"/>
      <c r="AZ1143" s="68"/>
      <c r="BA1143" s="68"/>
      <c r="BB1143" s="68"/>
      <c r="BC1143" s="68"/>
      <c r="BD1143" s="68"/>
      <c r="BE1143" s="68"/>
      <c r="BF1143" s="68"/>
      <c r="BG1143" s="68"/>
      <c r="BH1143" s="68"/>
      <c r="BI1143" s="68"/>
      <c r="BJ1143" s="68"/>
      <c r="BK1143" s="68"/>
      <c r="BL1143" s="68"/>
      <c r="BM1143" s="97"/>
      <c r="BN1143" s="68"/>
    </row>
    <row r="1144" spans="1:66" s="69" customFormat="1" x14ac:dyDescent="0.25">
      <c r="A1144" s="68"/>
      <c r="B1144" s="68"/>
      <c r="C1144" s="68"/>
      <c r="D1144" s="68"/>
      <c r="E1144" s="68"/>
      <c r="F1144" s="68"/>
      <c r="G1144" s="68"/>
      <c r="H1144" s="68"/>
      <c r="I1144" s="68"/>
      <c r="J1144" s="68"/>
      <c r="K1144" s="68"/>
      <c r="L1144" s="68"/>
      <c r="M1144" s="68"/>
      <c r="N1144" s="68"/>
      <c r="O1144" s="68"/>
      <c r="P1144" s="68"/>
      <c r="Q1144" s="68"/>
      <c r="R1144" s="68"/>
      <c r="S1144" s="68"/>
      <c r="T1144" s="68"/>
      <c r="U1144" s="68"/>
      <c r="V1144" s="68"/>
      <c r="W1144" s="68"/>
      <c r="X1144" s="68"/>
      <c r="Y1144" s="68"/>
      <c r="Z1144" s="68"/>
      <c r="AA1144" s="68"/>
      <c r="AB1144" s="68"/>
      <c r="AC1144" s="68"/>
      <c r="AD1144" s="68"/>
      <c r="AE1144" s="68"/>
      <c r="AF1144" s="68"/>
      <c r="AG1144" s="68"/>
      <c r="AH1144" s="68"/>
      <c r="AI1144" s="68"/>
      <c r="AJ1144" s="68"/>
      <c r="AK1144" s="68"/>
      <c r="AL1144" s="68"/>
      <c r="AM1144" s="68"/>
      <c r="AN1144" s="68"/>
      <c r="AO1144" s="68"/>
      <c r="AP1144" s="68"/>
      <c r="AQ1144" s="68"/>
      <c r="AR1144" s="68"/>
      <c r="AS1144" s="68"/>
      <c r="AT1144" s="68"/>
      <c r="AU1144" s="68"/>
      <c r="AV1144" s="68"/>
      <c r="AW1144" s="68"/>
      <c r="AX1144" s="95"/>
      <c r="AY1144" s="68"/>
      <c r="AZ1144" s="68"/>
      <c r="BA1144" s="68"/>
      <c r="BB1144" s="68"/>
      <c r="BC1144" s="68"/>
      <c r="BD1144" s="68"/>
      <c r="BE1144" s="68"/>
      <c r="BF1144" s="68"/>
      <c r="BG1144" s="68"/>
      <c r="BH1144" s="68"/>
      <c r="BI1144" s="68"/>
      <c r="BJ1144" s="68"/>
      <c r="BK1144" s="68"/>
      <c r="BL1144" s="68"/>
      <c r="BM1144" s="97"/>
      <c r="BN1144" s="68"/>
    </row>
    <row r="1145" spans="1:66" s="69" customFormat="1" x14ac:dyDescent="0.25">
      <c r="A1145" s="68"/>
      <c r="B1145" s="68"/>
      <c r="C1145" s="68"/>
      <c r="D1145" s="68"/>
      <c r="E1145" s="68"/>
      <c r="F1145" s="68"/>
      <c r="G1145" s="68"/>
      <c r="H1145" s="68"/>
      <c r="I1145" s="68"/>
      <c r="J1145" s="68"/>
      <c r="K1145" s="68"/>
      <c r="L1145" s="68"/>
      <c r="M1145" s="68"/>
      <c r="N1145" s="68"/>
      <c r="O1145" s="68"/>
      <c r="P1145" s="68"/>
      <c r="Q1145" s="68"/>
      <c r="R1145" s="68"/>
      <c r="S1145" s="68"/>
      <c r="T1145" s="68"/>
      <c r="U1145" s="68"/>
      <c r="V1145" s="68"/>
      <c r="W1145" s="68"/>
      <c r="X1145" s="68"/>
      <c r="Y1145" s="68"/>
      <c r="Z1145" s="68"/>
      <c r="AA1145" s="68"/>
      <c r="AB1145" s="68"/>
      <c r="AC1145" s="68"/>
      <c r="AD1145" s="68"/>
      <c r="AE1145" s="68"/>
      <c r="AF1145" s="68"/>
      <c r="AG1145" s="68"/>
      <c r="AH1145" s="68"/>
      <c r="AI1145" s="68"/>
      <c r="AJ1145" s="68"/>
      <c r="AK1145" s="68"/>
      <c r="AL1145" s="68"/>
      <c r="AM1145" s="68"/>
      <c r="AN1145" s="68"/>
      <c r="AO1145" s="68"/>
      <c r="AP1145" s="68"/>
      <c r="AQ1145" s="68"/>
      <c r="AR1145" s="68"/>
      <c r="AS1145" s="68"/>
      <c r="AT1145" s="68"/>
      <c r="AU1145" s="68"/>
      <c r="AV1145" s="68"/>
      <c r="AW1145" s="68"/>
      <c r="AX1145" s="95"/>
      <c r="AY1145" s="68"/>
      <c r="AZ1145" s="68"/>
      <c r="BA1145" s="68"/>
      <c r="BB1145" s="68"/>
      <c r="BC1145" s="68"/>
      <c r="BD1145" s="68"/>
      <c r="BE1145" s="68"/>
      <c r="BF1145" s="68"/>
      <c r="BG1145" s="68"/>
      <c r="BH1145" s="68"/>
      <c r="BI1145" s="68"/>
      <c r="BJ1145" s="68"/>
      <c r="BK1145" s="68"/>
      <c r="BL1145" s="68"/>
      <c r="BM1145" s="97"/>
      <c r="BN1145" s="68"/>
    </row>
    <row r="1146" spans="1:66" s="69" customFormat="1" x14ac:dyDescent="0.25">
      <c r="A1146" s="68"/>
      <c r="B1146" s="68"/>
      <c r="C1146" s="68"/>
      <c r="D1146" s="68"/>
      <c r="E1146" s="68"/>
      <c r="F1146" s="68"/>
      <c r="G1146" s="68"/>
      <c r="H1146" s="68"/>
      <c r="I1146" s="68"/>
      <c r="J1146" s="68"/>
      <c r="K1146" s="68"/>
      <c r="L1146" s="68"/>
      <c r="M1146" s="68"/>
      <c r="N1146" s="68"/>
      <c r="O1146" s="68"/>
      <c r="P1146" s="68"/>
      <c r="Q1146" s="68"/>
      <c r="R1146" s="68"/>
      <c r="S1146" s="68"/>
      <c r="T1146" s="68"/>
      <c r="U1146" s="68"/>
      <c r="V1146" s="68"/>
      <c r="W1146" s="68"/>
      <c r="X1146" s="68"/>
      <c r="Y1146" s="68"/>
      <c r="Z1146" s="68"/>
      <c r="AA1146" s="68"/>
      <c r="AB1146" s="68"/>
      <c r="AC1146" s="68"/>
      <c r="AD1146" s="68"/>
      <c r="AE1146" s="68"/>
      <c r="AF1146" s="68"/>
      <c r="AG1146" s="68"/>
      <c r="AH1146" s="68"/>
      <c r="AI1146" s="68"/>
      <c r="AJ1146" s="68"/>
      <c r="AK1146" s="68"/>
      <c r="AL1146" s="68"/>
      <c r="AM1146" s="68"/>
      <c r="AN1146" s="68"/>
      <c r="AO1146" s="68"/>
      <c r="AP1146" s="68"/>
      <c r="AQ1146" s="68"/>
      <c r="AR1146" s="68"/>
      <c r="AS1146" s="68"/>
      <c r="AT1146" s="68"/>
      <c r="AU1146" s="68"/>
      <c r="AV1146" s="68"/>
      <c r="AW1146" s="68"/>
      <c r="AX1146" s="95"/>
      <c r="AY1146" s="68"/>
      <c r="AZ1146" s="68"/>
      <c r="BA1146" s="68"/>
      <c r="BB1146" s="68"/>
      <c r="BC1146" s="68"/>
      <c r="BD1146" s="68"/>
      <c r="BE1146" s="68"/>
      <c r="BF1146" s="68"/>
      <c r="BG1146" s="68"/>
      <c r="BH1146" s="68"/>
      <c r="BI1146" s="68"/>
      <c r="BJ1146" s="68"/>
      <c r="BK1146" s="68"/>
      <c r="BL1146" s="68"/>
      <c r="BM1146" s="97"/>
      <c r="BN1146" s="68"/>
    </row>
    <row r="1147" spans="1:66" s="69" customFormat="1" x14ac:dyDescent="0.25">
      <c r="A1147" s="68"/>
      <c r="B1147" s="68"/>
      <c r="C1147" s="68"/>
      <c r="D1147" s="68"/>
      <c r="E1147" s="68"/>
      <c r="F1147" s="68"/>
      <c r="G1147" s="68"/>
      <c r="H1147" s="68"/>
      <c r="I1147" s="68"/>
      <c r="J1147" s="68"/>
      <c r="K1147" s="68"/>
      <c r="L1147" s="68"/>
      <c r="M1147" s="68"/>
      <c r="N1147" s="68"/>
      <c r="O1147" s="68"/>
      <c r="P1147" s="68"/>
      <c r="Q1147" s="68"/>
      <c r="R1147" s="68"/>
      <c r="S1147" s="68"/>
      <c r="T1147" s="68"/>
      <c r="U1147" s="68"/>
      <c r="V1147" s="68"/>
      <c r="W1147" s="68"/>
      <c r="X1147" s="68"/>
      <c r="Y1147" s="68"/>
      <c r="Z1147" s="68"/>
      <c r="AA1147" s="68"/>
      <c r="AB1147" s="68"/>
      <c r="AC1147" s="68"/>
      <c r="AD1147" s="68"/>
      <c r="AE1147" s="68"/>
      <c r="AF1147" s="68"/>
      <c r="AG1147" s="68"/>
      <c r="AH1147" s="68"/>
      <c r="AI1147" s="68"/>
      <c r="AJ1147" s="68"/>
      <c r="AK1147" s="68"/>
      <c r="AL1147" s="68"/>
      <c r="AM1147" s="68"/>
      <c r="AN1147" s="68"/>
      <c r="AO1147" s="68"/>
      <c r="AP1147" s="68"/>
      <c r="AQ1147" s="68"/>
      <c r="AR1147" s="68"/>
      <c r="AS1147" s="68"/>
      <c r="AT1147" s="68"/>
      <c r="AU1147" s="68"/>
      <c r="AV1147" s="68"/>
      <c r="AW1147" s="68"/>
      <c r="AX1147" s="95"/>
      <c r="AY1147" s="68"/>
      <c r="AZ1147" s="68"/>
      <c r="BA1147" s="68"/>
      <c r="BB1147" s="68"/>
      <c r="BC1147" s="68"/>
      <c r="BD1147" s="68"/>
      <c r="BE1147" s="68"/>
      <c r="BF1147" s="68"/>
      <c r="BG1147" s="68"/>
      <c r="BH1147" s="68"/>
      <c r="BI1147" s="68"/>
      <c r="BJ1147" s="68"/>
      <c r="BK1147" s="68"/>
      <c r="BL1147" s="68"/>
      <c r="BM1147" s="97"/>
      <c r="BN1147" s="68"/>
    </row>
    <row r="1148" spans="1:66" s="69" customFormat="1" x14ac:dyDescent="0.25">
      <c r="A1148" s="68"/>
      <c r="B1148" s="68"/>
      <c r="C1148" s="68"/>
      <c r="D1148" s="68"/>
      <c r="E1148" s="68"/>
      <c r="F1148" s="68"/>
      <c r="G1148" s="68"/>
      <c r="H1148" s="68"/>
      <c r="I1148" s="68"/>
      <c r="J1148" s="68"/>
      <c r="K1148" s="68"/>
      <c r="L1148" s="68"/>
      <c r="M1148" s="68"/>
      <c r="N1148" s="68"/>
      <c r="O1148" s="68"/>
      <c r="P1148" s="68"/>
      <c r="Q1148" s="68"/>
      <c r="R1148" s="68"/>
      <c r="S1148" s="68"/>
      <c r="T1148" s="68"/>
      <c r="U1148" s="68"/>
      <c r="V1148" s="68"/>
      <c r="W1148" s="68"/>
      <c r="X1148" s="68"/>
      <c r="Y1148" s="68"/>
      <c r="Z1148" s="68"/>
      <c r="AA1148" s="68"/>
      <c r="AB1148" s="68"/>
      <c r="AC1148" s="68"/>
      <c r="AD1148" s="68"/>
      <c r="AE1148" s="68"/>
      <c r="AF1148" s="68"/>
      <c r="AG1148" s="68"/>
      <c r="AH1148" s="68"/>
      <c r="AI1148" s="68"/>
      <c r="AJ1148" s="68"/>
      <c r="AK1148" s="68"/>
      <c r="AL1148" s="68"/>
      <c r="AM1148" s="68"/>
      <c r="AN1148" s="68"/>
      <c r="AO1148" s="68"/>
      <c r="AP1148" s="68"/>
      <c r="AQ1148" s="68"/>
      <c r="AR1148" s="68"/>
      <c r="AS1148" s="68"/>
      <c r="AT1148" s="68"/>
      <c r="AU1148" s="68"/>
      <c r="AV1148" s="68"/>
      <c r="AW1148" s="68"/>
      <c r="AX1148" s="95"/>
      <c r="AY1148" s="68"/>
      <c r="AZ1148" s="68"/>
      <c r="BA1148" s="68"/>
      <c r="BB1148" s="68"/>
      <c r="BC1148" s="68"/>
      <c r="BD1148" s="68"/>
      <c r="BE1148" s="68"/>
      <c r="BF1148" s="68"/>
      <c r="BG1148" s="68"/>
      <c r="BH1148" s="68"/>
      <c r="BI1148" s="68"/>
      <c r="BJ1148" s="68"/>
      <c r="BK1148" s="68"/>
      <c r="BL1148" s="68"/>
      <c r="BM1148" s="97"/>
      <c r="BN1148" s="68"/>
    </row>
    <row r="1149" spans="1:66" s="69" customFormat="1" x14ac:dyDescent="0.25">
      <c r="A1149" s="68"/>
      <c r="B1149" s="68"/>
      <c r="C1149" s="68"/>
      <c r="D1149" s="68"/>
      <c r="E1149" s="68"/>
      <c r="F1149" s="68"/>
      <c r="G1149" s="68"/>
      <c r="H1149" s="68"/>
      <c r="I1149" s="68"/>
      <c r="J1149" s="68"/>
      <c r="K1149" s="68"/>
      <c r="L1149" s="68"/>
      <c r="M1149" s="68"/>
      <c r="N1149" s="68"/>
      <c r="O1149" s="68"/>
      <c r="P1149" s="68"/>
      <c r="Q1149" s="68"/>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1149" s="68"/>
      <c r="AN1149" s="68"/>
      <c r="AO1149" s="68"/>
      <c r="AP1149" s="68"/>
      <c r="AQ1149" s="68"/>
      <c r="AR1149" s="68"/>
      <c r="AS1149" s="68"/>
      <c r="AT1149" s="68"/>
      <c r="AU1149" s="68"/>
      <c r="AV1149" s="68"/>
      <c r="AW1149" s="68"/>
      <c r="AX1149" s="95"/>
      <c r="AY1149" s="68"/>
      <c r="AZ1149" s="68"/>
      <c r="BA1149" s="68"/>
      <c r="BB1149" s="68"/>
      <c r="BC1149" s="68"/>
      <c r="BD1149" s="68"/>
      <c r="BE1149" s="68"/>
      <c r="BF1149" s="68"/>
      <c r="BG1149" s="68"/>
      <c r="BH1149" s="68"/>
      <c r="BI1149" s="68"/>
      <c r="BJ1149" s="68"/>
      <c r="BK1149" s="68"/>
      <c r="BL1149" s="68"/>
      <c r="BM1149" s="97"/>
      <c r="BN1149" s="68"/>
    </row>
    <row r="1150" spans="1:66" s="69" customFormat="1" x14ac:dyDescent="0.25">
      <c r="A1150" s="68"/>
      <c r="B1150" s="68"/>
      <c r="C1150" s="68"/>
      <c r="D1150" s="68"/>
      <c r="E1150" s="68"/>
      <c r="F1150" s="68"/>
      <c r="G1150" s="68"/>
      <c r="H1150" s="68"/>
      <c r="I1150" s="68"/>
      <c r="J1150" s="68"/>
      <c r="K1150" s="68"/>
      <c r="L1150" s="68"/>
      <c r="M1150" s="68"/>
      <c r="N1150" s="68"/>
      <c r="O1150" s="68"/>
      <c r="P1150" s="68"/>
      <c r="Q1150" s="68"/>
      <c r="R1150" s="68"/>
      <c r="S1150" s="68"/>
      <c r="T1150" s="68"/>
      <c r="U1150" s="68"/>
      <c r="V1150" s="68"/>
      <c r="W1150" s="68"/>
      <c r="X1150" s="68"/>
      <c r="Y1150" s="68"/>
      <c r="Z1150" s="68"/>
      <c r="AA1150" s="68"/>
      <c r="AB1150" s="68"/>
      <c r="AC1150" s="68"/>
      <c r="AD1150" s="68"/>
      <c r="AE1150" s="68"/>
      <c r="AF1150" s="68"/>
      <c r="AG1150" s="68"/>
      <c r="AH1150" s="68"/>
      <c r="AI1150" s="68"/>
      <c r="AJ1150" s="68"/>
      <c r="AK1150" s="68"/>
      <c r="AL1150" s="68"/>
      <c r="AM1150" s="68"/>
      <c r="AN1150" s="68"/>
      <c r="AO1150" s="68"/>
      <c r="AP1150" s="68"/>
      <c r="AQ1150" s="68"/>
      <c r="AR1150" s="68"/>
      <c r="AS1150" s="68"/>
      <c r="AT1150" s="68"/>
      <c r="AU1150" s="68"/>
      <c r="AV1150" s="68"/>
      <c r="AW1150" s="68"/>
      <c r="AX1150" s="95"/>
      <c r="AY1150" s="68"/>
      <c r="AZ1150" s="68"/>
      <c r="BA1150" s="68"/>
      <c r="BB1150" s="68"/>
      <c r="BC1150" s="68"/>
      <c r="BD1150" s="68"/>
      <c r="BE1150" s="68"/>
      <c r="BF1150" s="68"/>
      <c r="BG1150" s="68"/>
      <c r="BH1150" s="68"/>
      <c r="BI1150" s="68"/>
      <c r="BJ1150" s="68"/>
      <c r="BK1150" s="68"/>
      <c r="BL1150" s="68"/>
      <c r="BM1150" s="97"/>
      <c r="BN1150" s="68"/>
    </row>
    <row r="1151" spans="1:66" s="69" customFormat="1" x14ac:dyDescent="0.25">
      <c r="A1151" s="68"/>
      <c r="B1151" s="68"/>
      <c r="C1151" s="68"/>
      <c r="D1151" s="68"/>
      <c r="E1151" s="68"/>
      <c r="F1151" s="68"/>
      <c r="G1151" s="68"/>
      <c r="H1151" s="68"/>
      <c r="I1151" s="68"/>
      <c r="J1151" s="68"/>
      <c r="K1151" s="68"/>
      <c r="L1151" s="68"/>
      <c r="M1151" s="68"/>
      <c r="N1151" s="68"/>
      <c r="O1151" s="68"/>
      <c r="P1151" s="68"/>
      <c r="Q1151" s="68"/>
      <c r="R1151" s="68"/>
      <c r="S1151" s="68"/>
      <c r="T1151" s="68"/>
      <c r="U1151" s="68"/>
      <c r="V1151" s="68"/>
      <c r="W1151" s="68"/>
      <c r="X1151" s="68"/>
      <c r="Y1151" s="68"/>
      <c r="Z1151" s="68"/>
      <c r="AA1151" s="68"/>
      <c r="AB1151" s="68"/>
      <c r="AC1151" s="68"/>
      <c r="AD1151" s="68"/>
      <c r="AE1151" s="68"/>
      <c r="AF1151" s="68"/>
      <c r="AG1151" s="68"/>
      <c r="AH1151" s="68"/>
      <c r="AI1151" s="68"/>
      <c r="AJ1151" s="68"/>
      <c r="AK1151" s="68"/>
      <c r="AL1151" s="68"/>
      <c r="AM1151" s="68"/>
      <c r="AN1151" s="68"/>
      <c r="AO1151" s="68"/>
      <c r="AP1151" s="68"/>
      <c r="AQ1151" s="68"/>
      <c r="AR1151" s="68"/>
      <c r="AS1151" s="68"/>
      <c r="AT1151" s="68"/>
      <c r="AU1151" s="68"/>
      <c r="AV1151" s="68"/>
      <c r="AW1151" s="68"/>
      <c r="AX1151" s="95"/>
      <c r="AY1151" s="68"/>
      <c r="AZ1151" s="68"/>
      <c r="BA1151" s="68"/>
      <c r="BB1151" s="68"/>
      <c r="BC1151" s="68"/>
      <c r="BD1151" s="68"/>
      <c r="BE1151" s="68"/>
      <c r="BF1151" s="68"/>
      <c r="BG1151" s="68"/>
      <c r="BH1151" s="68"/>
      <c r="BI1151" s="68"/>
      <c r="BJ1151" s="68"/>
      <c r="BK1151" s="68"/>
      <c r="BL1151" s="68"/>
      <c r="BM1151" s="97"/>
      <c r="BN1151" s="68"/>
    </row>
    <row r="1152" spans="1:66" s="69" customFormat="1" x14ac:dyDescent="0.25">
      <c r="A1152" s="68"/>
      <c r="B1152" s="68"/>
      <c r="C1152" s="68"/>
      <c r="D1152" s="68"/>
      <c r="E1152" s="68"/>
      <c r="F1152" s="68"/>
      <c r="G1152" s="68"/>
      <c r="H1152" s="68"/>
      <c r="I1152" s="68"/>
      <c r="J1152" s="68"/>
      <c r="K1152" s="68"/>
      <c r="L1152" s="68"/>
      <c r="M1152" s="68"/>
      <c r="N1152" s="68"/>
      <c r="O1152" s="68"/>
      <c r="P1152" s="68"/>
      <c r="Q1152" s="68"/>
      <c r="R1152" s="68"/>
      <c r="S1152" s="68"/>
      <c r="T1152" s="68"/>
      <c r="U1152" s="68"/>
      <c r="V1152" s="68"/>
      <c r="W1152" s="68"/>
      <c r="X1152" s="68"/>
      <c r="Y1152" s="68"/>
      <c r="Z1152" s="68"/>
      <c r="AA1152" s="68"/>
      <c r="AB1152" s="68"/>
      <c r="AC1152" s="68"/>
      <c r="AD1152" s="68"/>
      <c r="AE1152" s="68"/>
      <c r="AF1152" s="68"/>
      <c r="AG1152" s="68"/>
      <c r="AH1152" s="68"/>
      <c r="AI1152" s="68"/>
      <c r="AJ1152" s="68"/>
      <c r="AK1152" s="68"/>
      <c r="AL1152" s="68"/>
      <c r="AM1152" s="68"/>
      <c r="AN1152" s="68"/>
      <c r="AO1152" s="68"/>
      <c r="AP1152" s="68"/>
      <c r="AQ1152" s="68"/>
      <c r="AR1152" s="68"/>
      <c r="AS1152" s="68"/>
      <c r="AT1152" s="68"/>
      <c r="AU1152" s="68"/>
      <c r="AV1152" s="68"/>
      <c r="AW1152" s="68"/>
      <c r="AX1152" s="95"/>
      <c r="AY1152" s="68"/>
      <c r="AZ1152" s="68"/>
      <c r="BA1152" s="68"/>
      <c r="BB1152" s="68"/>
      <c r="BC1152" s="68"/>
      <c r="BD1152" s="68"/>
      <c r="BE1152" s="68"/>
      <c r="BF1152" s="68"/>
      <c r="BG1152" s="68"/>
      <c r="BH1152" s="68"/>
      <c r="BI1152" s="68"/>
      <c r="BJ1152" s="68"/>
      <c r="BK1152" s="68"/>
      <c r="BL1152" s="68"/>
      <c r="BM1152" s="97"/>
      <c r="BN1152" s="68"/>
    </row>
    <row r="1153" spans="1:66" s="69" customFormat="1" x14ac:dyDescent="0.25">
      <c r="A1153" s="68"/>
      <c r="B1153" s="68"/>
      <c r="C1153" s="68"/>
      <c r="D1153" s="68"/>
      <c r="E1153" s="68"/>
      <c r="F1153" s="68"/>
      <c r="G1153" s="68"/>
      <c r="H1153" s="68"/>
      <c r="I1153" s="68"/>
      <c r="J1153" s="68"/>
      <c r="K1153" s="68"/>
      <c r="L1153" s="68"/>
      <c r="M1153" s="68"/>
      <c r="N1153" s="68"/>
      <c r="O1153" s="68"/>
      <c r="P1153" s="68"/>
      <c r="Q1153" s="68"/>
      <c r="R1153" s="68"/>
      <c r="S1153" s="68"/>
      <c r="T1153" s="68"/>
      <c r="U1153" s="68"/>
      <c r="V1153" s="68"/>
      <c r="W1153" s="68"/>
      <c r="X1153" s="68"/>
      <c r="Y1153" s="68"/>
      <c r="Z1153" s="68"/>
      <c r="AA1153" s="68"/>
      <c r="AB1153" s="68"/>
      <c r="AC1153" s="68"/>
      <c r="AD1153" s="68"/>
      <c r="AE1153" s="68"/>
      <c r="AF1153" s="68"/>
      <c r="AG1153" s="68"/>
      <c r="AH1153" s="68"/>
      <c r="AI1153" s="68"/>
      <c r="AJ1153" s="68"/>
      <c r="AK1153" s="68"/>
      <c r="AL1153" s="68"/>
      <c r="AM1153" s="68"/>
      <c r="AN1153" s="68"/>
      <c r="AO1153" s="68"/>
      <c r="AP1153" s="68"/>
      <c r="AQ1153" s="68"/>
      <c r="AR1153" s="68"/>
      <c r="AS1153" s="68"/>
      <c r="AT1153" s="68"/>
      <c r="AU1153" s="68"/>
      <c r="AV1153" s="68"/>
      <c r="AW1153" s="68"/>
      <c r="AX1153" s="95"/>
      <c r="AY1153" s="68"/>
      <c r="AZ1153" s="68"/>
      <c r="BA1153" s="68"/>
      <c r="BB1153" s="68"/>
      <c r="BC1153" s="68"/>
      <c r="BD1153" s="68"/>
      <c r="BE1153" s="68"/>
      <c r="BF1153" s="68"/>
      <c r="BG1153" s="68"/>
      <c r="BH1153" s="68"/>
      <c r="BI1153" s="68"/>
      <c r="BJ1153" s="68"/>
      <c r="BK1153" s="68"/>
      <c r="BL1153" s="68"/>
      <c r="BM1153" s="97"/>
      <c r="BN1153" s="68"/>
    </row>
    <row r="1154" spans="1:66" s="69" customFormat="1" x14ac:dyDescent="0.25">
      <c r="A1154" s="68"/>
      <c r="B1154" s="68"/>
      <c r="C1154" s="68"/>
      <c r="D1154" s="68"/>
      <c r="E1154" s="68"/>
      <c r="F1154" s="68"/>
      <c r="G1154" s="68"/>
      <c r="H1154" s="68"/>
      <c r="I1154" s="68"/>
      <c r="J1154" s="68"/>
      <c r="K1154" s="68"/>
      <c r="L1154" s="68"/>
      <c r="M1154" s="68"/>
      <c r="N1154" s="68"/>
      <c r="O1154" s="68"/>
      <c r="P1154" s="68"/>
      <c r="Q1154" s="68"/>
      <c r="R1154" s="68"/>
      <c r="S1154" s="68"/>
      <c r="T1154" s="68"/>
      <c r="U1154" s="68"/>
      <c r="V1154" s="68"/>
      <c r="W1154" s="68"/>
      <c r="X1154" s="68"/>
      <c r="Y1154" s="68"/>
      <c r="Z1154" s="68"/>
      <c r="AA1154" s="68"/>
      <c r="AB1154" s="68"/>
      <c r="AC1154" s="68"/>
      <c r="AD1154" s="68"/>
      <c r="AE1154" s="68"/>
      <c r="AF1154" s="68"/>
      <c r="AG1154" s="68"/>
      <c r="AH1154" s="68"/>
      <c r="AI1154" s="68"/>
      <c r="AJ1154" s="68"/>
      <c r="AK1154" s="68"/>
      <c r="AL1154" s="68"/>
      <c r="AM1154" s="68"/>
      <c r="AN1154" s="68"/>
      <c r="AO1154" s="68"/>
      <c r="AP1154" s="68"/>
      <c r="AQ1154" s="68"/>
      <c r="AR1154" s="68"/>
      <c r="AS1154" s="68"/>
      <c r="AT1154" s="68"/>
      <c r="AU1154" s="68"/>
      <c r="AV1154" s="68"/>
      <c r="AW1154" s="68"/>
      <c r="AX1154" s="95"/>
      <c r="AY1154" s="68"/>
      <c r="AZ1154" s="68"/>
      <c r="BA1154" s="68"/>
      <c r="BB1154" s="68"/>
      <c r="BC1154" s="68"/>
      <c r="BD1154" s="68"/>
      <c r="BE1154" s="68"/>
      <c r="BF1154" s="68"/>
      <c r="BG1154" s="68"/>
      <c r="BH1154" s="68"/>
      <c r="BI1154" s="68"/>
      <c r="BJ1154" s="68"/>
      <c r="BK1154" s="68"/>
      <c r="BL1154" s="68"/>
      <c r="BM1154" s="97"/>
      <c r="BN1154" s="68"/>
    </row>
    <row r="1155" spans="1:66" s="69" customFormat="1" x14ac:dyDescent="0.25">
      <c r="A1155" s="68"/>
      <c r="B1155" s="68"/>
      <c r="C1155" s="68"/>
      <c r="D1155" s="68"/>
      <c r="E1155" s="68"/>
      <c r="F1155" s="68"/>
      <c r="G1155" s="68"/>
      <c r="H1155" s="68"/>
      <c r="I1155" s="68"/>
      <c r="J1155" s="68"/>
      <c r="K1155" s="68"/>
      <c r="L1155" s="68"/>
      <c r="M1155" s="68"/>
      <c r="N1155" s="68"/>
      <c r="O1155" s="68"/>
      <c r="P1155" s="68"/>
      <c r="Q1155" s="68"/>
      <c r="R1155" s="68"/>
      <c r="S1155" s="68"/>
      <c r="T1155" s="68"/>
      <c r="U1155" s="68"/>
      <c r="V1155" s="68"/>
      <c r="W1155" s="68"/>
      <c r="X1155" s="68"/>
      <c r="Y1155" s="68"/>
      <c r="Z1155" s="68"/>
      <c r="AA1155" s="68"/>
      <c r="AB1155" s="68"/>
      <c r="AC1155" s="68"/>
      <c r="AD1155" s="68"/>
      <c r="AE1155" s="68"/>
      <c r="AF1155" s="68"/>
      <c r="AG1155" s="68"/>
      <c r="AH1155" s="68"/>
      <c r="AI1155" s="68"/>
      <c r="AJ1155" s="68"/>
      <c r="AK1155" s="68"/>
      <c r="AL1155" s="68"/>
      <c r="AM1155" s="68"/>
      <c r="AN1155" s="68"/>
      <c r="AO1155" s="68"/>
      <c r="AP1155" s="68"/>
      <c r="AQ1155" s="68"/>
      <c r="AR1155" s="68"/>
      <c r="AS1155" s="68"/>
      <c r="AT1155" s="68"/>
      <c r="AU1155" s="68"/>
      <c r="AV1155" s="68"/>
      <c r="AW1155" s="68"/>
      <c r="AX1155" s="95"/>
      <c r="AY1155" s="68"/>
      <c r="AZ1155" s="68"/>
      <c r="BA1155" s="68"/>
      <c r="BB1155" s="68"/>
      <c r="BC1155" s="68"/>
      <c r="BD1155" s="68"/>
      <c r="BE1155" s="68"/>
      <c r="BF1155" s="68"/>
      <c r="BG1155" s="68"/>
      <c r="BH1155" s="68"/>
      <c r="BI1155" s="68"/>
      <c r="BJ1155" s="68"/>
      <c r="BK1155" s="68"/>
      <c r="BL1155" s="68"/>
      <c r="BM1155" s="97"/>
      <c r="BN1155" s="68"/>
    </row>
    <row r="1156" spans="1:66" s="69" customFormat="1" x14ac:dyDescent="0.25">
      <c r="A1156" s="68"/>
      <c r="B1156" s="68"/>
      <c r="C1156" s="68"/>
      <c r="D1156" s="68"/>
      <c r="E1156" s="68"/>
      <c r="F1156" s="68"/>
      <c r="G1156" s="68"/>
      <c r="H1156" s="68"/>
      <c r="I1156" s="68"/>
      <c r="J1156" s="68"/>
      <c r="K1156" s="68"/>
      <c r="L1156" s="68"/>
      <c r="M1156" s="68"/>
      <c r="N1156" s="68"/>
      <c r="O1156" s="68"/>
      <c r="P1156" s="68"/>
      <c r="Q1156" s="68"/>
      <c r="R1156" s="68"/>
      <c r="S1156" s="68"/>
      <c r="T1156" s="68"/>
      <c r="U1156" s="68"/>
      <c r="V1156" s="68"/>
      <c r="W1156" s="68"/>
      <c r="X1156" s="68"/>
      <c r="Y1156" s="68"/>
      <c r="Z1156" s="68"/>
      <c r="AA1156" s="68"/>
      <c r="AB1156" s="68"/>
      <c r="AC1156" s="68"/>
      <c r="AD1156" s="68"/>
      <c r="AE1156" s="68"/>
      <c r="AF1156" s="68"/>
      <c r="AG1156" s="68"/>
      <c r="AH1156" s="68"/>
      <c r="AI1156" s="68"/>
      <c r="AJ1156" s="68"/>
      <c r="AK1156" s="68"/>
      <c r="AL1156" s="68"/>
      <c r="AM1156" s="68"/>
      <c r="AN1156" s="68"/>
      <c r="AO1156" s="68"/>
      <c r="AP1156" s="68"/>
      <c r="AQ1156" s="68"/>
      <c r="AR1156" s="68"/>
      <c r="AS1156" s="68"/>
      <c r="AT1156" s="68"/>
      <c r="AU1156" s="68"/>
      <c r="AV1156" s="68"/>
      <c r="AW1156" s="68"/>
      <c r="AX1156" s="95"/>
      <c r="AY1156" s="68"/>
      <c r="AZ1156" s="68"/>
      <c r="BA1156" s="68"/>
      <c r="BB1156" s="68"/>
      <c r="BC1156" s="68"/>
      <c r="BD1156" s="68"/>
      <c r="BE1156" s="68"/>
      <c r="BF1156" s="68"/>
      <c r="BG1156" s="68"/>
      <c r="BH1156" s="68"/>
      <c r="BI1156" s="68"/>
      <c r="BJ1156" s="68"/>
      <c r="BK1156" s="68"/>
      <c r="BL1156" s="68"/>
      <c r="BM1156" s="97"/>
      <c r="BN1156" s="68"/>
    </row>
    <row r="1157" spans="1:66" s="69" customFormat="1" x14ac:dyDescent="0.25">
      <c r="A1157" s="68"/>
      <c r="B1157" s="68"/>
      <c r="C1157" s="68"/>
      <c r="D1157" s="68"/>
      <c r="E1157" s="68"/>
      <c r="F1157" s="68"/>
      <c r="G1157" s="68"/>
      <c r="H1157" s="68"/>
      <c r="I1157" s="68"/>
      <c r="J1157" s="68"/>
      <c r="K1157" s="68"/>
      <c r="L1157" s="68"/>
      <c r="M1157" s="68"/>
      <c r="N1157" s="68"/>
      <c r="O1157" s="68"/>
      <c r="P1157" s="68"/>
      <c r="Q1157" s="68"/>
      <c r="R1157" s="68"/>
      <c r="S1157" s="68"/>
      <c r="T1157" s="68"/>
      <c r="U1157" s="68"/>
      <c r="V1157" s="68"/>
      <c r="W1157" s="68"/>
      <c r="X1157" s="68"/>
      <c r="Y1157" s="68"/>
      <c r="Z1157" s="68"/>
      <c r="AA1157" s="68"/>
      <c r="AB1157" s="68"/>
      <c r="AC1157" s="68"/>
      <c r="AD1157" s="68"/>
      <c r="AE1157" s="68"/>
      <c r="AF1157" s="68"/>
      <c r="AG1157" s="68"/>
      <c r="AH1157" s="68"/>
      <c r="AI1157" s="68"/>
      <c r="AJ1157" s="68"/>
      <c r="AK1157" s="68"/>
      <c r="AL1157" s="68"/>
      <c r="AM1157" s="68"/>
      <c r="AN1157" s="68"/>
      <c r="AO1157" s="68"/>
      <c r="AP1157" s="68"/>
      <c r="AQ1157" s="68"/>
      <c r="AR1157" s="68"/>
      <c r="AS1157" s="68"/>
      <c r="AT1157" s="68"/>
      <c r="AU1157" s="68"/>
      <c r="AV1157" s="68"/>
      <c r="AW1157" s="68"/>
      <c r="AX1157" s="95"/>
      <c r="AY1157" s="68"/>
      <c r="AZ1157" s="68"/>
      <c r="BA1157" s="68"/>
      <c r="BB1157" s="68"/>
      <c r="BC1157" s="68"/>
      <c r="BD1157" s="68"/>
      <c r="BE1157" s="68"/>
      <c r="BF1157" s="68"/>
      <c r="BG1157" s="68"/>
      <c r="BH1157" s="68"/>
      <c r="BI1157" s="68"/>
      <c r="BJ1157" s="68"/>
      <c r="BK1157" s="68"/>
      <c r="BL1157" s="68"/>
      <c r="BM1157" s="97"/>
      <c r="BN1157" s="68"/>
    </row>
    <row r="1158" spans="1:66" s="69" customFormat="1" x14ac:dyDescent="0.25">
      <c r="A1158" s="68"/>
      <c r="B1158" s="68"/>
      <c r="C1158" s="68"/>
      <c r="D1158" s="68"/>
      <c r="E1158" s="68"/>
      <c r="F1158" s="68"/>
      <c r="G1158" s="68"/>
      <c r="H1158" s="68"/>
      <c r="I1158" s="68"/>
      <c r="J1158" s="68"/>
      <c r="K1158" s="68"/>
      <c r="L1158" s="68"/>
      <c r="M1158" s="68"/>
      <c r="N1158" s="68"/>
      <c r="O1158" s="68"/>
      <c r="P1158" s="68"/>
      <c r="Q1158" s="68"/>
      <c r="R1158" s="68"/>
      <c r="S1158" s="68"/>
      <c r="T1158" s="68"/>
      <c r="U1158" s="68"/>
      <c r="V1158" s="68"/>
      <c r="W1158" s="68"/>
      <c r="X1158" s="68"/>
      <c r="Y1158" s="68"/>
      <c r="Z1158" s="68"/>
      <c r="AA1158" s="68"/>
      <c r="AB1158" s="68"/>
      <c r="AC1158" s="68"/>
      <c r="AD1158" s="68"/>
      <c r="AE1158" s="68"/>
      <c r="AF1158" s="68"/>
      <c r="AG1158" s="68"/>
      <c r="AH1158" s="68"/>
      <c r="AI1158" s="68"/>
      <c r="AJ1158" s="68"/>
      <c r="AK1158" s="68"/>
      <c r="AL1158" s="68"/>
      <c r="AM1158" s="68"/>
      <c r="AN1158" s="68"/>
      <c r="AO1158" s="68"/>
      <c r="AP1158" s="68"/>
      <c r="AQ1158" s="68"/>
      <c r="AR1158" s="68"/>
      <c r="AS1158" s="68"/>
      <c r="AT1158" s="68"/>
      <c r="AU1158" s="68"/>
      <c r="AV1158" s="68"/>
      <c r="AW1158" s="68"/>
      <c r="AX1158" s="95"/>
      <c r="AY1158" s="68"/>
      <c r="AZ1158" s="68"/>
      <c r="BA1158" s="68"/>
      <c r="BB1158" s="68"/>
      <c r="BC1158" s="68"/>
      <c r="BD1158" s="68"/>
      <c r="BE1158" s="68"/>
      <c r="BF1158" s="68"/>
      <c r="BG1158" s="68"/>
      <c r="BH1158" s="68"/>
      <c r="BI1158" s="68"/>
      <c r="BJ1158" s="68"/>
      <c r="BK1158" s="68"/>
      <c r="BL1158" s="68"/>
      <c r="BM1158" s="97"/>
      <c r="BN1158" s="68"/>
    </row>
    <row r="1159" spans="1:66" s="69" customFormat="1" x14ac:dyDescent="0.25">
      <c r="A1159" s="68"/>
      <c r="B1159" s="68"/>
      <c r="C1159" s="68"/>
      <c r="D1159" s="68"/>
      <c r="E1159" s="68"/>
      <c r="F1159" s="68"/>
      <c r="G1159" s="68"/>
      <c r="H1159" s="68"/>
      <c r="I1159" s="68"/>
      <c r="J1159" s="68"/>
      <c r="K1159" s="68"/>
      <c r="L1159" s="68"/>
      <c r="M1159" s="68"/>
      <c r="N1159" s="68"/>
      <c r="O1159" s="68"/>
      <c r="P1159" s="68"/>
      <c r="Q1159" s="68"/>
      <c r="R1159" s="68"/>
      <c r="S1159" s="68"/>
      <c r="T1159" s="68"/>
      <c r="U1159" s="68"/>
      <c r="V1159" s="68"/>
      <c r="W1159" s="68"/>
      <c r="X1159" s="68"/>
      <c r="Y1159" s="68"/>
      <c r="Z1159" s="68"/>
      <c r="AA1159" s="68"/>
      <c r="AB1159" s="68"/>
      <c r="AC1159" s="68"/>
      <c r="AD1159" s="68"/>
      <c r="AE1159" s="68"/>
      <c r="AF1159" s="68"/>
      <c r="AG1159" s="68"/>
      <c r="AH1159" s="68"/>
      <c r="AI1159" s="68"/>
      <c r="AJ1159" s="68"/>
      <c r="AK1159" s="68"/>
      <c r="AL1159" s="68"/>
      <c r="AM1159" s="68"/>
      <c r="AN1159" s="68"/>
      <c r="AO1159" s="68"/>
      <c r="AP1159" s="68"/>
      <c r="AQ1159" s="68"/>
      <c r="AR1159" s="68"/>
      <c r="AS1159" s="68"/>
      <c r="AT1159" s="68"/>
      <c r="AU1159" s="68"/>
      <c r="AV1159" s="68"/>
      <c r="AW1159" s="68"/>
      <c r="AX1159" s="95"/>
      <c r="AY1159" s="68"/>
      <c r="AZ1159" s="68"/>
      <c r="BA1159" s="68"/>
      <c r="BB1159" s="68"/>
      <c r="BC1159" s="68"/>
      <c r="BD1159" s="68"/>
      <c r="BE1159" s="68"/>
      <c r="BF1159" s="68"/>
      <c r="BG1159" s="68"/>
      <c r="BH1159" s="68"/>
      <c r="BI1159" s="68"/>
      <c r="BJ1159" s="68"/>
      <c r="BK1159" s="68"/>
      <c r="BL1159" s="68"/>
      <c r="BM1159" s="97"/>
      <c r="BN1159" s="68"/>
    </row>
    <row r="1160" spans="1:66" s="69" customFormat="1" x14ac:dyDescent="0.25">
      <c r="A1160" s="68"/>
      <c r="B1160" s="68"/>
      <c r="C1160" s="68"/>
      <c r="D1160" s="68"/>
      <c r="E1160" s="68"/>
      <c r="F1160" s="68"/>
      <c r="G1160" s="68"/>
      <c r="H1160" s="68"/>
      <c r="I1160" s="68"/>
      <c r="J1160" s="68"/>
      <c r="K1160" s="68"/>
      <c r="L1160" s="68"/>
      <c r="M1160" s="68"/>
      <c r="N1160" s="68"/>
      <c r="O1160" s="68"/>
      <c r="P1160" s="68"/>
      <c r="Q1160" s="68"/>
      <c r="R1160" s="68"/>
      <c r="S1160" s="68"/>
      <c r="T1160" s="68"/>
      <c r="U1160" s="68"/>
      <c r="V1160" s="68"/>
      <c r="W1160" s="68"/>
      <c r="X1160" s="68"/>
      <c r="Y1160" s="68"/>
      <c r="Z1160" s="68"/>
      <c r="AA1160" s="68"/>
      <c r="AB1160" s="68"/>
      <c r="AC1160" s="68"/>
      <c r="AD1160" s="68"/>
      <c r="AE1160" s="68"/>
      <c r="AF1160" s="68"/>
      <c r="AG1160" s="68"/>
      <c r="AH1160" s="68"/>
      <c r="AI1160" s="68"/>
      <c r="AJ1160" s="68"/>
      <c r="AK1160" s="68"/>
      <c r="AL1160" s="68"/>
      <c r="AM1160" s="68"/>
      <c r="AN1160" s="68"/>
      <c r="AO1160" s="68"/>
      <c r="AP1160" s="68"/>
      <c r="AQ1160" s="68"/>
      <c r="AR1160" s="68"/>
      <c r="AS1160" s="68"/>
      <c r="AT1160" s="68"/>
      <c r="AU1160" s="68"/>
      <c r="AV1160" s="68"/>
      <c r="AW1160" s="68"/>
      <c r="AX1160" s="95"/>
      <c r="AY1160" s="68"/>
      <c r="AZ1160" s="68"/>
      <c r="BA1160" s="68"/>
      <c r="BB1160" s="68"/>
      <c r="BC1160" s="68"/>
      <c r="BD1160" s="68"/>
      <c r="BE1160" s="68"/>
      <c r="BF1160" s="68"/>
      <c r="BG1160" s="68"/>
      <c r="BH1160" s="68"/>
      <c r="BI1160" s="68"/>
      <c r="BJ1160" s="68"/>
      <c r="BK1160" s="68"/>
      <c r="BL1160" s="68"/>
      <c r="BM1160" s="97"/>
      <c r="BN1160" s="68"/>
    </row>
    <row r="1161" spans="1:66" s="69" customFormat="1" x14ac:dyDescent="0.25">
      <c r="A1161" s="68"/>
      <c r="B1161" s="68"/>
      <c r="C1161" s="68"/>
      <c r="D1161" s="68"/>
      <c r="E1161" s="68"/>
      <c r="F1161" s="68"/>
      <c r="G1161" s="68"/>
      <c r="H1161" s="68"/>
      <c r="I1161" s="68"/>
      <c r="J1161" s="68"/>
      <c r="K1161" s="68"/>
      <c r="L1161" s="68"/>
      <c r="M1161" s="68"/>
      <c r="N1161" s="68"/>
      <c r="O1161" s="68"/>
      <c r="P1161" s="68"/>
      <c r="Q1161" s="68"/>
      <c r="R1161" s="68"/>
      <c r="S1161" s="68"/>
      <c r="T1161" s="68"/>
      <c r="U1161" s="68"/>
      <c r="V1161" s="68"/>
      <c r="W1161" s="68"/>
      <c r="X1161" s="68"/>
      <c r="Y1161" s="68"/>
      <c r="Z1161" s="68"/>
      <c r="AA1161" s="68"/>
      <c r="AB1161" s="68"/>
      <c r="AC1161" s="68"/>
      <c r="AD1161" s="68"/>
      <c r="AE1161" s="68"/>
      <c r="AF1161" s="68"/>
      <c r="AG1161" s="68"/>
      <c r="AH1161" s="68"/>
      <c r="AI1161" s="68"/>
      <c r="AJ1161" s="68"/>
      <c r="AK1161" s="68"/>
      <c r="AL1161" s="68"/>
      <c r="AM1161" s="68"/>
      <c r="AN1161" s="68"/>
      <c r="AO1161" s="68"/>
      <c r="AP1161" s="68"/>
      <c r="AQ1161" s="68"/>
      <c r="AR1161" s="68"/>
      <c r="AS1161" s="68"/>
      <c r="AT1161" s="68"/>
      <c r="AU1161" s="68"/>
      <c r="AV1161" s="68"/>
      <c r="AW1161" s="68"/>
      <c r="AX1161" s="95"/>
      <c r="AY1161" s="68"/>
      <c r="AZ1161" s="68"/>
      <c r="BA1161" s="68"/>
      <c r="BB1161" s="68"/>
      <c r="BC1161" s="68"/>
      <c r="BD1161" s="68"/>
      <c r="BE1161" s="68"/>
      <c r="BF1161" s="68"/>
      <c r="BG1161" s="68"/>
      <c r="BH1161" s="68"/>
      <c r="BI1161" s="68"/>
      <c r="BJ1161" s="68"/>
      <c r="BK1161" s="68"/>
      <c r="BL1161" s="68"/>
      <c r="BM1161" s="97"/>
      <c r="BN1161" s="68"/>
    </row>
    <row r="1162" spans="1:66" s="69" customFormat="1" x14ac:dyDescent="0.25">
      <c r="A1162" s="68"/>
      <c r="B1162" s="68"/>
      <c r="C1162" s="68"/>
      <c r="D1162" s="68"/>
      <c r="E1162" s="68"/>
      <c r="F1162" s="68"/>
      <c r="G1162" s="68"/>
      <c r="H1162" s="68"/>
      <c r="I1162" s="68"/>
      <c r="J1162" s="68"/>
      <c r="K1162" s="68"/>
      <c r="L1162" s="68"/>
      <c r="M1162" s="68"/>
      <c r="N1162" s="68"/>
      <c r="O1162" s="68"/>
      <c r="P1162" s="68"/>
      <c r="Q1162" s="68"/>
      <c r="R1162" s="68"/>
      <c r="S1162" s="68"/>
      <c r="T1162" s="68"/>
      <c r="U1162" s="68"/>
      <c r="V1162" s="68"/>
      <c r="W1162" s="68"/>
      <c r="X1162" s="68"/>
      <c r="Y1162" s="68"/>
      <c r="Z1162" s="68"/>
      <c r="AA1162" s="68"/>
      <c r="AB1162" s="68"/>
      <c r="AC1162" s="68"/>
      <c r="AD1162" s="68"/>
      <c r="AE1162" s="68"/>
      <c r="AF1162" s="68"/>
      <c r="AG1162" s="68"/>
      <c r="AH1162" s="68"/>
      <c r="AI1162" s="68"/>
      <c r="AJ1162" s="68"/>
      <c r="AK1162" s="68"/>
      <c r="AL1162" s="68"/>
      <c r="AM1162" s="68"/>
      <c r="AN1162" s="68"/>
      <c r="AO1162" s="68"/>
      <c r="AP1162" s="68"/>
      <c r="AQ1162" s="68"/>
      <c r="AR1162" s="68"/>
      <c r="AS1162" s="68"/>
      <c r="AT1162" s="68"/>
      <c r="AU1162" s="68"/>
      <c r="AV1162" s="68"/>
      <c r="AW1162" s="68"/>
      <c r="AX1162" s="95"/>
      <c r="AY1162" s="68"/>
      <c r="AZ1162" s="68"/>
      <c r="BA1162" s="68"/>
      <c r="BB1162" s="68"/>
      <c r="BC1162" s="68"/>
      <c r="BD1162" s="68"/>
      <c r="BE1162" s="68"/>
      <c r="BF1162" s="68"/>
      <c r="BG1162" s="68"/>
      <c r="BH1162" s="68"/>
      <c r="BI1162" s="68"/>
      <c r="BJ1162" s="68"/>
      <c r="BK1162" s="68"/>
      <c r="BL1162" s="68"/>
      <c r="BM1162" s="97"/>
      <c r="BN1162" s="68"/>
    </row>
    <row r="1163" spans="1:66" s="69" customFormat="1" x14ac:dyDescent="0.25">
      <c r="A1163" s="68"/>
      <c r="B1163" s="68"/>
      <c r="C1163" s="68"/>
      <c r="D1163" s="68"/>
      <c r="E1163" s="68"/>
      <c r="F1163" s="68"/>
      <c r="G1163" s="68"/>
      <c r="H1163" s="68"/>
      <c r="I1163" s="68"/>
      <c r="J1163" s="68"/>
      <c r="K1163" s="68"/>
      <c r="L1163" s="68"/>
      <c r="M1163" s="68"/>
      <c r="N1163" s="68"/>
      <c r="O1163" s="68"/>
      <c r="P1163" s="68"/>
      <c r="Q1163" s="68"/>
      <c r="R1163" s="68"/>
      <c r="S1163" s="68"/>
      <c r="T1163" s="68"/>
      <c r="U1163" s="68"/>
      <c r="V1163" s="68"/>
      <c r="W1163" s="68"/>
      <c r="X1163" s="68"/>
      <c r="Y1163" s="68"/>
      <c r="Z1163" s="68"/>
      <c r="AA1163" s="68"/>
      <c r="AB1163" s="68"/>
      <c r="AC1163" s="68"/>
      <c r="AD1163" s="68"/>
      <c r="AE1163" s="68"/>
      <c r="AF1163" s="68"/>
      <c r="AG1163" s="68"/>
      <c r="AH1163" s="68"/>
      <c r="AI1163" s="68"/>
      <c r="AJ1163" s="68"/>
      <c r="AK1163" s="68"/>
      <c r="AL1163" s="68"/>
      <c r="AM1163" s="68"/>
      <c r="AN1163" s="68"/>
      <c r="AO1163" s="68"/>
      <c r="AP1163" s="68"/>
      <c r="AQ1163" s="68"/>
      <c r="AR1163" s="68"/>
      <c r="AS1163" s="68"/>
      <c r="AT1163" s="68"/>
      <c r="AU1163" s="68"/>
      <c r="AV1163" s="68"/>
      <c r="AW1163" s="68"/>
      <c r="AX1163" s="95"/>
      <c r="AY1163" s="68"/>
      <c r="AZ1163" s="68"/>
      <c r="BA1163" s="68"/>
      <c r="BB1163" s="68"/>
      <c r="BC1163" s="68"/>
      <c r="BD1163" s="68"/>
      <c r="BE1163" s="68"/>
      <c r="BF1163" s="68"/>
      <c r="BG1163" s="68"/>
      <c r="BH1163" s="68"/>
      <c r="BI1163" s="68"/>
      <c r="BJ1163" s="68"/>
      <c r="BK1163" s="68"/>
      <c r="BL1163" s="68"/>
      <c r="BM1163" s="97"/>
      <c r="BN1163" s="68"/>
    </row>
    <row r="1164" spans="1:66" s="69" customFormat="1" x14ac:dyDescent="0.25">
      <c r="A1164" s="68"/>
      <c r="B1164" s="68"/>
      <c r="C1164" s="68"/>
      <c r="D1164" s="68"/>
      <c r="E1164" s="68"/>
      <c r="F1164" s="68"/>
      <c r="G1164" s="68"/>
      <c r="H1164" s="68"/>
      <c r="I1164" s="68"/>
      <c r="J1164" s="68"/>
      <c r="K1164" s="68"/>
      <c r="L1164" s="68"/>
      <c r="M1164" s="68"/>
      <c r="N1164" s="68"/>
      <c r="O1164" s="68"/>
      <c r="P1164" s="68"/>
      <c r="Q1164" s="68"/>
      <c r="R1164" s="68"/>
      <c r="S1164" s="68"/>
      <c r="T1164" s="68"/>
      <c r="U1164" s="68"/>
      <c r="V1164" s="68"/>
      <c r="W1164" s="68"/>
      <c r="X1164" s="68"/>
      <c r="Y1164" s="68"/>
      <c r="Z1164" s="68"/>
      <c r="AA1164" s="68"/>
      <c r="AB1164" s="68"/>
      <c r="AC1164" s="68"/>
      <c r="AD1164" s="68"/>
      <c r="AE1164" s="68"/>
      <c r="AF1164" s="68"/>
      <c r="AG1164" s="68"/>
      <c r="AH1164" s="68"/>
      <c r="AI1164" s="68"/>
      <c r="AJ1164" s="68"/>
      <c r="AK1164" s="68"/>
      <c r="AL1164" s="68"/>
      <c r="AM1164" s="68"/>
      <c r="AN1164" s="68"/>
      <c r="AO1164" s="68"/>
      <c r="AP1164" s="68"/>
      <c r="AQ1164" s="68"/>
      <c r="AR1164" s="68"/>
      <c r="AS1164" s="68"/>
      <c r="AT1164" s="68"/>
      <c r="AU1164" s="68"/>
      <c r="AV1164" s="68"/>
      <c r="AW1164" s="68"/>
      <c r="AX1164" s="95"/>
      <c r="AY1164" s="68"/>
      <c r="AZ1164" s="68"/>
      <c r="BA1164" s="68"/>
      <c r="BB1164" s="68"/>
      <c r="BC1164" s="68"/>
      <c r="BD1164" s="68"/>
      <c r="BE1164" s="68"/>
      <c r="BF1164" s="68"/>
      <c r="BG1164" s="68"/>
      <c r="BH1164" s="68"/>
      <c r="BI1164" s="68"/>
      <c r="BJ1164" s="68"/>
      <c r="BK1164" s="68"/>
      <c r="BL1164" s="68"/>
      <c r="BM1164" s="97"/>
      <c r="BN1164" s="68"/>
    </row>
    <row r="1165" spans="1:66" s="69" customFormat="1" x14ac:dyDescent="0.25">
      <c r="A1165" s="68"/>
      <c r="B1165" s="68"/>
      <c r="C1165" s="68"/>
      <c r="D1165" s="68"/>
      <c r="E1165" s="68"/>
      <c r="F1165" s="68"/>
      <c r="G1165" s="68"/>
      <c r="H1165" s="68"/>
      <c r="I1165" s="68"/>
      <c r="J1165" s="68"/>
      <c r="K1165" s="68"/>
      <c r="L1165" s="68"/>
      <c r="M1165" s="68"/>
      <c r="N1165" s="68"/>
      <c r="O1165" s="68"/>
      <c r="P1165" s="68"/>
      <c r="Q1165" s="68"/>
      <c r="R1165" s="68"/>
      <c r="S1165" s="68"/>
      <c r="T1165" s="68"/>
      <c r="U1165" s="68"/>
      <c r="V1165" s="68"/>
      <c r="W1165" s="68"/>
      <c r="X1165" s="68"/>
      <c r="Y1165" s="68"/>
      <c r="Z1165" s="68"/>
      <c r="AA1165" s="68"/>
      <c r="AB1165" s="68"/>
      <c r="AC1165" s="68"/>
      <c r="AD1165" s="68"/>
      <c r="AE1165" s="68"/>
      <c r="AF1165" s="68"/>
      <c r="AG1165" s="68"/>
      <c r="AH1165" s="68"/>
      <c r="AI1165" s="68"/>
      <c r="AJ1165" s="68"/>
      <c r="AK1165" s="68"/>
      <c r="AL1165" s="68"/>
      <c r="AM1165" s="68"/>
      <c r="AN1165" s="68"/>
      <c r="AO1165" s="68"/>
      <c r="AP1165" s="68"/>
      <c r="AQ1165" s="68"/>
      <c r="AR1165" s="68"/>
      <c r="AS1165" s="68"/>
      <c r="AT1165" s="68"/>
      <c r="AU1165" s="68"/>
      <c r="AV1165" s="68"/>
      <c r="AW1165" s="68"/>
      <c r="AX1165" s="95"/>
      <c r="AY1165" s="68"/>
      <c r="AZ1165" s="68"/>
      <c r="BA1165" s="68"/>
      <c r="BB1165" s="68"/>
      <c r="BC1165" s="68"/>
      <c r="BD1165" s="68"/>
      <c r="BE1165" s="68"/>
      <c r="BF1165" s="68"/>
      <c r="BG1165" s="68"/>
      <c r="BH1165" s="68"/>
      <c r="BI1165" s="68"/>
      <c r="BJ1165" s="68"/>
      <c r="BK1165" s="68"/>
      <c r="BL1165" s="68"/>
      <c r="BM1165" s="97"/>
      <c r="BN1165" s="68"/>
    </row>
    <row r="1166" spans="1:66" s="69" customFormat="1" x14ac:dyDescent="0.25">
      <c r="A1166" s="68"/>
      <c r="B1166" s="68"/>
      <c r="C1166" s="68"/>
      <c r="D1166" s="68"/>
      <c r="E1166" s="68"/>
      <c r="F1166" s="68"/>
      <c r="G1166" s="68"/>
      <c r="H1166" s="68"/>
      <c r="I1166" s="68"/>
      <c r="J1166" s="68"/>
      <c r="K1166" s="68"/>
      <c r="L1166" s="68"/>
      <c r="M1166" s="68"/>
      <c r="N1166" s="68"/>
      <c r="O1166" s="68"/>
      <c r="P1166" s="68"/>
      <c r="Q1166" s="68"/>
      <c r="R1166" s="68"/>
      <c r="S1166" s="68"/>
      <c r="T1166" s="68"/>
      <c r="U1166" s="68"/>
      <c r="V1166" s="68"/>
      <c r="W1166" s="68"/>
      <c r="X1166" s="68"/>
      <c r="Y1166" s="68"/>
      <c r="Z1166" s="68"/>
      <c r="AA1166" s="68"/>
      <c r="AB1166" s="68"/>
      <c r="AC1166" s="68"/>
      <c r="AD1166" s="68"/>
      <c r="AE1166" s="68"/>
      <c r="AF1166" s="68"/>
      <c r="AG1166" s="68"/>
      <c r="AH1166" s="68"/>
      <c r="AI1166" s="68"/>
      <c r="AJ1166" s="68"/>
      <c r="AK1166" s="68"/>
      <c r="AL1166" s="68"/>
      <c r="AM1166" s="68"/>
      <c r="AN1166" s="68"/>
      <c r="AO1166" s="68"/>
      <c r="AP1166" s="68"/>
      <c r="AQ1166" s="68"/>
      <c r="AR1166" s="68"/>
      <c r="AS1166" s="68"/>
      <c r="AT1166" s="68"/>
      <c r="AU1166" s="68"/>
      <c r="AV1166" s="68"/>
      <c r="AW1166" s="68"/>
      <c r="AX1166" s="95"/>
      <c r="AY1166" s="68"/>
      <c r="AZ1166" s="68"/>
      <c r="BA1166" s="68"/>
      <c r="BB1166" s="68"/>
      <c r="BC1166" s="68"/>
      <c r="BD1166" s="68"/>
      <c r="BE1166" s="68"/>
      <c r="BF1166" s="68"/>
      <c r="BG1166" s="68"/>
      <c r="BH1166" s="68"/>
      <c r="BI1166" s="68"/>
      <c r="BJ1166" s="68"/>
      <c r="BK1166" s="68"/>
      <c r="BL1166" s="68"/>
      <c r="BM1166" s="97"/>
      <c r="BN1166" s="68"/>
    </row>
    <row r="1167" spans="1:66" s="69" customFormat="1" x14ac:dyDescent="0.25">
      <c r="A1167" s="68"/>
      <c r="B1167" s="68"/>
      <c r="C1167" s="68"/>
      <c r="D1167" s="68"/>
      <c r="E1167" s="68"/>
      <c r="F1167" s="68"/>
      <c r="G1167" s="68"/>
      <c r="H1167" s="68"/>
      <c r="I1167" s="68"/>
      <c r="J1167" s="68"/>
      <c r="K1167" s="68"/>
      <c r="L1167" s="68"/>
      <c r="M1167" s="68"/>
      <c r="N1167" s="68"/>
      <c r="O1167" s="68"/>
      <c r="P1167" s="68"/>
      <c r="Q1167" s="68"/>
      <c r="R1167" s="68"/>
      <c r="S1167" s="68"/>
      <c r="T1167" s="68"/>
      <c r="U1167" s="68"/>
      <c r="V1167" s="68"/>
      <c r="W1167" s="68"/>
      <c r="X1167" s="68"/>
      <c r="Y1167" s="68"/>
      <c r="Z1167" s="68"/>
      <c r="AA1167" s="68"/>
      <c r="AB1167" s="68"/>
      <c r="AC1167" s="68"/>
      <c r="AD1167" s="68"/>
      <c r="AE1167" s="68"/>
      <c r="AF1167" s="68"/>
      <c r="AG1167" s="68"/>
      <c r="AH1167" s="68"/>
      <c r="AI1167" s="68"/>
      <c r="AJ1167" s="68"/>
      <c r="AK1167" s="68"/>
      <c r="AL1167" s="68"/>
      <c r="AM1167" s="68"/>
      <c r="AN1167" s="68"/>
      <c r="AO1167" s="68"/>
      <c r="AP1167" s="68"/>
      <c r="AQ1167" s="68"/>
      <c r="AR1167" s="68"/>
      <c r="AS1167" s="68"/>
      <c r="AT1167" s="68"/>
      <c r="AU1167" s="68"/>
      <c r="AV1167" s="68"/>
      <c r="AW1167" s="68"/>
      <c r="AX1167" s="95"/>
      <c r="AY1167" s="68"/>
      <c r="AZ1167" s="68"/>
      <c r="BA1167" s="68"/>
      <c r="BB1167" s="68"/>
      <c r="BC1167" s="68"/>
      <c r="BD1167" s="68"/>
      <c r="BE1167" s="68"/>
      <c r="BF1167" s="68"/>
      <c r="BG1167" s="68"/>
      <c r="BH1167" s="68"/>
      <c r="BI1167" s="68"/>
      <c r="BJ1167" s="68"/>
      <c r="BK1167" s="68"/>
      <c r="BL1167" s="68"/>
      <c r="BM1167" s="97"/>
      <c r="BN1167" s="68"/>
    </row>
    <row r="1168" spans="1:66" s="69" customFormat="1" x14ac:dyDescent="0.25">
      <c r="A1168" s="68"/>
      <c r="B1168" s="68"/>
      <c r="C1168" s="68"/>
      <c r="D1168" s="68"/>
      <c r="E1168" s="68"/>
      <c r="F1168" s="68"/>
      <c r="G1168" s="68"/>
      <c r="H1168" s="68"/>
      <c r="I1168" s="68"/>
      <c r="J1168" s="68"/>
      <c r="K1168" s="68"/>
      <c r="L1168" s="68"/>
      <c r="M1168" s="68"/>
      <c r="N1168" s="68"/>
      <c r="O1168" s="68"/>
      <c r="P1168" s="68"/>
      <c r="Q1168" s="68"/>
      <c r="R1168" s="68"/>
      <c r="S1168" s="68"/>
      <c r="T1168" s="68"/>
      <c r="U1168" s="68"/>
      <c r="V1168" s="68"/>
      <c r="W1168" s="68"/>
      <c r="X1168" s="68"/>
      <c r="Y1168" s="68"/>
      <c r="Z1168" s="68"/>
      <c r="AA1168" s="68"/>
      <c r="AB1168" s="68"/>
      <c r="AC1168" s="68"/>
      <c r="AD1168" s="68"/>
      <c r="AE1168" s="68"/>
      <c r="AF1168" s="68"/>
      <c r="AG1168" s="68"/>
      <c r="AH1168" s="68"/>
      <c r="AI1168" s="68"/>
      <c r="AJ1168" s="68"/>
      <c r="AK1168" s="68"/>
      <c r="AL1168" s="68"/>
      <c r="AM1168" s="68"/>
      <c r="AN1168" s="68"/>
      <c r="AO1168" s="68"/>
      <c r="AP1168" s="68"/>
      <c r="AQ1168" s="68"/>
      <c r="AR1168" s="68"/>
      <c r="AS1168" s="68"/>
      <c r="AT1168" s="68"/>
      <c r="AU1168" s="68"/>
      <c r="AV1168" s="68"/>
      <c r="AW1168" s="68"/>
      <c r="AX1168" s="95"/>
      <c r="AY1168" s="68"/>
      <c r="AZ1168" s="68"/>
      <c r="BA1168" s="68"/>
      <c r="BB1168" s="68"/>
      <c r="BC1168" s="68"/>
      <c r="BD1168" s="68"/>
      <c r="BE1168" s="68"/>
      <c r="BF1168" s="68"/>
      <c r="BG1168" s="68"/>
      <c r="BH1168" s="68"/>
      <c r="BI1168" s="68"/>
      <c r="BJ1168" s="68"/>
      <c r="BK1168" s="68"/>
      <c r="BL1168" s="68"/>
      <c r="BM1168" s="97"/>
      <c r="BN1168" s="68"/>
    </row>
    <row r="1169" spans="1:66" s="69" customFormat="1" x14ac:dyDescent="0.25">
      <c r="A1169" s="68"/>
      <c r="B1169" s="68"/>
      <c r="C1169" s="68"/>
      <c r="D1169" s="68"/>
      <c r="E1169" s="68"/>
      <c r="F1169" s="68"/>
      <c r="G1169" s="68"/>
      <c r="H1169" s="68"/>
      <c r="I1169" s="68"/>
      <c r="J1169" s="68"/>
      <c r="K1169" s="68"/>
      <c r="L1169" s="68"/>
      <c r="M1169" s="68"/>
      <c r="N1169" s="68"/>
      <c r="O1169" s="68"/>
      <c r="P1169" s="68"/>
      <c r="Q1169" s="68"/>
      <c r="R1169" s="68"/>
      <c r="S1169" s="68"/>
      <c r="T1169" s="68"/>
      <c r="U1169" s="68"/>
      <c r="V1169" s="68"/>
      <c r="W1169" s="68"/>
      <c r="X1169" s="68"/>
      <c r="Y1169" s="68"/>
      <c r="Z1169" s="68"/>
      <c r="AA1169" s="68"/>
      <c r="AB1169" s="68"/>
      <c r="AC1169" s="68"/>
      <c r="AD1169" s="68"/>
      <c r="AE1169" s="68"/>
      <c r="AF1169" s="68"/>
      <c r="AG1169" s="68"/>
      <c r="AH1169" s="68"/>
      <c r="AI1169" s="68"/>
      <c r="AJ1169" s="68"/>
      <c r="AK1169" s="68"/>
      <c r="AL1169" s="68"/>
      <c r="AM1169" s="68"/>
      <c r="AN1169" s="68"/>
      <c r="AO1169" s="68"/>
      <c r="AP1169" s="68"/>
      <c r="AQ1169" s="68"/>
      <c r="AR1169" s="68"/>
      <c r="AS1169" s="68"/>
      <c r="AT1169" s="68"/>
      <c r="AU1169" s="68"/>
      <c r="AV1169" s="68"/>
      <c r="AW1169" s="68"/>
      <c r="AX1169" s="95"/>
      <c r="AY1169" s="68"/>
      <c r="AZ1169" s="68"/>
      <c r="BA1169" s="68"/>
      <c r="BB1169" s="68"/>
      <c r="BC1169" s="68"/>
      <c r="BD1169" s="68"/>
      <c r="BE1169" s="68"/>
      <c r="BF1169" s="68"/>
      <c r="BG1169" s="68"/>
      <c r="BH1169" s="68"/>
      <c r="BI1169" s="68"/>
      <c r="BJ1169" s="68"/>
      <c r="BK1169" s="68"/>
      <c r="BL1169" s="68"/>
      <c r="BM1169" s="97"/>
      <c r="BN1169" s="68"/>
    </row>
    <row r="1170" spans="1:66" s="69" customFormat="1" x14ac:dyDescent="0.25">
      <c r="A1170" s="68"/>
      <c r="B1170" s="68"/>
      <c r="C1170" s="68"/>
      <c r="D1170" s="68"/>
      <c r="E1170" s="68"/>
      <c r="F1170" s="68"/>
      <c r="G1170" s="68"/>
      <c r="H1170" s="68"/>
      <c r="I1170" s="68"/>
      <c r="J1170" s="68"/>
      <c r="K1170" s="68"/>
      <c r="L1170" s="68"/>
      <c r="M1170" s="68"/>
      <c r="N1170" s="68"/>
      <c r="O1170" s="68"/>
      <c r="P1170" s="68"/>
      <c r="Q1170" s="68"/>
      <c r="R1170" s="68"/>
      <c r="S1170" s="68"/>
      <c r="T1170" s="68"/>
      <c r="U1170" s="68"/>
      <c r="V1170" s="68"/>
      <c r="W1170" s="68"/>
      <c r="X1170" s="68"/>
      <c r="Y1170" s="68"/>
      <c r="Z1170" s="68"/>
      <c r="AA1170" s="68"/>
      <c r="AB1170" s="68"/>
      <c r="AC1170" s="68"/>
      <c r="AD1170" s="68"/>
      <c r="AE1170" s="68"/>
      <c r="AF1170" s="68"/>
      <c r="AG1170" s="68"/>
      <c r="AH1170" s="68"/>
      <c r="AI1170" s="68"/>
      <c r="AJ1170" s="68"/>
      <c r="AK1170" s="68"/>
      <c r="AL1170" s="68"/>
      <c r="AM1170" s="68"/>
      <c r="AN1170" s="68"/>
      <c r="AO1170" s="68"/>
      <c r="AP1170" s="68"/>
      <c r="AQ1170" s="68"/>
      <c r="AR1170" s="68"/>
      <c r="AS1170" s="68"/>
      <c r="AT1170" s="68"/>
      <c r="AU1170" s="68"/>
      <c r="AV1170" s="68"/>
      <c r="AW1170" s="68"/>
      <c r="AX1170" s="95"/>
      <c r="AY1170" s="68"/>
      <c r="AZ1170" s="68"/>
      <c r="BA1170" s="68"/>
      <c r="BB1170" s="68"/>
      <c r="BC1170" s="68"/>
      <c r="BD1170" s="68"/>
      <c r="BE1170" s="68"/>
      <c r="BF1170" s="68"/>
      <c r="BG1170" s="68"/>
      <c r="BH1170" s="68"/>
      <c r="BI1170" s="68"/>
      <c r="BJ1170" s="68"/>
      <c r="BK1170" s="68"/>
      <c r="BL1170" s="68"/>
      <c r="BM1170" s="97"/>
      <c r="BN1170" s="68"/>
    </row>
    <row r="1171" spans="1:66" s="69" customFormat="1" x14ac:dyDescent="0.25">
      <c r="A1171" s="68"/>
      <c r="B1171" s="68"/>
      <c r="C1171" s="68"/>
      <c r="D1171" s="68"/>
      <c r="E1171" s="68"/>
      <c r="F1171" s="68"/>
      <c r="G1171" s="68"/>
      <c r="H1171" s="68"/>
      <c r="I1171" s="68"/>
      <c r="J1171" s="68"/>
      <c r="K1171" s="68"/>
      <c r="L1171" s="68"/>
      <c r="M1171" s="68"/>
      <c r="N1171" s="68"/>
      <c r="O1171" s="68"/>
      <c r="P1171" s="68"/>
      <c r="Q1171" s="68"/>
      <c r="R1171" s="68"/>
      <c r="S1171" s="68"/>
      <c r="T1171" s="68"/>
      <c r="U1171" s="68"/>
      <c r="V1171" s="68"/>
      <c r="W1171" s="68"/>
      <c r="X1171" s="68"/>
      <c r="Y1171" s="68"/>
      <c r="Z1171" s="68"/>
      <c r="AA1171" s="68"/>
      <c r="AB1171" s="68"/>
      <c r="AC1171" s="68"/>
      <c r="AD1171" s="68"/>
      <c r="AE1171" s="68"/>
      <c r="AF1171" s="68"/>
      <c r="AG1171" s="68"/>
      <c r="AH1171" s="68"/>
      <c r="AI1171" s="68"/>
      <c r="AJ1171" s="68"/>
      <c r="AK1171" s="68"/>
      <c r="AL1171" s="68"/>
      <c r="AM1171" s="68"/>
      <c r="AN1171" s="68"/>
      <c r="AO1171" s="68"/>
      <c r="AP1171" s="68"/>
      <c r="AQ1171" s="68"/>
      <c r="AR1171" s="68"/>
      <c r="AS1171" s="68"/>
      <c r="AT1171" s="68"/>
      <c r="AU1171" s="68"/>
      <c r="AV1171" s="68"/>
      <c r="AW1171" s="68"/>
      <c r="AX1171" s="95"/>
      <c r="AY1171" s="68"/>
      <c r="AZ1171" s="68"/>
      <c r="BA1171" s="68"/>
      <c r="BB1171" s="68"/>
      <c r="BC1171" s="68"/>
      <c r="BD1171" s="68"/>
      <c r="BE1171" s="68"/>
      <c r="BF1171" s="68"/>
      <c r="BG1171" s="68"/>
      <c r="BH1171" s="68"/>
      <c r="BI1171" s="68"/>
      <c r="BJ1171" s="68"/>
      <c r="BK1171" s="68"/>
      <c r="BL1171" s="68"/>
      <c r="BM1171" s="97"/>
      <c r="BN1171" s="68"/>
    </row>
    <row r="1172" spans="1:66" s="69" customFormat="1" x14ac:dyDescent="0.25">
      <c r="A1172" s="68"/>
      <c r="B1172" s="68"/>
      <c r="C1172" s="68"/>
      <c r="D1172" s="68"/>
      <c r="E1172" s="68"/>
      <c r="F1172" s="68"/>
      <c r="G1172" s="68"/>
      <c r="H1172" s="68"/>
      <c r="I1172" s="68"/>
      <c r="J1172" s="68"/>
      <c r="K1172" s="68"/>
      <c r="L1172" s="68"/>
      <c r="M1172" s="68"/>
      <c r="N1172" s="68"/>
      <c r="O1172" s="68"/>
      <c r="P1172" s="68"/>
      <c r="Q1172" s="68"/>
      <c r="R1172" s="68"/>
      <c r="S1172" s="68"/>
      <c r="T1172" s="68"/>
      <c r="U1172" s="68"/>
      <c r="V1172" s="68"/>
      <c r="W1172" s="68"/>
      <c r="X1172" s="68"/>
      <c r="Y1172" s="68"/>
      <c r="Z1172" s="68"/>
      <c r="AA1172" s="68"/>
      <c r="AB1172" s="68"/>
      <c r="AC1172" s="68"/>
      <c r="AD1172" s="68"/>
      <c r="AE1172" s="68"/>
      <c r="AF1172" s="68"/>
      <c r="AG1172" s="68"/>
      <c r="AH1172" s="68"/>
      <c r="AI1172" s="68"/>
      <c r="AJ1172" s="68"/>
      <c r="AK1172" s="68"/>
      <c r="AL1172" s="68"/>
      <c r="AM1172" s="68"/>
      <c r="AN1172" s="68"/>
      <c r="AO1172" s="68"/>
      <c r="AP1172" s="68"/>
      <c r="AQ1172" s="68"/>
      <c r="AR1172" s="68"/>
      <c r="AS1172" s="68"/>
      <c r="AT1172" s="68"/>
      <c r="AU1172" s="68"/>
      <c r="AV1172" s="68"/>
      <c r="AW1172" s="68"/>
      <c r="AX1172" s="95"/>
      <c r="AY1172" s="68"/>
      <c r="AZ1172" s="68"/>
      <c r="BA1172" s="68"/>
      <c r="BB1172" s="68"/>
      <c r="BC1172" s="68"/>
      <c r="BD1172" s="68"/>
      <c r="BE1172" s="68"/>
      <c r="BF1172" s="68"/>
      <c r="BG1172" s="68"/>
      <c r="BH1172" s="68"/>
      <c r="BI1172" s="68"/>
      <c r="BJ1172" s="68"/>
      <c r="BK1172" s="68"/>
      <c r="BL1172" s="68"/>
      <c r="BM1172" s="97"/>
      <c r="BN1172" s="68"/>
    </row>
    <row r="1173" spans="1:66" s="69" customFormat="1" x14ac:dyDescent="0.25">
      <c r="A1173" s="68"/>
      <c r="B1173" s="68"/>
      <c r="C1173" s="68"/>
      <c r="D1173" s="68"/>
      <c r="E1173" s="68"/>
      <c r="F1173" s="68"/>
      <c r="G1173" s="68"/>
      <c r="H1173" s="68"/>
      <c r="I1173" s="68"/>
      <c r="J1173" s="68"/>
      <c r="K1173" s="68"/>
      <c r="L1173" s="68"/>
      <c r="M1173" s="68"/>
      <c r="N1173" s="68"/>
      <c r="O1173" s="68"/>
      <c r="P1173" s="68"/>
      <c r="Q1173" s="68"/>
      <c r="R1173" s="68"/>
      <c r="S1173" s="68"/>
      <c r="T1173" s="68"/>
      <c r="U1173" s="68"/>
      <c r="V1173" s="68"/>
      <c r="W1173" s="68"/>
      <c r="X1173" s="68"/>
      <c r="Y1173" s="68"/>
      <c r="Z1173" s="68"/>
      <c r="AA1173" s="68"/>
      <c r="AB1173" s="68"/>
      <c r="AC1173" s="68"/>
      <c r="AD1173" s="68"/>
      <c r="AE1173" s="68"/>
      <c r="AF1173" s="68"/>
      <c r="AG1173" s="68"/>
      <c r="AH1173" s="68"/>
      <c r="AI1173" s="68"/>
      <c r="AJ1173" s="68"/>
      <c r="AK1173" s="68"/>
      <c r="AL1173" s="68"/>
      <c r="AM1173" s="68"/>
      <c r="AN1173" s="68"/>
      <c r="AO1173" s="68"/>
      <c r="AP1173" s="68"/>
      <c r="AQ1173" s="68"/>
      <c r="AR1173" s="68"/>
      <c r="AS1173" s="68"/>
      <c r="AT1173" s="68"/>
      <c r="AU1173" s="68"/>
      <c r="AV1173" s="68"/>
      <c r="AW1173" s="68"/>
      <c r="AX1173" s="95"/>
      <c r="AY1173" s="68"/>
      <c r="AZ1173" s="68"/>
      <c r="BA1173" s="68"/>
      <c r="BB1173" s="68"/>
      <c r="BC1173" s="68"/>
      <c r="BD1173" s="68"/>
      <c r="BE1173" s="68"/>
      <c r="BF1173" s="68"/>
      <c r="BG1173" s="68"/>
      <c r="BH1173" s="68"/>
      <c r="BI1173" s="68"/>
      <c r="BJ1173" s="68"/>
      <c r="BK1173" s="68"/>
      <c r="BL1173" s="68"/>
      <c r="BM1173" s="97"/>
      <c r="BN1173" s="68"/>
    </row>
    <row r="1174" spans="1:66" s="69" customFormat="1" x14ac:dyDescent="0.25">
      <c r="A1174" s="68"/>
      <c r="B1174" s="68"/>
      <c r="C1174" s="68"/>
      <c r="D1174" s="68"/>
      <c r="E1174" s="68"/>
      <c r="F1174" s="68"/>
      <c r="G1174" s="68"/>
      <c r="H1174" s="68"/>
      <c r="I1174" s="68"/>
      <c r="J1174" s="68"/>
      <c r="K1174" s="68"/>
      <c r="L1174" s="68"/>
      <c r="M1174" s="68"/>
      <c r="N1174" s="68"/>
      <c r="O1174" s="68"/>
      <c r="P1174" s="68"/>
      <c r="Q1174" s="68"/>
      <c r="R1174" s="68"/>
      <c r="S1174" s="68"/>
      <c r="T1174" s="68"/>
      <c r="U1174" s="68"/>
      <c r="V1174" s="68"/>
      <c r="W1174" s="68"/>
      <c r="X1174" s="68"/>
      <c r="Y1174" s="68"/>
      <c r="Z1174" s="68"/>
      <c r="AA1174" s="68"/>
      <c r="AB1174" s="68"/>
      <c r="AC1174" s="68"/>
      <c r="AD1174" s="68"/>
      <c r="AE1174" s="68"/>
      <c r="AF1174" s="68"/>
      <c r="AG1174" s="68"/>
      <c r="AH1174" s="68"/>
      <c r="AI1174" s="68"/>
      <c r="AJ1174" s="68"/>
      <c r="AK1174" s="68"/>
      <c r="AL1174" s="68"/>
      <c r="AM1174" s="68"/>
      <c r="AN1174" s="68"/>
      <c r="AO1174" s="68"/>
      <c r="AP1174" s="68"/>
      <c r="AQ1174" s="68"/>
      <c r="AR1174" s="68"/>
      <c r="AS1174" s="68"/>
      <c r="AT1174" s="68"/>
      <c r="AU1174" s="68"/>
      <c r="AV1174" s="68"/>
      <c r="AW1174" s="68"/>
      <c r="AX1174" s="95"/>
      <c r="AY1174" s="68"/>
      <c r="AZ1174" s="68"/>
      <c r="BA1174" s="68"/>
      <c r="BB1174" s="68"/>
      <c r="BC1174" s="68"/>
      <c r="BD1174" s="68"/>
      <c r="BE1174" s="68"/>
      <c r="BF1174" s="68"/>
      <c r="BG1174" s="68"/>
      <c r="BH1174" s="68"/>
      <c r="BI1174" s="68"/>
      <c r="BJ1174" s="68"/>
      <c r="BK1174" s="68"/>
      <c r="BL1174" s="68"/>
      <c r="BM1174" s="97"/>
      <c r="BN1174" s="68"/>
    </row>
    <row r="1175" spans="1:66" s="69" customFormat="1" x14ac:dyDescent="0.25">
      <c r="A1175" s="68"/>
      <c r="B1175" s="68"/>
      <c r="C1175" s="68"/>
      <c r="D1175" s="68"/>
      <c r="E1175" s="68"/>
      <c r="F1175" s="68"/>
      <c r="G1175" s="68"/>
      <c r="H1175" s="68"/>
      <c r="I1175" s="68"/>
      <c r="J1175" s="68"/>
      <c r="K1175" s="68"/>
      <c r="L1175" s="68"/>
      <c r="M1175" s="68"/>
      <c r="N1175" s="68"/>
      <c r="O1175" s="68"/>
      <c r="P1175" s="68"/>
      <c r="Q1175" s="68"/>
      <c r="R1175" s="68"/>
      <c r="S1175" s="68"/>
      <c r="T1175" s="68"/>
      <c r="U1175" s="68"/>
      <c r="V1175" s="68"/>
      <c r="W1175" s="68"/>
      <c r="X1175" s="68"/>
      <c r="Y1175" s="68"/>
      <c r="Z1175" s="68"/>
      <c r="AA1175" s="68"/>
      <c r="AB1175" s="68"/>
      <c r="AC1175" s="68"/>
      <c r="AD1175" s="68"/>
      <c r="AE1175" s="68"/>
      <c r="AF1175" s="68"/>
      <c r="AG1175" s="68"/>
      <c r="AH1175" s="68"/>
      <c r="AI1175" s="68"/>
      <c r="AJ1175" s="68"/>
      <c r="AK1175" s="68"/>
      <c r="AL1175" s="68"/>
      <c r="AM1175" s="68"/>
      <c r="AN1175" s="68"/>
      <c r="AO1175" s="68"/>
      <c r="AP1175" s="68"/>
      <c r="AQ1175" s="68"/>
      <c r="AR1175" s="68"/>
      <c r="AS1175" s="68"/>
      <c r="AT1175" s="68"/>
      <c r="AU1175" s="68"/>
      <c r="AV1175" s="68"/>
      <c r="AW1175" s="68"/>
      <c r="AX1175" s="95"/>
      <c r="AY1175" s="68"/>
      <c r="AZ1175" s="68"/>
      <c r="BA1175" s="68"/>
      <c r="BB1175" s="68"/>
      <c r="BC1175" s="68"/>
      <c r="BD1175" s="68"/>
      <c r="BE1175" s="68"/>
      <c r="BF1175" s="68"/>
      <c r="BG1175" s="68"/>
      <c r="BH1175" s="68"/>
      <c r="BI1175" s="68"/>
      <c r="BJ1175" s="68"/>
      <c r="BK1175" s="68"/>
      <c r="BL1175" s="68"/>
      <c r="BM1175" s="97"/>
      <c r="BN1175" s="68"/>
    </row>
    <row r="1176" spans="1:66" s="69" customFormat="1" x14ac:dyDescent="0.25">
      <c r="A1176" s="68"/>
      <c r="B1176" s="68"/>
      <c r="C1176" s="68"/>
      <c r="D1176" s="68"/>
      <c r="E1176" s="68"/>
      <c r="F1176" s="68"/>
      <c r="G1176" s="68"/>
      <c r="H1176" s="68"/>
      <c r="I1176" s="68"/>
      <c r="J1176" s="68"/>
      <c r="K1176" s="68"/>
      <c r="L1176" s="68"/>
      <c r="M1176" s="68"/>
      <c r="N1176" s="68"/>
      <c r="O1176" s="68"/>
      <c r="P1176" s="68"/>
      <c r="Q1176" s="68"/>
      <c r="R1176" s="68"/>
      <c r="S1176" s="68"/>
      <c r="T1176" s="68"/>
      <c r="U1176" s="68"/>
      <c r="V1176" s="68"/>
      <c r="W1176" s="68"/>
      <c r="X1176" s="68"/>
      <c r="Y1176" s="68"/>
      <c r="Z1176" s="68"/>
      <c r="AA1176" s="68"/>
      <c r="AB1176" s="68"/>
      <c r="AC1176" s="68"/>
      <c r="AD1176" s="68"/>
      <c r="AE1176" s="68"/>
      <c r="AF1176" s="68"/>
      <c r="AG1176" s="68"/>
      <c r="AH1176" s="68"/>
      <c r="AI1176" s="68"/>
      <c r="AJ1176" s="68"/>
      <c r="AK1176" s="68"/>
      <c r="AL1176" s="68"/>
      <c r="AM1176" s="68"/>
      <c r="AN1176" s="68"/>
      <c r="AO1176" s="68"/>
      <c r="AP1176" s="68"/>
      <c r="AQ1176" s="68"/>
      <c r="AR1176" s="68"/>
      <c r="AS1176" s="68"/>
      <c r="AT1176" s="68"/>
      <c r="AU1176" s="68"/>
      <c r="AV1176" s="68"/>
      <c r="AW1176" s="68"/>
      <c r="AX1176" s="95"/>
      <c r="AY1176" s="68"/>
      <c r="AZ1176" s="68"/>
      <c r="BA1176" s="68"/>
      <c r="BB1176" s="68"/>
      <c r="BC1176" s="68"/>
      <c r="BD1176" s="68"/>
      <c r="BE1176" s="68"/>
      <c r="BF1176" s="68"/>
      <c r="BG1176" s="68"/>
      <c r="BH1176" s="68"/>
      <c r="BI1176" s="68"/>
      <c r="BJ1176" s="68"/>
      <c r="BK1176" s="68"/>
      <c r="BL1176" s="68"/>
      <c r="BM1176" s="97"/>
      <c r="BN1176" s="68"/>
    </row>
    <row r="1177" spans="1:66" s="69" customFormat="1" x14ac:dyDescent="0.25">
      <c r="A1177" s="68"/>
      <c r="B1177" s="68"/>
      <c r="C1177" s="68"/>
      <c r="D1177" s="68"/>
      <c r="E1177" s="68"/>
      <c r="F1177" s="68"/>
      <c r="G1177" s="68"/>
      <c r="H1177" s="68"/>
      <c r="I1177" s="68"/>
      <c r="J1177" s="68"/>
      <c r="K1177" s="68"/>
      <c r="L1177" s="68"/>
      <c r="M1177" s="68"/>
      <c r="N1177" s="68"/>
      <c r="O1177" s="68"/>
      <c r="P1177" s="68"/>
      <c r="Q1177" s="68"/>
      <c r="R1177" s="68"/>
      <c r="S1177" s="68"/>
      <c r="T1177" s="68"/>
      <c r="U1177" s="68"/>
      <c r="V1177" s="68"/>
      <c r="W1177" s="68"/>
      <c r="X1177" s="68"/>
      <c r="Y1177" s="68"/>
      <c r="Z1177" s="68"/>
      <c r="AA1177" s="68"/>
      <c r="AB1177" s="68"/>
      <c r="AC1177" s="68"/>
      <c r="AD1177" s="68"/>
      <c r="AE1177" s="68"/>
      <c r="AF1177" s="68"/>
      <c r="AG1177" s="68"/>
      <c r="AH1177" s="68"/>
      <c r="AI1177" s="68"/>
      <c r="AJ1177" s="68"/>
      <c r="AK1177" s="68"/>
      <c r="AL1177" s="68"/>
      <c r="AM1177" s="68"/>
      <c r="AN1177" s="68"/>
      <c r="AO1177" s="68"/>
      <c r="AP1177" s="68"/>
      <c r="AQ1177" s="68"/>
      <c r="AR1177" s="68"/>
      <c r="AS1177" s="68"/>
      <c r="AT1177" s="68"/>
      <c r="AU1177" s="68"/>
      <c r="AV1177" s="68"/>
      <c r="AW1177" s="68"/>
      <c r="AX1177" s="95"/>
      <c r="AY1177" s="68"/>
      <c r="AZ1177" s="68"/>
      <c r="BA1177" s="68"/>
      <c r="BB1177" s="68"/>
      <c r="BC1177" s="68"/>
      <c r="BD1177" s="68"/>
      <c r="BE1177" s="68"/>
      <c r="BF1177" s="68"/>
      <c r="BG1177" s="68"/>
      <c r="BH1177" s="68"/>
      <c r="BI1177" s="68"/>
      <c r="BJ1177" s="68"/>
      <c r="BK1177" s="68"/>
      <c r="BL1177" s="68"/>
      <c r="BM1177" s="97"/>
      <c r="BN1177" s="68"/>
    </row>
    <row r="1178" spans="1:66" s="69" customFormat="1" x14ac:dyDescent="0.25">
      <c r="A1178" s="68"/>
      <c r="B1178" s="68"/>
      <c r="C1178" s="68"/>
      <c r="D1178" s="68"/>
      <c r="E1178" s="68"/>
      <c r="F1178" s="68"/>
      <c r="G1178" s="68"/>
      <c r="H1178" s="68"/>
      <c r="I1178" s="68"/>
      <c r="J1178" s="68"/>
      <c r="K1178" s="68"/>
      <c r="L1178" s="68"/>
      <c r="M1178" s="68"/>
      <c r="N1178" s="68"/>
      <c r="O1178" s="68"/>
      <c r="P1178" s="68"/>
      <c r="Q1178" s="68"/>
      <c r="R1178" s="68"/>
      <c r="S1178" s="68"/>
      <c r="T1178" s="68"/>
      <c r="U1178" s="68"/>
      <c r="V1178" s="68"/>
      <c r="W1178" s="68"/>
      <c r="X1178" s="68"/>
      <c r="Y1178" s="68"/>
      <c r="Z1178" s="68"/>
      <c r="AA1178" s="68"/>
      <c r="AB1178" s="68"/>
      <c r="AC1178" s="68"/>
      <c r="AD1178" s="68"/>
      <c r="AE1178" s="68"/>
      <c r="AF1178" s="68"/>
      <c r="AG1178" s="68"/>
      <c r="AH1178" s="68"/>
      <c r="AI1178" s="68"/>
      <c r="AJ1178" s="68"/>
      <c r="AK1178" s="68"/>
      <c r="AL1178" s="68"/>
      <c r="AM1178" s="68"/>
      <c r="AN1178" s="68"/>
      <c r="AO1178" s="68"/>
      <c r="AP1178" s="68"/>
      <c r="AQ1178" s="68"/>
      <c r="AR1178" s="68"/>
      <c r="AS1178" s="68"/>
      <c r="AT1178" s="68"/>
      <c r="AU1178" s="68"/>
      <c r="AV1178" s="68"/>
      <c r="AW1178" s="68"/>
      <c r="AX1178" s="95"/>
      <c r="AY1178" s="68"/>
      <c r="AZ1178" s="68"/>
      <c r="BA1178" s="68"/>
      <c r="BB1178" s="68"/>
      <c r="BC1178" s="68"/>
      <c r="BD1178" s="68"/>
      <c r="BE1178" s="68"/>
      <c r="BF1178" s="68"/>
      <c r="BG1178" s="68"/>
      <c r="BH1178" s="68"/>
      <c r="BI1178" s="68"/>
      <c r="BJ1178" s="68"/>
      <c r="BK1178" s="68"/>
      <c r="BL1178" s="68"/>
      <c r="BM1178" s="97"/>
      <c r="BN1178" s="68"/>
    </row>
    <row r="1179" spans="1:66" s="69" customFormat="1" x14ac:dyDescent="0.25">
      <c r="A1179" s="68"/>
      <c r="B1179" s="68"/>
      <c r="C1179" s="68"/>
      <c r="D1179" s="68"/>
      <c r="E1179" s="68"/>
      <c r="F1179" s="68"/>
      <c r="G1179" s="68"/>
      <c r="H1179" s="68"/>
      <c r="I1179" s="68"/>
      <c r="J1179" s="68"/>
      <c r="K1179" s="68"/>
      <c r="L1179" s="68"/>
      <c r="M1179" s="68"/>
      <c r="N1179" s="68"/>
      <c r="O1179" s="68"/>
      <c r="P1179" s="68"/>
      <c r="Q1179" s="68"/>
      <c r="R1179" s="68"/>
      <c r="S1179" s="68"/>
      <c r="T1179" s="68"/>
      <c r="U1179" s="68"/>
      <c r="V1179" s="68"/>
      <c r="W1179" s="68"/>
      <c r="X1179" s="68"/>
      <c r="Y1179" s="68"/>
      <c r="Z1179" s="68"/>
      <c r="AA1179" s="68"/>
      <c r="AB1179" s="68"/>
      <c r="AC1179" s="68"/>
      <c r="AD1179" s="68"/>
      <c r="AE1179" s="68"/>
      <c r="AF1179" s="68"/>
      <c r="AG1179" s="68"/>
      <c r="AH1179" s="68"/>
      <c r="AI1179" s="68"/>
      <c r="AJ1179" s="68"/>
      <c r="AK1179" s="68"/>
      <c r="AL1179" s="68"/>
      <c r="AM1179" s="68"/>
      <c r="AN1179" s="68"/>
      <c r="AO1179" s="68"/>
      <c r="AP1179" s="68"/>
      <c r="AQ1179" s="68"/>
      <c r="AR1179" s="68"/>
      <c r="AS1179" s="68"/>
      <c r="AT1179" s="68"/>
      <c r="AU1179" s="68"/>
      <c r="AV1179" s="68"/>
      <c r="AW1179" s="68"/>
      <c r="AX1179" s="95"/>
      <c r="AY1179" s="68"/>
      <c r="AZ1179" s="68"/>
      <c r="BA1179" s="68"/>
      <c r="BB1179" s="68"/>
      <c r="BC1179" s="68"/>
      <c r="BD1179" s="68"/>
      <c r="BE1179" s="68"/>
      <c r="BF1179" s="68"/>
      <c r="BG1179" s="68"/>
      <c r="BH1179" s="68"/>
      <c r="BI1179" s="68"/>
      <c r="BJ1179" s="68"/>
      <c r="BK1179" s="68"/>
      <c r="BL1179" s="68"/>
      <c r="BM1179" s="97"/>
      <c r="BN1179" s="68"/>
    </row>
    <row r="1180" spans="1:66" s="69" customFormat="1" x14ac:dyDescent="0.25">
      <c r="A1180" s="68"/>
      <c r="B1180" s="68"/>
      <c r="C1180" s="68"/>
      <c r="D1180" s="68"/>
      <c r="E1180" s="68"/>
      <c r="F1180" s="68"/>
      <c r="G1180" s="68"/>
      <c r="H1180" s="68"/>
      <c r="I1180" s="68"/>
      <c r="J1180" s="68"/>
      <c r="K1180" s="68"/>
      <c r="L1180" s="68"/>
      <c r="M1180" s="68"/>
      <c r="N1180" s="68"/>
      <c r="O1180" s="68"/>
      <c r="P1180" s="68"/>
      <c r="Q1180" s="68"/>
      <c r="R1180" s="68"/>
      <c r="S1180" s="68"/>
      <c r="T1180" s="68"/>
      <c r="U1180" s="68"/>
      <c r="V1180" s="68"/>
      <c r="W1180" s="68"/>
      <c r="X1180" s="68"/>
      <c r="Y1180" s="68"/>
      <c r="Z1180" s="68"/>
      <c r="AA1180" s="68"/>
      <c r="AB1180" s="68"/>
      <c r="AC1180" s="68"/>
      <c r="AD1180" s="68"/>
      <c r="AE1180" s="68"/>
      <c r="AF1180" s="68"/>
      <c r="AG1180" s="68"/>
      <c r="AH1180" s="68"/>
      <c r="AI1180" s="68"/>
      <c r="AJ1180" s="68"/>
      <c r="AK1180" s="68"/>
      <c r="AL1180" s="68"/>
      <c r="AM1180" s="68"/>
      <c r="AN1180" s="68"/>
      <c r="AO1180" s="68"/>
      <c r="AP1180" s="68"/>
      <c r="AQ1180" s="68"/>
      <c r="AR1180" s="68"/>
      <c r="AS1180" s="68"/>
      <c r="AT1180" s="68"/>
      <c r="AU1180" s="68"/>
      <c r="AV1180" s="68"/>
      <c r="AW1180" s="68"/>
      <c r="AX1180" s="95"/>
      <c r="AY1180" s="68"/>
      <c r="AZ1180" s="68"/>
      <c r="BA1180" s="68"/>
      <c r="BB1180" s="68"/>
      <c r="BC1180" s="68"/>
      <c r="BD1180" s="68"/>
      <c r="BE1180" s="68"/>
      <c r="BF1180" s="68"/>
      <c r="BG1180" s="68"/>
      <c r="BH1180" s="68"/>
      <c r="BI1180" s="68"/>
      <c r="BJ1180" s="68"/>
      <c r="BK1180" s="68"/>
      <c r="BL1180" s="68"/>
      <c r="BM1180" s="97"/>
      <c r="BN1180" s="68"/>
    </row>
    <row r="1181" spans="1:66" s="69" customFormat="1" x14ac:dyDescent="0.25">
      <c r="A1181" s="68"/>
      <c r="B1181" s="68"/>
      <c r="C1181" s="68"/>
      <c r="D1181" s="68"/>
      <c r="E1181" s="68"/>
      <c r="F1181" s="68"/>
      <c r="G1181" s="68"/>
      <c r="H1181" s="68"/>
      <c r="I1181" s="68"/>
      <c r="J1181" s="68"/>
      <c r="K1181" s="68"/>
      <c r="L1181" s="68"/>
      <c r="M1181" s="68"/>
      <c r="N1181" s="68"/>
      <c r="O1181" s="68"/>
      <c r="P1181" s="68"/>
      <c r="Q1181" s="68"/>
      <c r="R1181" s="68"/>
      <c r="S1181" s="68"/>
      <c r="T1181" s="68"/>
      <c r="U1181" s="68"/>
      <c r="V1181" s="68"/>
      <c r="W1181" s="68"/>
      <c r="X1181" s="68"/>
      <c r="Y1181" s="68"/>
      <c r="Z1181" s="68"/>
      <c r="AA1181" s="68"/>
      <c r="AB1181" s="68"/>
      <c r="AC1181" s="68"/>
      <c r="AD1181" s="68"/>
      <c r="AE1181" s="68"/>
      <c r="AF1181" s="68"/>
      <c r="AG1181" s="68"/>
      <c r="AH1181" s="68"/>
      <c r="AI1181" s="68"/>
      <c r="AJ1181" s="68"/>
      <c r="AK1181" s="68"/>
      <c r="AL1181" s="68"/>
      <c r="AM1181" s="68"/>
      <c r="AN1181" s="68"/>
      <c r="AO1181" s="68"/>
      <c r="AP1181" s="68"/>
      <c r="AQ1181" s="68"/>
      <c r="AR1181" s="68"/>
      <c r="AS1181" s="68"/>
      <c r="AT1181" s="68"/>
      <c r="AU1181" s="68"/>
      <c r="AV1181" s="68"/>
      <c r="AW1181" s="68"/>
      <c r="AX1181" s="95"/>
      <c r="AY1181" s="68"/>
      <c r="AZ1181" s="68"/>
      <c r="BA1181" s="68"/>
      <c r="BB1181" s="68"/>
      <c r="BC1181" s="68"/>
      <c r="BD1181" s="68"/>
      <c r="BE1181" s="68"/>
      <c r="BF1181" s="68"/>
      <c r="BG1181" s="68"/>
      <c r="BH1181" s="68"/>
      <c r="BI1181" s="68"/>
      <c r="BJ1181" s="68"/>
      <c r="BK1181" s="68"/>
      <c r="BL1181" s="68"/>
      <c r="BM1181" s="97"/>
      <c r="BN1181" s="68"/>
    </row>
    <row r="1182" spans="1:66" s="69" customFormat="1" x14ac:dyDescent="0.25">
      <c r="A1182" s="68"/>
      <c r="B1182" s="68"/>
      <c r="C1182" s="68"/>
      <c r="D1182" s="68"/>
      <c r="E1182" s="68"/>
      <c r="F1182" s="68"/>
      <c r="G1182" s="68"/>
      <c r="H1182" s="68"/>
      <c r="I1182" s="68"/>
      <c r="J1182" s="68"/>
      <c r="K1182" s="68"/>
      <c r="L1182" s="68"/>
      <c r="M1182" s="68"/>
      <c r="N1182" s="68"/>
      <c r="O1182" s="68"/>
      <c r="P1182" s="68"/>
      <c r="Q1182" s="68"/>
      <c r="R1182" s="68"/>
      <c r="S1182" s="68"/>
      <c r="T1182" s="68"/>
      <c r="U1182" s="68"/>
      <c r="V1182" s="68"/>
      <c r="W1182" s="68"/>
      <c r="X1182" s="68"/>
      <c r="Y1182" s="68"/>
      <c r="Z1182" s="68"/>
      <c r="AA1182" s="68"/>
      <c r="AB1182" s="68"/>
      <c r="AC1182" s="68"/>
      <c r="AD1182" s="68"/>
      <c r="AE1182" s="68"/>
      <c r="AF1182" s="68"/>
      <c r="AG1182" s="68"/>
      <c r="AH1182" s="68"/>
      <c r="AI1182" s="68"/>
      <c r="AJ1182" s="68"/>
      <c r="AK1182" s="68"/>
      <c r="AL1182" s="68"/>
      <c r="AM1182" s="68"/>
      <c r="AN1182" s="68"/>
      <c r="AO1182" s="68"/>
      <c r="AP1182" s="68"/>
      <c r="AQ1182" s="68"/>
      <c r="AR1182" s="68"/>
      <c r="AS1182" s="68"/>
      <c r="AT1182" s="68"/>
      <c r="AU1182" s="68"/>
      <c r="AV1182" s="68"/>
      <c r="AW1182" s="68"/>
      <c r="AX1182" s="95"/>
      <c r="AY1182" s="68"/>
      <c r="AZ1182" s="68"/>
      <c r="BA1182" s="68"/>
      <c r="BB1182" s="68"/>
      <c r="BC1182" s="68"/>
      <c r="BD1182" s="68"/>
      <c r="BE1182" s="68"/>
      <c r="BF1182" s="68"/>
      <c r="BG1182" s="68"/>
      <c r="BH1182" s="68"/>
      <c r="BI1182" s="68"/>
      <c r="BJ1182" s="68"/>
      <c r="BK1182" s="68"/>
      <c r="BL1182" s="68"/>
      <c r="BM1182" s="97"/>
      <c r="BN1182" s="68"/>
    </row>
    <row r="1183" spans="1:66" s="69" customFormat="1" x14ac:dyDescent="0.25">
      <c r="A1183" s="68"/>
      <c r="B1183" s="68"/>
      <c r="C1183" s="68"/>
      <c r="D1183" s="68"/>
      <c r="E1183" s="68"/>
      <c r="F1183" s="68"/>
      <c r="G1183" s="68"/>
      <c r="H1183" s="68"/>
      <c r="I1183" s="68"/>
      <c r="J1183" s="68"/>
      <c r="K1183" s="68"/>
      <c r="L1183" s="68"/>
      <c r="M1183" s="68"/>
      <c r="N1183" s="68"/>
      <c r="O1183" s="68"/>
      <c r="P1183" s="68"/>
      <c r="Q1183" s="68"/>
      <c r="R1183" s="68"/>
      <c r="S1183" s="68"/>
      <c r="T1183" s="68"/>
      <c r="U1183" s="68"/>
      <c r="V1183" s="68"/>
      <c r="W1183" s="68"/>
      <c r="X1183" s="68"/>
      <c r="Y1183" s="68"/>
      <c r="Z1183" s="68"/>
      <c r="AA1183" s="68"/>
      <c r="AB1183" s="68"/>
      <c r="AC1183" s="68"/>
      <c r="AD1183" s="68"/>
      <c r="AE1183" s="68"/>
      <c r="AF1183" s="68"/>
      <c r="AG1183" s="68"/>
      <c r="AH1183" s="68"/>
      <c r="AI1183" s="68"/>
      <c r="AJ1183" s="68"/>
      <c r="AK1183" s="68"/>
      <c r="AL1183" s="68"/>
      <c r="AM1183" s="68"/>
      <c r="AN1183" s="68"/>
      <c r="AO1183" s="68"/>
      <c r="AP1183" s="68"/>
      <c r="AQ1183" s="68"/>
      <c r="AR1183" s="68"/>
      <c r="AS1183" s="68"/>
      <c r="AT1183" s="68"/>
      <c r="AU1183" s="68"/>
      <c r="AV1183" s="68"/>
      <c r="AW1183" s="68"/>
      <c r="AX1183" s="95"/>
      <c r="AY1183" s="68"/>
      <c r="AZ1183" s="68"/>
      <c r="BA1183" s="68"/>
      <c r="BB1183" s="68"/>
      <c r="BC1183" s="68"/>
      <c r="BD1183" s="68"/>
      <c r="BE1183" s="68"/>
      <c r="BF1183" s="68"/>
      <c r="BG1183" s="68"/>
      <c r="BH1183" s="68"/>
      <c r="BI1183" s="68"/>
      <c r="BJ1183" s="68"/>
      <c r="BK1183" s="68"/>
      <c r="BL1183" s="68"/>
      <c r="BM1183" s="97"/>
      <c r="BN1183" s="68"/>
    </row>
    <row r="1184" spans="1:66" s="69" customFormat="1" x14ac:dyDescent="0.25">
      <c r="A1184" s="68"/>
      <c r="B1184" s="68"/>
      <c r="C1184" s="68"/>
      <c r="D1184" s="68"/>
      <c r="E1184" s="68"/>
      <c r="F1184" s="68"/>
      <c r="G1184" s="68"/>
      <c r="H1184" s="68"/>
      <c r="I1184" s="68"/>
      <c r="J1184" s="68"/>
      <c r="K1184" s="68"/>
      <c r="L1184" s="68"/>
      <c r="M1184" s="68"/>
      <c r="N1184" s="68"/>
      <c r="O1184" s="68"/>
      <c r="P1184" s="68"/>
      <c r="Q1184" s="68"/>
      <c r="R1184" s="68"/>
      <c r="S1184" s="68"/>
      <c r="T1184" s="68"/>
      <c r="U1184" s="68"/>
      <c r="V1184" s="68"/>
      <c r="W1184" s="68"/>
      <c r="X1184" s="68"/>
      <c r="Y1184" s="68"/>
      <c r="Z1184" s="68"/>
      <c r="AA1184" s="68"/>
      <c r="AB1184" s="68"/>
      <c r="AC1184" s="68"/>
      <c r="AD1184" s="68"/>
      <c r="AE1184" s="68"/>
      <c r="AF1184" s="68"/>
      <c r="AG1184" s="68"/>
      <c r="AH1184" s="68"/>
      <c r="AI1184" s="68"/>
      <c r="AJ1184" s="68"/>
      <c r="AK1184" s="68"/>
      <c r="AL1184" s="68"/>
      <c r="AM1184" s="68"/>
      <c r="AN1184" s="68"/>
      <c r="AO1184" s="68"/>
      <c r="AP1184" s="68"/>
      <c r="AQ1184" s="68"/>
      <c r="AR1184" s="68"/>
      <c r="AS1184" s="68"/>
      <c r="AT1184" s="68"/>
      <c r="AU1184" s="68"/>
      <c r="AV1184" s="68"/>
      <c r="AW1184" s="68"/>
      <c r="AX1184" s="95"/>
      <c r="AY1184" s="68"/>
      <c r="AZ1184" s="68"/>
      <c r="BA1184" s="68"/>
      <c r="BB1184" s="68"/>
      <c r="BC1184" s="68"/>
      <c r="BD1184" s="68"/>
      <c r="BE1184" s="68"/>
      <c r="BF1184" s="68"/>
      <c r="BG1184" s="68"/>
      <c r="BH1184" s="68"/>
      <c r="BI1184" s="68"/>
      <c r="BJ1184" s="68"/>
      <c r="BK1184" s="68"/>
      <c r="BL1184" s="68"/>
      <c r="BM1184" s="97"/>
      <c r="BN1184" s="68"/>
    </row>
    <row r="1185" spans="1:66" s="69" customFormat="1" x14ac:dyDescent="0.25">
      <c r="A1185" s="68"/>
      <c r="B1185" s="68"/>
      <c r="C1185" s="68"/>
      <c r="D1185" s="68"/>
      <c r="E1185" s="68"/>
      <c r="F1185" s="68"/>
      <c r="G1185" s="68"/>
      <c r="H1185" s="68"/>
      <c r="I1185" s="68"/>
      <c r="J1185" s="68"/>
      <c r="K1185" s="68"/>
      <c r="L1185" s="68"/>
      <c r="M1185" s="68"/>
      <c r="N1185" s="68"/>
      <c r="O1185" s="68"/>
      <c r="P1185" s="68"/>
      <c r="Q1185" s="68"/>
      <c r="R1185" s="68"/>
      <c r="S1185" s="68"/>
      <c r="T1185" s="68"/>
      <c r="U1185" s="68"/>
      <c r="V1185" s="68"/>
      <c r="W1185" s="68"/>
      <c r="X1185" s="68"/>
      <c r="Y1185" s="68"/>
      <c r="Z1185" s="68"/>
      <c r="AA1185" s="68"/>
      <c r="AB1185" s="68"/>
      <c r="AC1185" s="68"/>
      <c r="AD1185" s="68"/>
      <c r="AE1185" s="68"/>
      <c r="AF1185" s="68"/>
      <c r="AG1185" s="68"/>
      <c r="AH1185" s="68"/>
      <c r="AI1185" s="68"/>
      <c r="AJ1185" s="68"/>
      <c r="AK1185" s="68"/>
      <c r="AL1185" s="68"/>
      <c r="AM1185" s="68"/>
      <c r="AN1185" s="68"/>
      <c r="AO1185" s="68"/>
      <c r="AP1185" s="68"/>
      <c r="AQ1185" s="68"/>
      <c r="AR1185" s="68"/>
      <c r="AS1185" s="68"/>
      <c r="AT1185" s="68"/>
      <c r="AU1185" s="68"/>
      <c r="AV1185" s="68"/>
      <c r="AW1185" s="68"/>
      <c r="AX1185" s="95"/>
      <c r="AY1185" s="68"/>
      <c r="AZ1185" s="68"/>
      <c r="BA1185" s="68"/>
      <c r="BB1185" s="68"/>
      <c r="BC1185" s="68"/>
      <c r="BD1185" s="68"/>
      <c r="BE1185" s="68"/>
      <c r="BF1185" s="68"/>
      <c r="BG1185" s="68"/>
      <c r="BH1185" s="68"/>
      <c r="BI1185" s="68"/>
      <c r="BJ1185" s="68"/>
      <c r="BK1185" s="68"/>
      <c r="BL1185" s="68"/>
      <c r="BM1185" s="97"/>
      <c r="BN1185" s="68"/>
    </row>
    <row r="1186" spans="1:66" s="69" customFormat="1" x14ac:dyDescent="0.25">
      <c r="A1186" s="68"/>
      <c r="B1186" s="68"/>
      <c r="C1186" s="68"/>
      <c r="D1186" s="68"/>
      <c r="E1186" s="68"/>
      <c r="F1186" s="68"/>
      <c r="G1186" s="68"/>
      <c r="H1186" s="68"/>
      <c r="I1186" s="68"/>
      <c r="J1186" s="68"/>
      <c r="K1186" s="68"/>
      <c r="L1186" s="68"/>
      <c r="M1186" s="68"/>
      <c r="N1186" s="68"/>
      <c r="O1186" s="68"/>
      <c r="P1186" s="68"/>
      <c r="Q1186" s="68"/>
      <c r="R1186" s="68"/>
      <c r="S1186" s="68"/>
      <c r="T1186" s="68"/>
      <c r="U1186" s="68"/>
      <c r="V1186" s="68"/>
      <c r="W1186" s="68"/>
      <c r="X1186" s="68"/>
      <c r="Y1186" s="68"/>
      <c r="Z1186" s="68"/>
      <c r="AA1186" s="68"/>
      <c r="AB1186" s="68"/>
      <c r="AC1186" s="68"/>
      <c r="AD1186" s="68"/>
      <c r="AE1186" s="68"/>
      <c r="AF1186" s="68"/>
      <c r="AG1186" s="68"/>
      <c r="AH1186" s="68"/>
      <c r="AI1186" s="68"/>
      <c r="AJ1186" s="68"/>
      <c r="AK1186" s="68"/>
      <c r="AL1186" s="68"/>
      <c r="AM1186" s="68"/>
      <c r="AN1186" s="68"/>
      <c r="AO1186" s="68"/>
      <c r="AP1186" s="68"/>
      <c r="AQ1186" s="68"/>
      <c r="AR1186" s="68"/>
      <c r="AS1186" s="68"/>
      <c r="AT1186" s="68"/>
      <c r="AU1186" s="68"/>
      <c r="AV1186" s="68"/>
      <c r="AW1186" s="68"/>
      <c r="AX1186" s="95"/>
      <c r="AY1186" s="68"/>
      <c r="AZ1186" s="68"/>
      <c r="BA1186" s="68"/>
      <c r="BB1186" s="68"/>
      <c r="BC1186" s="68"/>
      <c r="BD1186" s="68"/>
      <c r="BE1186" s="68"/>
      <c r="BF1186" s="68"/>
      <c r="BG1186" s="68"/>
      <c r="BH1186" s="68"/>
      <c r="BI1186" s="68"/>
      <c r="BJ1186" s="68"/>
      <c r="BK1186" s="68"/>
      <c r="BL1186" s="68"/>
      <c r="BM1186" s="97"/>
      <c r="BN1186" s="68"/>
    </row>
    <row r="1187" spans="1:66" s="69" customFormat="1" x14ac:dyDescent="0.25">
      <c r="A1187" s="68"/>
      <c r="B1187" s="68"/>
      <c r="C1187" s="68"/>
      <c r="D1187" s="68"/>
      <c r="E1187" s="68"/>
      <c r="F1187" s="68"/>
      <c r="G1187" s="68"/>
      <c r="H1187" s="68"/>
      <c r="I1187" s="68"/>
      <c r="J1187" s="68"/>
      <c r="K1187" s="68"/>
      <c r="L1187" s="68"/>
      <c r="M1187" s="68"/>
      <c r="N1187" s="68"/>
      <c r="O1187" s="68"/>
      <c r="P1187" s="68"/>
      <c r="Q1187" s="68"/>
      <c r="R1187" s="68"/>
      <c r="S1187" s="68"/>
      <c r="T1187" s="68"/>
      <c r="U1187" s="68"/>
      <c r="V1187" s="68"/>
      <c r="W1187" s="68"/>
      <c r="X1187" s="68"/>
      <c r="Y1187" s="68"/>
      <c r="Z1187" s="68"/>
      <c r="AA1187" s="68"/>
      <c r="AB1187" s="68"/>
      <c r="AC1187" s="68"/>
      <c r="AD1187" s="68"/>
      <c r="AE1187" s="68"/>
      <c r="AF1187" s="68"/>
      <c r="AG1187" s="68"/>
      <c r="AH1187" s="68"/>
      <c r="AI1187" s="68"/>
      <c r="AJ1187" s="68"/>
      <c r="AK1187" s="68"/>
      <c r="AL1187" s="68"/>
      <c r="AM1187" s="68"/>
      <c r="AN1187" s="68"/>
      <c r="AO1187" s="68"/>
      <c r="AP1187" s="68"/>
      <c r="AQ1187" s="68"/>
      <c r="AR1187" s="68"/>
      <c r="AS1187" s="68"/>
      <c r="AT1187" s="68"/>
      <c r="AU1187" s="68"/>
      <c r="AV1187" s="68"/>
      <c r="AW1187" s="68"/>
      <c r="AX1187" s="95"/>
      <c r="AY1187" s="68"/>
      <c r="AZ1187" s="68"/>
      <c r="BA1187" s="68"/>
      <c r="BB1187" s="68"/>
      <c r="BC1187" s="68"/>
      <c r="BD1187" s="68"/>
      <c r="BE1187" s="68"/>
      <c r="BF1187" s="68"/>
      <c r="BG1187" s="68"/>
      <c r="BH1187" s="68"/>
      <c r="BI1187" s="68"/>
      <c r="BJ1187" s="68"/>
      <c r="BK1187" s="68"/>
      <c r="BL1187" s="68"/>
      <c r="BM1187" s="97"/>
      <c r="BN1187" s="68"/>
    </row>
    <row r="1188" spans="1:66" s="69" customFormat="1" x14ac:dyDescent="0.25">
      <c r="A1188" s="68"/>
      <c r="B1188" s="68"/>
      <c r="C1188" s="68"/>
      <c r="D1188" s="68"/>
      <c r="E1188" s="68"/>
      <c r="F1188" s="68"/>
      <c r="G1188" s="68"/>
      <c r="H1188" s="68"/>
      <c r="I1188" s="68"/>
      <c r="J1188" s="68"/>
      <c r="K1188" s="68"/>
      <c r="L1188" s="68"/>
      <c r="M1188" s="68"/>
      <c r="N1188" s="68"/>
      <c r="O1188" s="68"/>
      <c r="P1188" s="68"/>
      <c r="Q1188" s="68"/>
      <c r="R1188" s="68"/>
      <c r="S1188" s="68"/>
      <c r="T1188" s="68"/>
      <c r="U1188" s="68"/>
      <c r="V1188" s="68"/>
      <c r="W1188" s="68"/>
      <c r="X1188" s="68"/>
      <c r="Y1188" s="68"/>
      <c r="Z1188" s="68"/>
      <c r="AA1188" s="68"/>
      <c r="AB1188" s="68"/>
      <c r="AC1188" s="68"/>
      <c r="AD1188" s="68"/>
      <c r="AE1188" s="68"/>
      <c r="AF1188" s="68"/>
      <c r="AG1188" s="68"/>
      <c r="AH1188" s="68"/>
      <c r="AI1188" s="68"/>
      <c r="AJ1188" s="68"/>
      <c r="AK1188" s="68"/>
      <c r="AL1188" s="68"/>
      <c r="AM1188" s="68"/>
      <c r="AN1188" s="68"/>
      <c r="AO1188" s="68"/>
      <c r="AP1188" s="68"/>
      <c r="AQ1188" s="68"/>
      <c r="AR1188" s="68"/>
      <c r="AS1188" s="68"/>
      <c r="AT1188" s="68"/>
      <c r="AU1188" s="68"/>
      <c r="AV1188" s="68"/>
      <c r="AW1188" s="68"/>
      <c r="AX1188" s="95"/>
      <c r="AY1188" s="68"/>
      <c r="AZ1188" s="68"/>
      <c r="BA1188" s="68"/>
      <c r="BB1188" s="68"/>
      <c r="BC1188" s="68"/>
      <c r="BD1188" s="68"/>
      <c r="BE1188" s="68"/>
      <c r="BF1188" s="68"/>
      <c r="BG1188" s="68"/>
      <c r="BH1188" s="68"/>
      <c r="BI1188" s="68"/>
      <c r="BJ1188" s="68"/>
      <c r="BK1188" s="68"/>
      <c r="BL1188" s="68"/>
      <c r="BM1188" s="97"/>
      <c r="BN1188" s="68"/>
    </row>
    <row r="1189" spans="1:66" s="69" customFormat="1" x14ac:dyDescent="0.25">
      <c r="A1189" s="68"/>
      <c r="B1189" s="68"/>
      <c r="C1189" s="68"/>
      <c r="D1189" s="68"/>
      <c r="E1189" s="68"/>
      <c r="F1189" s="68"/>
      <c r="G1189" s="68"/>
      <c r="H1189" s="68"/>
      <c r="I1189" s="68"/>
      <c r="J1189" s="68"/>
      <c r="K1189" s="68"/>
      <c r="L1189" s="68"/>
      <c r="M1189" s="68"/>
      <c r="N1189" s="68"/>
      <c r="O1189" s="68"/>
      <c r="P1189" s="68"/>
      <c r="Q1189" s="68"/>
      <c r="R1189" s="68"/>
      <c r="S1189" s="68"/>
      <c r="T1189" s="68"/>
      <c r="U1189" s="68"/>
      <c r="V1189" s="68"/>
      <c r="W1189" s="68"/>
      <c r="X1189" s="68"/>
      <c r="Y1189" s="68"/>
      <c r="Z1189" s="68"/>
      <c r="AA1189" s="68"/>
      <c r="AB1189" s="68"/>
      <c r="AC1189" s="68"/>
      <c r="AD1189" s="68"/>
      <c r="AE1189" s="68"/>
      <c r="AF1189" s="68"/>
      <c r="AG1189" s="68"/>
      <c r="AH1189" s="68"/>
      <c r="AI1189" s="68"/>
      <c r="AJ1189" s="68"/>
      <c r="AK1189" s="68"/>
      <c r="AL1189" s="68"/>
      <c r="AM1189" s="68"/>
      <c r="AN1189" s="68"/>
      <c r="AO1189" s="68"/>
      <c r="AP1189" s="68"/>
      <c r="AQ1189" s="68"/>
      <c r="AR1189" s="68"/>
      <c r="AS1189" s="68"/>
      <c r="AT1189" s="68"/>
      <c r="AU1189" s="68"/>
      <c r="AV1189" s="68"/>
      <c r="AW1189" s="68"/>
      <c r="AX1189" s="95"/>
      <c r="AY1189" s="68"/>
      <c r="AZ1189" s="68"/>
      <c r="BA1189" s="68"/>
      <c r="BB1189" s="68"/>
      <c r="BC1189" s="68"/>
      <c r="BD1189" s="68"/>
      <c r="BE1189" s="68"/>
      <c r="BF1189" s="68"/>
      <c r="BG1189" s="68"/>
      <c r="BH1189" s="68"/>
      <c r="BI1189" s="68"/>
      <c r="BJ1189" s="68"/>
      <c r="BK1189" s="68"/>
      <c r="BL1189" s="68"/>
      <c r="BM1189" s="97"/>
      <c r="BN1189" s="68"/>
    </row>
    <row r="1190" spans="1:66" s="69" customFormat="1" x14ac:dyDescent="0.25">
      <c r="A1190" s="68"/>
      <c r="B1190" s="68"/>
      <c r="C1190" s="68"/>
      <c r="D1190" s="68"/>
      <c r="E1190" s="68"/>
      <c r="F1190" s="68"/>
      <c r="G1190" s="68"/>
      <c r="H1190" s="68"/>
      <c r="I1190" s="68"/>
      <c r="J1190" s="68"/>
      <c r="K1190" s="68"/>
      <c r="L1190" s="68"/>
      <c r="M1190" s="68"/>
      <c r="N1190" s="68"/>
      <c r="O1190" s="68"/>
      <c r="P1190" s="68"/>
      <c r="Q1190" s="68"/>
      <c r="R1190" s="68"/>
      <c r="S1190" s="68"/>
      <c r="T1190" s="68"/>
      <c r="U1190" s="68"/>
      <c r="V1190" s="68"/>
      <c r="W1190" s="68"/>
      <c r="X1190" s="68"/>
      <c r="Y1190" s="68"/>
      <c r="Z1190" s="68"/>
      <c r="AA1190" s="68"/>
      <c r="AB1190" s="68"/>
      <c r="AC1190" s="68"/>
      <c r="AD1190" s="68"/>
      <c r="AE1190" s="68"/>
      <c r="AF1190" s="68"/>
      <c r="AG1190" s="68"/>
      <c r="AH1190" s="68"/>
      <c r="AI1190" s="68"/>
      <c r="AJ1190" s="68"/>
      <c r="AK1190" s="68"/>
      <c r="AL1190" s="68"/>
      <c r="AM1190" s="68"/>
      <c r="AN1190" s="68"/>
      <c r="AO1190" s="68"/>
      <c r="AP1190" s="68"/>
      <c r="AQ1190" s="68"/>
      <c r="AR1190" s="68"/>
      <c r="AS1190" s="68"/>
      <c r="AT1190" s="68"/>
      <c r="AU1190" s="68"/>
      <c r="AV1190" s="68"/>
      <c r="AW1190" s="68"/>
      <c r="AX1190" s="95"/>
      <c r="AY1190" s="68"/>
      <c r="AZ1190" s="68"/>
      <c r="BA1190" s="68"/>
      <c r="BB1190" s="68"/>
      <c r="BC1190" s="68"/>
      <c r="BD1190" s="68"/>
      <c r="BE1190" s="68"/>
      <c r="BF1190" s="68"/>
      <c r="BG1190" s="68"/>
      <c r="BH1190" s="68"/>
      <c r="BI1190" s="68"/>
      <c r="BJ1190" s="68"/>
      <c r="BK1190" s="68"/>
      <c r="BL1190" s="68"/>
      <c r="BM1190" s="97"/>
      <c r="BN1190" s="68"/>
    </row>
    <row r="1191" spans="1:66" s="69" customFormat="1" x14ac:dyDescent="0.25">
      <c r="A1191" s="68"/>
      <c r="B1191" s="68"/>
      <c r="C1191" s="68"/>
      <c r="D1191" s="68"/>
      <c r="E1191" s="68"/>
      <c r="F1191" s="68"/>
      <c r="G1191" s="68"/>
      <c r="H1191" s="68"/>
      <c r="I1191" s="68"/>
      <c r="J1191" s="68"/>
      <c r="K1191" s="68"/>
      <c r="L1191" s="68"/>
      <c r="M1191" s="68"/>
      <c r="N1191" s="68"/>
      <c r="O1191" s="68"/>
      <c r="P1191" s="68"/>
      <c r="Q1191" s="68"/>
      <c r="R1191" s="68"/>
      <c r="S1191" s="68"/>
      <c r="T1191" s="68"/>
      <c r="U1191" s="68"/>
      <c r="V1191" s="68"/>
      <c r="W1191" s="68"/>
      <c r="X1191" s="68"/>
      <c r="Y1191" s="68"/>
      <c r="Z1191" s="68"/>
      <c r="AA1191" s="68"/>
      <c r="AB1191" s="68"/>
      <c r="AC1191" s="68"/>
      <c r="AD1191" s="68"/>
      <c r="AE1191" s="68"/>
      <c r="AF1191" s="68"/>
      <c r="AG1191" s="68"/>
      <c r="AH1191" s="68"/>
      <c r="AI1191" s="68"/>
      <c r="AJ1191" s="68"/>
      <c r="AK1191" s="68"/>
      <c r="AL1191" s="68"/>
      <c r="AM1191" s="68"/>
      <c r="AN1191" s="68"/>
      <c r="AO1191" s="68"/>
      <c r="AP1191" s="68"/>
      <c r="AQ1191" s="68"/>
      <c r="AR1191" s="68"/>
      <c r="AS1191" s="68"/>
      <c r="AT1191" s="68"/>
      <c r="AU1191" s="68"/>
      <c r="AV1191" s="68"/>
      <c r="AW1191" s="68"/>
      <c r="AX1191" s="95"/>
      <c r="AY1191" s="68"/>
      <c r="AZ1191" s="68"/>
      <c r="BA1191" s="68"/>
      <c r="BB1191" s="68"/>
      <c r="BC1191" s="68"/>
      <c r="BD1191" s="68"/>
      <c r="BE1191" s="68"/>
      <c r="BF1191" s="68"/>
      <c r="BG1191" s="68"/>
      <c r="BH1191" s="68"/>
      <c r="BI1191" s="68"/>
      <c r="BJ1191" s="68"/>
      <c r="BK1191" s="68"/>
      <c r="BL1191" s="68"/>
      <c r="BM1191" s="97"/>
      <c r="BN1191" s="68"/>
    </row>
    <row r="1192" spans="1:66" s="69" customFormat="1" x14ac:dyDescent="0.25">
      <c r="A1192" s="68"/>
      <c r="B1192" s="68"/>
      <c r="C1192" s="68"/>
      <c r="D1192" s="68"/>
      <c r="E1192" s="68"/>
      <c r="F1192" s="68"/>
      <c r="G1192" s="68"/>
      <c r="H1192" s="68"/>
      <c r="I1192" s="68"/>
      <c r="J1192" s="68"/>
      <c r="K1192" s="68"/>
      <c r="L1192" s="68"/>
      <c r="M1192" s="68"/>
      <c r="N1192" s="68"/>
      <c r="O1192" s="68"/>
      <c r="P1192" s="68"/>
      <c r="Q1192" s="68"/>
      <c r="R1192" s="68"/>
      <c r="S1192" s="68"/>
      <c r="T1192" s="68"/>
      <c r="U1192" s="68"/>
      <c r="V1192" s="68"/>
      <c r="W1192" s="68"/>
      <c r="X1192" s="68"/>
      <c r="Y1192" s="68"/>
      <c r="Z1192" s="68"/>
      <c r="AA1192" s="68"/>
      <c r="AB1192" s="68"/>
      <c r="AC1192" s="68"/>
      <c r="AD1192" s="68"/>
      <c r="AE1192" s="68"/>
      <c r="AF1192" s="68"/>
      <c r="AG1192" s="68"/>
      <c r="AH1192" s="68"/>
      <c r="AI1192" s="68"/>
      <c r="AJ1192" s="68"/>
      <c r="AK1192" s="68"/>
      <c r="AL1192" s="68"/>
      <c r="AM1192" s="68"/>
      <c r="AN1192" s="68"/>
      <c r="AO1192" s="68"/>
      <c r="AP1192" s="68"/>
      <c r="AQ1192" s="68"/>
      <c r="AR1192" s="68"/>
      <c r="AS1192" s="68"/>
      <c r="AT1192" s="68"/>
      <c r="AU1192" s="68"/>
      <c r="AV1192" s="68"/>
      <c r="AW1192" s="68"/>
      <c r="AX1192" s="95"/>
      <c r="AY1192" s="68"/>
      <c r="AZ1192" s="68"/>
      <c r="BA1192" s="68"/>
      <c r="BB1192" s="68"/>
      <c r="BC1192" s="68"/>
      <c r="BD1192" s="68"/>
      <c r="BE1192" s="68"/>
      <c r="BF1192" s="68"/>
      <c r="BG1192" s="68"/>
      <c r="BH1192" s="68"/>
      <c r="BI1192" s="68"/>
      <c r="BJ1192" s="68"/>
      <c r="BK1192" s="68"/>
      <c r="BL1192" s="68"/>
      <c r="BM1192" s="97"/>
      <c r="BN1192" s="68"/>
    </row>
    <row r="1193" spans="1:66" s="69" customFormat="1" x14ac:dyDescent="0.25">
      <c r="A1193" s="68"/>
      <c r="B1193" s="68"/>
      <c r="C1193" s="68"/>
      <c r="D1193" s="68"/>
      <c r="E1193" s="68"/>
      <c r="F1193" s="68"/>
      <c r="G1193" s="68"/>
      <c r="H1193" s="68"/>
      <c r="I1193" s="68"/>
      <c r="J1193" s="68"/>
      <c r="K1193" s="68"/>
      <c r="L1193" s="68"/>
      <c r="M1193" s="68"/>
      <c r="N1193" s="68"/>
      <c r="O1193" s="68"/>
      <c r="P1193" s="68"/>
      <c r="Q1193" s="68"/>
      <c r="R1193" s="68"/>
      <c r="S1193" s="68"/>
      <c r="T1193" s="68"/>
      <c r="U1193" s="68"/>
      <c r="V1193" s="68"/>
      <c r="W1193" s="68"/>
      <c r="X1193" s="68"/>
      <c r="Y1193" s="68"/>
      <c r="Z1193" s="68"/>
      <c r="AA1193" s="68"/>
      <c r="AB1193" s="68"/>
      <c r="AC1193" s="68"/>
      <c r="AD1193" s="68"/>
      <c r="AE1193" s="68"/>
      <c r="AF1193" s="68"/>
      <c r="AG1193" s="68"/>
      <c r="AH1193" s="68"/>
      <c r="AI1193" s="68"/>
      <c r="AJ1193" s="68"/>
      <c r="AK1193" s="68"/>
      <c r="AL1193" s="68"/>
      <c r="AM1193" s="68"/>
      <c r="AN1193" s="68"/>
      <c r="AO1193" s="68"/>
      <c r="AP1193" s="68"/>
      <c r="AQ1193" s="68"/>
      <c r="AR1193" s="68"/>
      <c r="AS1193" s="68"/>
      <c r="AT1193" s="68"/>
      <c r="AU1193" s="68"/>
      <c r="AV1193" s="68"/>
      <c r="AW1193" s="68"/>
      <c r="AX1193" s="95"/>
      <c r="AY1193" s="68"/>
      <c r="AZ1193" s="68"/>
      <c r="BA1193" s="68"/>
      <c r="BB1193" s="68"/>
      <c r="BC1193" s="68"/>
      <c r="BD1193" s="68"/>
      <c r="BE1193" s="68"/>
      <c r="BF1193" s="68"/>
      <c r="BG1193" s="68"/>
      <c r="BH1193" s="68"/>
      <c r="BI1193" s="68"/>
      <c r="BJ1193" s="68"/>
      <c r="BK1193" s="68"/>
      <c r="BL1193" s="68"/>
      <c r="BM1193" s="97"/>
      <c r="BN1193" s="68"/>
    </row>
    <row r="1194" spans="1:66" s="69" customFormat="1" x14ac:dyDescent="0.25">
      <c r="A1194" s="68"/>
      <c r="B1194" s="68"/>
      <c r="C1194" s="68"/>
      <c r="D1194" s="68"/>
      <c r="E1194" s="68"/>
      <c r="F1194" s="68"/>
      <c r="G1194" s="68"/>
      <c r="H1194" s="68"/>
      <c r="I1194" s="68"/>
      <c r="J1194" s="68"/>
      <c r="K1194" s="68"/>
      <c r="L1194" s="68"/>
      <c r="M1194" s="68"/>
      <c r="N1194" s="68"/>
      <c r="O1194" s="68"/>
      <c r="P1194" s="68"/>
      <c r="Q1194" s="68"/>
      <c r="R1194" s="68"/>
      <c r="S1194" s="68"/>
      <c r="T1194" s="68"/>
      <c r="U1194" s="68"/>
      <c r="V1194" s="68"/>
      <c r="W1194" s="68"/>
      <c r="X1194" s="68"/>
      <c r="Y1194" s="68"/>
      <c r="Z1194" s="68"/>
      <c r="AA1194" s="68"/>
      <c r="AB1194" s="68"/>
      <c r="AC1194" s="68"/>
      <c r="AD1194" s="68"/>
      <c r="AE1194" s="68"/>
      <c r="AF1194" s="68"/>
      <c r="AG1194" s="68"/>
      <c r="AH1194" s="68"/>
      <c r="AI1194" s="68"/>
      <c r="AJ1194" s="68"/>
      <c r="AK1194" s="68"/>
      <c r="AL1194" s="68"/>
      <c r="AM1194" s="68"/>
      <c r="AN1194" s="68"/>
      <c r="AO1194" s="68"/>
      <c r="AP1194" s="68"/>
      <c r="AQ1194" s="68"/>
      <c r="AR1194" s="68"/>
      <c r="AS1194" s="68"/>
      <c r="AT1194" s="68"/>
      <c r="AU1194" s="68"/>
      <c r="AV1194" s="68"/>
      <c r="AW1194" s="68"/>
      <c r="AX1194" s="95"/>
      <c r="AY1194" s="68"/>
      <c r="AZ1194" s="68"/>
      <c r="BA1194" s="68"/>
      <c r="BB1194" s="68"/>
      <c r="BC1194" s="68"/>
      <c r="BD1194" s="68"/>
      <c r="BE1194" s="68"/>
      <c r="BF1194" s="68"/>
      <c r="BG1194" s="68"/>
      <c r="BH1194" s="68"/>
      <c r="BI1194" s="68"/>
      <c r="BJ1194" s="68"/>
      <c r="BK1194" s="68"/>
      <c r="BL1194" s="68"/>
      <c r="BM1194" s="97"/>
      <c r="BN1194" s="68"/>
    </row>
    <row r="1195" spans="1:66" s="69" customFormat="1" x14ac:dyDescent="0.25">
      <c r="A1195" s="68"/>
      <c r="B1195" s="68"/>
      <c r="C1195" s="68"/>
      <c r="D1195" s="68"/>
      <c r="E1195" s="68"/>
      <c r="F1195" s="68"/>
      <c r="G1195" s="68"/>
      <c r="H1195" s="68"/>
      <c r="I1195" s="68"/>
      <c r="J1195" s="68"/>
      <c r="K1195" s="68"/>
      <c r="L1195" s="68"/>
      <c r="M1195" s="68"/>
      <c r="N1195" s="68"/>
      <c r="O1195" s="68"/>
      <c r="P1195" s="68"/>
      <c r="Q1195" s="68"/>
      <c r="R1195" s="68"/>
      <c r="S1195" s="68"/>
      <c r="T1195" s="68"/>
      <c r="U1195" s="68"/>
      <c r="V1195" s="68"/>
      <c r="W1195" s="68"/>
      <c r="X1195" s="68"/>
      <c r="Y1195" s="68"/>
      <c r="Z1195" s="68"/>
      <c r="AA1195" s="68"/>
      <c r="AB1195" s="68"/>
      <c r="AC1195" s="68"/>
      <c r="AD1195" s="68"/>
      <c r="AE1195" s="68"/>
      <c r="AF1195" s="68"/>
      <c r="AG1195" s="68"/>
      <c r="AH1195" s="68"/>
      <c r="AI1195" s="68"/>
      <c r="AJ1195" s="68"/>
      <c r="AK1195" s="68"/>
      <c r="AL1195" s="68"/>
      <c r="AM1195" s="68"/>
      <c r="AN1195" s="68"/>
      <c r="AO1195" s="68"/>
      <c r="AP1195" s="68"/>
      <c r="AQ1195" s="68"/>
      <c r="AR1195" s="68"/>
      <c r="AS1195" s="68"/>
      <c r="AT1195" s="68"/>
      <c r="AU1195" s="68"/>
      <c r="AV1195" s="68"/>
      <c r="AW1195" s="68"/>
      <c r="AX1195" s="95"/>
      <c r="AY1195" s="68"/>
      <c r="AZ1195" s="68"/>
      <c r="BA1195" s="68"/>
      <c r="BB1195" s="68"/>
      <c r="BC1195" s="68"/>
      <c r="BD1195" s="68"/>
      <c r="BE1195" s="68"/>
      <c r="BF1195" s="68"/>
      <c r="BG1195" s="68"/>
      <c r="BH1195" s="68"/>
      <c r="BI1195" s="68"/>
      <c r="BJ1195" s="68"/>
      <c r="BK1195" s="68"/>
      <c r="BL1195" s="68"/>
      <c r="BM1195" s="97"/>
      <c r="BN1195" s="68"/>
    </row>
    <row r="1196" spans="1:66" s="69" customFormat="1" x14ac:dyDescent="0.25">
      <c r="A1196" s="68"/>
      <c r="B1196" s="68"/>
      <c r="C1196" s="68"/>
      <c r="D1196" s="68"/>
      <c r="E1196" s="68"/>
      <c r="F1196" s="68"/>
      <c r="G1196" s="68"/>
      <c r="H1196" s="68"/>
      <c r="I1196" s="68"/>
      <c r="J1196" s="68"/>
      <c r="K1196" s="68"/>
      <c r="L1196" s="68"/>
      <c r="M1196" s="68"/>
      <c r="N1196" s="68"/>
      <c r="O1196" s="68"/>
      <c r="P1196" s="68"/>
      <c r="Q1196" s="68"/>
      <c r="R1196" s="68"/>
      <c r="S1196" s="68"/>
      <c r="T1196" s="68"/>
      <c r="U1196" s="68"/>
      <c r="V1196" s="68"/>
      <c r="W1196" s="68"/>
      <c r="X1196" s="68"/>
      <c r="Y1196" s="68"/>
      <c r="Z1196" s="68"/>
      <c r="AA1196" s="68"/>
      <c r="AB1196" s="68"/>
      <c r="AC1196" s="68"/>
      <c r="AD1196" s="68"/>
      <c r="AE1196" s="68"/>
      <c r="AF1196" s="68"/>
      <c r="AG1196" s="68"/>
      <c r="AH1196" s="68"/>
      <c r="AI1196" s="68"/>
      <c r="AJ1196" s="68"/>
      <c r="AK1196" s="68"/>
      <c r="AL1196" s="68"/>
      <c r="AM1196" s="68"/>
      <c r="AN1196" s="68"/>
      <c r="AO1196" s="68"/>
      <c r="AP1196" s="68"/>
      <c r="AQ1196" s="68"/>
      <c r="AR1196" s="68"/>
      <c r="AS1196" s="68"/>
      <c r="AT1196" s="68"/>
      <c r="AU1196" s="68"/>
      <c r="AV1196" s="68"/>
      <c r="AW1196" s="68"/>
      <c r="AX1196" s="95"/>
      <c r="AY1196" s="68"/>
      <c r="AZ1196" s="68"/>
      <c r="BA1196" s="68"/>
      <c r="BB1196" s="68"/>
      <c r="BC1196" s="68"/>
      <c r="BD1196" s="68"/>
      <c r="BE1196" s="68"/>
      <c r="BF1196" s="68"/>
      <c r="BG1196" s="68"/>
      <c r="BH1196" s="68"/>
      <c r="BI1196" s="68"/>
      <c r="BJ1196" s="68"/>
      <c r="BK1196" s="68"/>
      <c r="BL1196" s="68"/>
      <c r="BM1196" s="97"/>
      <c r="BN1196" s="68"/>
    </row>
    <row r="1197" spans="1:66" s="69" customFormat="1" x14ac:dyDescent="0.25">
      <c r="A1197" s="68"/>
      <c r="B1197" s="68"/>
      <c r="C1197" s="68"/>
      <c r="D1197" s="68"/>
      <c r="E1197" s="68"/>
      <c r="F1197" s="68"/>
      <c r="G1197" s="68"/>
      <c r="H1197" s="68"/>
      <c r="I1197" s="68"/>
      <c r="J1197" s="68"/>
      <c r="K1197" s="68"/>
      <c r="L1197" s="68"/>
      <c r="M1197" s="68"/>
      <c r="N1197" s="68"/>
      <c r="O1197" s="68"/>
      <c r="P1197" s="68"/>
      <c r="Q1197" s="68"/>
      <c r="R1197" s="68"/>
      <c r="S1197" s="68"/>
      <c r="T1197" s="68"/>
      <c r="U1197" s="68"/>
      <c r="V1197" s="68"/>
      <c r="W1197" s="68"/>
      <c r="X1197" s="68"/>
      <c r="Y1197" s="68"/>
      <c r="Z1197" s="68"/>
      <c r="AA1197" s="68"/>
      <c r="AB1197" s="68"/>
      <c r="AC1197" s="68"/>
      <c r="AD1197" s="68"/>
      <c r="AE1197" s="68"/>
      <c r="AF1197" s="68"/>
      <c r="AG1197" s="68"/>
      <c r="AH1197" s="68"/>
      <c r="AI1197" s="68"/>
      <c r="AJ1197" s="68"/>
      <c r="AK1197" s="68"/>
      <c r="AL1197" s="68"/>
      <c r="AM1197" s="68"/>
      <c r="AN1197" s="68"/>
      <c r="AO1197" s="68"/>
      <c r="AP1197" s="68"/>
      <c r="AQ1197" s="68"/>
      <c r="AR1197" s="68"/>
      <c r="AS1197" s="68"/>
      <c r="AT1197" s="68"/>
      <c r="AU1197" s="68"/>
      <c r="AV1197" s="68"/>
      <c r="AW1197" s="68"/>
      <c r="AX1197" s="95"/>
      <c r="AY1197" s="68"/>
      <c r="AZ1197" s="68"/>
      <c r="BA1197" s="68"/>
      <c r="BB1197" s="68"/>
      <c r="BC1197" s="68"/>
      <c r="BD1197" s="68"/>
      <c r="BE1197" s="68"/>
      <c r="BF1197" s="68"/>
      <c r="BG1197" s="68"/>
      <c r="BH1197" s="68"/>
      <c r="BI1197" s="68"/>
      <c r="BJ1197" s="68"/>
      <c r="BK1197" s="68"/>
      <c r="BL1197" s="68"/>
      <c r="BM1197" s="97"/>
      <c r="BN1197" s="68"/>
    </row>
    <row r="1198" spans="1:66" s="69" customFormat="1" x14ac:dyDescent="0.25">
      <c r="A1198" s="68"/>
      <c r="B1198" s="68"/>
      <c r="C1198" s="68"/>
      <c r="D1198" s="68"/>
      <c r="E1198" s="68"/>
      <c r="F1198" s="68"/>
      <c r="G1198" s="68"/>
      <c r="H1198" s="68"/>
      <c r="I1198" s="68"/>
      <c r="J1198" s="68"/>
      <c r="K1198" s="68"/>
      <c r="L1198" s="68"/>
      <c r="M1198" s="68"/>
      <c r="N1198" s="68"/>
      <c r="O1198" s="68"/>
      <c r="P1198" s="68"/>
      <c r="Q1198" s="68"/>
      <c r="R1198" s="68"/>
      <c r="S1198" s="68"/>
      <c r="T1198" s="68"/>
      <c r="U1198" s="68"/>
      <c r="V1198" s="68"/>
      <c r="W1198" s="68"/>
      <c r="X1198" s="68"/>
      <c r="Y1198" s="68"/>
      <c r="Z1198" s="68"/>
      <c r="AA1198" s="68"/>
      <c r="AB1198" s="68"/>
      <c r="AC1198" s="68"/>
      <c r="AD1198" s="68"/>
      <c r="AE1198" s="68"/>
      <c r="AF1198" s="68"/>
      <c r="AG1198" s="68"/>
      <c r="AH1198" s="68"/>
      <c r="AI1198" s="68"/>
      <c r="AJ1198" s="68"/>
      <c r="AK1198" s="68"/>
      <c r="AL1198" s="68"/>
      <c r="AM1198" s="68"/>
      <c r="AN1198" s="68"/>
      <c r="AO1198" s="68"/>
      <c r="AP1198" s="68"/>
      <c r="AQ1198" s="68"/>
      <c r="AR1198" s="68"/>
      <c r="AS1198" s="68"/>
      <c r="AT1198" s="68"/>
      <c r="AU1198" s="68"/>
      <c r="AV1198" s="68"/>
      <c r="AW1198" s="68"/>
      <c r="AX1198" s="95"/>
      <c r="AY1198" s="68"/>
      <c r="AZ1198" s="68"/>
      <c r="BA1198" s="68"/>
      <c r="BB1198" s="68"/>
      <c r="BC1198" s="68"/>
      <c r="BD1198" s="68"/>
      <c r="BE1198" s="68"/>
      <c r="BF1198" s="68"/>
      <c r="BG1198" s="68"/>
      <c r="BH1198" s="68"/>
      <c r="BI1198" s="68"/>
      <c r="BJ1198" s="68"/>
      <c r="BK1198" s="68"/>
      <c r="BL1198" s="68"/>
      <c r="BM1198" s="97"/>
      <c r="BN1198" s="68"/>
    </row>
    <row r="1199" spans="1:66" s="69" customFormat="1" x14ac:dyDescent="0.25">
      <c r="A1199" s="68"/>
      <c r="B1199" s="68"/>
      <c r="C1199" s="68"/>
      <c r="D1199" s="68"/>
      <c r="E1199" s="68"/>
      <c r="F1199" s="68"/>
      <c r="G1199" s="68"/>
      <c r="H1199" s="68"/>
      <c r="I1199" s="68"/>
      <c r="J1199" s="68"/>
      <c r="K1199" s="68"/>
      <c r="L1199" s="68"/>
      <c r="M1199" s="68"/>
      <c r="N1199" s="68"/>
      <c r="O1199" s="68"/>
      <c r="P1199" s="68"/>
      <c r="Q1199" s="68"/>
      <c r="R1199" s="68"/>
      <c r="S1199" s="68"/>
      <c r="T1199" s="68"/>
      <c r="U1199" s="68"/>
      <c r="V1199" s="68"/>
      <c r="W1199" s="68"/>
      <c r="X1199" s="68"/>
      <c r="Y1199" s="68"/>
      <c r="Z1199" s="68"/>
      <c r="AA1199" s="68"/>
      <c r="AB1199" s="68"/>
      <c r="AC1199" s="68"/>
      <c r="AD1199" s="68"/>
      <c r="AE1199" s="68"/>
      <c r="AF1199" s="68"/>
      <c r="AG1199" s="68"/>
      <c r="AH1199" s="68"/>
      <c r="AI1199" s="68"/>
      <c r="AJ1199" s="68"/>
      <c r="AK1199" s="68"/>
      <c r="AL1199" s="68"/>
      <c r="AM1199" s="68"/>
      <c r="AN1199" s="68"/>
      <c r="AO1199" s="68"/>
      <c r="AP1199" s="68"/>
      <c r="AQ1199" s="68"/>
      <c r="AR1199" s="68"/>
      <c r="AS1199" s="68"/>
      <c r="AT1199" s="68"/>
      <c r="AU1199" s="68"/>
      <c r="AV1199" s="68"/>
      <c r="AW1199" s="68"/>
      <c r="AX1199" s="95"/>
      <c r="AY1199" s="68"/>
      <c r="AZ1199" s="68"/>
      <c r="BA1199" s="68"/>
      <c r="BB1199" s="68"/>
      <c r="BC1199" s="68"/>
      <c r="BD1199" s="68"/>
      <c r="BE1199" s="68"/>
      <c r="BF1199" s="68"/>
      <c r="BG1199" s="68"/>
      <c r="BH1199" s="68"/>
      <c r="BI1199" s="68"/>
      <c r="BJ1199" s="68"/>
      <c r="BK1199" s="68"/>
      <c r="BL1199" s="68"/>
      <c r="BM1199" s="97"/>
      <c r="BN1199" s="68"/>
    </row>
    <row r="1200" spans="1:66" s="69" customFormat="1" x14ac:dyDescent="0.25">
      <c r="A1200" s="68"/>
      <c r="B1200" s="68"/>
      <c r="C1200" s="68"/>
      <c r="D1200" s="68"/>
      <c r="E1200" s="68"/>
      <c r="F1200" s="68"/>
      <c r="G1200" s="68"/>
      <c r="H1200" s="68"/>
      <c r="I1200" s="68"/>
      <c r="J1200" s="68"/>
      <c r="K1200" s="68"/>
      <c r="L1200" s="68"/>
      <c r="M1200" s="68"/>
      <c r="N1200" s="68"/>
      <c r="O1200" s="68"/>
      <c r="P1200" s="68"/>
      <c r="Q1200" s="68"/>
      <c r="R1200" s="68"/>
      <c r="S1200" s="68"/>
      <c r="T1200" s="68"/>
      <c r="U1200" s="68"/>
      <c r="V1200" s="68"/>
      <c r="W1200" s="68"/>
      <c r="X1200" s="68"/>
      <c r="Y1200" s="68"/>
      <c r="Z1200" s="68"/>
      <c r="AA1200" s="68"/>
      <c r="AB1200" s="68"/>
      <c r="AC1200" s="68"/>
      <c r="AD1200" s="68"/>
      <c r="AE1200" s="68"/>
      <c r="AF1200" s="68"/>
      <c r="AG1200" s="68"/>
      <c r="AH1200" s="68"/>
      <c r="AI1200" s="68"/>
      <c r="AJ1200" s="68"/>
      <c r="AK1200" s="68"/>
      <c r="AL1200" s="68"/>
      <c r="AM1200" s="68"/>
      <c r="AN1200" s="68"/>
      <c r="AO1200" s="68"/>
      <c r="AP1200" s="68"/>
      <c r="AQ1200" s="68"/>
      <c r="AR1200" s="68"/>
      <c r="AS1200" s="68"/>
      <c r="AT1200" s="68"/>
      <c r="AU1200" s="68"/>
      <c r="AV1200" s="68"/>
      <c r="AW1200" s="68"/>
      <c r="AX1200" s="95"/>
      <c r="AY1200" s="68"/>
      <c r="AZ1200" s="68"/>
      <c r="BA1200" s="68"/>
      <c r="BB1200" s="68"/>
      <c r="BC1200" s="68"/>
      <c r="BD1200" s="68"/>
      <c r="BE1200" s="68"/>
      <c r="BF1200" s="68"/>
      <c r="BG1200" s="68"/>
      <c r="BH1200" s="68"/>
      <c r="BI1200" s="68"/>
      <c r="BJ1200" s="68"/>
      <c r="BK1200" s="68"/>
      <c r="BL1200" s="68"/>
      <c r="BM1200" s="97"/>
      <c r="BN1200" s="68"/>
    </row>
    <row r="1201" spans="1:66" s="69" customFormat="1" x14ac:dyDescent="0.25">
      <c r="A1201" s="68"/>
      <c r="B1201" s="68"/>
      <c r="C1201" s="68"/>
      <c r="D1201" s="68"/>
      <c r="E1201" s="68"/>
      <c r="F1201" s="68"/>
      <c r="G1201" s="68"/>
      <c r="H1201" s="68"/>
      <c r="I1201" s="68"/>
      <c r="J1201" s="68"/>
      <c r="K1201" s="68"/>
      <c r="L1201" s="68"/>
      <c r="M1201" s="68"/>
      <c r="N1201" s="68"/>
      <c r="O1201" s="68"/>
      <c r="P1201" s="68"/>
      <c r="Q1201" s="68"/>
      <c r="R1201" s="68"/>
      <c r="S1201" s="68"/>
      <c r="T1201" s="68"/>
      <c r="U1201" s="68"/>
      <c r="V1201" s="68"/>
      <c r="W1201" s="68"/>
      <c r="X1201" s="68"/>
      <c r="Y1201" s="68"/>
      <c r="Z1201" s="68"/>
      <c r="AA1201" s="68"/>
      <c r="AB1201" s="68"/>
      <c r="AC1201" s="68"/>
      <c r="AD1201" s="68"/>
      <c r="AE1201" s="68"/>
      <c r="AF1201" s="68"/>
      <c r="AG1201" s="68"/>
      <c r="AH1201" s="68"/>
      <c r="AI1201" s="68"/>
      <c r="AJ1201" s="68"/>
      <c r="AK1201" s="68"/>
      <c r="AL1201" s="68"/>
      <c r="AM1201" s="68"/>
      <c r="AN1201" s="68"/>
      <c r="AO1201" s="68"/>
      <c r="AP1201" s="68"/>
      <c r="AQ1201" s="68"/>
      <c r="AR1201" s="68"/>
      <c r="AS1201" s="68"/>
      <c r="AT1201" s="68"/>
      <c r="AU1201" s="68"/>
      <c r="AV1201" s="68"/>
      <c r="AW1201" s="68"/>
      <c r="AX1201" s="95"/>
      <c r="AY1201" s="68"/>
      <c r="AZ1201" s="68"/>
      <c r="BA1201" s="68"/>
      <c r="BB1201" s="68"/>
      <c r="BC1201" s="68"/>
      <c r="BD1201" s="68"/>
      <c r="BE1201" s="68"/>
      <c r="BF1201" s="68"/>
      <c r="BG1201" s="68"/>
      <c r="BH1201" s="68"/>
      <c r="BI1201" s="68"/>
      <c r="BJ1201" s="68"/>
      <c r="BK1201" s="68"/>
      <c r="BL1201" s="68"/>
      <c r="BM1201" s="97"/>
      <c r="BN1201" s="68"/>
    </row>
    <row r="1202" spans="1:66" s="69" customFormat="1" x14ac:dyDescent="0.25">
      <c r="A1202" s="68"/>
      <c r="B1202" s="68"/>
      <c r="C1202" s="68"/>
      <c r="D1202" s="68"/>
      <c r="E1202" s="68"/>
      <c r="F1202" s="68"/>
      <c r="G1202" s="68"/>
      <c r="H1202" s="68"/>
      <c r="I1202" s="68"/>
      <c r="J1202" s="68"/>
      <c r="K1202" s="68"/>
      <c r="L1202" s="68"/>
      <c r="M1202" s="68"/>
      <c r="N1202" s="68"/>
      <c r="O1202" s="68"/>
      <c r="P1202" s="68"/>
      <c r="Q1202" s="68"/>
      <c r="R1202" s="68"/>
      <c r="S1202" s="68"/>
      <c r="T1202" s="68"/>
      <c r="U1202" s="68"/>
      <c r="V1202" s="68"/>
      <c r="W1202" s="68"/>
      <c r="X1202" s="68"/>
      <c r="Y1202" s="68"/>
      <c r="Z1202" s="68"/>
      <c r="AA1202" s="68"/>
      <c r="AB1202" s="68"/>
      <c r="AC1202" s="68"/>
      <c r="AD1202" s="68"/>
      <c r="AE1202" s="68"/>
      <c r="AF1202" s="68"/>
      <c r="AG1202" s="68"/>
      <c r="AH1202" s="68"/>
      <c r="AI1202" s="68"/>
      <c r="AJ1202" s="68"/>
      <c r="AK1202" s="68"/>
      <c r="AL1202" s="68"/>
      <c r="AM1202" s="68"/>
      <c r="AN1202" s="68"/>
      <c r="AO1202" s="68"/>
      <c r="AP1202" s="68"/>
      <c r="AQ1202" s="68"/>
      <c r="AR1202" s="68"/>
      <c r="AS1202" s="68"/>
      <c r="AT1202" s="68"/>
      <c r="AU1202" s="68"/>
      <c r="AV1202" s="68"/>
      <c r="AW1202" s="68"/>
      <c r="AX1202" s="95"/>
      <c r="AY1202" s="68"/>
      <c r="AZ1202" s="68"/>
      <c r="BA1202" s="68"/>
      <c r="BB1202" s="68"/>
      <c r="BC1202" s="68"/>
      <c r="BD1202" s="68"/>
      <c r="BE1202" s="68"/>
      <c r="BF1202" s="68"/>
      <c r="BG1202" s="68"/>
      <c r="BH1202" s="68"/>
      <c r="BI1202" s="68"/>
      <c r="BJ1202" s="68"/>
      <c r="BK1202" s="68"/>
      <c r="BL1202" s="68"/>
      <c r="BM1202" s="97"/>
      <c r="BN1202" s="68"/>
    </row>
    <row r="1203" spans="1:66" s="69" customFormat="1" x14ac:dyDescent="0.25">
      <c r="A1203" s="68"/>
      <c r="B1203" s="68"/>
      <c r="C1203" s="68"/>
      <c r="D1203" s="68"/>
      <c r="E1203" s="68"/>
      <c r="F1203" s="68"/>
      <c r="G1203" s="68"/>
      <c r="H1203" s="68"/>
      <c r="I1203" s="68"/>
      <c r="J1203" s="68"/>
      <c r="K1203" s="68"/>
      <c r="L1203" s="68"/>
      <c r="M1203" s="68"/>
      <c r="N1203" s="68"/>
      <c r="O1203" s="68"/>
      <c r="P1203" s="68"/>
      <c r="Q1203" s="68"/>
      <c r="R1203" s="68"/>
      <c r="S1203" s="68"/>
      <c r="T1203" s="68"/>
      <c r="U1203" s="68"/>
      <c r="V1203" s="68"/>
      <c r="W1203" s="68"/>
      <c r="X1203" s="68"/>
      <c r="Y1203" s="68"/>
      <c r="Z1203" s="68"/>
      <c r="AA1203" s="68"/>
      <c r="AB1203" s="68"/>
      <c r="AC1203" s="68"/>
      <c r="AD1203" s="68"/>
      <c r="AE1203" s="68"/>
      <c r="AF1203" s="68"/>
      <c r="AG1203" s="68"/>
      <c r="AH1203" s="68"/>
      <c r="AI1203" s="68"/>
      <c r="AJ1203" s="68"/>
      <c r="AK1203" s="68"/>
      <c r="AL1203" s="68"/>
      <c r="AM1203" s="68"/>
      <c r="AN1203" s="68"/>
      <c r="AO1203" s="68"/>
      <c r="AP1203" s="68"/>
      <c r="AQ1203" s="68"/>
      <c r="AR1203" s="68"/>
      <c r="AS1203" s="68"/>
      <c r="AT1203" s="68"/>
      <c r="AU1203" s="68"/>
      <c r="AV1203" s="68"/>
      <c r="AW1203" s="68"/>
      <c r="AX1203" s="95"/>
      <c r="AY1203" s="68"/>
      <c r="AZ1203" s="68"/>
      <c r="BA1203" s="68"/>
      <c r="BB1203" s="68"/>
      <c r="BC1203" s="68"/>
      <c r="BD1203" s="68"/>
      <c r="BE1203" s="68"/>
      <c r="BF1203" s="68"/>
      <c r="BG1203" s="68"/>
      <c r="BH1203" s="68"/>
      <c r="BI1203" s="68"/>
      <c r="BJ1203" s="68"/>
      <c r="BK1203" s="68"/>
      <c r="BL1203" s="68"/>
      <c r="BM1203" s="97"/>
      <c r="BN1203" s="68"/>
    </row>
    <row r="1204" spans="1:66" s="69" customFormat="1" x14ac:dyDescent="0.25">
      <c r="A1204" s="68"/>
      <c r="B1204" s="68"/>
      <c r="C1204" s="68"/>
      <c r="D1204" s="68"/>
      <c r="E1204" s="68"/>
      <c r="F1204" s="68"/>
      <c r="G1204" s="68"/>
      <c r="H1204" s="68"/>
      <c r="I1204" s="68"/>
      <c r="J1204" s="68"/>
      <c r="K1204" s="68"/>
      <c r="L1204" s="68"/>
      <c r="M1204" s="68"/>
      <c r="N1204" s="68"/>
      <c r="O1204" s="68"/>
      <c r="P1204" s="68"/>
      <c r="Q1204" s="68"/>
      <c r="R1204" s="68"/>
      <c r="S1204" s="68"/>
      <c r="T1204" s="68"/>
      <c r="U1204" s="68"/>
      <c r="V1204" s="68"/>
      <c r="W1204" s="68"/>
      <c r="X1204" s="68"/>
      <c r="Y1204" s="68"/>
      <c r="Z1204" s="68"/>
      <c r="AA1204" s="68"/>
      <c r="AB1204" s="68"/>
      <c r="AC1204" s="68"/>
      <c r="AD1204" s="68"/>
      <c r="AE1204" s="68"/>
      <c r="AF1204" s="68"/>
      <c r="AG1204" s="68"/>
      <c r="AH1204" s="68"/>
      <c r="AI1204" s="68"/>
      <c r="AJ1204" s="68"/>
      <c r="AK1204" s="68"/>
      <c r="AL1204" s="68"/>
      <c r="AM1204" s="68"/>
      <c r="AN1204" s="68"/>
      <c r="AO1204" s="68"/>
      <c r="AP1204" s="68"/>
      <c r="AQ1204" s="68"/>
      <c r="AR1204" s="68"/>
      <c r="AS1204" s="68"/>
      <c r="AT1204" s="68"/>
      <c r="AU1204" s="68"/>
      <c r="AV1204" s="68"/>
      <c r="AW1204" s="68"/>
      <c r="AX1204" s="95"/>
      <c r="AY1204" s="68"/>
      <c r="AZ1204" s="68"/>
      <c r="BA1204" s="68"/>
      <c r="BB1204" s="68"/>
      <c r="BC1204" s="68"/>
      <c r="BD1204" s="68"/>
      <c r="BE1204" s="68"/>
      <c r="BF1204" s="68"/>
      <c r="BG1204" s="68"/>
      <c r="BH1204" s="68"/>
      <c r="BI1204" s="68"/>
      <c r="BJ1204" s="68"/>
      <c r="BK1204" s="68"/>
      <c r="BL1204" s="68"/>
      <c r="BM1204" s="97"/>
      <c r="BN1204" s="68"/>
    </row>
    <row r="1205" spans="1:66" s="69" customFormat="1" x14ac:dyDescent="0.25">
      <c r="A1205" s="68"/>
      <c r="B1205" s="68"/>
      <c r="C1205" s="68"/>
      <c r="D1205" s="68"/>
      <c r="E1205" s="68"/>
      <c r="F1205" s="68"/>
      <c r="G1205" s="68"/>
      <c r="H1205" s="68"/>
      <c r="I1205" s="68"/>
      <c r="J1205" s="68"/>
      <c r="K1205" s="68"/>
      <c r="L1205" s="68"/>
      <c r="M1205" s="68"/>
      <c r="N1205" s="68"/>
      <c r="O1205" s="68"/>
      <c r="P1205" s="68"/>
      <c r="Q1205" s="68"/>
      <c r="R1205" s="68"/>
      <c r="S1205" s="68"/>
      <c r="T1205" s="68"/>
      <c r="U1205" s="68"/>
      <c r="V1205" s="68"/>
      <c r="W1205" s="68"/>
      <c r="X1205" s="68"/>
      <c r="Y1205" s="68"/>
      <c r="Z1205" s="68"/>
      <c r="AA1205" s="68"/>
      <c r="AB1205" s="68"/>
      <c r="AC1205" s="68"/>
      <c r="AD1205" s="68"/>
      <c r="AE1205" s="68"/>
      <c r="AF1205" s="68"/>
      <c r="AG1205" s="68"/>
      <c r="AH1205" s="68"/>
      <c r="AI1205" s="68"/>
      <c r="AJ1205" s="68"/>
      <c r="AK1205" s="68"/>
      <c r="AL1205" s="68"/>
      <c r="AM1205" s="68"/>
      <c r="AN1205" s="68"/>
      <c r="AO1205" s="68"/>
      <c r="AP1205" s="68"/>
      <c r="AQ1205" s="68"/>
      <c r="AR1205" s="68"/>
      <c r="AS1205" s="68"/>
      <c r="AT1205" s="68"/>
      <c r="AU1205" s="68"/>
      <c r="AV1205" s="68"/>
      <c r="AW1205" s="68"/>
      <c r="AX1205" s="95"/>
      <c r="AY1205" s="68"/>
      <c r="AZ1205" s="68"/>
      <c r="BA1205" s="68"/>
      <c r="BB1205" s="68"/>
      <c r="BC1205" s="68"/>
      <c r="BD1205" s="68"/>
      <c r="BE1205" s="68"/>
      <c r="BF1205" s="68"/>
      <c r="BG1205" s="68"/>
      <c r="BH1205" s="68"/>
      <c r="BI1205" s="68"/>
      <c r="BJ1205" s="68"/>
      <c r="BK1205" s="68"/>
      <c r="BL1205" s="68"/>
      <c r="BM1205" s="97"/>
      <c r="BN1205" s="68"/>
    </row>
    <row r="1206" spans="1:66" s="69" customFormat="1" x14ac:dyDescent="0.25">
      <c r="A1206" s="68"/>
      <c r="B1206" s="68"/>
      <c r="C1206" s="68"/>
      <c r="D1206" s="68"/>
      <c r="E1206" s="68"/>
      <c r="F1206" s="68"/>
      <c r="G1206" s="68"/>
      <c r="H1206" s="68"/>
      <c r="I1206" s="68"/>
      <c r="J1206" s="68"/>
      <c r="K1206" s="68"/>
      <c r="L1206" s="68"/>
      <c r="M1206" s="68"/>
      <c r="N1206" s="68"/>
      <c r="O1206" s="68"/>
      <c r="P1206" s="68"/>
      <c r="Q1206" s="68"/>
      <c r="R1206" s="68"/>
      <c r="S1206" s="68"/>
      <c r="T1206" s="68"/>
      <c r="U1206" s="68"/>
      <c r="V1206" s="68"/>
      <c r="W1206" s="68"/>
      <c r="X1206" s="68"/>
      <c r="Y1206" s="68"/>
      <c r="Z1206" s="68"/>
      <c r="AA1206" s="68"/>
      <c r="AB1206" s="68"/>
      <c r="AC1206" s="68"/>
      <c r="AD1206" s="68"/>
      <c r="AE1206" s="68"/>
      <c r="AF1206" s="68"/>
      <c r="AG1206" s="68"/>
      <c r="AH1206" s="68"/>
      <c r="AI1206" s="68"/>
      <c r="AJ1206" s="68"/>
      <c r="AK1206" s="68"/>
      <c r="AL1206" s="68"/>
      <c r="AM1206" s="68"/>
      <c r="AN1206" s="68"/>
      <c r="AO1206" s="68"/>
      <c r="AP1206" s="68"/>
      <c r="AQ1206" s="68"/>
      <c r="AR1206" s="68"/>
      <c r="AS1206" s="68"/>
      <c r="AT1206" s="68"/>
      <c r="AU1206" s="68"/>
      <c r="AV1206" s="68"/>
      <c r="AW1206" s="68"/>
      <c r="AX1206" s="95"/>
      <c r="AY1206" s="68"/>
      <c r="AZ1206" s="68"/>
      <c r="BA1206" s="68"/>
      <c r="BB1206" s="68"/>
      <c r="BC1206" s="68"/>
      <c r="BD1206" s="68"/>
      <c r="BE1206" s="68"/>
      <c r="BF1206" s="68"/>
      <c r="BG1206" s="68"/>
      <c r="BH1206" s="68"/>
      <c r="BI1206" s="68"/>
      <c r="BJ1206" s="68"/>
      <c r="BK1206" s="68"/>
      <c r="BL1206" s="68"/>
      <c r="BM1206" s="97"/>
      <c r="BN1206" s="68"/>
    </row>
    <row r="1207" spans="1:66" s="69" customFormat="1" x14ac:dyDescent="0.25">
      <c r="A1207" s="68"/>
      <c r="B1207" s="68"/>
      <c r="C1207" s="68"/>
      <c r="D1207" s="68"/>
      <c r="E1207" s="68"/>
      <c r="F1207" s="68"/>
      <c r="G1207" s="68"/>
      <c r="H1207" s="68"/>
      <c r="I1207" s="68"/>
      <c r="J1207" s="68"/>
      <c r="K1207" s="68"/>
      <c r="L1207" s="68"/>
      <c r="M1207" s="68"/>
      <c r="N1207" s="68"/>
      <c r="O1207" s="68"/>
      <c r="P1207" s="68"/>
      <c r="Q1207" s="68"/>
      <c r="R1207" s="68"/>
      <c r="S1207" s="68"/>
      <c r="T1207" s="68"/>
      <c r="U1207" s="68"/>
      <c r="V1207" s="68"/>
      <c r="W1207" s="68"/>
      <c r="X1207" s="68"/>
      <c r="Y1207" s="68"/>
      <c r="Z1207" s="68"/>
      <c r="AA1207" s="68"/>
      <c r="AB1207" s="68"/>
      <c r="AC1207" s="68"/>
      <c r="AD1207" s="68"/>
      <c r="AE1207" s="68"/>
      <c r="AF1207" s="68"/>
      <c r="AG1207" s="68"/>
      <c r="AH1207" s="68"/>
      <c r="AI1207" s="68"/>
      <c r="AJ1207" s="68"/>
      <c r="AK1207" s="68"/>
      <c r="AL1207" s="68"/>
      <c r="AM1207" s="68"/>
      <c r="AN1207" s="68"/>
      <c r="AO1207" s="68"/>
      <c r="AP1207" s="68"/>
      <c r="AQ1207" s="68"/>
      <c r="AR1207" s="68"/>
      <c r="AS1207" s="68"/>
      <c r="AT1207" s="68"/>
      <c r="AU1207" s="68"/>
      <c r="AV1207" s="68"/>
      <c r="AW1207" s="68"/>
      <c r="AX1207" s="95"/>
      <c r="AY1207" s="68"/>
      <c r="AZ1207" s="68"/>
      <c r="BA1207" s="68"/>
      <c r="BB1207" s="68"/>
      <c r="BC1207" s="68"/>
      <c r="BD1207" s="68"/>
      <c r="BE1207" s="68"/>
      <c r="BF1207" s="68"/>
      <c r="BG1207" s="68"/>
      <c r="BH1207" s="68"/>
      <c r="BI1207" s="68"/>
      <c r="BJ1207" s="68"/>
      <c r="BK1207" s="68"/>
      <c r="BL1207" s="68"/>
      <c r="BM1207" s="97"/>
      <c r="BN1207" s="68"/>
    </row>
    <row r="1208" spans="1:66" s="69" customFormat="1" x14ac:dyDescent="0.25">
      <c r="A1208" s="68"/>
      <c r="B1208" s="68"/>
      <c r="C1208" s="68"/>
      <c r="D1208" s="68"/>
      <c r="E1208" s="68"/>
      <c r="F1208" s="68"/>
      <c r="G1208" s="68"/>
      <c r="H1208" s="68"/>
      <c r="I1208" s="68"/>
      <c r="J1208" s="68"/>
      <c r="K1208" s="68"/>
      <c r="L1208" s="68"/>
      <c r="M1208" s="68"/>
      <c r="N1208" s="68"/>
      <c r="O1208" s="68"/>
      <c r="P1208" s="68"/>
      <c r="Q1208" s="68"/>
      <c r="R1208" s="68"/>
      <c r="S1208" s="68"/>
      <c r="T1208" s="68"/>
      <c r="U1208" s="68"/>
      <c r="V1208" s="68"/>
      <c r="W1208" s="68"/>
      <c r="X1208" s="68"/>
      <c r="Y1208" s="68"/>
      <c r="Z1208" s="68"/>
      <c r="AA1208" s="68"/>
      <c r="AB1208" s="68"/>
      <c r="AC1208" s="68"/>
      <c r="AD1208" s="68"/>
      <c r="AE1208" s="68"/>
      <c r="AF1208" s="68"/>
      <c r="AG1208" s="68"/>
      <c r="AH1208" s="68"/>
      <c r="AI1208" s="68"/>
      <c r="AJ1208" s="68"/>
      <c r="AK1208" s="68"/>
      <c r="AL1208" s="68"/>
      <c r="AM1208" s="68"/>
      <c r="AN1208" s="68"/>
      <c r="AO1208" s="68"/>
      <c r="AP1208" s="68"/>
      <c r="AQ1208" s="68"/>
      <c r="AR1208" s="68"/>
      <c r="AS1208" s="68"/>
      <c r="AT1208" s="68"/>
      <c r="AU1208" s="68"/>
      <c r="AV1208" s="68"/>
      <c r="AW1208" s="68"/>
      <c r="AX1208" s="95"/>
      <c r="AY1208" s="68"/>
      <c r="AZ1208" s="68"/>
      <c r="BA1208" s="68"/>
      <c r="BB1208" s="68"/>
      <c r="BC1208" s="68"/>
      <c r="BD1208" s="68"/>
      <c r="BE1208" s="68"/>
      <c r="BF1208" s="68"/>
      <c r="BG1208" s="68"/>
      <c r="BH1208" s="68"/>
      <c r="BI1208" s="68"/>
      <c r="BJ1208" s="68"/>
      <c r="BK1208" s="68"/>
      <c r="BL1208" s="68"/>
      <c r="BM1208" s="97"/>
      <c r="BN1208" s="68"/>
    </row>
    <row r="1209" spans="1:66" s="69" customFormat="1" x14ac:dyDescent="0.25">
      <c r="A1209" s="68"/>
      <c r="B1209" s="68"/>
      <c r="C1209" s="68"/>
      <c r="D1209" s="68"/>
      <c r="E1209" s="68"/>
      <c r="F1209" s="68"/>
      <c r="G1209" s="68"/>
      <c r="H1209" s="68"/>
      <c r="I1209" s="68"/>
      <c r="J1209" s="68"/>
      <c r="K1209" s="68"/>
      <c r="L1209" s="68"/>
      <c r="M1209" s="68"/>
      <c r="N1209" s="68"/>
      <c r="O1209" s="68"/>
      <c r="P1209" s="68"/>
      <c r="Q1209" s="68"/>
      <c r="R1209" s="68"/>
      <c r="S1209" s="68"/>
      <c r="T1209" s="68"/>
      <c r="U1209" s="68"/>
      <c r="V1209" s="68"/>
      <c r="W1209" s="68"/>
      <c r="X1209" s="68"/>
      <c r="Y1209" s="68"/>
      <c r="Z1209" s="68"/>
      <c r="AA1209" s="68"/>
      <c r="AB1209" s="68"/>
      <c r="AC1209" s="68"/>
      <c r="AD1209" s="68"/>
      <c r="AE1209" s="68"/>
      <c r="AF1209" s="68"/>
      <c r="AG1209" s="68"/>
      <c r="AH1209" s="68"/>
      <c r="AI1209" s="68"/>
      <c r="AJ1209" s="68"/>
      <c r="AK1209" s="68"/>
      <c r="AL1209" s="68"/>
      <c r="AM1209" s="68"/>
      <c r="AN1209" s="68"/>
      <c r="AO1209" s="68"/>
      <c r="AP1209" s="68"/>
      <c r="AQ1209" s="68"/>
      <c r="AR1209" s="68"/>
      <c r="AS1209" s="68"/>
      <c r="AT1209" s="68"/>
      <c r="AU1209" s="68"/>
      <c r="AV1209" s="68"/>
      <c r="AW1209" s="68"/>
      <c r="AX1209" s="95"/>
      <c r="AY1209" s="68"/>
      <c r="AZ1209" s="68"/>
      <c r="BA1209" s="68"/>
      <c r="BB1209" s="68"/>
      <c r="BC1209" s="68"/>
      <c r="BD1209" s="68"/>
      <c r="BE1209" s="68"/>
      <c r="BF1209" s="68"/>
      <c r="BG1209" s="68"/>
      <c r="BH1209" s="68"/>
      <c r="BI1209" s="68"/>
      <c r="BJ1209" s="68"/>
      <c r="BK1209" s="68"/>
      <c r="BL1209" s="68"/>
      <c r="BM1209" s="97"/>
      <c r="BN1209" s="68"/>
    </row>
    <row r="1210" spans="1:66" s="69" customFormat="1" x14ac:dyDescent="0.25">
      <c r="A1210" s="68"/>
      <c r="B1210" s="68"/>
      <c r="C1210" s="68"/>
      <c r="D1210" s="68"/>
      <c r="E1210" s="68"/>
      <c r="F1210" s="68"/>
      <c r="G1210" s="68"/>
      <c r="H1210" s="68"/>
      <c r="I1210" s="68"/>
      <c r="J1210" s="68"/>
      <c r="K1210" s="68"/>
      <c r="L1210" s="68"/>
      <c r="M1210" s="68"/>
      <c r="N1210" s="68"/>
      <c r="O1210" s="68"/>
      <c r="P1210" s="68"/>
      <c r="Q1210" s="68"/>
      <c r="R1210" s="68"/>
      <c r="S1210" s="68"/>
      <c r="T1210" s="68"/>
      <c r="U1210" s="68"/>
      <c r="V1210" s="68"/>
      <c r="W1210" s="68"/>
      <c r="X1210" s="68"/>
      <c r="Y1210" s="68"/>
      <c r="Z1210" s="68"/>
      <c r="AA1210" s="68"/>
      <c r="AB1210" s="68"/>
      <c r="AC1210" s="68"/>
      <c r="AD1210" s="68"/>
      <c r="AE1210" s="68"/>
      <c r="AF1210" s="68"/>
      <c r="AG1210" s="68"/>
      <c r="AH1210" s="68"/>
      <c r="AI1210" s="68"/>
      <c r="AJ1210" s="68"/>
      <c r="AK1210" s="68"/>
      <c r="AL1210" s="68"/>
      <c r="AM1210" s="68"/>
      <c r="AN1210" s="68"/>
      <c r="AO1210" s="68"/>
      <c r="AP1210" s="68"/>
      <c r="AQ1210" s="68"/>
      <c r="AR1210" s="68"/>
      <c r="AS1210" s="68"/>
      <c r="AT1210" s="68"/>
      <c r="AU1210" s="68"/>
      <c r="AV1210" s="68"/>
      <c r="AW1210" s="68"/>
      <c r="AX1210" s="95"/>
      <c r="AY1210" s="68"/>
      <c r="AZ1210" s="68"/>
      <c r="BA1210" s="68"/>
      <c r="BB1210" s="68"/>
      <c r="BC1210" s="68"/>
      <c r="BD1210" s="68"/>
      <c r="BE1210" s="68"/>
      <c r="BF1210" s="68"/>
      <c r="BG1210" s="68"/>
      <c r="BH1210" s="68"/>
      <c r="BI1210" s="68"/>
      <c r="BJ1210" s="68"/>
      <c r="BK1210" s="68"/>
      <c r="BL1210" s="68"/>
      <c r="BM1210" s="97"/>
      <c r="BN1210" s="68"/>
    </row>
    <row r="1211" spans="1:66" s="69" customFormat="1" x14ac:dyDescent="0.25">
      <c r="A1211" s="68"/>
      <c r="B1211" s="68"/>
      <c r="C1211" s="68"/>
      <c r="D1211" s="68"/>
      <c r="E1211" s="68"/>
      <c r="F1211" s="68"/>
      <c r="G1211" s="68"/>
      <c r="H1211" s="68"/>
      <c r="I1211" s="68"/>
      <c r="J1211" s="68"/>
      <c r="K1211" s="68"/>
      <c r="L1211" s="68"/>
      <c r="M1211" s="68"/>
      <c r="N1211" s="68"/>
      <c r="O1211" s="68"/>
      <c r="P1211" s="68"/>
      <c r="Q1211" s="68"/>
      <c r="R1211" s="68"/>
      <c r="S1211" s="68"/>
      <c r="T1211" s="68"/>
      <c r="U1211" s="68"/>
      <c r="V1211" s="68"/>
      <c r="W1211" s="68"/>
      <c r="X1211" s="68"/>
      <c r="Y1211" s="68"/>
      <c r="Z1211" s="68"/>
      <c r="AA1211" s="68"/>
      <c r="AB1211" s="68"/>
      <c r="AC1211" s="68"/>
      <c r="AD1211" s="68"/>
      <c r="AE1211" s="68"/>
      <c r="AF1211" s="68"/>
      <c r="AG1211" s="68"/>
      <c r="AH1211" s="68"/>
      <c r="AI1211" s="68"/>
      <c r="AJ1211" s="68"/>
      <c r="AK1211" s="68"/>
      <c r="AL1211" s="68"/>
      <c r="AM1211" s="68"/>
      <c r="AN1211" s="68"/>
      <c r="AO1211" s="68"/>
      <c r="AP1211" s="68"/>
      <c r="AQ1211" s="68"/>
      <c r="AR1211" s="68"/>
      <c r="AS1211" s="68"/>
      <c r="AT1211" s="68"/>
      <c r="AU1211" s="68"/>
      <c r="AV1211" s="68"/>
      <c r="AW1211" s="68"/>
      <c r="AX1211" s="95"/>
      <c r="AY1211" s="68"/>
      <c r="AZ1211" s="68"/>
      <c r="BA1211" s="68"/>
      <c r="BB1211" s="68"/>
      <c r="BC1211" s="68"/>
      <c r="BD1211" s="68"/>
      <c r="BE1211" s="68"/>
      <c r="BF1211" s="68"/>
      <c r="BG1211" s="68"/>
      <c r="BH1211" s="68"/>
      <c r="BI1211" s="68"/>
      <c r="BJ1211" s="68"/>
      <c r="BK1211" s="68"/>
      <c r="BL1211" s="68"/>
      <c r="BM1211" s="97"/>
      <c r="BN1211" s="68"/>
    </row>
    <row r="1212" spans="1:66" s="69" customFormat="1" x14ac:dyDescent="0.25">
      <c r="A1212" s="68"/>
      <c r="B1212" s="68"/>
      <c r="C1212" s="68"/>
      <c r="D1212" s="68"/>
      <c r="E1212" s="68"/>
      <c r="F1212" s="68"/>
      <c r="G1212" s="68"/>
      <c r="H1212" s="68"/>
      <c r="I1212" s="68"/>
      <c r="J1212" s="68"/>
      <c r="K1212" s="68"/>
      <c r="L1212" s="68"/>
      <c r="M1212" s="68"/>
      <c r="N1212" s="68"/>
      <c r="O1212" s="68"/>
      <c r="P1212" s="68"/>
      <c r="Q1212" s="68"/>
      <c r="R1212" s="68"/>
      <c r="S1212" s="68"/>
      <c r="T1212" s="68"/>
      <c r="U1212" s="68"/>
      <c r="V1212" s="68"/>
      <c r="W1212" s="68"/>
      <c r="X1212" s="68"/>
      <c r="Y1212" s="68"/>
      <c r="Z1212" s="68"/>
      <c r="AA1212" s="68"/>
      <c r="AB1212" s="68"/>
      <c r="AC1212" s="68"/>
      <c r="AD1212" s="68"/>
      <c r="AE1212" s="68"/>
      <c r="AF1212" s="68"/>
      <c r="AG1212" s="68"/>
      <c r="AH1212" s="68"/>
      <c r="AI1212" s="68"/>
      <c r="AJ1212" s="68"/>
      <c r="AK1212" s="68"/>
      <c r="AL1212" s="68"/>
      <c r="AM1212" s="68"/>
      <c r="AN1212" s="68"/>
      <c r="AO1212" s="68"/>
      <c r="AP1212" s="68"/>
      <c r="AQ1212" s="68"/>
      <c r="AR1212" s="68"/>
      <c r="AS1212" s="68"/>
      <c r="AT1212" s="68"/>
      <c r="AU1212" s="68"/>
      <c r="AV1212" s="68"/>
      <c r="AW1212" s="68"/>
      <c r="AX1212" s="95"/>
      <c r="AY1212" s="68"/>
      <c r="AZ1212" s="68"/>
      <c r="BA1212" s="68"/>
      <c r="BB1212" s="68"/>
      <c r="BC1212" s="68"/>
      <c r="BD1212" s="68"/>
      <c r="BE1212" s="68"/>
      <c r="BF1212" s="68"/>
      <c r="BG1212" s="68"/>
      <c r="BH1212" s="68"/>
      <c r="BI1212" s="68"/>
      <c r="BJ1212" s="68"/>
      <c r="BK1212" s="68"/>
      <c r="BL1212" s="68"/>
      <c r="BM1212" s="97"/>
      <c r="BN1212" s="68"/>
    </row>
    <row r="1213" spans="1:66" s="69" customFormat="1" x14ac:dyDescent="0.25">
      <c r="A1213" s="68"/>
      <c r="B1213" s="68"/>
      <c r="C1213" s="68"/>
      <c r="D1213" s="68"/>
      <c r="E1213" s="68"/>
      <c r="F1213" s="68"/>
      <c r="G1213" s="68"/>
      <c r="H1213" s="68"/>
      <c r="I1213" s="68"/>
      <c r="J1213" s="68"/>
      <c r="K1213" s="68"/>
      <c r="L1213" s="68"/>
      <c r="M1213" s="68"/>
      <c r="N1213" s="68"/>
      <c r="O1213" s="68"/>
      <c r="P1213" s="68"/>
      <c r="Q1213" s="68"/>
      <c r="R1213" s="68"/>
      <c r="S1213" s="68"/>
      <c r="T1213" s="68"/>
      <c r="U1213" s="68"/>
      <c r="V1213" s="68"/>
      <c r="W1213" s="68"/>
      <c r="X1213" s="68"/>
      <c r="Y1213" s="68"/>
      <c r="Z1213" s="68"/>
      <c r="AA1213" s="68"/>
      <c r="AB1213" s="68"/>
      <c r="AC1213" s="68"/>
      <c r="AD1213" s="68"/>
      <c r="AE1213" s="68"/>
      <c r="AF1213" s="68"/>
      <c r="AG1213" s="68"/>
      <c r="AH1213" s="68"/>
      <c r="AI1213" s="68"/>
      <c r="AJ1213" s="68"/>
      <c r="AK1213" s="68"/>
      <c r="AL1213" s="68"/>
      <c r="AM1213" s="68"/>
      <c r="AN1213" s="68"/>
      <c r="AO1213" s="68"/>
      <c r="AP1213" s="68"/>
      <c r="AQ1213" s="68"/>
      <c r="AR1213" s="68"/>
      <c r="AS1213" s="68"/>
      <c r="AT1213" s="68"/>
      <c r="AU1213" s="68"/>
      <c r="AV1213" s="68"/>
      <c r="AW1213" s="68"/>
      <c r="AX1213" s="95"/>
      <c r="AY1213" s="68"/>
      <c r="AZ1213" s="68"/>
      <c r="BA1213" s="68"/>
      <c r="BB1213" s="68"/>
      <c r="BC1213" s="68"/>
      <c r="BD1213" s="68"/>
      <c r="BE1213" s="68"/>
      <c r="BF1213" s="68"/>
      <c r="BG1213" s="68"/>
      <c r="BH1213" s="68"/>
      <c r="BI1213" s="68"/>
      <c r="BJ1213" s="68"/>
      <c r="BK1213" s="68"/>
      <c r="BL1213" s="68"/>
      <c r="BM1213" s="97"/>
      <c r="BN1213" s="68"/>
    </row>
    <row r="1214" spans="1:66" s="69" customFormat="1" x14ac:dyDescent="0.25">
      <c r="A1214" s="68"/>
      <c r="B1214" s="68"/>
      <c r="C1214" s="68"/>
      <c r="D1214" s="68"/>
      <c r="E1214" s="68"/>
      <c r="F1214" s="68"/>
      <c r="G1214" s="68"/>
      <c r="H1214" s="68"/>
      <c r="I1214" s="68"/>
      <c r="J1214" s="68"/>
      <c r="K1214" s="68"/>
      <c r="L1214" s="68"/>
      <c r="M1214" s="68"/>
      <c r="N1214" s="68"/>
      <c r="O1214" s="68"/>
      <c r="P1214" s="68"/>
      <c r="Q1214" s="68"/>
      <c r="R1214" s="68"/>
      <c r="S1214" s="68"/>
      <c r="T1214" s="68"/>
      <c r="U1214" s="68"/>
      <c r="V1214" s="68"/>
      <c r="W1214" s="68"/>
      <c r="X1214" s="68"/>
      <c r="Y1214" s="68"/>
      <c r="Z1214" s="68"/>
      <c r="AA1214" s="68"/>
      <c r="AB1214" s="68"/>
      <c r="AC1214" s="68"/>
      <c r="AD1214" s="68"/>
      <c r="AE1214" s="68"/>
      <c r="AF1214" s="68"/>
      <c r="AG1214" s="68"/>
      <c r="AH1214" s="68"/>
      <c r="AI1214" s="68"/>
      <c r="AJ1214" s="68"/>
      <c r="AK1214" s="68"/>
      <c r="AL1214" s="68"/>
      <c r="AM1214" s="68"/>
      <c r="AN1214" s="68"/>
      <c r="AO1214" s="68"/>
      <c r="AP1214" s="68"/>
      <c r="AQ1214" s="68"/>
      <c r="AR1214" s="68"/>
      <c r="AS1214" s="68"/>
      <c r="AT1214" s="68"/>
      <c r="AU1214" s="68"/>
      <c r="AV1214" s="68"/>
      <c r="AW1214" s="68"/>
      <c r="AX1214" s="95"/>
      <c r="AY1214" s="68"/>
      <c r="AZ1214" s="68"/>
      <c r="BA1214" s="68"/>
      <c r="BB1214" s="68"/>
      <c r="BC1214" s="68"/>
      <c r="BD1214" s="68"/>
      <c r="BE1214" s="68"/>
      <c r="BF1214" s="68"/>
      <c r="BG1214" s="68"/>
      <c r="BH1214" s="68"/>
      <c r="BI1214" s="68"/>
      <c r="BJ1214" s="68"/>
      <c r="BK1214" s="68"/>
      <c r="BL1214" s="68"/>
      <c r="BM1214" s="97"/>
      <c r="BN1214" s="68"/>
    </row>
    <row r="1215" spans="1:66" s="69" customFormat="1" x14ac:dyDescent="0.25">
      <c r="A1215" s="68"/>
      <c r="B1215" s="68"/>
      <c r="C1215" s="68"/>
      <c r="D1215" s="68"/>
      <c r="E1215" s="68"/>
      <c r="F1215" s="68"/>
      <c r="G1215" s="68"/>
      <c r="H1215" s="68"/>
      <c r="I1215" s="68"/>
      <c r="J1215" s="68"/>
      <c r="K1215" s="68"/>
      <c r="L1215" s="68"/>
      <c r="M1215" s="68"/>
      <c r="N1215" s="68"/>
      <c r="O1215" s="68"/>
      <c r="P1215" s="68"/>
      <c r="Q1215" s="68"/>
      <c r="R1215" s="68"/>
      <c r="S1215" s="68"/>
      <c r="T1215" s="68"/>
      <c r="U1215" s="68"/>
      <c r="V1215" s="68"/>
      <c r="W1215" s="68"/>
      <c r="X1215" s="68"/>
      <c r="Y1215" s="68"/>
      <c r="Z1215" s="68"/>
      <c r="AA1215" s="68"/>
      <c r="AB1215" s="68"/>
      <c r="AC1215" s="68"/>
      <c r="AD1215" s="68"/>
      <c r="AE1215" s="68"/>
      <c r="AF1215" s="68"/>
      <c r="AG1215" s="68"/>
      <c r="AH1215" s="68"/>
      <c r="AI1215" s="68"/>
      <c r="AJ1215" s="68"/>
      <c r="AK1215" s="68"/>
      <c r="AL1215" s="68"/>
      <c r="AM1215" s="68"/>
      <c r="AN1215" s="68"/>
      <c r="AO1215" s="68"/>
      <c r="AP1215" s="68"/>
      <c r="AQ1215" s="68"/>
      <c r="AR1215" s="68"/>
      <c r="AS1215" s="68"/>
      <c r="AT1215" s="68"/>
      <c r="AU1215" s="68"/>
      <c r="AV1215" s="68"/>
      <c r="AW1215" s="68"/>
      <c r="AX1215" s="95"/>
      <c r="AY1215" s="68"/>
      <c r="AZ1215" s="68"/>
      <c r="BA1215" s="68"/>
      <c r="BB1215" s="68"/>
      <c r="BC1215" s="68"/>
      <c r="BD1215" s="68"/>
      <c r="BE1215" s="68"/>
      <c r="BF1215" s="68"/>
      <c r="BG1215" s="68"/>
      <c r="BH1215" s="68"/>
      <c r="BI1215" s="68"/>
      <c r="BJ1215" s="68"/>
      <c r="BK1215" s="68"/>
      <c r="BL1215" s="68"/>
      <c r="BM1215" s="97"/>
      <c r="BN1215" s="68"/>
    </row>
    <row r="1216" spans="1:66" s="69" customFormat="1" x14ac:dyDescent="0.25">
      <c r="A1216" s="68"/>
      <c r="B1216" s="68"/>
      <c r="C1216" s="68"/>
      <c r="D1216" s="68"/>
      <c r="E1216" s="68"/>
      <c r="F1216" s="68"/>
      <c r="G1216" s="68"/>
      <c r="H1216" s="68"/>
      <c r="I1216" s="68"/>
      <c r="J1216" s="68"/>
      <c r="K1216" s="68"/>
      <c r="L1216" s="68"/>
      <c r="M1216" s="68"/>
      <c r="N1216" s="68"/>
      <c r="O1216" s="68"/>
      <c r="P1216" s="68"/>
      <c r="Q1216" s="68"/>
      <c r="R1216" s="68"/>
      <c r="S1216" s="68"/>
      <c r="T1216" s="68"/>
      <c r="U1216" s="68"/>
      <c r="V1216" s="68"/>
      <c r="W1216" s="68"/>
      <c r="X1216" s="68"/>
      <c r="Y1216" s="68"/>
      <c r="Z1216" s="68"/>
      <c r="AA1216" s="68"/>
      <c r="AB1216" s="68"/>
      <c r="AC1216" s="68"/>
      <c r="AD1216" s="68"/>
      <c r="AE1216" s="68"/>
      <c r="AF1216" s="68"/>
      <c r="AG1216" s="68"/>
      <c r="AH1216" s="68"/>
      <c r="AI1216" s="68"/>
      <c r="AJ1216" s="68"/>
      <c r="AK1216" s="68"/>
      <c r="AL1216" s="68"/>
      <c r="AM1216" s="68"/>
      <c r="AN1216" s="68"/>
      <c r="AO1216" s="68"/>
      <c r="AP1216" s="68"/>
      <c r="AQ1216" s="68"/>
      <c r="AR1216" s="68"/>
      <c r="AS1216" s="68"/>
      <c r="AT1216" s="68"/>
      <c r="AU1216" s="68"/>
      <c r="AV1216" s="68"/>
      <c r="AW1216" s="68"/>
      <c r="AX1216" s="95"/>
      <c r="AY1216" s="68"/>
      <c r="AZ1216" s="68"/>
      <c r="BA1216" s="68"/>
      <c r="BB1216" s="68"/>
      <c r="BC1216" s="68"/>
      <c r="BD1216" s="68"/>
      <c r="BE1216" s="68"/>
      <c r="BF1216" s="68"/>
      <c r="BG1216" s="68"/>
      <c r="BH1216" s="68"/>
      <c r="BI1216" s="68"/>
      <c r="BJ1216" s="68"/>
      <c r="BK1216" s="68"/>
      <c r="BL1216" s="68"/>
      <c r="BM1216" s="97"/>
      <c r="BN1216" s="68"/>
    </row>
    <row r="1217" spans="1:66" s="69" customFormat="1" x14ac:dyDescent="0.25">
      <c r="A1217" s="68"/>
      <c r="B1217" s="68"/>
      <c r="C1217" s="68"/>
      <c r="D1217" s="68"/>
      <c r="E1217" s="68"/>
      <c r="F1217" s="68"/>
      <c r="G1217" s="68"/>
      <c r="H1217" s="68"/>
      <c r="I1217" s="68"/>
      <c r="J1217" s="68"/>
      <c r="K1217" s="68"/>
      <c r="L1217" s="68"/>
      <c r="M1217" s="68"/>
      <c r="N1217" s="68"/>
      <c r="O1217" s="68"/>
      <c r="P1217" s="68"/>
      <c r="Q1217" s="68"/>
      <c r="R1217" s="68"/>
      <c r="S1217" s="68"/>
      <c r="T1217" s="68"/>
      <c r="U1217" s="68"/>
      <c r="V1217" s="68"/>
      <c r="W1217" s="68"/>
      <c r="X1217" s="68"/>
      <c r="Y1217" s="68"/>
      <c r="Z1217" s="68"/>
      <c r="AA1217" s="68"/>
      <c r="AB1217" s="68"/>
      <c r="AC1217" s="68"/>
      <c r="AD1217" s="68"/>
      <c r="AE1217" s="68"/>
      <c r="AF1217" s="68"/>
      <c r="AG1217" s="68"/>
      <c r="AH1217" s="68"/>
      <c r="AI1217" s="68"/>
      <c r="AJ1217" s="68"/>
      <c r="AK1217" s="68"/>
      <c r="AL1217" s="68"/>
      <c r="AM1217" s="68"/>
      <c r="AN1217" s="68"/>
      <c r="AO1217" s="68"/>
      <c r="AP1217" s="68"/>
      <c r="AQ1217" s="68"/>
      <c r="AR1217" s="68"/>
      <c r="AS1217" s="68"/>
      <c r="AT1217" s="68"/>
      <c r="AU1217" s="68"/>
      <c r="AV1217" s="68"/>
      <c r="AW1217" s="68"/>
      <c r="AX1217" s="95"/>
      <c r="AY1217" s="68"/>
      <c r="AZ1217" s="68"/>
      <c r="BA1217" s="68"/>
      <c r="BB1217" s="68"/>
      <c r="BC1217" s="68"/>
      <c r="BD1217" s="68"/>
      <c r="BE1217" s="68"/>
      <c r="BF1217" s="68"/>
      <c r="BG1217" s="68"/>
      <c r="BH1217" s="68"/>
      <c r="BI1217" s="68"/>
      <c r="BJ1217" s="68"/>
      <c r="BK1217" s="68"/>
      <c r="BL1217" s="68"/>
      <c r="BM1217" s="97"/>
      <c r="BN1217" s="68"/>
    </row>
    <row r="1218" spans="1:66" s="69" customFormat="1" x14ac:dyDescent="0.25">
      <c r="A1218" s="68"/>
      <c r="B1218" s="68"/>
      <c r="C1218" s="68"/>
      <c r="D1218" s="68"/>
      <c r="E1218" s="68"/>
      <c r="F1218" s="68"/>
      <c r="G1218" s="68"/>
      <c r="H1218" s="68"/>
      <c r="I1218" s="68"/>
      <c r="J1218" s="68"/>
      <c r="K1218" s="68"/>
      <c r="L1218" s="68"/>
      <c r="M1218" s="68"/>
      <c r="N1218" s="68"/>
      <c r="O1218" s="68"/>
      <c r="P1218" s="68"/>
      <c r="Q1218" s="68"/>
      <c r="R1218" s="68"/>
      <c r="S1218" s="68"/>
      <c r="T1218" s="68"/>
      <c r="U1218" s="68"/>
      <c r="V1218" s="68"/>
      <c r="W1218" s="68"/>
      <c r="X1218" s="68"/>
      <c r="Y1218" s="68"/>
      <c r="Z1218" s="68"/>
      <c r="AA1218" s="68"/>
      <c r="AB1218" s="68"/>
      <c r="AC1218" s="68"/>
      <c r="AD1218" s="68"/>
      <c r="AE1218" s="68"/>
      <c r="AF1218" s="68"/>
      <c r="AG1218" s="68"/>
      <c r="AH1218" s="68"/>
      <c r="AI1218" s="68"/>
      <c r="AJ1218" s="68"/>
      <c r="AK1218" s="68"/>
      <c r="AL1218" s="68"/>
      <c r="AM1218" s="68"/>
      <c r="AN1218" s="68"/>
      <c r="AO1218" s="68"/>
      <c r="AP1218" s="68"/>
      <c r="AQ1218" s="68"/>
      <c r="AR1218" s="68"/>
      <c r="AS1218" s="68"/>
      <c r="AT1218" s="68"/>
      <c r="AU1218" s="68"/>
      <c r="AV1218" s="68"/>
      <c r="AW1218" s="68"/>
      <c r="AX1218" s="95"/>
      <c r="AY1218" s="68"/>
      <c r="AZ1218" s="68"/>
      <c r="BA1218" s="68"/>
      <c r="BB1218" s="68"/>
      <c r="BC1218" s="68"/>
      <c r="BD1218" s="68"/>
      <c r="BE1218" s="68"/>
      <c r="BF1218" s="68"/>
      <c r="BG1218" s="68"/>
      <c r="BH1218" s="68"/>
      <c r="BI1218" s="68"/>
      <c r="BJ1218" s="68"/>
      <c r="BK1218" s="68"/>
      <c r="BL1218" s="68"/>
      <c r="BM1218" s="97"/>
      <c r="BN1218" s="68"/>
    </row>
    <row r="1219" spans="1:66" s="69" customFormat="1" x14ac:dyDescent="0.25">
      <c r="A1219" s="68"/>
      <c r="B1219" s="68"/>
      <c r="C1219" s="68"/>
      <c r="D1219" s="68"/>
      <c r="E1219" s="68"/>
      <c r="F1219" s="68"/>
      <c r="G1219" s="68"/>
      <c r="H1219" s="68"/>
      <c r="I1219" s="68"/>
      <c r="J1219" s="68"/>
      <c r="K1219" s="68"/>
      <c r="L1219" s="68"/>
      <c r="M1219" s="68"/>
      <c r="N1219" s="68"/>
      <c r="O1219" s="68"/>
      <c r="P1219" s="68"/>
      <c r="Q1219" s="68"/>
      <c r="R1219" s="68"/>
      <c r="S1219" s="68"/>
      <c r="T1219" s="68"/>
      <c r="U1219" s="68"/>
      <c r="V1219" s="68"/>
      <c r="W1219" s="68"/>
      <c r="X1219" s="68"/>
      <c r="Y1219" s="68"/>
      <c r="Z1219" s="68"/>
      <c r="AA1219" s="68"/>
      <c r="AB1219" s="68"/>
      <c r="AC1219" s="68"/>
      <c r="AD1219" s="68"/>
      <c r="AE1219" s="68"/>
      <c r="AF1219" s="68"/>
      <c r="AG1219" s="68"/>
      <c r="AH1219" s="68"/>
      <c r="AI1219" s="68"/>
      <c r="AJ1219" s="68"/>
      <c r="AK1219" s="68"/>
      <c r="AL1219" s="68"/>
      <c r="AM1219" s="68"/>
      <c r="AN1219" s="68"/>
      <c r="AO1219" s="68"/>
      <c r="AP1219" s="68"/>
      <c r="AQ1219" s="68"/>
      <c r="AR1219" s="68"/>
      <c r="AS1219" s="68"/>
      <c r="AT1219" s="68"/>
      <c r="AU1219" s="68"/>
      <c r="AV1219" s="68"/>
      <c r="AW1219" s="68"/>
      <c r="AX1219" s="95"/>
      <c r="AY1219" s="68"/>
      <c r="AZ1219" s="68"/>
      <c r="BA1219" s="68"/>
      <c r="BB1219" s="68"/>
      <c r="BC1219" s="68"/>
      <c r="BD1219" s="68"/>
      <c r="BE1219" s="68"/>
      <c r="BF1219" s="68"/>
      <c r="BG1219" s="68"/>
      <c r="BH1219" s="68"/>
      <c r="BI1219" s="68"/>
      <c r="BJ1219" s="68"/>
      <c r="BK1219" s="68"/>
      <c r="BL1219" s="68"/>
      <c r="BM1219" s="97"/>
      <c r="BN1219" s="68"/>
    </row>
    <row r="1220" spans="1:66" s="69" customFormat="1" x14ac:dyDescent="0.25">
      <c r="A1220" s="68"/>
      <c r="B1220" s="68"/>
      <c r="C1220" s="68"/>
      <c r="D1220" s="68"/>
      <c r="E1220" s="68"/>
      <c r="F1220" s="68"/>
      <c r="G1220" s="68"/>
      <c r="H1220" s="68"/>
      <c r="I1220" s="68"/>
      <c r="J1220" s="68"/>
      <c r="K1220" s="68"/>
      <c r="L1220" s="68"/>
      <c r="M1220" s="68"/>
      <c r="N1220" s="68"/>
      <c r="O1220" s="68"/>
      <c r="P1220" s="68"/>
      <c r="Q1220" s="68"/>
      <c r="R1220" s="68"/>
      <c r="S1220" s="68"/>
      <c r="T1220" s="68"/>
      <c r="U1220" s="68"/>
      <c r="V1220" s="68"/>
      <c r="W1220" s="68"/>
      <c r="X1220" s="68"/>
      <c r="Y1220" s="68"/>
      <c r="Z1220" s="68"/>
      <c r="AA1220" s="68"/>
      <c r="AB1220" s="68"/>
      <c r="AC1220" s="68"/>
      <c r="AD1220" s="68"/>
      <c r="AE1220" s="68"/>
      <c r="AF1220" s="68"/>
      <c r="AG1220" s="68"/>
      <c r="AH1220" s="68"/>
      <c r="AI1220" s="68"/>
      <c r="AJ1220" s="68"/>
      <c r="AK1220" s="68"/>
      <c r="AL1220" s="68"/>
      <c r="AM1220" s="68"/>
      <c r="AN1220" s="68"/>
      <c r="AO1220" s="68"/>
      <c r="AP1220" s="68"/>
      <c r="AQ1220" s="68"/>
      <c r="AR1220" s="68"/>
      <c r="AS1220" s="68"/>
      <c r="AT1220" s="68"/>
      <c r="AU1220" s="68"/>
      <c r="AV1220" s="68"/>
      <c r="AW1220" s="68"/>
      <c r="AX1220" s="95"/>
      <c r="AY1220" s="68"/>
      <c r="AZ1220" s="68"/>
      <c r="BA1220" s="68"/>
      <c r="BB1220" s="68"/>
      <c r="BC1220" s="68"/>
      <c r="BD1220" s="68"/>
      <c r="BE1220" s="68"/>
      <c r="BF1220" s="68"/>
      <c r="BG1220" s="68"/>
      <c r="BH1220" s="68"/>
      <c r="BI1220" s="68"/>
      <c r="BJ1220" s="68"/>
      <c r="BK1220" s="68"/>
      <c r="BL1220" s="68"/>
      <c r="BM1220" s="97"/>
      <c r="BN1220" s="68"/>
    </row>
    <row r="1221" spans="1:66" s="69" customFormat="1" x14ac:dyDescent="0.25">
      <c r="A1221" s="68"/>
      <c r="B1221" s="68"/>
      <c r="C1221" s="68"/>
      <c r="D1221" s="68"/>
      <c r="E1221" s="68"/>
      <c r="F1221" s="68"/>
      <c r="G1221" s="68"/>
      <c r="H1221" s="68"/>
      <c r="I1221" s="68"/>
      <c r="J1221" s="68"/>
      <c r="K1221" s="68"/>
      <c r="L1221" s="68"/>
      <c r="M1221" s="68"/>
      <c r="N1221" s="68"/>
      <c r="O1221" s="68"/>
      <c r="P1221" s="68"/>
      <c r="Q1221" s="68"/>
      <c r="R1221" s="68"/>
      <c r="S1221" s="68"/>
      <c r="T1221" s="68"/>
      <c r="U1221" s="68"/>
      <c r="V1221" s="68"/>
      <c r="W1221" s="68"/>
      <c r="X1221" s="68"/>
      <c r="Y1221" s="68"/>
      <c r="Z1221" s="68"/>
      <c r="AA1221" s="68"/>
      <c r="AB1221" s="68"/>
      <c r="AC1221" s="68"/>
      <c r="AD1221" s="68"/>
      <c r="AE1221" s="68"/>
      <c r="AF1221" s="68"/>
      <c r="AG1221" s="68"/>
      <c r="AH1221" s="68"/>
      <c r="AI1221" s="68"/>
      <c r="AJ1221" s="68"/>
      <c r="AK1221" s="68"/>
      <c r="AL1221" s="68"/>
      <c r="AM1221" s="68"/>
      <c r="AN1221" s="68"/>
      <c r="AO1221" s="68"/>
      <c r="AP1221" s="68"/>
      <c r="AQ1221" s="68"/>
      <c r="AR1221" s="68"/>
      <c r="AS1221" s="68"/>
      <c r="AT1221" s="68"/>
      <c r="AU1221" s="68"/>
      <c r="AV1221" s="68"/>
      <c r="AW1221" s="68"/>
      <c r="AX1221" s="95"/>
      <c r="AY1221" s="68"/>
      <c r="AZ1221" s="68"/>
      <c r="BA1221" s="68"/>
      <c r="BB1221" s="68"/>
      <c r="BC1221" s="68"/>
      <c r="BD1221" s="68"/>
      <c r="BE1221" s="68"/>
      <c r="BF1221" s="68"/>
      <c r="BG1221" s="68"/>
      <c r="BH1221" s="68"/>
      <c r="BI1221" s="68"/>
      <c r="BJ1221" s="68"/>
      <c r="BK1221" s="68"/>
      <c r="BL1221" s="68"/>
      <c r="BM1221" s="97"/>
      <c r="BN1221" s="68"/>
    </row>
    <row r="1222" spans="1:66" s="69" customFormat="1" x14ac:dyDescent="0.25">
      <c r="A1222" s="68"/>
      <c r="B1222" s="68"/>
      <c r="C1222" s="68"/>
      <c r="D1222" s="68"/>
      <c r="E1222" s="68"/>
      <c r="F1222" s="68"/>
      <c r="G1222" s="68"/>
      <c r="H1222" s="68"/>
      <c r="I1222" s="68"/>
      <c r="J1222" s="68"/>
      <c r="K1222" s="68"/>
      <c r="L1222" s="68"/>
      <c r="M1222" s="68"/>
      <c r="N1222" s="68"/>
      <c r="O1222" s="68"/>
      <c r="P1222" s="68"/>
      <c r="Q1222" s="68"/>
      <c r="R1222" s="68"/>
      <c r="S1222" s="68"/>
      <c r="T1222" s="68"/>
      <c r="U1222" s="68"/>
      <c r="V1222" s="68"/>
      <c r="W1222" s="68"/>
      <c r="X1222" s="68"/>
      <c r="Y1222" s="68"/>
      <c r="Z1222" s="68"/>
      <c r="AA1222" s="68"/>
      <c r="AB1222" s="68"/>
      <c r="AC1222" s="68"/>
      <c r="AD1222" s="68"/>
      <c r="AE1222" s="68"/>
      <c r="AF1222" s="68"/>
      <c r="AG1222" s="68"/>
      <c r="AH1222" s="68"/>
      <c r="AI1222" s="68"/>
      <c r="AJ1222" s="68"/>
      <c r="AK1222" s="68"/>
      <c r="AL1222" s="68"/>
      <c r="AM1222" s="68"/>
      <c r="AN1222" s="68"/>
      <c r="AO1222" s="68"/>
      <c r="AP1222" s="68"/>
      <c r="AQ1222" s="68"/>
      <c r="AR1222" s="68"/>
      <c r="AS1222" s="68"/>
      <c r="AT1222" s="68"/>
      <c r="AU1222" s="68"/>
      <c r="AV1222" s="68"/>
      <c r="AW1222" s="68"/>
      <c r="AX1222" s="95"/>
      <c r="AY1222" s="68"/>
      <c r="AZ1222" s="68"/>
      <c r="BA1222" s="68"/>
      <c r="BB1222" s="68"/>
      <c r="BC1222" s="68"/>
      <c r="BD1222" s="68"/>
      <c r="BE1222" s="68"/>
      <c r="BF1222" s="68"/>
      <c r="BG1222" s="68"/>
      <c r="BH1222" s="68"/>
      <c r="BI1222" s="68"/>
      <c r="BJ1222" s="68"/>
      <c r="BK1222" s="68"/>
      <c r="BL1222" s="68"/>
      <c r="BM1222" s="97"/>
      <c r="BN1222" s="68"/>
    </row>
    <row r="1223" spans="1:66" s="69" customFormat="1" x14ac:dyDescent="0.25">
      <c r="A1223" s="68"/>
      <c r="B1223" s="68"/>
      <c r="C1223" s="68"/>
      <c r="D1223" s="68"/>
      <c r="E1223" s="68"/>
      <c r="F1223" s="68"/>
      <c r="G1223" s="68"/>
      <c r="H1223" s="68"/>
      <c r="I1223" s="68"/>
      <c r="J1223" s="68"/>
      <c r="K1223" s="68"/>
      <c r="L1223" s="68"/>
      <c r="M1223" s="68"/>
      <c r="N1223" s="68"/>
      <c r="O1223" s="68"/>
      <c r="P1223" s="68"/>
      <c r="Q1223" s="68"/>
      <c r="R1223" s="68"/>
      <c r="S1223" s="68"/>
      <c r="T1223" s="68"/>
      <c r="U1223" s="68"/>
      <c r="V1223" s="68"/>
      <c r="W1223" s="68"/>
      <c r="X1223" s="68"/>
      <c r="Y1223" s="68"/>
      <c r="Z1223" s="68"/>
      <c r="AA1223" s="68"/>
      <c r="AB1223" s="68"/>
      <c r="AC1223" s="68"/>
      <c r="AD1223" s="68"/>
      <c r="AE1223" s="68"/>
      <c r="AF1223" s="68"/>
      <c r="AG1223" s="68"/>
      <c r="AH1223" s="68"/>
      <c r="AI1223" s="68"/>
      <c r="AJ1223" s="68"/>
      <c r="AK1223" s="68"/>
      <c r="AL1223" s="68"/>
      <c r="AM1223" s="68"/>
      <c r="AN1223" s="68"/>
      <c r="AO1223" s="68"/>
      <c r="AP1223" s="68"/>
      <c r="AQ1223" s="68"/>
      <c r="AR1223" s="68"/>
      <c r="AS1223" s="68"/>
      <c r="AT1223" s="68"/>
      <c r="AU1223" s="68"/>
      <c r="AV1223" s="68"/>
      <c r="AW1223" s="68"/>
      <c r="AX1223" s="95"/>
      <c r="AY1223" s="68"/>
      <c r="AZ1223" s="68"/>
      <c r="BA1223" s="68"/>
      <c r="BB1223" s="68"/>
      <c r="BC1223" s="68"/>
      <c r="BD1223" s="68"/>
      <c r="BE1223" s="68"/>
      <c r="BF1223" s="68"/>
      <c r="BG1223" s="68"/>
      <c r="BH1223" s="68"/>
      <c r="BI1223" s="68"/>
      <c r="BJ1223" s="68"/>
      <c r="BK1223" s="68"/>
      <c r="BL1223" s="68"/>
      <c r="BM1223" s="97"/>
      <c r="BN1223" s="68"/>
    </row>
    <row r="1224" spans="1:66" s="69" customFormat="1" x14ac:dyDescent="0.25">
      <c r="A1224" s="68"/>
      <c r="B1224" s="68"/>
      <c r="C1224" s="68"/>
      <c r="D1224" s="68"/>
      <c r="E1224" s="68"/>
      <c r="F1224" s="68"/>
      <c r="G1224" s="68"/>
      <c r="H1224" s="68"/>
      <c r="I1224" s="68"/>
      <c r="J1224" s="68"/>
      <c r="K1224" s="68"/>
      <c r="L1224" s="68"/>
      <c r="M1224" s="68"/>
      <c r="N1224" s="68"/>
      <c r="O1224" s="68"/>
      <c r="P1224" s="68"/>
      <c r="Q1224" s="68"/>
      <c r="R1224" s="68"/>
      <c r="S1224" s="68"/>
      <c r="T1224" s="68"/>
      <c r="U1224" s="68"/>
      <c r="V1224" s="68"/>
      <c r="W1224" s="68"/>
      <c r="X1224" s="68"/>
      <c r="Y1224" s="68"/>
      <c r="Z1224" s="68"/>
      <c r="AA1224" s="68"/>
      <c r="AB1224" s="68"/>
      <c r="AC1224" s="68"/>
      <c r="AD1224" s="68"/>
      <c r="AE1224" s="68"/>
      <c r="AF1224" s="68"/>
      <c r="AG1224" s="68"/>
      <c r="AH1224" s="68"/>
      <c r="AI1224" s="68"/>
      <c r="AJ1224" s="68"/>
      <c r="AK1224" s="68"/>
      <c r="AL1224" s="68"/>
      <c r="AM1224" s="68"/>
      <c r="AN1224" s="68"/>
      <c r="AO1224" s="68"/>
      <c r="AP1224" s="68"/>
      <c r="AQ1224" s="68"/>
      <c r="AR1224" s="68"/>
      <c r="AS1224" s="68"/>
      <c r="AT1224" s="68"/>
      <c r="AU1224" s="68"/>
      <c r="AV1224" s="68"/>
      <c r="AW1224" s="68"/>
      <c r="AX1224" s="95"/>
      <c r="AY1224" s="68"/>
      <c r="AZ1224" s="68"/>
      <c r="BA1224" s="68"/>
      <c r="BB1224" s="68"/>
      <c r="BC1224" s="68"/>
      <c r="BD1224" s="68"/>
      <c r="BE1224" s="68"/>
      <c r="BF1224" s="68"/>
      <c r="BG1224" s="68"/>
      <c r="BH1224" s="68"/>
      <c r="BI1224" s="68"/>
      <c r="BJ1224" s="68"/>
      <c r="BK1224" s="68"/>
      <c r="BL1224" s="68"/>
      <c r="BM1224" s="97"/>
      <c r="BN1224" s="68"/>
    </row>
    <row r="1225" spans="1:66" s="69" customFormat="1" x14ac:dyDescent="0.25">
      <c r="A1225" s="68"/>
      <c r="B1225" s="68"/>
      <c r="C1225" s="68"/>
      <c r="D1225" s="68"/>
      <c r="E1225" s="68"/>
      <c r="F1225" s="68"/>
      <c r="G1225" s="68"/>
      <c r="H1225" s="68"/>
      <c r="I1225" s="68"/>
      <c r="J1225" s="68"/>
      <c r="K1225" s="68"/>
      <c r="L1225" s="68"/>
      <c r="M1225" s="68"/>
      <c r="N1225" s="68"/>
      <c r="O1225" s="68"/>
      <c r="P1225" s="68"/>
      <c r="Q1225" s="68"/>
      <c r="R1225" s="68"/>
      <c r="S1225" s="68"/>
      <c r="T1225" s="68"/>
      <c r="U1225" s="68"/>
      <c r="V1225" s="68"/>
      <c r="W1225" s="68"/>
      <c r="X1225" s="68"/>
      <c r="Y1225" s="68"/>
      <c r="Z1225" s="68"/>
      <c r="AA1225" s="68"/>
      <c r="AB1225" s="68"/>
      <c r="AC1225" s="68"/>
      <c r="AD1225" s="68"/>
      <c r="AE1225" s="68"/>
      <c r="AF1225" s="68"/>
      <c r="AG1225" s="68"/>
      <c r="AH1225" s="68"/>
      <c r="AI1225" s="68"/>
      <c r="AJ1225" s="68"/>
      <c r="AK1225" s="68"/>
      <c r="AL1225" s="68"/>
      <c r="AM1225" s="68"/>
      <c r="AN1225" s="68"/>
      <c r="AO1225" s="68"/>
      <c r="AP1225" s="68"/>
      <c r="AQ1225" s="68"/>
      <c r="AR1225" s="68"/>
      <c r="AS1225" s="68"/>
      <c r="AT1225" s="68"/>
      <c r="AU1225" s="68"/>
      <c r="AV1225" s="68"/>
      <c r="AW1225" s="68"/>
      <c r="AX1225" s="95"/>
      <c r="AY1225" s="68"/>
      <c r="AZ1225" s="68"/>
      <c r="BA1225" s="68"/>
      <c r="BB1225" s="68"/>
      <c r="BC1225" s="68"/>
      <c r="BD1225" s="68"/>
      <c r="BE1225" s="68"/>
      <c r="BF1225" s="68"/>
      <c r="BG1225" s="68"/>
      <c r="BH1225" s="68"/>
      <c r="BI1225" s="68"/>
      <c r="BJ1225" s="68"/>
      <c r="BK1225" s="68"/>
      <c r="BL1225" s="68"/>
      <c r="BM1225" s="97"/>
      <c r="BN1225" s="68"/>
    </row>
    <row r="1226" spans="1:66" s="69" customFormat="1" x14ac:dyDescent="0.25">
      <c r="A1226" s="68"/>
      <c r="B1226" s="68"/>
      <c r="C1226" s="68"/>
      <c r="D1226" s="68"/>
      <c r="E1226" s="68"/>
      <c r="F1226" s="68"/>
      <c r="G1226" s="68"/>
      <c r="H1226" s="68"/>
      <c r="I1226" s="68"/>
      <c r="J1226" s="68"/>
      <c r="K1226" s="68"/>
      <c r="L1226" s="68"/>
      <c r="M1226" s="68"/>
      <c r="N1226" s="68"/>
      <c r="O1226" s="68"/>
      <c r="P1226" s="68"/>
      <c r="Q1226" s="68"/>
      <c r="R1226" s="68"/>
      <c r="S1226" s="68"/>
      <c r="T1226" s="68"/>
      <c r="U1226" s="68"/>
      <c r="V1226" s="68"/>
      <c r="W1226" s="68"/>
      <c r="X1226" s="68"/>
      <c r="Y1226" s="68"/>
      <c r="Z1226" s="68"/>
      <c r="AA1226" s="68"/>
      <c r="AB1226" s="68"/>
      <c r="AC1226" s="68"/>
      <c r="AD1226" s="68"/>
      <c r="AE1226" s="68"/>
      <c r="AF1226" s="68"/>
      <c r="AG1226" s="68"/>
      <c r="AH1226" s="68"/>
      <c r="AI1226" s="68"/>
      <c r="AJ1226" s="68"/>
      <c r="AK1226" s="68"/>
      <c r="AL1226" s="68"/>
      <c r="AM1226" s="68"/>
      <c r="AN1226" s="68"/>
      <c r="AO1226" s="68"/>
      <c r="AP1226" s="68"/>
      <c r="AQ1226" s="68"/>
      <c r="AR1226" s="68"/>
      <c r="AS1226" s="68"/>
      <c r="AT1226" s="68"/>
      <c r="AU1226" s="68"/>
      <c r="AV1226" s="68"/>
      <c r="AW1226" s="68"/>
      <c r="AX1226" s="95"/>
      <c r="AY1226" s="68"/>
      <c r="AZ1226" s="68"/>
      <c r="BA1226" s="68"/>
      <c r="BB1226" s="68"/>
      <c r="BC1226" s="68"/>
      <c r="BD1226" s="68"/>
      <c r="BE1226" s="68"/>
      <c r="BF1226" s="68"/>
      <c r="BG1226" s="68"/>
      <c r="BH1226" s="68"/>
      <c r="BI1226" s="68"/>
      <c r="BJ1226" s="68"/>
      <c r="BK1226" s="68"/>
      <c r="BL1226" s="68"/>
      <c r="BM1226" s="97"/>
      <c r="BN1226" s="68"/>
    </row>
    <row r="1227" spans="1:66" s="69" customFormat="1" x14ac:dyDescent="0.25">
      <c r="A1227" s="68"/>
      <c r="B1227" s="68"/>
      <c r="C1227" s="68"/>
      <c r="D1227" s="68"/>
      <c r="E1227" s="68"/>
      <c r="F1227" s="68"/>
      <c r="G1227" s="68"/>
      <c r="H1227" s="68"/>
      <c r="I1227" s="68"/>
      <c r="J1227" s="68"/>
      <c r="K1227" s="68"/>
      <c r="L1227" s="68"/>
      <c r="M1227" s="68"/>
      <c r="N1227" s="68"/>
      <c r="O1227" s="68"/>
      <c r="P1227" s="68"/>
      <c r="Q1227" s="68"/>
      <c r="R1227" s="68"/>
      <c r="S1227" s="68"/>
      <c r="T1227" s="68"/>
      <c r="U1227" s="68"/>
      <c r="V1227" s="68"/>
      <c r="W1227" s="68"/>
      <c r="X1227" s="68"/>
      <c r="Y1227" s="68"/>
      <c r="Z1227" s="68"/>
      <c r="AA1227" s="68"/>
      <c r="AB1227" s="68"/>
      <c r="AC1227" s="68"/>
      <c r="AD1227" s="68"/>
      <c r="AE1227" s="68"/>
      <c r="AF1227" s="68"/>
      <c r="AG1227" s="68"/>
      <c r="AH1227" s="68"/>
      <c r="AI1227" s="68"/>
      <c r="AJ1227" s="68"/>
      <c r="AK1227" s="68"/>
      <c r="AL1227" s="68"/>
      <c r="AM1227" s="68"/>
      <c r="AN1227" s="68"/>
      <c r="AO1227" s="68"/>
      <c r="AP1227" s="68"/>
      <c r="AQ1227" s="68"/>
      <c r="AR1227" s="68"/>
      <c r="AS1227" s="68"/>
      <c r="AT1227" s="68"/>
      <c r="AU1227" s="68"/>
      <c r="AV1227" s="68"/>
      <c r="AW1227" s="68"/>
      <c r="AX1227" s="95"/>
      <c r="AY1227" s="68"/>
      <c r="AZ1227" s="68"/>
      <c r="BA1227" s="68"/>
      <c r="BB1227" s="68"/>
      <c r="BC1227" s="68"/>
      <c r="BD1227" s="68"/>
      <c r="BE1227" s="68"/>
      <c r="BF1227" s="68"/>
      <c r="BG1227" s="68"/>
      <c r="BH1227" s="68"/>
      <c r="BI1227" s="68"/>
      <c r="BJ1227" s="68"/>
      <c r="BK1227" s="68"/>
      <c r="BL1227" s="68"/>
      <c r="BM1227" s="97"/>
      <c r="BN1227" s="68"/>
    </row>
    <row r="1228" spans="1:66" s="69" customFormat="1" x14ac:dyDescent="0.25">
      <c r="A1228" s="68"/>
      <c r="B1228" s="68"/>
      <c r="C1228" s="68"/>
      <c r="D1228" s="68"/>
      <c r="E1228" s="68"/>
      <c r="F1228" s="68"/>
      <c r="G1228" s="68"/>
      <c r="H1228" s="68"/>
      <c r="I1228" s="68"/>
      <c r="J1228" s="68"/>
      <c r="K1228" s="68"/>
      <c r="L1228" s="68"/>
      <c r="M1228" s="68"/>
      <c r="N1228" s="68"/>
      <c r="O1228" s="68"/>
      <c r="P1228" s="68"/>
      <c r="Q1228" s="68"/>
      <c r="R1228" s="68"/>
      <c r="S1228" s="68"/>
      <c r="T1228" s="68"/>
      <c r="U1228" s="68"/>
      <c r="V1228" s="68"/>
      <c r="W1228" s="68"/>
      <c r="X1228" s="68"/>
      <c r="Y1228" s="68"/>
      <c r="Z1228" s="68"/>
      <c r="AA1228" s="68"/>
      <c r="AB1228" s="68"/>
      <c r="AC1228" s="68"/>
      <c r="AD1228" s="68"/>
      <c r="AE1228" s="68"/>
      <c r="AF1228" s="68"/>
      <c r="AG1228" s="68"/>
      <c r="AH1228" s="68"/>
      <c r="AI1228" s="68"/>
      <c r="AJ1228" s="68"/>
      <c r="AK1228" s="68"/>
      <c r="AL1228" s="68"/>
      <c r="AM1228" s="68"/>
      <c r="AN1228" s="68"/>
      <c r="AO1228" s="68"/>
      <c r="AP1228" s="68"/>
      <c r="AQ1228" s="68"/>
      <c r="AR1228" s="68"/>
      <c r="AS1228" s="68"/>
      <c r="AT1228" s="68"/>
      <c r="AU1228" s="68"/>
      <c r="AV1228" s="68"/>
      <c r="AW1228" s="68"/>
      <c r="AX1228" s="95"/>
      <c r="AY1228" s="68"/>
      <c r="AZ1228" s="68"/>
      <c r="BA1228" s="68"/>
      <c r="BB1228" s="68"/>
      <c r="BC1228" s="68"/>
      <c r="BD1228" s="68"/>
      <c r="BE1228" s="68"/>
      <c r="BF1228" s="68"/>
      <c r="BG1228" s="68"/>
      <c r="BH1228" s="68"/>
      <c r="BI1228" s="68"/>
      <c r="BJ1228" s="68"/>
      <c r="BK1228" s="68"/>
      <c r="BL1228" s="68"/>
      <c r="BM1228" s="97"/>
      <c r="BN1228" s="68"/>
    </row>
    <row r="1229" spans="1:66" s="69" customFormat="1" x14ac:dyDescent="0.25">
      <c r="A1229" s="68"/>
      <c r="B1229" s="68"/>
      <c r="C1229" s="68"/>
      <c r="D1229" s="68"/>
      <c r="E1229" s="68"/>
      <c r="F1229" s="68"/>
      <c r="G1229" s="68"/>
      <c r="H1229" s="68"/>
      <c r="I1229" s="68"/>
      <c r="J1229" s="68"/>
      <c r="K1229" s="68"/>
      <c r="L1229" s="68"/>
      <c r="M1229" s="68"/>
      <c r="N1229" s="68"/>
      <c r="O1229" s="68"/>
      <c r="P1229" s="68"/>
      <c r="Q1229" s="68"/>
      <c r="R1229" s="68"/>
      <c r="S1229" s="68"/>
      <c r="T1229" s="68"/>
      <c r="U1229" s="68"/>
      <c r="V1229" s="68"/>
      <c r="W1229" s="68"/>
      <c r="X1229" s="68"/>
      <c r="Y1229" s="68"/>
      <c r="Z1229" s="68"/>
      <c r="AA1229" s="68"/>
      <c r="AB1229" s="68"/>
      <c r="AC1229" s="68"/>
      <c r="AD1229" s="68"/>
      <c r="AE1229" s="68"/>
      <c r="AF1229" s="68"/>
      <c r="AG1229" s="68"/>
      <c r="AH1229" s="68"/>
      <c r="AI1229" s="68"/>
      <c r="AJ1229" s="68"/>
      <c r="AK1229" s="68"/>
      <c r="AL1229" s="68"/>
      <c r="AM1229" s="68"/>
      <c r="AN1229" s="68"/>
      <c r="AO1229" s="68"/>
      <c r="AP1229" s="68"/>
      <c r="AQ1229" s="68"/>
      <c r="AR1229" s="68"/>
      <c r="AS1229" s="68"/>
      <c r="AT1229" s="68"/>
      <c r="AU1229" s="68"/>
      <c r="AV1229" s="68"/>
      <c r="AW1229" s="68"/>
      <c r="AX1229" s="95"/>
      <c r="AY1229" s="68"/>
      <c r="AZ1229" s="68"/>
      <c r="BA1229" s="68"/>
      <c r="BB1229" s="68"/>
      <c r="BC1229" s="68"/>
      <c r="BD1229" s="68"/>
      <c r="BE1229" s="68"/>
      <c r="BF1229" s="68"/>
      <c r="BG1229" s="68"/>
      <c r="BH1229" s="68"/>
      <c r="BI1229" s="68"/>
      <c r="BJ1229" s="68"/>
      <c r="BK1229" s="68"/>
      <c r="BL1229" s="68"/>
      <c r="BM1229" s="97"/>
      <c r="BN1229" s="68"/>
    </row>
    <row r="1230" spans="1:66" s="69" customFormat="1" x14ac:dyDescent="0.25">
      <c r="A1230" s="68"/>
      <c r="B1230" s="68"/>
      <c r="C1230" s="68"/>
      <c r="D1230" s="68"/>
      <c r="E1230" s="68"/>
      <c r="F1230" s="68"/>
      <c r="G1230" s="68"/>
      <c r="H1230" s="68"/>
      <c r="I1230" s="68"/>
      <c r="J1230" s="68"/>
      <c r="K1230" s="68"/>
      <c r="L1230" s="68"/>
      <c r="M1230" s="68"/>
      <c r="N1230" s="68"/>
      <c r="O1230" s="68"/>
      <c r="P1230" s="68"/>
      <c r="Q1230" s="68"/>
      <c r="R1230" s="68"/>
      <c r="S1230" s="68"/>
      <c r="T1230" s="68"/>
      <c r="U1230" s="68"/>
      <c r="V1230" s="68"/>
      <c r="W1230" s="68"/>
      <c r="X1230" s="68"/>
      <c r="Y1230" s="68"/>
      <c r="Z1230" s="68"/>
      <c r="AA1230" s="68"/>
      <c r="AB1230" s="68"/>
      <c r="AC1230" s="68"/>
      <c r="AD1230" s="68"/>
      <c r="AE1230" s="68"/>
      <c r="AF1230" s="68"/>
      <c r="AG1230" s="68"/>
      <c r="AH1230" s="68"/>
      <c r="AI1230" s="68"/>
      <c r="AJ1230" s="68"/>
      <c r="AK1230" s="68"/>
      <c r="AL1230" s="68"/>
      <c r="AM1230" s="68"/>
      <c r="AN1230" s="68"/>
      <c r="AO1230" s="68"/>
      <c r="AP1230" s="68"/>
      <c r="AQ1230" s="68"/>
      <c r="AR1230" s="68"/>
      <c r="AS1230" s="68"/>
      <c r="AT1230" s="68"/>
      <c r="AU1230" s="68"/>
      <c r="AV1230" s="68"/>
      <c r="AW1230" s="68"/>
      <c r="AX1230" s="95"/>
      <c r="AY1230" s="68"/>
      <c r="AZ1230" s="68"/>
      <c r="BA1230" s="68"/>
      <c r="BB1230" s="68"/>
      <c r="BC1230" s="68"/>
      <c r="BD1230" s="68"/>
      <c r="BE1230" s="68"/>
      <c r="BF1230" s="68"/>
      <c r="BG1230" s="68"/>
      <c r="BH1230" s="68"/>
      <c r="BI1230" s="68"/>
      <c r="BJ1230" s="68"/>
      <c r="BK1230" s="68"/>
      <c r="BL1230" s="68"/>
      <c r="BM1230" s="97"/>
      <c r="BN1230" s="68"/>
    </row>
    <row r="1231" spans="1:66" s="69" customFormat="1" x14ac:dyDescent="0.25">
      <c r="A1231" s="68"/>
      <c r="B1231" s="68"/>
      <c r="C1231" s="68"/>
      <c r="D1231" s="68"/>
      <c r="E1231" s="68"/>
      <c r="F1231" s="68"/>
      <c r="G1231" s="68"/>
      <c r="H1231" s="68"/>
      <c r="I1231" s="68"/>
      <c r="J1231" s="68"/>
      <c r="K1231" s="68"/>
      <c r="L1231" s="68"/>
      <c r="M1231" s="68"/>
      <c r="N1231" s="68"/>
      <c r="O1231" s="68"/>
      <c r="P1231" s="68"/>
      <c r="Q1231" s="68"/>
      <c r="R1231" s="68"/>
      <c r="S1231" s="68"/>
      <c r="T1231" s="68"/>
      <c r="U1231" s="68"/>
      <c r="V1231" s="68"/>
      <c r="W1231" s="68"/>
      <c r="X1231" s="68"/>
      <c r="Y1231" s="68"/>
      <c r="Z1231" s="68"/>
      <c r="AA1231" s="68"/>
      <c r="AB1231" s="68"/>
      <c r="AC1231" s="68"/>
      <c r="AD1231" s="68"/>
      <c r="AE1231" s="68"/>
      <c r="AF1231" s="68"/>
      <c r="AG1231" s="68"/>
      <c r="AH1231" s="68"/>
      <c r="AI1231" s="68"/>
      <c r="AJ1231" s="68"/>
      <c r="AK1231" s="68"/>
      <c r="AL1231" s="68"/>
      <c r="AM1231" s="68"/>
      <c r="AN1231" s="68"/>
      <c r="AO1231" s="68"/>
      <c r="AP1231" s="68"/>
      <c r="AQ1231" s="68"/>
      <c r="AR1231" s="68"/>
      <c r="AS1231" s="68"/>
      <c r="AT1231" s="68"/>
      <c r="AU1231" s="68"/>
      <c r="AV1231" s="68"/>
      <c r="AW1231" s="68"/>
      <c r="AX1231" s="95"/>
      <c r="AY1231" s="68"/>
      <c r="AZ1231" s="68"/>
      <c r="BA1231" s="68"/>
      <c r="BB1231" s="68"/>
      <c r="BC1231" s="68"/>
      <c r="BD1231" s="68"/>
      <c r="BE1231" s="68"/>
      <c r="BF1231" s="68"/>
      <c r="BG1231" s="68"/>
      <c r="BH1231" s="68"/>
      <c r="BI1231" s="68"/>
      <c r="BJ1231" s="68"/>
      <c r="BK1231" s="68"/>
      <c r="BL1231" s="68"/>
      <c r="BM1231" s="97"/>
      <c r="BN1231" s="68"/>
    </row>
    <row r="1232" spans="1:66" s="69" customFormat="1" x14ac:dyDescent="0.25">
      <c r="A1232" s="68"/>
      <c r="B1232" s="68"/>
      <c r="C1232" s="68"/>
      <c r="D1232" s="68"/>
      <c r="E1232" s="68"/>
      <c r="F1232" s="68"/>
      <c r="G1232" s="68"/>
      <c r="H1232" s="68"/>
      <c r="I1232" s="68"/>
      <c r="J1232" s="68"/>
      <c r="K1232" s="68"/>
      <c r="L1232" s="68"/>
      <c r="M1232" s="68"/>
      <c r="N1232" s="68"/>
      <c r="O1232" s="68"/>
      <c r="P1232" s="68"/>
      <c r="Q1232" s="68"/>
      <c r="R1232" s="68"/>
      <c r="S1232" s="68"/>
      <c r="T1232" s="68"/>
      <c r="U1232" s="68"/>
      <c r="V1232" s="68"/>
      <c r="W1232" s="68"/>
      <c r="X1232" s="68"/>
      <c r="Y1232" s="68"/>
      <c r="Z1232" s="68"/>
      <c r="AA1232" s="68"/>
      <c r="AB1232" s="68"/>
      <c r="AC1232" s="68"/>
      <c r="AD1232" s="68"/>
      <c r="AE1232" s="68"/>
      <c r="AF1232" s="68"/>
      <c r="AG1232" s="68"/>
      <c r="AH1232" s="68"/>
      <c r="AI1232" s="68"/>
      <c r="AJ1232" s="68"/>
      <c r="AK1232" s="68"/>
      <c r="AL1232" s="68"/>
      <c r="AM1232" s="68"/>
      <c r="AN1232" s="68"/>
      <c r="AO1232" s="68"/>
      <c r="AP1232" s="68"/>
      <c r="AQ1232" s="68"/>
      <c r="AR1232" s="68"/>
      <c r="AS1232" s="68"/>
      <c r="AT1232" s="68"/>
      <c r="AU1232" s="68"/>
      <c r="AV1232" s="68"/>
      <c r="AW1232" s="68"/>
      <c r="AX1232" s="95"/>
      <c r="AY1232" s="68"/>
      <c r="AZ1232" s="68"/>
      <c r="BA1232" s="68"/>
      <c r="BB1232" s="68"/>
      <c r="BC1232" s="68"/>
      <c r="BD1232" s="68"/>
      <c r="BE1232" s="68"/>
      <c r="BF1232" s="68"/>
      <c r="BG1232" s="68"/>
      <c r="BH1232" s="68"/>
      <c r="BI1232" s="68"/>
      <c r="BJ1232" s="68"/>
      <c r="BK1232" s="68"/>
      <c r="BL1232" s="68"/>
      <c r="BM1232" s="97"/>
      <c r="BN1232" s="68"/>
    </row>
    <row r="1233" spans="1:66" s="69" customFormat="1" x14ac:dyDescent="0.25">
      <c r="A1233" s="68"/>
      <c r="B1233" s="68"/>
      <c r="C1233" s="68"/>
      <c r="D1233" s="68"/>
      <c r="E1233" s="68"/>
      <c r="F1233" s="68"/>
      <c r="G1233" s="68"/>
      <c r="H1233" s="68"/>
      <c r="I1233" s="68"/>
      <c r="J1233" s="68"/>
      <c r="K1233" s="68"/>
      <c r="L1233" s="68"/>
      <c r="M1233" s="68"/>
      <c r="N1233" s="68"/>
      <c r="O1233" s="68"/>
      <c r="P1233" s="68"/>
      <c r="Q1233" s="68"/>
      <c r="R1233" s="68"/>
      <c r="S1233" s="68"/>
      <c r="T1233" s="68"/>
      <c r="U1233" s="68"/>
      <c r="V1233" s="68"/>
      <c r="W1233" s="68"/>
      <c r="X1233" s="68"/>
      <c r="Y1233" s="68"/>
      <c r="Z1233" s="68"/>
      <c r="AA1233" s="68"/>
      <c r="AB1233" s="68"/>
      <c r="AC1233" s="68"/>
      <c r="AD1233" s="68"/>
      <c r="AE1233" s="68"/>
      <c r="AF1233" s="68"/>
      <c r="AG1233" s="68"/>
      <c r="AH1233" s="68"/>
      <c r="AI1233" s="68"/>
      <c r="AJ1233" s="68"/>
      <c r="AK1233" s="68"/>
      <c r="AL1233" s="68"/>
      <c r="AM1233" s="68"/>
      <c r="AN1233" s="68"/>
      <c r="AO1233" s="68"/>
      <c r="AP1233" s="68"/>
      <c r="AQ1233" s="68"/>
      <c r="AR1233" s="68"/>
      <c r="AS1233" s="68"/>
      <c r="AT1233" s="68"/>
      <c r="AU1233" s="68"/>
      <c r="AV1233" s="68"/>
      <c r="AW1233" s="68"/>
      <c r="AX1233" s="95"/>
      <c r="AY1233" s="68"/>
      <c r="AZ1233" s="68"/>
      <c r="BA1233" s="68"/>
      <c r="BB1233" s="68"/>
      <c r="BC1233" s="68"/>
      <c r="BD1233" s="68"/>
      <c r="BE1233" s="68"/>
      <c r="BF1233" s="68"/>
      <c r="BG1233" s="68"/>
      <c r="BH1233" s="68"/>
      <c r="BI1233" s="68"/>
      <c r="BJ1233" s="68"/>
      <c r="BK1233" s="68"/>
      <c r="BL1233" s="68"/>
      <c r="BM1233" s="97"/>
      <c r="BN1233" s="68"/>
    </row>
    <row r="1234" spans="1:66" s="69" customFormat="1" x14ac:dyDescent="0.25">
      <c r="A1234" s="68"/>
      <c r="B1234" s="68"/>
      <c r="C1234" s="68"/>
      <c r="D1234" s="68"/>
      <c r="E1234" s="68"/>
      <c r="F1234" s="68"/>
      <c r="G1234" s="68"/>
      <c r="H1234" s="68"/>
      <c r="I1234" s="68"/>
      <c r="J1234" s="68"/>
      <c r="K1234" s="68"/>
      <c r="L1234" s="68"/>
      <c r="M1234" s="68"/>
      <c r="N1234" s="68"/>
      <c r="O1234" s="68"/>
      <c r="P1234" s="68"/>
      <c r="Q1234" s="68"/>
      <c r="R1234" s="68"/>
      <c r="S1234" s="68"/>
      <c r="T1234" s="68"/>
      <c r="U1234" s="68"/>
      <c r="V1234" s="68"/>
      <c r="W1234" s="68"/>
      <c r="X1234" s="68"/>
      <c r="Y1234" s="68"/>
      <c r="Z1234" s="68"/>
      <c r="AA1234" s="68"/>
      <c r="AB1234" s="68"/>
      <c r="AC1234" s="68"/>
      <c r="AD1234" s="68"/>
      <c r="AE1234" s="68"/>
      <c r="AF1234" s="68"/>
      <c r="AG1234" s="68"/>
      <c r="AH1234" s="68"/>
      <c r="AI1234" s="68"/>
      <c r="AJ1234" s="68"/>
      <c r="AK1234" s="68"/>
      <c r="AL1234" s="68"/>
      <c r="AM1234" s="68"/>
      <c r="AN1234" s="68"/>
      <c r="AO1234" s="68"/>
      <c r="AP1234" s="68"/>
      <c r="AQ1234" s="68"/>
      <c r="AR1234" s="68"/>
      <c r="AS1234" s="68"/>
      <c r="AT1234" s="68"/>
      <c r="AU1234" s="68"/>
      <c r="AV1234" s="68"/>
      <c r="AW1234" s="68"/>
      <c r="AX1234" s="95"/>
      <c r="AY1234" s="68"/>
      <c r="AZ1234" s="68"/>
      <c r="BA1234" s="68"/>
      <c r="BB1234" s="68"/>
      <c r="BC1234" s="68"/>
      <c r="BD1234" s="68"/>
      <c r="BE1234" s="68"/>
      <c r="BF1234" s="68"/>
      <c r="BG1234" s="68"/>
      <c r="BH1234" s="68"/>
      <c r="BI1234" s="68"/>
      <c r="BJ1234" s="68"/>
      <c r="BK1234" s="68"/>
      <c r="BL1234" s="68"/>
      <c r="BM1234" s="97"/>
      <c r="BN1234" s="68"/>
    </row>
    <row r="1235" spans="1:66" s="69" customFormat="1" x14ac:dyDescent="0.25">
      <c r="A1235" s="68"/>
      <c r="B1235" s="68"/>
      <c r="C1235" s="68"/>
      <c r="D1235" s="68"/>
      <c r="E1235" s="68"/>
      <c r="F1235" s="68"/>
      <c r="G1235" s="68"/>
      <c r="H1235" s="68"/>
      <c r="I1235" s="68"/>
      <c r="J1235" s="68"/>
      <c r="K1235" s="68"/>
      <c r="L1235" s="68"/>
      <c r="M1235" s="68"/>
      <c r="N1235" s="68"/>
      <c r="O1235" s="68"/>
      <c r="P1235" s="68"/>
      <c r="Q1235" s="68"/>
      <c r="R1235" s="68"/>
      <c r="S1235" s="68"/>
      <c r="T1235" s="68"/>
      <c r="U1235" s="68"/>
      <c r="V1235" s="68"/>
      <c r="W1235" s="68"/>
      <c r="X1235" s="68"/>
      <c r="Y1235" s="68"/>
      <c r="Z1235" s="68"/>
      <c r="AA1235" s="68"/>
      <c r="AB1235" s="68"/>
      <c r="AC1235" s="68"/>
      <c r="AD1235" s="68"/>
      <c r="AE1235" s="68"/>
      <c r="AF1235" s="68"/>
      <c r="AG1235" s="68"/>
      <c r="AH1235" s="68"/>
      <c r="AI1235" s="68"/>
      <c r="AJ1235" s="68"/>
      <c r="AK1235" s="68"/>
      <c r="AL1235" s="68"/>
      <c r="AM1235" s="68"/>
      <c r="AN1235" s="68"/>
      <c r="AO1235" s="68"/>
      <c r="AP1235" s="68"/>
      <c r="AQ1235" s="68"/>
      <c r="AR1235" s="68"/>
      <c r="AS1235" s="68"/>
      <c r="AT1235" s="68"/>
      <c r="AU1235" s="68"/>
      <c r="AV1235" s="68"/>
      <c r="AW1235" s="68"/>
      <c r="AX1235" s="95"/>
      <c r="AY1235" s="68"/>
      <c r="AZ1235" s="68"/>
      <c r="BA1235" s="68"/>
      <c r="BB1235" s="68"/>
      <c r="BC1235" s="68"/>
      <c r="BD1235" s="68"/>
      <c r="BE1235" s="68"/>
      <c r="BF1235" s="68"/>
      <c r="BG1235" s="68"/>
      <c r="BH1235" s="68"/>
      <c r="BI1235" s="68"/>
      <c r="BJ1235" s="68"/>
      <c r="BK1235" s="68"/>
      <c r="BL1235" s="68"/>
      <c r="BM1235" s="97"/>
      <c r="BN1235" s="68"/>
    </row>
    <row r="1236" spans="1:66" s="69" customFormat="1" x14ac:dyDescent="0.25">
      <c r="A1236" s="68"/>
      <c r="B1236" s="68"/>
      <c r="C1236" s="68"/>
      <c r="D1236" s="68"/>
      <c r="E1236" s="68"/>
      <c r="F1236" s="68"/>
      <c r="G1236" s="68"/>
      <c r="H1236" s="68"/>
      <c r="I1236" s="68"/>
      <c r="J1236" s="68"/>
      <c r="K1236" s="68"/>
      <c r="L1236" s="68"/>
      <c r="M1236" s="68"/>
      <c r="N1236" s="68"/>
      <c r="O1236" s="68"/>
      <c r="P1236" s="68"/>
      <c r="Q1236" s="68"/>
      <c r="R1236" s="68"/>
      <c r="S1236" s="68"/>
      <c r="T1236" s="68"/>
      <c r="U1236" s="68"/>
      <c r="V1236" s="68"/>
      <c r="W1236" s="68"/>
      <c r="X1236" s="68"/>
      <c r="Y1236" s="68"/>
      <c r="Z1236" s="68"/>
      <c r="AA1236" s="68"/>
      <c r="AB1236" s="68"/>
      <c r="AC1236" s="68"/>
      <c r="AD1236" s="68"/>
      <c r="AE1236" s="68"/>
      <c r="AF1236" s="68"/>
      <c r="AG1236" s="68"/>
      <c r="AH1236" s="68"/>
      <c r="AI1236" s="68"/>
      <c r="AJ1236" s="68"/>
      <c r="AK1236" s="68"/>
      <c r="AL1236" s="68"/>
      <c r="AM1236" s="68"/>
      <c r="AN1236" s="68"/>
      <c r="AO1236" s="68"/>
      <c r="AP1236" s="68"/>
      <c r="AQ1236" s="68"/>
      <c r="AR1236" s="68"/>
      <c r="AS1236" s="68"/>
      <c r="AT1236" s="68"/>
      <c r="AU1236" s="68"/>
      <c r="AV1236" s="68"/>
      <c r="AW1236" s="68"/>
      <c r="AX1236" s="95"/>
      <c r="AY1236" s="68"/>
      <c r="AZ1236" s="68"/>
      <c r="BA1236" s="68"/>
      <c r="BB1236" s="68"/>
      <c r="BC1236" s="68"/>
      <c r="BD1236" s="68"/>
      <c r="BE1236" s="68"/>
      <c r="BF1236" s="68"/>
      <c r="BG1236" s="68"/>
      <c r="BH1236" s="68"/>
      <c r="BI1236" s="68"/>
      <c r="BJ1236" s="68"/>
      <c r="BK1236" s="68"/>
      <c r="BL1236" s="68"/>
      <c r="BM1236" s="97"/>
      <c r="BN1236" s="68"/>
    </row>
    <row r="1237" spans="1:66" s="69" customFormat="1" x14ac:dyDescent="0.25">
      <c r="A1237" s="68"/>
      <c r="B1237" s="68"/>
      <c r="C1237" s="68"/>
      <c r="D1237" s="68"/>
      <c r="E1237" s="68"/>
      <c r="F1237" s="68"/>
      <c r="G1237" s="68"/>
      <c r="H1237" s="68"/>
      <c r="I1237" s="68"/>
      <c r="J1237" s="68"/>
      <c r="K1237" s="68"/>
      <c r="L1237" s="68"/>
      <c r="M1237" s="68"/>
      <c r="N1237" s="68"/>
      <c r="O1237" s="68"/>
      <c r="P1237" s="68"/>
      <c r="Q1237" s="68"/>
      <c r="R1237" s="68"/>
      <c r="S1237" s="68"/>
      <c r="T1237" s="68"/>
      <c r="U1237" s="68"/>
      <c r="V1237" s="68"/>
      <c r="W1237" s="68"/>
      <c r="X1237" s="68"/>
      <c r="Y1237" s="68"/>
      <c r="Z1237" s="68"/>
      <c r="AA1237" s="68"/>
      <c r="AB1237" s="68"/>
      <c r="AC1237" s="68"/>
      <c r="AD1237" s="68"/>
      <c r="AE1237" s="68"/>
      <c r="AF1237" s="68"/>
      <c r="AG1237" s="68"/>
      <c r="AH1237" s="68"/>
      <c r="AI1237" s="68"/>
      <c r="AJ1237" s="68"/>
      <c r="AK1237" s="68"/>
      <c r="AL1237" s="68"/>
      <c r="AM1237" s="68"/>
      <c r="AN1237" s="68"/>
      <c r="AO1237" s="68"/>
      <c r="AP1237" s="68"/>
      <c r="AQ1237" s="68"/>
      <c r="AR1237" s="68"/>
      <c r="AS1237" s="68"/>
      <c r="AT1237" s="68"/>
      <c r="AU1237" s="68"/>
      <c r="AV1237" s="68"/>
      <c r="AW1237" s="68"/>
      <c r="AX1237" s="95"/>
      <c r="AY1237" s="68"/>
      <c r="AZ1237" s="68"/>
      <c r="BA1237" s="68"/>
      <c r="BB1237" s="68"/>
      <c r="BC1237" s="68"/>
      <c r="BD1237" s="68"/>
      <c r="BE1237" s="68"/>
      <c r="BF1237" s="68"/>
      <c r="BG1237" s="68"/>
      <c r="BH1237" s="68"/>
      <c r="BI1237" s="68"/>
      <c r="BJ1237" s="68"/>
      <c r="BK1237" s="68"/>
      <c r="BL1237" s="68"/>
      <c r="BM1237" s="97"/>
      <c r="BN1237" s="68"/>
    </row>
    <row r="1238" spans="1:66" s="69" customFormat="1" x14ac:dyDescent="0.25">
      <c r="A1238" s="68"/>
      <c r="B1238" s="68"/>
      <c r="C1238" s="68"/>
      <c r="D1238" s="68"/>
      <c r="E1238" s="68"/>
      <c r="F1238" s="68"/>
      <c r="G1238" s="68"/>
      <c r="H1238" s="68"/>
      <c r="I1238" s="68"/>
      <c r="J1238" s="68"/>
      <c r="K1238" s="68"/>
      <c r="L1238" s="68"/>
      <c r="M1238" s="68"/>
      <c r="N1238" s="68"/>
      <c r="O1238" s="68"/>
      <c r="P1238" s="68"/>
      <c r="Q1238" s="68"/>
      <c r="R1238" s="68"/>
      <c r="S1238" s="68"/>
      <c r="T1238" s="68"/>
      <c r="U1238" s="68"/>
      <c r="V1238" s="68"/>
      <c r="W1238" s="68"/>
      <c r="X1238" s="68"/>
      <c r="Y1238" s="68"/>
      <c r="Z1238" s="68"/>
      <c r="AA1238" s="68"/>
      <c r="AB1238" s="68"/>
      <c r="AC1238" s="68"/>
      <c r="AD1238" s="68"/>
      <c r="AE1238" s="68"/>
      <c r="AF1238" s="68"/>
      <c r="AG1238" s="68"/>
      <c r="AH1238" s="68"/>
      <c r="AI1238" s="68"/>
      <c r="AJ1238" s="68"/>
      <c r="AK1238" s="68"/>
      <c r="AL1238" s="68"/>
      <c r="AM1238" s="68"/>
      <c r="AN1238" s="68"/>
      <c r="AO1238" s="68"/>
      <c r="AP1238" s="68"/>
      <c r="AQ1238" s="68"/>
      <c r="AR1238" s="68"/>
      <c r="AS1238" s="68"/>
      <c r="AT1238" s="68"/>
      <c r="AU1238" s="68"/>
      <c r="AV1238" s="68"/>
      <c r="AW1238" s="68"/>
      <c r="AX1238" s="95"/>
      <c r="AY1238" s="68"/>
      <c r="AZ1238" s="68"/>
      <c r="BA1238" s="68"/>
      <c r="BB1238" s="68"/>
      <c r="BC1238" s="68"/>
      <c r="BD1238" s="68"/>
      <c r="BE1238" s="68"/>
      <c r="BF1238" s="68"/>
      <c r="BG1238" s="68"/>
      <c r="BH1238" s="68"/>
      <c r="BI1238" s="68"/>
      <c r="BJ1238" s="68"/>
      <c r="BK1238" s="68"/>
      <c r="BL1238" s="68"/>
      <c r="BM1238" s="97"/>
      <c r="BN1238" s="68"/>
    </row>
    <row r="1239" spans="1:66" s="69" customFormat="1" x14ac:dyDescent="0.25">
      <c r="A1239" s="68"/>
      <c r="B1239" s="68"/>
      <c r="C1239" s="68"/>
      <c r="D1239" s="68"/>
      <c r="E1239" s="68"/>
      <c r="F1239" s="68"/>
      <c r="G1239" s="68"/>
      <c r="H1239" s="68"/>
      <c r="I1239" s="68"/>
      <c r="J1239" s="68"/>
      <c r="K1239" s="68"/>
      <c r="L1239" s="68"/>
      <c r="M1239" s="68"/>
      <c r="N1239" s="68"/>
      <c r="O1239" s="68"/>
      <c r="P1239" s="68"/>
      <c r="Q1239" s="68"/>
      <c r="R1239" s="68"/>
      <c r="S1239" s="68"/>
      <c r="T1239" s="68"/>
      <c r="U1239" s="68"/>
      <c r="V1239" s="68"/>
      <c r="W1239" s="68"/>
      <c r="X1239" s="68"/>
      <c r="Y1239" s="68"/>
      <c r="Z1239" s="68"/>
      <c r="AA1239" s="68"/>
      <c r="AB1239" s="68"/>
      <c r="AC1239" s="68"/>
      <c r="AD1239" s="68"/>
      <c r="AE1239" s="68"/>
      <c r="AF1239" s="68"/>
      <c r="AG1239" s="68"/>
      <c r="AH1239" s="68"/>
      <c r="AI1239" s="68"/>
      <c r="AJ1239" s="68"/>
      <c r="AK1239" s="68"/>
      <c r="AL1239" s="68"/>
      <c r="AM1239" s="68"/>
      <c r="AN1239" s="68"/>
      <c r="AO1239" s="68"/>
      <c r="AP1239" s="68"/>
      <c r="AQ1239" s="68"/>
      <c r="AR1239" s="68"/>
      <c r="AS1239" s="68"/>
      <c r="AT1239" s="68"/>
      <c r="AU1239" s="68"/>
      <c r="AV1239" s="68"/>
      <c r="AW1239" s="68"/>
      <c r="AX1239" s="95"/>
      <c r="AY1239" s="68"/>
      <c r="AZ1239" s="68"/>
      <c r="BA1239" s="68"/>
      <c r="BB1239" s="68"/>
      <c r="BC1239" s="68"/>
      <c r="BD1239" s="68"/>
      <c r="BE1239" s="68"/>
      <c r="BF1239" s="68"/>
      <c r="BG1239" s="68"/>
      <c r="BH1239" s="68"/>
      <c r="BI1239" s="68"/>
      <c r="BJ1239" s="68"/>
      <c r="BK1239" s="68"/>
      <c r="BL1239" s="68"/>
      <c r="BM1239" s="97"/>
      <c r="BN1239" s="68"/>
    </row>
    <row r="1240" spans="1:66" s="69" customFormat="1" x14ac:dyDescent="0.25">
      <c r="A1240" s="68"/>
      <c r="B1240" s="68"/>
      <c r="C1240" s="68"/>
      <c r="D1240" s="68"/>
      <c r="E1240" s="68"/>
      <c r="F1240" s="68"/>
      <c r="G1240" s="68"/>
      <c r="H1240" s="68"/>
      <c r="I1240" s="68"/>
      <c r="J1240" s="68"/>
      <c r="K1240" s="68"/>
      <c r="L1240" s="68"/>
      <c r="M1240" s="68"/>
      <c r="N1240" s="68"/>
      <c r="O1240" s="68"/>
      <c r="P1240" s="68"/>
      <c r="Q1240" s="68"/>
      <c r="R1240" s="68"/>
      <c r="S1240" s="68"/>
      <c r="T1240" s="68"/>
      <c r="U1240" s="68"/>
      <c r="V1240" s="68"/>
      <c r="W1240" s="68"/>
      <c r="X1240" s="68"/>
      <c r="Y1240" s="68"/>
      <c r="Z1240" s="68"/>
      <c r="AA1240" s="68"/>
      <c r="AB1240" s="68"/>
      <c r="AC1240" s="68"/>
      <c r="AD1240" s="68"/>
      <c r="AE1240" s="68"/>
      <c r="AF1240" s="68"/>
      <c r="AG1240" s="68"/>
      <c r="AH1240" s="68"/>
      <c r="AI1240" s="68"/>
      <c r="AJ1240" s="68"/>
      <c r="AK1240" s="68"/>
      <c r="AL1240" s="68"/>
      <c r="AM1240" s="68"/>
      <c r="AN1240" s="68"/>
      <c r="AO1240" s="68"/>
      <c r="AP1240" s="68"/>
      <c r="AQ1240" s="68"/>
      <c r="AR1240" s="68"/>
      <c r="AS1240" s="68"/>
      <c r="AT1240" s="68"/>
      <c r="AU1240" s="68"/>
      <c r="AV1240" s="68"/>
      <c r="AW1240" s="68"/>
      <c r="AX1240" s="95"/>
      <c r="AY1240" s="68"/>
      <c r="AZ1240" s="68"/>
      <c r="BA1240" s="68"/>
      <c r="BB1240" s="68"/>
      <c r="BC1240" s="68"/>
      <c r="BD1240" s="68"/>
      <c r="BE1240" s="68"/>
      <c r="BF1240" s="68"/>
      <c r="BG1240" s="68"/>
      <c r="BH1240" s="68"/>
      <c r="BI1240" s="68"/>
      <c r="BJ1240" s="68"/>
      <c r="BK1240" s="68"/>
      <c r="BL1240" s="68"/>
      <c r="BM1240" s="97"/>
      <c r="BN1240" s="68"/>
    </row>
    <row r="1241" spans="1:66" s="69" customFormat="1" x14ac:dyDescent="0.25">
      <c r="A1241" s="68"/>
      <c r="B1241" s="68"/>
      <c r="C1241" s="68"/>
      <c r="D1241" s="68"/>
      <c r="E1241" s="68"/>
      <c r="F1241" s="68"/>
      <c r="G1241" s="68"/>
      <c r="H1241" s="68"/>
      <c r="I1241" s="68"/>
      <c r="J1241" s="68"/>
      <c r="K1241" s="68"/>
      <c r="L1241" s="68"/>
      <c r="M1241" s="68"/>
      <c r="N1241" s="68"/>
      <c r="O1241" s="68"/>
      <c r="P1241" s="68"/>
      <c r="Q1241" s="68"/>
      <c r="R1241" s="68"/>
      <c r="S1241" s="68"/>
      <c r="T1241" s="68"/>
      <c r="U1241" s="68"/>
      <c r="V1241" s="68"/>
      <c r="W1241" s="68"/>
      <c r="X1241" s="68"/>
      <c r="Y1241" s="68"/>
      <c r="Z1241" s="68"/>
      <c r="AA1241" s="68"/>
      <c r="AB1241" s="68"/>
      <c r="AC1241" s="68"/>
      <c r="AD1241" s="68"/>
      <c r="AE1241" s="68"/>
      <c r="AF1241" s="68"/>
      <c r="AG1241" s="68"/>
      <c r="AH1241" s="68"/>
      <c r="AI1241" s="68"/>
      <c r="AJ1241" s="68"/>
      <c r="AK1241" s="68"/>
      <c r="AL1241" s="68"/>
      <c r="AM1241" s="68"/>
      <c r="AN1241" s="68"/>
      <c r="AO1241" s="68"/>
      <c r="AP1241" s="68"/>
      <c r="AQ1241" s="68"/>
      <c r="AR1241" s="68"/>
      <c r="AS1241" s="68"/>
      <c r="AT1241" s="68"/>
      <c r="AU1241" s="68"/>
      <c r="AV1241" s="68"/>
      <c r="AW1241" s="68"/>
      <c r="AX1241" s="95"/>
      <c r="AY1241" s="68"/>
      <c r="AZ1241" s="68"/>
      <c r="BA1241" s="68"/>
      <c r="BB1241" s="68"/>
      <c r="BC1241" s="68"/>
      <c r="BD1241" s="68"/>
      <c r="BE1241" s="68"/>
      <c r="BF1241" s="68"/>
      <c r="BG1241" s="68"/>
      <c r="BH1241" s="68"/>
      <c r="BI1241" s="68"/>
      <c r="BJ1241" s="68"/>
      <c r="BK1241" s="68"/>
      <c r="BL1241" s="68"/>
      <c r="BM1241" s="97"/>
      <c r="BN1241" s="68"/>
    </row>
    <row r="1242" spans="1:66" s="69" customFormat="1" x14ac:dyDescent="0.25">
      <c r="A1242" s="68"/>
      <c r="B1242" s="68"/>
      <c r="C1242" s="68"/>
      <c r="D1242" s="68"/>
      <c r="E1242" s="68"/>
      <c r="F1242" s="68"/>
      <c r="G1242" s="68"/>
      <c r="H1242" s="68"/>
      <c r="I1242" s="68"/>
      <c r="J1242" s="68"/>
      <c r="K1242" s="68"/>
      <c r="L1242" s="68"/>
      <c r="M1242" s="68"/>
      <c r="N1242" s="68"/>
      <c r="O1242" s="68"/>
      <c r="P1242" s="68"/>
      <c r="Q1242" s="68"/>
      <c r="R1242" s="68"/>
      <c r="S1242" s="68"/>
      <c r="T1242" s="68"/>
      <c r="U1242" s="68"/>
      <c r="V1242" s="68"/>
      <c r="W1242" s="68"/>
      <c r="X1242" s="68"/>
      <c r="Y1242" s="68"/>
      <c r="Z1242" s="68"/>
      <c r="AA1242" s="68"/>
      <c r="AB1242" s="68"/>
      <c r="AC1242" s="68"/>
      <c r="AD1242" s="68"/>
      <c r="AE1242" s="68"/>
      <c r="AF1242" s="68"/>
      <c r="AG1242" s="68"/>
      <c r="AH1242" s="68"/>
      <c r="AI1242" s="68"/>
      <c r="AJ1242" s="68"/>
      <c r="AK1242" s="68"/>
      <c r="AL1242" s="68"/>
      <c r="AM1242" s="68"/>
      <c r="AN1242" s="68"/>
      <c r="AO1242" s="68"/>
      <c r="AP1242" s="68"/>
      <c r="AQ1242" s="68"/>
      <c r="AR1242" s="68"/>
      <c r="AS1242" s="68"/>
      <c r="AT1242" s="68"/>
      <c r="AU1242" s="68"/>
      <c r="AV1242" s="68"/>
      <c r="AW1242" s="68"/>
      <c r="AX1242" s="95"/>
      <c r="AY1242" s="68"/>
      <c r="AZ1242" s="68"/>
      <c r="BA1242" s="68"/>
      <c r="BB1242" s="68"/>
      <c r="BC1242" s="68"/>
      <c r="BD1242" s="68"/>
      <c r="BE1242" s="68"/>
      <c r="BF1242" s="68"/>
      <c r="BG1242" s="68"/>
      <c r="BH1242" s="68"/>
      <c r="BI1242" s="68"/>
      <c r="BJ1242" s="68"/>
      <c r="BK1242" s="68"/>
      <c r="BL1242" s="68"/>
      <c r="BM1242" s="97"/>
      <c r="BN1242" s="68"/>
    </row>
    <row r="1243" spans="1:66" s="69" customFormat="1" x14ac:dyDescent="0.25">
      <c r="A1243" s="68"/>
      <c r="B1243" s="68"/>
      <c r="C1243" s="68"/>
      <c r="D1243" s="68"/>
      <c r="E1243" s="68"/>
      <c r="F1243" s="68"/>
      <c r="G1243" s="68"/>
      <c r="H1243" s="68"/>
      <c r="I1243" s="68"/>
      <c r="J1243" s="68"/>
      <c r="K1243" s="68"/>
      <c r="L1243" s="68"/>
      <c r="M1243" s="68"/>
      <c r="N1243" s="68"/>
      <c r="O1243" s="68"/>
      <c r="P1243" s="68"/>
      <c r="Q1243" s="68"/>
      <c r="R1243" s="68"/>
      <c r="S1243" s="68"/>
      <c r="T1243" s="68"/>
      <c r="U1243" s="68"/>
      <c r="V1243" s="68"/>
      <c r="W1243" s="68"/>
      <c r="X1243" s="68"/>
      <c r="Y1243" s="68"/>
      <c r="Z1243" s="68"/>
      <c r="AA1243" s="68"/>
      <c r="AB1243" s="68"/>
      <c r="AC1243" s="68"/>
      <c r="AD1243" s="68"/>
      <c r="AE1243" s="68"/>
      <c r="AF1243" s="68"/>
      <c r="AG1243" s="68"/>
      <c r="AH1243" s="68"/>
      <c r="AI1243" s="68"/>
      <c r="AJ1243" s="68"/>
      <c r="AK1243" s="68"/>
      <c r="AL1243" s="68"/>
      <c r="AM1243" s="68"/>
      <c r="AN1243" s="68"/>
      <c r="AO1243" s="68"/>
      <c r="AP1243" s="68"/>
      <c r="AQ1243" s="68"/>
      <c r="AR1243" s="68"/>
      <c r="AS1243" s="68"/>
      <c r="AT1243" s="68"/>
      <c r="AU1243" s="68"/>
      <c r="AV1243" s="68"/>
      <c r="AW1243" s="68"/>
      <c r="AX1243" s="95"/>
      <c r="AY1243" s="68"/>
      <c r="AZ1243" s="68"/>
      <c r="BA1243" s="68"/>
      <c r="BB1243" s="68"/>
      <c r="BC1243" s="68"/>
      <c r="BD1243" s="68"/>
      <c r="BE1243" s="68"/>
      <c r="BF1243" s="68"/>
      <c r="BG1243" s="68"/>
      <c r="BH1243" s="68"/>
      <c r="BI1243" s="68"/>
      <c r="BJ1243" s="68"/>
      <c r="BK1243" s="68"/>
      <c r="BL1243" s="68"/>
      <c r="BM1243" s="97"/>
      <c r="BN1243" s="68"/>
    </row>
    <row r="1244" spans="1:66" s="69" customFormat="1" x14ac:dyDescent="0.25">
      <c r="A1244" s="68"/>
      <c r="B1244" s="68"/>
      <c r="C1244" s="68"/>
      <c r="D1244" s="68"/>
      <c r="E1244" s="68"/>
      <c r="F1244" s="68"/>
      <c r="G1244" s="68"/>
      <c r="H1244" s="68"/>
      <c r="I1244" s="68"/>
      <c r="J1244" s="68"/>
      <c r="K1244" s="68"/>
      <c r="L1244" s="68"/>
      <c r="M1244" s="68"/>
      <c r="N1244" s="68"/>
      <c r="O1244" s="68"/>
      <c r="P1244" s="68"/>
      <c r="Q1244" s="68"/>
      <c r="R1244" s="68"/>
      <c r="S1244" s="68"/>
      <c r="T1244" s="68"/>
      <c r="U1244" s="68"/>
      <c r="V1244" s="68"/>
      <c r="W1244" s="68"/>
      <c r="X1244" s="68"/>
      <c r="Y1244" s="68"/>
      <c r="Z1244" s="68"/>
      <c r="AA1244" s="68"/>
      <c r="AB1244" s="68"/>
      <c r="AC1244" s="68"/>
      <c r="AD1244" s="68"/>
      <c r="AE1244" s="68"/>
      <c r="AF1244" s="68"/>
      <c r="AG1244" s="68"/>
      <c r="AH1244" s="68"/>
      <c r="AI1244" s="68"/>
      <c r="AJ1244" s="68"/>
      <c r="AK1244" s="68"/>
      <c r="AL1244" s="68"/>
      <c r="AM1244" s="68"/>
      <c r="AN1244" s="68"/>
      <c r="AO1244" s="68"/>
      <c r="AP1244" s="68"/>
      <c r="AQ1244" s="68"/>
      <c r="AR1244" s="68"/>
      <c r="AS1244" s="68"/>
      <c r="AT1244" s="68"/>
      <c r="AU1244" s="68"/>
      <c r="AV1244" s="68"/>
      <c r="AW1244" s="68"/>
      <c r="AX1244" s="95"/>
      <c r="AY1244" s="68"/>
      <c r="AZ1244" s="68"/>
      <c r="BA1244" s="68"/>
      <c r="BB1244" s="68"/>
      <c r="BC1244" s="68"/>
      <c r="BD1244" s="68"/>
      <c r="BE1244" s="68"/>
      <c r="BF1244" s="68"/>
      <c r="BG1244" s="68"/>
      <c r="BH1244" s="68"/>
      <c r="BI1244" s="68"/>
      <c r="BJ1244" s="68"/>
      <c r="BK1244" s="68"/>
      <c r="BL1244" s="68"/>
      <c r="BM1244" s="97"/>
      <c r="BN1244" s="68"/>
    </row>
    <row r="1245" spans="1:66" s="69" customFormat="1" x14ac:dyDescent="0.25">
      <c r="A1245" s="68"/>
      <c r="B1245" s="68"/>
      <c r="C1245" s="68"/>
      <c r="D1245" s="68"/>
      <c r="E1245" s="68"/>
      <c r="F1245" s="68"/>
      <c r="G1245" s="68"/>
      <c r="H1245" s="68"/>
      <c r="I1245" s="68"/>
      <c r="J1245" s="68"/>
      <c r="K1245" s="68"/>
      <c r="L1245" s="68"/>
      <c r="M1245" s="68"/>
      <c r="N1245" s="68"/>
      <c r="O1245" s="68"/>
      <c r="P1245" s="68"/>
      <c r="Q1245" s="68"/>
      <c r="R1245" s="68"/>
      <c r="S1245" s="68"/>
      <c r="T1245" s="68"/>
      <c r="U1245" s="68"/>
      <c r="V1245" s="68"/>
      <c r="W1245" s="68"/>
      <c r="X1245" s="68"/>
      <c r="Y1245" s="68"/>
      <c r="Z1245" s="68"/>
      <c r="AA1245" s="68"/>
      <c r="AB1245" s="68"/>
      <c r="AC1245" s="68"/>
      <c r="AD1245" s="68"/>
      <c r="AE1245" s="68"/>
      <c r="AF1245" s="68"/>
      <c r="AG1245" s="68"/>
      <c r="AH1245" s="68"/>
      <c r="AI1245" s="68"/>
      <c r="AJ1245" s="68"/>
      <c r="AK1245" s="68"/>
      <c r="AL1245" s="68"/>
      <c r="AM1245" s="68"/>
      <c r="AN1245" s="68"/>
      <c r="AO1245" s="68"/>
      <c r="AP1245" s="68"/>
      <c r="AQ1245" s="68"/>
      <c r="AR1245" s="68"/>
      <c r="AS1245" s="68"/>
      <c r="AT1245" s="68"/>
      <c r="AU1245" s="68"/>
      <c r="AV1245" s="68"/>
      <c r="AW1245" s="68"/>
      <c r="AX1245" s="95"/>
      <c r="AY1245" s="68"/>
      <c r="AZ1245" s="68"/>
      <c r="BA1245" s="68"/>
      <c r="BB1245" s="68"/>
      <c r="BC1245" s="68"/>
      <c r="BD1245" s="68"/>
      <c r="BE1245" s="68"/>
      <c r="BF1245" s="68"/>
      <c r="BG1245" s="68"/>
      <c r="BH1245" s="68"/>
      <c r="BI1245" s="68"/>
      <c r="BJ1245" s="68"/>
      <c r="BK1245" s="68"/>
      <c r="BL1245" s="68"/>
      <c r="BM1245" s="97"/>
      <c r="BN1245" s="68"/>
    </row>
    <row r="1246" spans="1:66" s="69" customFormat="1" x14ac:dyDescent="0.25">
      <c r="A1246" s="68"/>
      <c r="B1246" s="68"/>
      <c r="C1246" s="68"/>
      <c r="D1246" s="68"/>
      <c r="E1246" s="68"/>
      <c r="F1246" s="68"/>
      <c r="G1246" s="68"/>
      <c r="H1246" s="68"/>
      <c r="I1246" s="68"/>
      <c r="J1246" s="68"/>
      <c r="K1246" s="68"/>
      <c r="L1246" s="68"/>
      <c r="M1246" s="68"/>
      <c r="N1246" s="68"/>
      <c r="O1246" s="68"/>
      <c r="P1246" s="68"/>
      <c r="Q1246" s="68"/>
      <c r="R1246" s="68"/>
      <c r="S1246" s="68"/>
      <c r="T1246" s="68"/>
      <c r="U1246" s="68"/>
      <c r="V1246" s="68"/>
      <c r="W1246" s="68"/>
      <c r="X1246" s="68"/>
      <c r="Y1246" s="68"/>
      <c r="Z1246" s="68"/>
      <c r="AA1246" s="68"/>
      <c r="AB1246" s="68"/>
      <c r="AC1246" s="68"/>
      <c r="AD1246" s="68"/>
      <c r="AE1246" s="68"/>
      <c r="AF1246" s="68"/>
      <c r="AG1246" s="68"/>
      <c r="AH1246" s="68"/>
      <c r="AI1246" s="68"/>
      <c r="AJ1246" s="68"/>
      <c r="AK1246" s="68"/>
      <c r="AL1246" s="68"/>
      <c r="AM1246" s="68"/>
      <c r="AN1246" s="68"/>
      <c r="AO1246" s="68"/>
      <c r="AP1246" s="68"/>
      <c r="AQ1246" s="68"/>
      <c r="AR1246" s="68"/>
      <c r="AS1246" s="68"/>
      <c r="AT1246" s="68"/>
      <c r="AU1246" s="68"/>
      <c r="AV1246" s="68"/>
      <c r="AW1246" s="68"/>
      <c r="AX1246" s="95"/>
      <c r="AY1246" s="68"/>
      <c r="AZ1246" s="68"/>
      <c r="BA1246" s="68"/>
      <c r="BB1246" s="68"/>
      <c r="BC1246" s="68"/>
      <c r="BD1246" s="68"/>
      <c r="BE1246" s="68"/>
      <c r="BF1246" s="68"/>
      <c r="BG1246" s="68"/>
      <c r="BH1246" s="68"/>
      <c r="BI1246" s="68"/>
      <c r="BJ1246" s="68"/>
      <c r="BK1246" s="68"/>
      <c r="BL1246" s="68"/>
      <c r="BM1246" s="97"/>
      <c r="BN1246" s="68"/>
    </row>
    <row r="1247" spans="1:66" s="69" customFormat="1" x14ac:dyDescent="0.25">
      <c r="A1247" s="68"/>
      <c r="B1247" s="68"/>
      <c r="C1247" s="68"/>
      <c r="D1247" s="68"/>
      <c r="E1247" s="68"/>
      <c r="F1247" s="68"/>
      <c r="G1247" s="68"/>
      <c r="H1247" s="68"/>
      <c r="I1247" s="68"/>
      <c r="J1247" s="68"/>
      <c r="K1247" s="68"/>
      <c r="L1247" s="68"/>
      <c r="M1247" s="68"/>
      <c r="N1247" s="68"/>
      <c r="O1247" s="68"/>
      <c r="P1247" s="68"/>
      <c r="Q1247" s="68"/>
      <c r="R1247" s="68"/>
      <c r="S1247" s="68"/>
      <c r="T1247" s="68"/>
      <c r="U1247" s="68"/>
      <c r="V1247" s="68"/>
      <c r="W1247" s="68"/>
      <c r="X1247" s="68"/>
      <c r="Y1247" s="68"/>
      <c r="Z1247" s="68"/>
      <c r="AA1247" s="68"/>
      <c r="AB1247" s="68"/>
      <c r="AC1247" s="68"/>
      <c r="AD1247" s="68"/>
      <c r="AE1247" s="68"/>
      <c r="AF1247" s="68"/>
      <c r="AG1247" s="68"/>
      <c r="AH1247" s="68"/>
      <c r="AI1247" s="68"/>
      <c r="AJ1247" s="68"/>
      <c r="AK1247" s="68"/>
      <c r="AL1247" s="68"/>
      <c r="AM1247" s="68"/>
      <c r="AN1247" s="68"/>
      <c r="AO1247" s="68"/>
      <c r="AP1247" s="68"/>
      <c r="AQ1247" s="68"/>
      <c r="AR1247" s="68"/>
      <c r="AS1247" s="68"/>
      <c r="AT1247" s="68"/>
      <c r="AU1247" s="68"/>
      <c r="AV1247" s="68"/>
      <c r="AW1247" s="68"/>
      <c r="AX1247" s="95"/>
      <c r="AY1247" s="68"/>
      <c r="AZ1247" s="68"/>
      <c r="BA1247" s="68"/>
      <c r="BB1247" s="68"/>
      <c r="BC1247" s="68"/>
      <c r="BD1247" s="68"/>
      <c r="BE1247" s="68"/>
      <c r="BF1247" s="68"/>
      <c r="BG1247" s="68"/>
      <c r="BH1247" s="68"/>
      <c r="BI1247" s="68"/>
      <c r="BJ1247" s="68"/>
      <c r="BK1247" s="68"/>
      <c r="BL1247" s="68"/>
      <c r="BM1247" s="97"/>
      <c r="BN1247" s="68"/>
    </row>
    <row r="1248" spans="1:66" s="69" customFormat="1" x14ac:dyDescent="0.25">
      <c r="A1248" s="68"/>
      <c r="B1248" s="68"/>
      <c r="C1248" s="68"/>
      <c r="D1248" s="68"/>
      <c r="E1248" s="68"/>
      <c r="F1248" s="68"/>
      <c r="G1248" s="68"/>
      <c r="H1248" s="68"/>
      <c r="I1248" s="68"/>
      <c r="J1248" s="68"/>
      <c r="K1248" s="68"/>
      <c r="L1248" s="68"/>
      <c r="M1248" s="68"/>
      <c r="N1248" s="68"/>
      <c r="O1248" s="68"/>
      <c r="P1248" s="68"/>
      <c r="Q1248" s="68"/>
      <c r="R1248" s="68"/>
      <c r="S1248" s="68"/>
      <c r="T1248" s="68"/>
      <c r="U1248" s="68"/>
      <c r="V1248" s="68"/>
      <c r="W1248" s="68"/>
      <c r="X1248" s="68"/>
      <c r="Y1248" s="68"/>
      <c r="Z1248" s="68"/>
      <c r="AA1248" s="68"/>
      <c r="AB1248" s="68"/>
      <c r="AC1248" s="68"/>
      <c r="AD1248" s="68"/>
      <c r="AE1248" s="68"/>
      <c r="AF1248" s="68"/>
      <c r="AG1248" s="68"/>
      <c r="AH1248" s="68"/>
      <c r="AI1248" s="68"/>
      <c r="AJ1248" s="68"/>
      <c r="AK1248" s="68"/>
      <c r="AL1248" s="68"/>
      <c r="AM1248" s="68"/>
      <c r="AN1248" s="68"/>
      <c r="AO1248" s="68"/>
      <c r="AP1248" s="68"/>
      <c r="AQ1248" s="68"/>
      <c r="AR1248" s="68"/>
      <c r="AS1248" s="68"/>
      <c r="AT1248" s="68"/>
      <c r="AU1248" s="68"/>
      <c r="AV1248" s="68"/>
      <c r="AW1248" s="68"/>
      <c r="AX1248" s="95"/>
      <c r="AY1248" s="68"/>
      <c r="AZ1248" s="68"/>
      <c r="BA1248" s="68"/>
      <c r="BB1248" s="68"/>
      <c r="BC1248" s="68"/>
      <c r="BD1248" s="68"/>
      <c r="BE1248" s="68"/>
      <c r="BF1248" s="68"/>
      <c r="BG1248" s="68"/>
      <c r="BH1248" s="68"/>
      <c r="BI1248" s="68"/>
      <c r="BJ1248" s="68"/>
      <c r="BK1248" s="68"/>
      <c r="BL1248" s="68"/>
      <c r="BM1248" s="97"/>
      <c r="BN1248" s="68"/>
    </row>
    <row r="1249" spans="1:66" s="69" customFormat="1" x14ac:dyDescent="0.25">
      <c r="A1249" s="68"/>
      <c r="B1249" s="68"/>
      <c r="C1249" s="68"/>
      <c r="D1249" s="68"/>
      <c r="E1249" s="68"/>
      <c r="F1249" s="68"/>
      <c r="G1249" s="68"/>
      <c r="H1249" s="68"/>
      <c r="I1249" s="68"/>
      <c r="J1249" s="68"/>
      <c r="K1249" s="68"/>
      <c r="L1249" s="68"/>
      <c r="M1249" s="68"/>
      <c r="N1249" s="68"/>
      <c r="O1249" s="68"/>
      <c r="P1249" s="68"/>
      <c r="Q1249" s="68"/>
      <c r="R1249" s="68"/>
      <c r="S1249" s="68"/>
      <c r="T1249" s="68"/>
      <c r="U1249" s="68"/>
      <c r="V1249" s="68"/>
      <c r="W1249" s="68"/>
      <c r="X1249" s="68"/>
      <c r="Y1249" s="68"/>
      <c r="Z1249" s="68"/>
      <c r="AA1249" s="68"/>
      <c r="AB1249" s="68"/>
      <c r="AC1249" s="68"/>
      <c r="AD1249" s="68"/>
      <c r="AE1249" s="68"/>
      <c r="AF1249" s="68"/>
      <c r="AG1249" s="68"/>
      <c r="AH1249" s="68"/>
      <c r="AI1249" s="68"/>
      <c r="AJ1249" s="68"/>
      <c r="AK1249" s="68"/>
      <c r="AL1249" s="68"/>
      <c r="AM1249" s="68"/>
      <c r="AN1249" s="68"/>
      <c r="AO1249" s="68"/>
      <c r="AP1249" s="68"/>
      <c r="AQ1249" s="68"/>
      <c r="AR1249" s="68"/>
      <c r="AS1249" s="68"/>
      <c r="AT1249" s="68"/>
      <c r="AU1249" s="68"/>
      <c r="AV1249" s="68"/>
      <c r="AW1249" s="68"/>
      <c r="AX1249" s="95"/>
      <c r="AY1249" s="68"/>
      <c r="AZ1249" s="68"/>
      <c r="BA1249" s="68"/>
      <c r="BB1249" s="68"/>
      <c r="BC1249" s="68"/>
      <c r="BD1249" s="68"/>
      <c r="BE1249" s="68"/>
      <c r="BF1249" s="68"/>
      <c r="BG1249" s="68"/>
      <c r="BH1249" s="68"/>
      <c r="BI1249" s="68"/>
      <c r="BJ1249" s="68"/>
      <c r="BK1249" s="68"/>
      <c r="BL1249" s="68"/>
      <c r="BM1249" s="97"/>
      <c r="BN1249" s="68"/>
    </row>
    <row r="1250" spans="1:66" s="69" customFormat="1" x14ac:dyDescent="0.25">
      <c r="A1250" s="68"/>
      <c r="B1250" s="68"/>
      <c r="C1250" s="68"/>
      <c r="D1250" s="68"/>
      <c r="E1250" s="68"/>
      <c r="F1250" s="68"/>
      <c r="G1250" s="68"/>
      <c r="H1250" s="68"/>
      <c r="I1250" s="68"/>
      <c r="J1250" s="68"/>
      <c r="K1250" s="68"/>
      <c r="L1250" s="68"/>
      <c r="M1250" s="68"/>
      <c r="N1250" s="68"/>
      <c r="O1250" s="68"/>
      <c r="P1250" s="68"/>
      <c r="Q1250" s="68"/>
      <c r="R1250" s="68"/>
      <c r="S1250" s="68"/>
      <c r="T1250" s="68"/>
      <c r="U1250" s="68"/>
      <c r="V1250" s="68"/>
      <c r="W1250" s="68"/>
      <c r="X1250" s="68"/>
      <c r="Y1250" s="68"/>
      <c r="Z1250" s="68"/>
      <c r="AA1250" s="68"/>
      <c r="AB1250" s="68"/>
      <c r="AC1250" s="68"/>
      <c r="AD1250" s="68"/>
      <c r="AE1250" s="68"/>
      <c r="AF1250" s="68"/>
      <c r="AG1250" s="68"/>
      <c r="AH1250" s="68"/>
      <c r="AI1250" s="68"/>
      <c r="AJ1250" s="68"/>
      <c r="AK1250" s="68"/>
      <c r="AL1250" s="68"/>
      <c r="AM1250" s="68"/>
      <c r="AN1250" s="68"/>
      <c r="AO1250" s="68"/>
      <c r="AP1250" s="68"/>
      <c r="AQ1250" s="68"/>
      <c r="AR1250" s="68"/>
      <c r="AS1250" s="68"/>
      <c r="AT1250" s="68"/>
      <c r="AU1250" s="68"/>
      <c r="AV1250" s="68"/>
      <c r="AW1250" s="68"/>
      <c r="AX1250" s="95"/>
      <c r="AY1250" s="68"/>
      <c r="AZ1250" s="68"/>
      <c r="BA1250" s="68"/>
      <c r="BB1250" s="68"/>
      <c r="BC1250" s="68"/>
      <c r="BD1250" s="68"/>
      <c r="BE1250" s="68"/>
      <c r="BF1250" s="68"/>
      <c r="BG1250" s="68"/>
      <c r="BH1250" s="68"/>
      <c r="BI1250" s="68"/>
      <c r="BJ1250" s="68"/>
      <c r="BK1250" s="68"/>
      <c r="BL1250" s="68"/>
      <c r="BM1250" s="97"/>
      <c r="BN1250" s="68"/>
    </row>
    <row r="1251" spans="1:66" s="69" customFormat="1" x14ac:dyDescent="0.25">
      <c r="A1251" s="68"/>
      <c r="B1251" s="68"/>
      <c r="C1251" s="68"/>
      <c r="D1251" s="68"/>
      <c r="E1251" s="68"/>
      <c r="F1251" s="68"/>
      <c r="G1251" s="68"/>
      <c r="H1251" s="68"/>
      <c r="I1251" s="68"/>
      <c r="J1251" s="68"/>
      <c r="K1251" s="68"/>
      <c r="L1251" s="68"/>
      <c r="M1251" s="68"/>
      <c r="N1251" s="68"/>
      <c r="O1251" s="68"/>
      <c r="P1251" s="68"/>
      <c r="Q1251" s="68"/>
      <c r="R1251" s="68"/>
      <c r="S1251" s="68"/>
      <c r="T1251" s="68"/>
      <c r="U1251" s="68"/>
      <c r="V1251" s="68"/>
      <c r="W1251" s="68"/>
      <c r="X1251" s="68"/>
      <c r="Y1251" s="68"/>
      <c r="Z1251" s="68"/>
      <c r="AA1251" s="68"/>
      <c r="AB1251" s="68"/>
      <c r="AC1251" s="68"/>
      <c r="AD1251" s="68"/>
      <c r="AE1251" s="68"/>
      <c r="AF1251" s="68"/>
      <c r="AG1251" s="68"/>
      <c r="AH1251" s="68"/>
      <c r="AI1251" s="68"/>
      <c r="AJ1251" s="68"/>
      <c r="AK1251" s="68"/>
      <c r="AL1251" s="68"/>
      <c r="AM1251" s="68"/>
      <c r="AN1251" s="68"/>
      <c r="AO1251" s="68"/>
      <c r="AP1251" s="68"/>
      <c r="AQ1251" s="68"/>
      <c r="AR1251" s="68"/>
      <c r="AS1251" s="68"/>
      <c r="AT1251" s="68"/>
      <c r="AU1251" s="68"/>
      <c r="AV1251" s="68"/>
      <c r="AW1251" s="68"/>
      <c r="AX1251" s="95"/>
      <c r="AY1251" s="68"/>
      <c r="AZ1251" s="68"/>
      <c r="BA1251" s="68"/>
      <c r="BB1251" s="68"/>
      <c r="BC1251" s="68"/>
      <c r="BD1251" s="68"/>
      <c r="BE1251" s="68"/>
      <c r="BF1251" s="68"/>
      <c r="BG1251" s="68"/>
      <c r="BH1251" s="68"/>
      <c r="BI1251" s="68"/>
      <c r="BJ1251" s="68"/>
      <c r="BK1251" s="68"/>
      <c r="BL1251" s="68"/>
      <c r="BM1251" s="97"/>
      <c r="BN1251" s="68"/>
    </row>
    <row r="1252" spans="1:66" s="69" customFormat="1" x14ac:dyDescent="0.25">
      <c r="A1252" s="68"/>
      <c r="B1252" s="68"/>
      <c r="C1252" s="68"/>
      <c r="D1252" s="68"/>
      <c r="E1252" s="68"/>
      <c r="F1252" s="68"/>
      <c r="G1252" s="68"/>
      <c r="H1252" s="68"/>
      <c r="I1252" s="68"/>
      <c r="J1252" s="68"/>
      <c r="K1252" s="68"/>
      <c r="L1252" s="68"/>
      <c r="M1252" s="68"/>
      <c r="N1252" s="68"/>
      <c r="O1252" s="68"/>
      <c r="P1252" s="68"/>
      <c r="Q1252" s="68"/>
      <c r="R1252" s="68"/>
      <c r="S1252" s="68"/>
      <c r="T1252" s="68"/>
      <c r="U1252" s="68"/>
      <c r="V1252" s="68"/>
      <c r="W1252" s="68"/>
      <c r="X1252" s="68"/>
      <c r="Y1252" s="68"/>
      <c r="Z1252" s="68"/>
      <c r="AA1252" s="68"/>
      <c r="AB1252" s="68"/>
      <c r="AC1252" s="68"/>
      <c r="AD1252" s="68"/>
      <c r="AE1252" s="68"/>
      <c r="AF1252" s="68"/>
      <c r="AG1252" s="68"/>
      <c r="AH1252" s="68"/>
      <c r="AI1252" s="68"/>
      <c r="AJ1252" s="68"/>
      <c r="AK1252" s="68"/>
      <c r="AL1252" s="68"/>
      <c r="AM1252" s="68"/>
      <c r="AN1252" s="68"/>
      <c r="AO1252" s="68"/>
      <c r="AP1252" s="68"/>
      <c r="AQ1252" s="68"/>
      <c r="AR1252" s="68"/>
      <c r="AS1252" s="68"/>
      <c r="AT1252" s="68"/>
      <c r="AU1252" s="68"/>
      <c r="AV1252" s="68"/>
      <c r="AW1252" s="68"/>
      <c r="AX1252" s="95"/>
      <c r="AY1252" s="68"/>
      <c r="AZ1252" s="68"/>
      <c r="BA1252" s="68"/>
      <c r="BB1252" s="68"/>
      <c r="BC1252" s="68"/>
      <c r="BD1252" s="68"/>
      <c r="BE1252" s="68"/>
      <c r="BF1252" s="68"/>
      <c r="BG1252" s="68"/>
      <c r="BH1252" s="68"/>
      <c r="BI1252" s="68"/>
      <c r="BJ1252" s="68"/>
      <c r="BK1252" s="68"/>
      <c r="BL1252" s="68"/>
      <c r="BM1252" s="97"/>
      <c r="BN1252" s="68"/>
    </row>
    <row r="1253" spans="1:66" s="69" customFormat="1" x14ac:dyDescent="0.25">
      <c r="A1253" s="68"/>
      <c r="B1253" s="68"/>
      <c r="C1253" s="68"/>
      <c r="D1253" s="68"/>
      <c r="E1253" s="68"/>
      <c r="F1253" s="68"/>
      <c r="G1253" s="68"/>
      <c r="H1253" s="68"/>
      <c r="I1253" s="68"/>
      <c r="J1253" s="68"/>
      <c r="K1253" s="68"/>
      <c r="L1253" s="68"/>
      <c r="M1253" s="68"/>
      <c r="N1253" s="68"/>
      <c r="O1253" s="68"/>
      <c r="P1253" s="68"/>
      <c r="Q1253" s="68"/>
      <c r="R1253" s="68"/>
      <c r="S1253" s="68"/>
      <c r="T1253" s="68"/>
      <c r="U1253" s="68"/>
      <c r="V1253" s="68"/>
      <c r="W1253" s="68"/>
      <c r="X1253" s="68"/>
      <c r="Y1253" s="68"/>
      <c r="Z1253" s="68"/>
      <c r="AA1253" s="68"/>
      <c r="AB1253" s="68"/>
      <c r="AC1253" s="68"/>
      <c r="AD1253" s="68"/>
      <c r="AE1253" s="68"/>
      <c r="AF1253" s="68"/>
      <c r="AG1253" s="68"/>
      <c r="AH1253" s="68"/>
      <c r="AI1253" s="68"/>
      <c r="AJ1253" s="68"/>
      <c r="AK1253" s="68"/>
      <c r="AL1253" s="68"/>
      <c r="AM1253" s="68"/>
      <c r="AN1253" s="68"/>
      <c r="AO1253" s="68"/>
      <c r="AP1253" s="68"/>
      <c r="AQ1253" s="68"/>
      <c r="AR1253" s="68"/>
      <c r="AS1253" s="68"/>
      <c r="AT1253" s="68"/>
      <c r="AU1253" s="68"/>
      <c r="AV1253" s="68"/>
      <c r="AW1253" s="68"/>
      <c r="AX1253" s="95"/>
      <c r="AY1253" s="68"/>
      <c r="AZ1253" s="68"/>
      <c r="BA1253" s="68"/>
      <c r="BB1253" s="68"/>
      <c r="BC1253" s="68"/>
      <c r="BD1253" s="68"/>
      <c r="BE1253" s="68"/>
      <c r="BF1253" s="68"/>
      <c r="BG1253" s="68"/>
      <c r="BH1253" s="68"/>
      <c r="BI1253" s="68"/>
      <c r="BJ1253" s="68"/>
      <c r="BK1253" s="68"/>
      <c r="BL1253" s="68"/>
      <c r="BM1253" s="97"/>
      <c r="BN1253" s="68"/>
    </row>
    <row r="1254" spans="1:66" s="69" customFormat="1" x14ac:dyDescent="0.25">
      <c r="A1254" s="68"/>
      <c r="B1254" s="68"/>
      <c r="C1254" s="68"/>
      <c r="D1254" s="68"/>
      <c r="E1254" s="68"/>
      <c r="F1254" s="68"/>
      <c r="G1254" s="68"/>
      <c r="H1254" s="68"/>
      <c r="I1254" s="68"/>
      <c r="J1254" s="68"/>
      <c r="K1254" s="68"/>
      <c r="L1254" s="68"/>
      <c r="M1254" s="68"/>
      <c r="N1254" s="68"/>
      <c r="O1254" s="68"/>
      <c r="P1254" s="68"/>
      <c r="Q1254" s="68"/>
      <c r="R1254" s="68"/>
      <c r="S1254" s="68"/>
      <c r="T1254" s="68"/>
      <c r="U1254" s="68"/>
      <c r="V1254" s="68"/>
      <c r="W1254" s="68"/>
      <c r="X1254" s="68"/>
      <c r="Y1254" s="68"/>
      <c r="Z1254" s="68"/>
      <c r="AA1254" s="68"/>
      <c r="AB1254" s="68"/>
      <c r="AC1254" s="68"/>
      <c r="AD1254" s="68"/>
      <c r="AE1254" s="68"/>
      <c r="AF1254" s="68"/>
      <c r="AG1254" s="68"/>
      <c r="AH1254" s="68"/>
      <c r="AI1254" s="68"/>
      <c r="AJ1254" s="68"/>
      <c r="AK1254" s="68"/>
      <c r="AL1254" s="68"/>
      <c r="AM1254" s="68"/>
      <c r="AN1254" s="68"/>
      <c r="AO1254" s="68"/>
      <c r="AP1254" s="68"/>
      <c r="AQ1254" s="68"/>
      <c r="AR1254" s="68"/>
      <c r="AS1254" s="68"/>
      <c r="AT1254" s="68"/>
      <c r="AU1254" s="68"/>
      <c r="AV1254" s="68"/>
      <c r="AW1254" s="68"/>
      <c r="AX1254" s="95"/>
      <c r="AY1254" s="68"/>
      <c r="AZ1254" s="68"/>
      <c r="BA1254" s="68"/>
      <c r="BB1254" s="68"/>
      <c r="BC1254" s="68"/>
      <c r="BD1254" s="68"/>
      <c r="BE1254" s="68"/>
      <c r="BF1254" s="68"/>
      <c r="BG1254" s="68"/>
      <c r="BH1254" s="68"/>
      <c r="BI1254" s="68"/>
      <c r="BJ1254" s="68"/>
      <c r="BK1254" s="68"/>
      <c r="BL1254" s="68"/>
      <c r="BM1254" s="97"/>
      <c r="BN1254" s="68"/>
    </row>
    <row r="1255" spans="1:66" s="69" customFormat="1" x14ac:dyDescent="0.25">
      <c r="A1255" s="68"/>
      <c r="B1255" s="68"/>
      <c r="C1255" s="68"/>
      <c r="D1255" s="68"/>
      <c r="E1255" s="68"/>
      <c r="F1255" s="68"/>
      <c r="G1255" s="68"/>
      <c r="H1255" s="68"/>
      <c r="I1255" s="68"/>
      <c r="J1255" s="68"/>
      <c r="K1255" s="68"/>
      <c r="L1255" s="68"/>
      <c r="M1255" s="68"/>
      <c r="N1255" s="68"/>
      <c r="O1255" s="68"/>
      <c r="P1255" s="68"/>
      <c r="Q1255" s="68"/>
      <c r="R1255" s="68"/>
      <c r="S1255" s="68"/>
      <c r="T1255" s="68"/>
      <c r="U1255" s="68"/>
      <c r="V1255" s="68"/>
      <c r="W1255" s="68"/>
      <c r="X1255" s="68"/>
      <c r="Y1255" s="68"/>
      <c r="Z1255" s="68"/>
      <c r="AA1255" s="68"/>
      <c r="AB1255" s="68"/>
      <c r="AC1255" s="68"/>
      <c r="AD1255" s="68"/>
      <c r="AE1255" s="68"/>
      <c r="AF1255" s="68"/>
      <c r="AG1255" s="68"/>
      <c r="AH1255" s="68"/>
      <c r="AI1255" s="68"/>
      <c r="AJ1255" s="68"/>
      <c r="AK1255" s="68"/>
      <c r="AL1255" s="68"/>
      <c r="AM1255" s="68"/>
      <c r="AN1255" s="68"/>
      <c r="AO1255" s="68"/>
      <c r="AP1255" s="68"/>
      <c r="AQ1255" s="68"/>
      <c r="AR1255" s="68"/>
      <c r="AS1255" s="68"/>
      <c r="AT1255" s="68"/>
      <c r="AU1255" s="68"/>
      <c r="AV1255" s="68"/>
      <c r="AW1255" s="68"/>
      <c r="AX1255" s="95"/>
      <c r="AY1255" s="68"/>
      <c r="AZ1255" s="68"/>
      <c r="BA1255" s="68"/>
      <c r="BB1255" s="68"/>
      <c r="BC1255" s="68"/>
      <c r="BD1255" s="68"/>
      <c r="BE1255" s="68"/>
      <c r="BF1255" s="68"/>
      <c r="BG1255" s="68"/>
      <c r="BH1255" s="68"/>
      <c r="BI1255" s="68"/>
      <c r="BJ1255" s="68"/>
      <c r="BK1255" s="68"/>
      <c r="BL1255" s="68"/>
      <c r="BM1255" s="97"/>
      <c r="BN1255" s="68"/>
    </row>
    <row r="1256" spans="1:66" s="69" customFormat="1" x14ac:dyDescent="0.25">
      <c r="A1256" s="68"/>
      <c r="B1256" s="68"/>
      <c r="C1256" s="68"/>
      <c r="D1256" s="68"/>
      <c r="E1256" s="68"/>
      <c r="F1256" s="68"/>
      <c r="G1256" s="68"/>
      <c r="H1256" s="68"/>
      <c r="I1256" s="68"/>
      <c r="J1256" s="68"/>
      <c r="K1256" s="68"/>
      <c r="L1256" s="68"/>
      <c r="M1256" s="68"/>
      <c r="N1256" s="68"/>
      <c r="O1256" s="68"/>
      <c r="P1256" s="68"/>
      <c r="Q1256" s="68"/>
      <c r="R1256" s="68"/>
      <c r="S1256" s="68"/>
      <c r="T1256" s="68"/>
      <c r="U1256" s="68"/>
      <c r="V1256" s="68"/>
      <c r="W1256" s="68"/>
      <c r="X1256" s="68"/>
      <c r="Y1256" s="68"/>
      <c r="Z1256" s="68"/>
      <c r="AA1256" s="68"/>
      <c r="AB1256" s="68"/>
      <c r="AC1256" s="68"/>
      <c r="AD1256" s="68"/>
      <c r="AE1256" s="68"/>
      <c r="AF1256" s="68"/>
      <c r="AG1256" s="68"/>
      <c r="AH1256" s="68"/>
      <c r="AI1256" s="68"/>
      <c r="AJ1256" s="68"/>
      <c r="AK1256" s="68"/>
      <c r="AL1256" s="68"/>
      <c r="AM1256" s="68"/>
      <c r="AN1256" s="68"/>
      <c r="AO1256" s="68"/>
      <c r="AP1256" s="68"/>
      <c r="AQ1256" s="68"/>
      <c r="AR1256" s="68"/>
      <c r="AS1256" s="68"/>
      <c r="AT1256" s="68"/>
      <c r="AU1256" s="68"/>
      <c r="AV1256" s="68"/>
      <c r="AW1256" s="68"/>
      <c r="AX1256" s="95"/>
      <c r="AY1256" s="68"/>
      <c r="AZ1256" s="68"/>
      <c r="BA1256" s="68"/>
      <c r="BB1256" s="68"/>
      <c r="BC1256" s="68"/>
      <c r="BD1256" s="68"/>
      <c r="BE1256" s="68"/>
      <c r="BF1256" s="68"/>
      <c r="BG1256" s="68"/>
      <c r="BH1256" s="68"/>
      <c r="BI1256" s="68"/>
      <c r="BJ1256" s="68"/>
      <c r="BK1256" s="68"/>
      <c r="BL1256" s="68"/>
      <c r="BM1256" s="97"/>
      <c r="BN1256" s="68"/>
    </row>
    <row r="1257" spans="1:66" s="69" customFormat="1" x14ac:dyDescent="0.25">
      <c r="A1257" s="68"/>
      <c r="B1257" s="68"/>
      <c r="C1257" s="68"/>
      <c r="D1257" s="68"/>
      <c r="E1257" s="68"/>
      <c r="F1257" s="68"/>
      <c r="G1257" s="68"/>
      <c r="H1257" s="68"/>
      <c r="I1257" s="68"/>
      <c r="J1257" s="68"/>
      <c r="K1257" s="68"/>
      <c r="L1257" s="68"/>
      <c r="M1257" s="68"/>
      <c r="N1257" s="68"/>
      <c r="O1257" s="68"/>
      <c r="P1257" s="68"/>
      <c r="Q1257" s="68"/>
      <c r="R1257" s="68"/>
      <c r="S1257" s="68"/>
      <c r="T1257" s="68"/>
      <c r="U1257" s="68"/>
      <c r="V1257" s="68"/>
      <c r="W1257" s="68"/>
      <c r="X1257" s="68"/>
      <c r="Y1257" s="68"/>
      <c r="Z1257" s="68"/>
      <c r="AA1257" s="68"/>
      <c r="AB1257" s="68"/>
      <c r="AC1257" s="68"/>
      <c r="AD1257" s="68"/>
      <c r="AE1257" s="68"/>
      <c r="AF1257" s="68"/>
      <c r="AG1257" s="68"/>
      <c r="AH1257" s="68"/>
      <c r="AI1257" s="68"/>
      <c r="AJ1257" s="68"/>
      <c r="AK1257" s="68"/>
      <c r="AL1257" s="68"/>
      <c r="AM1257" s="68"/>
      <c r="AN1257" s="68"/>
      <c r="AO1257" s="68"/>
      <c r="AP1257" s="68"/>
      <c r="AQ1257" s="68"/>
      <c r="AR1257" s="68"/>
      <c r="AS1257" s="68"/>
      <c r="AT1257" s="68"/>
      <c r="AU1257" s="68"/>
      <c r="AV1257" s="68"/>
      <c r="AW1257" s="68"/>
      <c r="AX1257" s="95"/>
      <c r="AY1257" s="68"/>
      <c r="AZ1257" s="68"/>
      <c r="BA1257" s="68"/>
      <c r="BB1257" s="68"/>
      <c r="BC1257" s="68"/>
      <c r="BD1257" s="68"/>
      <c r="BE1257" s="68"/>
      <c r="BF1257" s="68"/>
      <c r="BG1257" s="68"/>
      <c r="BH1257" s="68"/>
      <c r="BI1257" s="68"/>
      <c r="BJ1257" s="68"/>
      <c r="BK1257" s="68"/>
      <c r="BL1257" s="68"/>
      <c r="BM1257" s="97"/>
      <c r="BN1257" s="68"/>
    </row>
    <row r="1258" spans="1:66" s="69" customFormat="1" x14ac:dyDescent="0.25">
      <c r="A1258" s="68"/>
      <c r="B1258" s="68"/>
      <c r="C1258" s="68"/>
      <c r="D1258" s="68"/>
      <c r="E1258" s="68"/>
      <c r="F1258" s="68"/>
      <c r="G1258" s="68"/>
      <c r="H1258" s="68"/>
      <c r="I1258" s="68"/>
      <c r="J1258" s="68"/>
      <c r="K1258" s="68"/>
      <c r="L1258" s="68"/>
      <c r="M1258" s="68"/>
      <c r="N1258" s="68"/>
      <c r="O1258" s="68"/>
      <c r="P1258" s="68"/>
      <c r="Q1258" s="68"/>
      <c r="R1258" s="68"/>
      <c r="S1258" s="68"/>
      <c r="T1258" s="68"/>
      <c r="U1258" s="68"/>
      <c r="V1258" s="68"/>
      <c r="W1258" s="68"/>
      <c r="X1258" s="68"/>
      <c r="Y1258" s="68"/>
      <c r="Z1258" s="68"/>
      <c r="AA1258" s="68"/>
      <c r="AB1258" s="68"/>
      <c r="AC1258" s="68"/>
      <c r="AD1258" s="68"/>
      <c r="AE1258" s="68"/>
      <c r="AF1258" s="68"/>
      <c r="AG1258" s="68"/>
      <c r="AH1258" s="68"/>
      <c r="AI1258" s="68"/>
      <c r="AJ1258" s="68"/>
      <c r="AK1258" s="68"/>
      <c r="AL1258" s="68"/>
      <c r="AM1258" s="68"/>
      <c r="AN1258" s="68"/>
      <c r="AO1258" s="68"/>
      <c r="AP1258" s="68"/>
      <c r="AQ1258" s="68"/>
      <c r="AR1258" s="68"/>
      <c r="AS1258" s="68"/>
      <c r="AT1258" s="68"/>
      <c r="AU1258" s="68"/>
      <c r="AV1258" s="68"/>
      <c r="AW1258" s="68"/>
      <c r="AX1258" s="95"/>
      <c r="AY1258" s="68"/>
      <c r="AZ1258" s="68"/>
      <c r="BA1258" s="68"/>
      <c r="BB1258" s="68"/>
      <c r="BC1258" s="68"/>
      <c r="BD1258" s="68"/>
      <c r="BE1258" s="68"/>
      <c r="BF1258" s="68"/>
      <c r="BG1258" s="68"/>
      <c r="BH1258" s="68"/>
      <c r="BI1258" s="68"/>
      <c r="BJ1258" s="68"/>
      <c r="BK1258" s="68"/>
      <c r="BL1258" s="68"/>
      <c r="BM1258" s="97"/>
      <c r="BN1258" s="68"/>
    </row>
    <row r="1259" spans="1:66" s="69" customFormat="1" x14ac:dyDescent="0.25">
      <c r="A1259" s="68"/>
      <c r="B1259" s="68"/>
      <c r="C1259" s="68"/>
      <c r="D1259" s="68"/>
      <c r="E1259" s="68"/>
      <c r="F1259" s="68"/>
      <c r="G1259" s="68"/>
      <c r="H1259" s="68"/>
      <c r="I1259" s="68"/>
      <c r="J1259" s="68"/>
      <c r="K1259" s="68"/>
      <c r="L1259" s="68"/>
      <c r="M1259" s="68"/>
      <c r="N1259" s="68"/>
      <c r="O1259" s="68"/>
      <c r="P1259" s="68"/>
      <c r="Q1259" s="68"/>
      <c r="R1259" s="68"/>
      <c r="S1259" s="68"/>
      <c r="T1259" s="68"/>
      <c r="U1259" s="68"/>
      <c r="V1259" s="68"/>
      <c r="W1259" s="68"/>
      <c r="X1259" s="68"/>
      <c r="Y1259" s="68"/>
      <c r="Z1259" s="68"/>
      <c r="AA1259" s="68"/>
      <c r="AB1259" s="68"/>
      <c r="AC1259" s="68"/>
      <c r="AD1259" s="68"/>
      <c r="AE1259" s="68"/>
      <c r="AF1259" s="68"/>
      <c r="AG1259" s="68"/>
      <c r="AH1259" s="68"/>
      <c r="AI1259" s="68"/>
      <c r="AJ1259" s="68"/>
      <c r="AK1259" s="68"/>
      <c r="AL1259" s="68"/>
      <c r="AM1259" s="68"/>
      <c r="AN1259" s="68"/>
      <c r="AO1259" s="68"/>
      <c r="AP1259" s="68"/>
      <c r="AQ1259" s="68"/>
      <c r="AR1259" s="68"/>
      <c r="AS1259" s="68"/>
      <c r="AT1259" s="68"/>
      <c r="AU1259" s="68"/>
      <c r="AV1259" s="68"/>
      <c r="AW1259" s="68"/>
      <c r="AX1259" s="95"/>
      <c r="AY1259" s="68"/>
      <c r="AZ1259" s="68"/>
      <c r="BA1259" s="68"/>
      <c r="BB1259" s="68"/>
      <c r="BC1259" s="68"/>
      <c r="BD1259" s="68"/>
      <c r="BE1259" s="68"/>
      <c r="BF1259" s="68"/>
      <c r="BG1259" s="68"/>
      <c r="BH1259" s="68"/>
      <c r="BI1259" s="68"/>
      <c r="BJ1259" s="68"/>
      <c r="BK1259" s="68"/>
      <c r="BL1259" s="68"/>
      <c r="BM1259" s="97"/>
      <c r="BN1259" s="68"/>
    </row>
    <row r="1260" spans="1:66" s="69" customFormat="1" x14ac:dyDescent="0.25">
      <c r="A1260" s="68"/>
      <c r="B1260" s="68"/>
      <c r="C1260" s="68"/>
      <c r="D1260" s="68"/>
      <c r="E1260" s="68"/>
      <c r="F1260" s="68"/>
      <c r="G1260" s="68"/>
      <c r="H1260" s="68"/>
      <c r="I1260" s="68"/>
      <c r="J1260" s="68"/>
      <c r="K1260" s="68"/>
      <c r="L1260" s="68"/>
      <c r="M1260" s="68"/>
      <c r="N1260" s="68"/>
      <c r="O1260" s="68"/>
      <c r="P1260" s="68"/>
      <c r="Q1260" s="68"/>
      <c r="R1260" s="68"/>
      <c r="S1260" s="68"/>
      <c r="T1260" s="68"/>
      <c r="U1260" s="68"/>
      <c r="V1260" s="68"/>
      <c r="W1260" s="68"/>
      <c r="X1260" s="68"/>
      <c r="Y1260" s="68"/>
      <c r="Z1260" s="68"/>
      <c r="AA1260" s="68"/>
      <c r="AB1260" s="68"/>
      <c r="AC1260" s="68"/>
      <c r="AD1260" s="68"/>
      <c r="AE1260" s="68"/>
      <c r="AF1260" s="68"/>
      <c r="AG1260" s="68"/>
      <c r="AH1260" s="68"/>
      <c r="AI1260" s="68"/>
      <c r="AJ1260" s="68"/>
      <c r="AK1260" s="68"/>
      <c r="AL1260" s="68"/>
      <c r="AM1260" s="68"/>
      <c r="AN1260" s="68"/>
      <c r="AO1260" s="68"/>
      <c r="AP1260" s="68"/>
      <c r="AQ1260" s="68"/>
      <c r="AR1260" s="68"/>
      <c r="AS1260" s="68"/>
      <c r="AT1260" s="68"/>
      <c r="AU1260" s="68"/>
      <c r="AV1260" s="68"/>
      <c r="AW1260" s="68"/>
      <c r="AX1260" s="95"/>
      <c r="AY1260" s="68"/>
      <c r="AZ1260" s="68"/>
      <c r="BA1260" s="68"/>
      <c r="BB1260" s="68"/>
      <c r="BC1260" s="68"/>
      <c r="BD1260" s="68"/>
      <c r="BE1260" s="68"/>
      <c r="BF1260" s="68"/>
      <c r="BG1260" s="68"/>
      <c r="BH1260" s="68"/>
      <c r="BI1260" s="68"/>
      <c r="BJ1260" s="68"/>
      <c r="BK1260" s="68"/>
      <c r="BL1260" s="68"/>
      <c r="BM1260" s="97"/>
      <c r="BN1260" s="68"/>
    </row>
    <row r="1261" spans="1:66" s="69" customFormat="1" x14ac:dyDescent="0.25">
      <c r="A1261" s="68"/>
      <c r="B1261" s="68"/>
      <c r="C1261" s="68"/>
      <c r="D1261" s="68"/>
      <c r="E1261" s="68"/>
      <c r="F1261" s="68"/>
      <c r="G1261" s="68"/>
      <c r="H1261" s="68"/>
      <c r="I1261" s="68"/>
      <c r="J1261" s="68"/>
      <c r="K1261" s="68"/>
      <c r="L1261" s="68"/>
      <c r="M1261" s="68"/>
      <c r="N1261" s="68"/>
      <c r="O1261" s="68"/>
      <c r="P1261" s="68"/>
      <c r="Q1261" s="68"/>
      <c r="R1261" s="68"/>
      <c r="S1261" s="68"/>
      <c r="T1261" s="68"/>
      <c r="U1261" s="68"/>
      <c r="V1261" s="68"/>
      <c r="W1261" s="68"/>
      <c r="X1261" s="68"/>
      <c r="Y1261" s="68"/>
      <c r="Z1261" s="68"/>
      <c r="AA1261" s="68"/>
      <c r="AB1261" s="68"/>
      <c r="AC1261" s="68"/>
      <c r="AD1261" s="68"/>
      <c r="AE1261" s="68"/>
      <c r="AF1261" s="68"/>
      <c r="AG1261" s="68"/>
      <c r="AH1261" s="68"/>
      <c r="AI1261" s="68"/>
      <c r="AJ1261" s="68"/>
      <c r="AK1261" s="68"/>
      <c r="AL1261" s="68"/>
      <c r="AM1261" s="68"/>
      <c r="AN1261" s="68"/>
      <c r="AO1261" s="68"/>
      <c r="AP1261" s="68"/>
      <c r="AQ1261" s="68"/>
      <c r="AR1261" s="68"/>
      <c r="AS1261" s="68"/>
      <c r="AT1261" s="68"/>
      <c r="AU1261" s="68"/>
      <c r="AV1261" s="68"/>
      <c r="AW1261" s="68"/>
      <c r="AX1261" s="95"/>
      <c r="AY1261" s="68"/>
      <c r="AZ1261" s="68"/>
      <c r="BA1261" s="68"/>
      <c r="BB1261" s="68"/>
      <c r="BC1261" s="68"/>
      <c r="BD1261" s="68"/>
      <c r="BE1261" s="68"/>
      <c r="BF1261" s="68"/>
      <c r="BG1261" s="68"/>
      <c r="BH1261" s="68"/>
      <c r="BI1261" s="68"/>
      <c r="BJ1261" s="68"/>
      <c r="BK1261" s="68"/>
      <c r="BL1261" s="68"/>
      <c r="BM1261" s="97"/>
      <c r="BN1261" s="68"/>
    </row>
    <row r="1262" spans="1:66" s="69" customFormat="1" x14ac:dyDescent="0.25">
      <c r="A1262" s="68"/>
      <c r="B1262" s="68"/>
      <c r="C1262" s="68"/>
      <c r="D1262" s="68"/>
      <c r="E1262" s="68"/>
      <c r="F1262" s="68"/>
      <c r="G1262" s="68"/>
      <c r="H1262" s="68"/>
      <c r="I1262" s="68"/>
      <c r="J1262" s="68"/>
      <c r="K1262" s="68"/>
      <c r="L1262" s="68"/>
      <c r="M1262" s="68"/>
      <c r="N1262" s="68"/>
      <c r="O1262" s="68"/>
      <c r="P1262" s="68"/>
      <c r="Q1262" s="68"/>
      <c r="R1262" s="68"/>
      <c r="S1262" s="68"/>
      <c r="T1262" s="68"/>
      <c r="U1262" s="68"/>
      <c r="V1262" s="68"/>
      <c r="W1262" s="68"/>
      <c r="X1262" s="68"/>
      <c r="Y1262" s="68"/>
      <c r="Z1262" s="68"/>
      <c r="AA1262" s="68"/>
      <c r="AB1262" s="68"/>
      <c r="AC1262" s="68"/>
      <c r="AD1262" s="68"/>
      <c r="AE1262" s="68"/>
      <c r="AF1262" s="68"/>
      <c r="AG1262" s="68"/>
      <c r="AH1262" s="68"/>
      <c r="AI1262" s="68"/>
      <c r="AJ1262" s="68"/>
      <c r="AK1262" s="68"/>
      <c r="AL1262" s="68"/>
      <c r="AM1262" s="68"/>
      <c r="AN1262" s="68"/>
      <c r="AO1262" s="68"/>
      <c r="AP1262" s="68"/>
      <c r="AQ1262" s="68"/>
      <c r="AR1262" s="68"/>
      <c r="AS1262" s="68"/>
      <c r="AT1262" s="68"/>
      <c r="AU1262" s="68"/>
      <c r="AV1262" s="68"/>
      <c r="AW1262" s="68"/>
      <c r="AX1262" s="95"/>
      <c r="AY1262" s="68"/>
      <c r="AZ1262" s="68"/>
      <c r="BA1262" s="68"/>
      <c r="BB1262" s="68"/>
      <c r="BC1262" s="68"/>
      <c r="BD1262" s="68"/>
      <c r="BE1262" s="68"/>
      <c r="BF1262" s="68"/>
      <c r="BG1262" s="68"/>
      <c r="BH1262" s="68"/>
      <c r="BI1262" s="68"/>
      <c r="BJ1262" s="68"/>
      <c r="BK1262" s="68"/>
      <c r="BL1262" s="68"/>
      <c r="BM1262" s="97"/>
      <c r="BN1262" s="68"/>
    </row>
    <row r="1263" spans="1:66" s="69" customFormat="1" x14ac:dyDescent="0.25">
      <c r="A1263" s="68"/>
      <c r="B1263" s="68"/>
      <c r="C1263" s="68"/>
      <c r="D1263" s="68"/>
      <c r="E1263" s="68"/>
      <c r="F1263" s="68"/>
      <c r="G1263" s="68"/>
      <c r="H1263" s="68"/>
      <c r="I1263" s="68"/>
      <c r="J1263" s="68"/>
      <c r="K1263" s="68"/>
      <c r="L1263" s="68"/>
      <c r="M1263" s="68"/>
      <c r="N1263" s="68"/>
      <c r="O1263" s="68"/>
      <c r="P1263" s="68"/>
      <c r="Q1263" s="68"/>
      <c r="R1263" s="68"/>
      <c r="S1263" s="68"/>
      <c r="T1263" s="68"/>
      <c r="U1263" s="68"/>
      <c r="V1263" s="68"/>
      <c r="W1263" s="68"/>
      <c r="X1263" s="68"/>
      <c r="Y1263" s="68"/>
      <c r="Z1263" s="68"/>
      <c r="AA1263" s="68"/>
      <c r="AB1263" s="68"/>
      <c r="AC1263" s="68"/>
      <c r="AD1263" s="68"/>
      <c r="AE1263" s="68"/>
      <c r="AF1263" s="68"/>
      <c r="AG1263" s="68"/>
      <c r="AH1263" s="68"/>
      <c r="AI1263" s="68"/>
      <c r="AJ1263" s="68"/>
      <c r="AK1263" s="68"/>
      <c r="AL1263" s="68"/>
      <c r="AM1263" s="68"/>
      <c r="AN1263" s="68"/>
      <c r="AO1263" s="68"/>
      <c r="AP1263" s="68"/>
      <c r="AQ1263" s="68"/>
      <c r="AR1263" s="68"/>
      <c r="AS1263" s="68"/>
      <c r="AT1263" s="68"/>
      <c r="AU1263" s="68"/>
      <c r="AV1263" s="68"/>
      <c r="AW1263" s="68"/>
      <c r="AX1263" s="95"/>
      <c r="AY1263" s="68"/>
      <c r="AZ1263" s="68"/>
      <c r="BA1263" s="68"/>
      <c r="BB1263" s="68"/>
      <c r="BC1263" s="68"/>
      <c r="BD1263" s="68"/>
      <c r="BE1263" s="68"/>
      <c r="BF1263" s="68"/>
      <c r="BG1263" s="68"/>
      <c r="BH1263" s="68"/>
      <c r="BI1263" s="68"/>
      <c r="BJ1263" s="68"/>
      <c r="BK1263" s="68"/>
      <c r="BL1263" s="68"/>
      <c r="BM1263" s="97"/>
      <c r="BN1263" s="68"/>
    </row>
    <row r="1264" spans="1:66" s="69" customFormat="1" x14ac:dyDescent="0.25">
      <c r="A1264" s="68"/>
      <c r="B1264" s="68"/>
      <c r="C1264" s="68"/>
      <c r="D1264" s="68"/>
      <c r="E1264" s="68"/>
      <c r="F1264" s="68"/>
      <c r="G1264" s="68"/>
      <c r="H1264" s="68"/>
      <c r="I1264" s="68"/>
      <c r="J1264" s="68"/>
      <c r="K1264" s="68"/>
      <c r="L1264" s="68"/>
      <c r="M1264" s="68"/>
      <c r="N1264" s="68"/>
      <c r="O1264" s="68"/>
      <c r="P1264" s="68"/>
      <c r="Q1264" s="68"/>
      <c r="R1264" s="68"/>
      <c r="S1264" s="68"/>
      <c r="T1264" s="68"/>
      <c r="U1264" s="68"/>
      <c r="V1264" s="68"/>
      <c r="W1264" s="68"/>
      <c r="X1264" s="68"/>
      <c r="Y1264" s="68"/>
      <c r="Z1264" s="68"/>
      <c r="AA1264" s="68"/>
      <c r="AB1264" s="68"/>
      <c r="AC1264" s="68"/>
      <c r="AD1264" s="68"/>
      <c r="AE1264" s="68"/>
      <c r="AF1264" s="68"/>
      <c r="AG1264" s="68"/>
      <c r="AH1264" s="68"/>
      <c r="AI1264" s="68"/>
      <c r="AJ1264" s="68"/>
      <c r="AK1264" s="68"/>
      <c r="AL1264" s="68"/>
      <c r="AM1264" s="68"/>
      <c r="AN1264" s="68"/>
      <c r="AO1264" s="68"/>
      <c r="AP1264" s="68"/>
      <c r="AQ1264" s="68"/>
      <c r="AR1264" s="68"/>
      <c r="AS1264" s="68"/>
      <c r="AT1264" s="68"/>
      <c r="AU1264" s="68"/>
      <c r="AV1264" s="68"/>
      <c r="AW1264" s="68"/>
      <c r="AX1264" s="95"/>
      <c r="AY1264" s="68"/>
      <c r="AZ1264" s="68"/>
      <c r="BA1264" s="68"/>
      <c r="BB1264" s="68"/>
      <c r="BC1264" s="68"/>
      <c r="BD1264" s="68"/>
      <c r="BE1264" s="68"/>
      <c r="BF1264" s="68"/>
      <c r="BG1264" s="68"/>
      <c r="BH1264" s="68"/>
      <c r="BI1264" s="68"/>
      <c r="BJ1264" s="68"/>
      <c r="BK1264" s="68"/>
      <c r="BL1264" s="68"/>
      <c r="BM1264" s="97"/>
      <c r="BN1264" s="68"/>
    </row>
    <row r="1265" spans="1:66" s="69" customFormat="1" x14ac:dyDescent="0.25">
      <c r="A1265" s="68"/>
      <c r="B1265" s="68"/>
      <c r="C1265" s="68"/>
      <c r="D1265" s="68"/>
      <c r="E1265" s="68"/>
      <c r="F1265" s="68"/>
      <c r="G1265" s="68"/>
      <c r="H1265" s="68"/>
      <c r="I1265" s="68"/>
      <c r="J1265" s="68"/>
      <c r="K1265" s="68"/>
      <c r="L1265" s="68"/>
      <c r="M1265" s="68"/>
      <c r="N1265" s="68"/>
      <c r="O1265" s="68"/>
      <c r="P1265" s="68"/>
      <c r="Q1265" s="68"/>
      <c r="R1265" s="68"/>
      <c r="S1265" s="68"/>
      <c r="T1265" s="68"/>
      <c r="U1265" s="68"/>
      <c r="V1265" s="68"/>
      <c r="W1265" s="68"/>
      <c r="X1265" s="68"/>
      <c r="Y1265" s="68"/>
      <c r="Z1265" s="68"/>
      <c r="AA1265" s="68"/>
      <c r="AB1265" s="68"/>
      <c r="AC1265" s="68"/>
      <c r="AD1265" s="68"/>
      <c r="AE1265" s="68"/>
      <c r="AF1265" s="68"/>
      <c r="AG1265" s="68"/>
      <c r="AH1265" s="68"/>
      <c r="AI1265" s="68"/>
      <c r="AJ1265" s="68"/>
      <c r="AK1265" s="68"/>
      <c r="AL1265" s="68"/>
      <c r="AM1265" s="68"/>
      <c r="AN1265" s="68"/>
      <c r="AO1265" s="68"/>
      <c r="AP1265" s="68"/>
      <c r="AQ1265" s="68"/>
      <c r="AR1265" s="68"/>
      <c r="AS1265" s="68"/>
      <c r="AT1265" s="68"/>
      <c r="AU1265" s="68"/>
      <c r="AV1265" s="68"/>
      <c r="AW1265" s="68"/>
      <c r="AX1265" s="95"/>
      <c r="AY1265" s="68"/>
      <c r="AZ1265" s="68"/>
      <c r="BA1265" s="68"/>
      <c r="BB1265" s="68"/>
      <c r="BC1265" s="68"/>
      <c r="BD1265" s="68"/>
      <c r="BE1265" s="68"/>
      <c r="BF1265" s="68"/>
      <c r="BG1265" s="68"/>
      <c r="BH1265" s="68"/>
      <c r="BI1265" s="68"/>
      <c r="BJ1265" s="68"/>
      <c r="BK1265" s="68"/>
      <c r="BL1265" s="68"/>
      <c r="BM1265" s="97"/>
      <c r="BN1265" s="68"/>
    </row>
    <row r="1266" spans="1:66" s="69" customFormat="1" x14ac:dyDescent="0.25">
      <c r="A1266" s="68"/>
      <c r="B1266" s="68"/>
      <c r="C1266" s="68"/>
      <c r="D1266" s="68"/>
      <c r="E1266" s="68"/>
      <c r="F1266" s="68"/>
      <c r="G1266" s="68"/>
      <c r="H1266" s="68"/>
      <c r="I1266" s="68"/>
      <c r="J1266" s="68"/>
      <c r="K1266" s="68"/>
      <c r="L1266" s="68"/>
      <c r="M1266" s="68"/>
      <c r="N1266" s="68"/>
      <c r="O1266" s="68"/>
      <c r="P1266" s="68"/>
      <c r="Q1266" s="68"/>
      <c r="R1266" s="68"/>
      <c r="S1266" s="68"/>
      <c r="T1266" s="68"/>
      <c r="U1266" s="68"/>
      <c r="V1266" s="68"/>
      <c r="W1266" s="68"/>
      <c r="X1266" s="68"/>
      <c r="Y1266" s="68"/>
      <c r="Z1266" s="68"/>
      <c r="AA1266" s="68"/>
      <c r="AB1266" s="68"/>
      <c r="AC1266" s="68"/>
      <c r="AD1266" s="68"/>
      <c r="AE1266" s="68"/>
      <c r="AF1266" s="68"/>
      <c r="AG1266" s="68"/>
      <c r="AH1266" s="68"/>
      <c r="AI1266" s="68"/>
      <c r="AJ1266" s="68"/>
      <c r="AK1266" s="68"/>
      <c r="AL1266" s="68"/>
      <c r="AM1266" s="68"/>
      <c r="AN1266" s="68"/>
      <c r="AO1266" s="68"/>
      <c r="AP1266" s="68"/>
      <c r="AQ1266" s="68"/>
      <c r="AR1266" s="68"/>
      <c r="AS1266" s="68"/>
      <c r="AT1266" s="68"/>
      <c r="AU1266" s="68"/>
      <c r="AV1266" s="68"/>
      <c r="AW1266" s="68"/>
      <c r="AX1266" s="95"/>
      <c r="AY1266" s="68"/>
      <c r="AZ1266" s="68"/>
      <c r="BA1266" s="68"/>
      <c r="BB1266" s="68"/>
      <c r="BC1266" s="68"/>
      <c r="BD1266" s="68"/>
      <c r="BE1266" s="68"/>
      <c r="BF1266" s="68"/>
      <c r="BG1266" s="68"/>
      <c r="BH1266" s="68"/>
      <c r="BI1266" s="68"/>
      <c r="BJ1266" s="68"/>
      <c r="BK1266" s="68"/>
      <c r="BL1266" s="68"/>
      <c r="BM1266" s="97"/>
      <c r="BN1266" s="68"/>
    </row>
    <row r="1267" spans="1:66" s="69" customFormat="1" x14ac:dyDescent="0.25">
      <c r="A1267" s="68"/>
      <c r="B1267" s="68"/>
      <c r="C1267" s="68"/>
      <c r="D1267" s="68"/>
      <c r="E1267" s="68"/>
      <c r="F1267" s="68"/>
      <c r="G1267" s="68"/>
      <c r="H1267" s="68"/>
      <c r="I1267" s="68"/>
      <c r="J1267" s="68"/>
      <c r="K1267" s="68"/>
      <c r="L1267" s="68"/>
      <c r="M1267" s="68"/>
      <c r="N1267" s="68"/>
      <c r="O1267" s="68"/>
      <c r="P1267" s="68"/>
      <c r="Q1267" s="68"/>
      <c r="R1267" s="68"/>
      <c r="S1267" s="68"/>
      <c r="T1267" s="68"/>
      <c r="U1267" s="68"/>
      <c r="V1267" s="68"/>
      <c r="W1267" s="68"/>
      <c r="X1267" s="68"/>
      <c r="Y1267" s="68"/>
      <c r="Z1267" s="68"/>
      <c r="AA1267" s="68"/>
      <c r="AB1267" s="68"/>
      <c r="AC1267" s="68"/>
      <c r="AD1267" s="68"/>
      <c r="AE1267" s="68"/>
      <c r="AF1267" s="68"/>
      <c r="AG1267" s="68"/>
      <c r="AH1267" s="68"/>
      <c r="AI1267" s="68"/>
      <c r="AJ1267" s="68"/>
      <c r="AK1267" s="68"/>
      <c r="AL1267" s="68"/>
      <c r="AM1267" s="68"/>
      <c r="AN1267" s="68"/>
      <c r="AO1267" s="68"/>
      <c r="AP1267" s="68"/>
      <c r="AQ1267" s="68"/>
      <c r="AR1267" s="68"/>
      <c r="AS1267" s="68"/>
      <c r="AT1267" s="68"/>
      <c r="AU1267" s="68"/>
      <c r="AV1267" s="68"/>
      <c r="AW1267" s="68"/>
      <c r="AX1267" s="95"/>
      <c r="AY1267" s="68"/>
      <c r="AZ1267" s="68"/>
      <c r="BA1267" s="68"/>
      <c r="BB1267" s="68"/>
      <c r="BC1267" s="68"/>
      <c r="BD1267" s="68"/>
      <c r="BE1267" s="68"/>
      <c r="BF1267" s="68"/>
      <c r="BG1267" s="68"/>
      <c r="BH1267" s="68"/>
      <c r="BI1267" s="68"/>
      <c r="BJ1267" s="68"/>
      <c r="BK1267" s="68"/>
      <c r="BL1267" s="68"/>
      <c r="BM1267" s="97"/>
      <c r="BN1267" s="68"/>
    </row>
    <row r="1268" spans="1:66" s="69" customFormat="1" x14ac:dyDescent="0.25">
      <c r="A1268" s="68"/>
      <c r="B1268" s="68"/>
      <c r="C1268" s="68"/>
      <c r="D1268" s="68"/>
      <c r="E1268" s="68"/>
      <c r="F1268" s="68"/>
      <c r="G1268" s="68"/>
      <c r="H1268" s="68"/>
      <c r="I1268" s="68"/>
      <c r="J1268" s="68"/>
      <c r="K1268" s="68"/>
      <c r="L1268" s="68"/>
      <c r="M1268" s="68"/>
      <c r="N1268" s="68"/>
      <c r="O1268" s="68"/>
      <c r="P1268" s="68"/>
      <c r="Q1268" s="68"/>
      <c r="R1268" s="68"/>
      <c r="S1268" s="68"/>
      <c r="T1268" s="68"/>
      <c r="U1268" s="68"/>
      <c r="V1268" s="68"/>
      <c r="W1268" s="68"/>
      <c r="X1268" s="68"/>
      <c r="Y1268" s="68"/>
      <c r="Z1268" s="68"/>
      <c r="AA1268" s="68"/>
      <c r="AB1268" s="68"/>
      <c r="AC1268" s="68"/>
      <c r="AD1268" s="68"/>
      <c r="AE1268" s="68"/>
      <c r="AF1268" s="68"/>
      <c r="AG1268" s="68"/>
      <c r="AH1268" s="68"/>
      <c r="AI1268" s="68"/>
      <c r="AJ1268" s="68"/>
      <c r="AK1268" s="68"/>
      <c r="AL1268" s="68"/>
      <c r="AM1268" s="68"/>
      <c r="AN1268" s="68"/>
      <c r="AO1268" s="68"/>
      <c r="AP1268" s="68"/>
      <c r="AQ1268" s="68"/>
      <c r="AR1268" s="68"/>
      <c r="AS1268" s="68"/>
      <c r="AT1268" s="68"/>
      <c r="AU1268" s="68"/>
      <c r="AV1268" s="68"/>
      <c r="AW1268" s="68"/>
      <c r="AX1268" s="95"/>
      <c r="AY1268" s="68"/>
      <c r="AZ1268" s="68"/>
      <c r="BA1268" s="68"/>
      <c r="BB1268" s="68"/>
      <c r="BC1268" s="68"/>
      <c r="BD1268" s="68"/>
      <c r="BE1268" s="68"/>
      <c r="BF1268" s="68"/>
      <c r="BG1268" s="68"/>
      <c r="BH1268" s="68"/>
      <c r="BI1268" s="68"/>
      <c r="BJ1268" s="68"/>
      <c r="BK1268" s="68"/>
      <c r="BL1268" s="68"/>
      <c r="BM1268" s="97"/>
      <c r="BN1268" s="68"/>
    </row>
    <row r="1269" spans="1:66" s="69" customFormat="1" x14ac:dyDescent="0.25">
      <c r="A1269" s="68"/>
      <c r="B1269" s="68"/>
      <c r="C1269" s="68"/>
      <c r="D1269" s="68"/>
      <c r="E1269" s="68"/>
      <c r="F1269" s="68"/>
      <c r="G1269" s="68"/>
      <c r="H1269" s="68"/>
      <c r="I1269" s="68"/>
      <c r="J1269" s="68"/>
      <c r="K1269" s="68"/>
      <c r="L1269" s="68"/>
      <c r="M1269" s="68"/>
      <c r="N1269" s="68"/>
      <c r="O1269" s="68"/>
      <c r="P1269" s="68"/>
      <c r="Q1269" s="68"/>
      <c r="R1269" s="68"/>
      <c r="S1269" s="68"/>
      <c r="T1269" s="68"/>
      <c r="U1269" s="68"/>
      <c r="V1269" s="68"/>
      <c r="W1269" s="68"/>
      <c r="X1269" s="68"/>
      <c r="Y1269" s="68"/>
      <c r="Z1269" s="68"/>
      <c r="AA1269" s="68"/>
      <c r="AB1269" s="68"/>
      <c r="AC1269" s="68"/>
      <c r="AD1269" s="68"/>
      <c r="AE1269" s="68"/>
      <c r="AF1269" s="68"/>
      <c r="AG1269" s="68"/>
      <c r="AH1269" s="68"/>
      <c r="AI1269" s="68"/>
      <c r="AJ1269" s="68"/>
      <c r="AK1269" s="68"/>
      <c r="AL1269" s="68"/>
      <c r="AM1269" s="68"/>
      <c r="AN1269" s="68"/>
      <c r="AO1269" s="68"/>
      <c r="AP1269" s="68"/>
      <c r="AQ1269" s="68"/>
      <c r="AR1269" s="68"/>
      <c r="AS1269" s="68"/>
      <c r="AT1269" s="68"/>
      <c r="AU1269" s="68"/>
      <c r="AV1269" s="68"/>
      <c r="AW1269" s="68"/>
      <c r="AX1269" s="95"/>
      <c r="AY1269" s="68"/>
      <c r="AZ1269" s="68"/>
      <c r="BA1269" s="68"/>
      <c r="BB1269" s="68"/>
      <c r="BC1269" s="68"/>
      <c r="BD1269" s="68"/>
      <c r="BE1269" s="68"/>
      <c r="BF1269" s="68"/>
      <c r="BG1269" s="68"/>
      <c r="BH1269" s="68"/>
      <c r="BI1269" s="68"/>
      <c r="BJ1269" s="68"/>
      <c r="BK1269" s="68"/>
      <c r="BL1269" s="68"/>
      <c r="BM1269" s="97"/>
      <c r="BN1269" s="68"/>
    </row>
    <row r="1270" spans="1:66" s="69" customFormat="1" x14ac:dyDescent="0.25">
      <c r="A1270" s="68"/>
      <c r="B1270" s="68"/>
      <c r="C1270" s="68"/>
      <c r="D1270" s="68"/>
      <c r="E1270" s="68"/>
      <c r="F1270" s="68"/>
      <c r="G1270" s="68"/>
      <c r="H1270" s="68"/>
      <c r="I1270" s="68"/>
      <c r="J1270" s="68"/>
      <c r="K1270" s="68"/>
      <c r="L1270" s="68"/>
      <c r="M1270" s="68"/>
      <c r="N1270" s="68"/>
      <c r="O1270" s="68"/>
      <c r="P1270" s="68"/>
      <c r="Q1270" s="68"/>
      <c r="R1270" s="68"/>
      <c r="S1270" s="68"/>
      <c r="T1270" s="68"/>
      <c r="U1270" s="68"/>
      <c r="V1270" s="68"/>
      <c r="W1270" s="68"/>
      <c r="X1270" s="68"/>
      <c r="Y1270" s="68"/>
      <c r="Z1270" s="68"/>
      <c r="AA1270" s="68"/>
      <c r="AB1270" s="68"/>
      <c r="AC1270" s="68"/>
      <c r="AD1270" s="68"/>
      <c r="AE1270" s="68"/>
      <c r="AF1270" s="68"/>
      <c r="AG1270" s="68"/>
      <c r="AH1270" s="68"/>
      <c r="AI1270" s="68"/>
      <c r="AJ1270" s="68"/>
      <c r="AK1270" s="68"/>
      <c r="AL1270" s="68"/>
      <c r="AM1270" s="68"/>
      <c r="AN1270" s="68"/>
      <c r="AO1270" s="68"/>
      <c r="AP1270" s="68"/>
      <c r="AQ1270" s="68"/>
      <c r="AR1270" s="68"/>
      <c r="AS1270" s="68"/>
      <c r="AT1270" s="68"/>
      <c r="AU1270" s="68"/>
      <c r="AV1270" s="68"/>
      <c r="AW1270" s="68"/>
      <c r="AX1270" s="95"/>
      <c r="AY1270" s="68"/>
      <c r="AZ1270" s="68"/>
      <c r="BA1270" s="68"/>
      <c r="BB1270" s="68"/>
      <c r="BC1270" s="68"/>
      <c r="BD1270" s="68"/>
      <c r="BE1270" s="68"/>
      <c r="BF1270" s="68"/>
      <c r="BG1270" s="68"/>
      <c r="BH1270" s="68"/>
      <c r="BI1270" s="68"/>
      <c r="BJ1270" s="68"/>
      <c r="BK1270" s="68"/>
      <c r="BL1270" s="68"/>
      <c r="BM1270" s="97"/>
      <c r="BN1270" s="68"/>
    </row>
    <row r="1271" spans="1:66" s="69" customFormat="1" x14ac:dyDescent="0.25">
      <c r="A1271" s="68"/>
      <c r="B1271" s="68"/>
      <c r="C1271" s="68"/>
      <c r="D1271" s="68"/>
      <c r="E1271" s="68"/>
      <c r="F1271" s="68"/>
      <c r="G1271" s="68"/>
      <c r="H1271" s="68"/>
      <c r="I1271" s="68"/>
      <c r="J1271" s="68"/>
      <c r="K1271" s="68"/>
      <c r="L1271" s="68"/>
      <c r="M1271" s="68"/>
      <c r="N1271" s="68"/>
      <c r="O1271" s="68"/>
      <c r="P1271" s="68"/>
      <c r="Q1271" s="68"/>
      <c r="R1271" s="68"/>
      <c r="S1271" s="68"/>
      <c r="T1271" s="68"/>
      <c r="U1271" s="68"/>
      <c r="V1271" s="68"/>
      <c r="W1271" s="68"/>
      <c r="X1271" s="68"/>
      <c r="Y1271" s="68"/>
      <c r="Z1271" s="68"/>
      <c r="AA1271" s="68"/>
      <c r="AB1271" s="68"/>
      <c r="AC1271" s="68"/>
      <c r="AD1271" s="68"/>
      <c r="AE1271" s="68"/>
      <c r="AF1271" s="68"/>
      <c r="AG1271" s="68"/>
      <c r="AH1271" s="68"/>
      <c r="AI1271" s="68"/>
      <c r="AJ1271" s="68"/>
      <c r="AK1271" s="68"/>
      <c r="AL1271" s="68"/>
      <c r="AM1271" s="68"/>
      <c r="AN1271" s="68"/>
      <c r="AO1271" s="68"/>
      <c r="AP1271" s="68"/>
      <c r="AQ1271" s="68"/>
      <c r="AR1271" s="68"/>
      <c r="AS1271" s="68"/>
      <c r="AT1271" s="68"/>
      <c r="AU1271" s="68"/>
      <c r="AV1271" s="68"/>
      <c r="AW1271" s="68"/>
      <c r="AX1271" s="95"/>
      <c r="AY1271" s="68"/>
      <c r="AZ1271" s="68"/>
      <c r="BA1271" s="68"/>
      <c r="BB1271" s="68"/>
      <c r="BC1271" s="68"/>
      <c r="BD1271" s="68"/>
      <c r="BE1271" s="68"/>
      <c r="BF1271" s="68"/>
      <c r="BG1271" s="68"/>
      <c r="BH1271" s="68"/>
      <c r="BI1271" s="68"/>
      <c r="BJ1271" s="68"/>
      <c r="BK1271" s="68"/>
      <c r="BL1271" s="68"/>
      <c r="BM1271" s="97"/>
      <c r="BN1271" s="68"/>
    </row>
    <row r="1272" spans="1:66" s="69" customFormat="1" x14ac:dyDescent="0.25">
      <c r="A1272" s="68"/>
      <c r="B1272" s="68"/>
      <c r="C1272" s="68"/>
      <c r="D1272" s="68"/>
      <c r="E1272" s="68"/>
      <c r="F1272" s="68"/>
      <c r="G1272" s="68"/>
      <c r="H1272" s="68"/>
      <c r="I1272" s="68"/>
      <c r="J1272" s="68"/>
      <c r="K1272" s="68"/>
      <c r="L1272" s="68"/>
      <c r="M1272" s="68"/>
      <c r="N1272" s="68"/>
      <c r="O1272" s="68"/>
      <c r="P1272" s="68"/>
      <c r="Q1272" s="68"/>
      <c r="R1272" s="68"/>
      <c r="S1272" s="68"/>
      <c r="T1272" s="68"/>
      <c r="U1272" s="68"/>
      <c r="V1272" s="68"/>
      <c r="W1272" s="68"/>
      <c r="X1272" s="68"/>
      <c r="Y1272" s="68"/>
      <c r="Z1272" s="68"/>
      <c r="AA1272" s="68"/>
      <c r="AB1272" s="68"/>
      <c r="AC1272" s="68"/>
      <c r="AD1272" s="68"/>
      <c r="AE1272" s="68"/>
      <c r="AF1272" s="68"/>
      <c r="AG1272" s="68"/>
      <c r="AH1272" s="68"/>
      <c r="AI1272" s="68"/>
      <c r="AJ1272" s="68"/>
      <c r="AK1272" s="68"/>
      <c r="AL1272" s="68"/>
      <c r="AM1272" s="68"/>
      <c r="AN1272" s="68"/>
      <c r="AO1272" s="68"/>
      <c r="AP1272" s="68"/>
      <c r="AQ1272" s="68"/>
      <c r="AR1272" s="68"/>
      <c r="AS1272" s="68"/>
      <c r="AT1272" s="68"/>
      <c r="AU1272" s="68"/>
      <c r="AV1272" s="68"/>
      <c r="AW1272" s="68"/>
      <c r="AX1272" s="95"/>
      <c r="AY1272" s="68"/>
      <c r="AZ1272" s="68"/>
      <c r="BA1272" s="68"/>
      <c r="BB1272" s="68"/>
      <c r="BC1272" s="68"/>
      <c r="BD1272" s="68"/>
      <c r="BE1272" s="68"/>
      <c r="BF1272" s="68"/>
      <c r="BG1272" s="68"/>
      <c r="BH1272" s="68"/>
      <c r="BI1272" s="68"/>
      <c r="BJ1272" s="68"/>
      <c r="BK1272" s="68"/>
      <c r="BL1272" s="68"/>
      <c r="BM1272" s="97"/>
      <c r="BN1272" s="68"/>
    </row>
    <row r="1273" spans="1:66" s="69" customFormat="1" x14ac:dyDescent="0.25">
      <c r="A1273" s="68"/>
      <c r="B1273" s="68"/>
      <c r="C1273" s="68"/>
      <c r="D1273" s="68"/>
      <c r="E1273" s="68"/>
      <c r="F1273" s="68"/>
      <c r="G1273" s="68"/>
      <c r="H1273" s="68"/>
      <c r="I1273" s="68"/>
      <c r="J1273" s="68"/>
      <c r="K1273" s="68"/>
      <c r="L1273" s="68"/>
      <c r="M1273" s="68"/>
      <c r="N1273" s="68"/>
      <c r="O1273" s="68"/>
      <c r="P1273" s="68"/>
      <c r="Q1273" s="68"/>
      <c r="R1273" s="68"/>
      <c r="S1273" s="68"/>
      <c r="T1273" s="68"/>
      <c r="U1273" s="68"/>
      <c r="V1273" s="68"/>
      <c r="W1273" s="68"/>
      <c r="X1273" s="68"/>
      <c r="Y1273" s="68"/>
      <c r="Z1273" s="68"/>
      <c r="AA1273" s="68"/>
      <c r="AB1273" s="68"/>
      <c r="AC1273" s="68"/>
      <c r="AD1273" s="68"/>
      <c r="AE1273" s="68"/>
      <c r="AF1273" s="68"/>
      <c r="AG1273" s="68"/>
      <c r="AH1273" s="68"/>
      <c r="AI1273" s="68"/>
      <c r="AJ1273" s="68"/>
      <c r="AK1273" s="68"/>
      <c r="AL1273" s="68"/>
      <c r="AM1273" s="68"/>
      <c r="AN1273" s="68"/>
      <c r="AO1273" s="68"/>
      <c r="AP1273" s="68"/>
      <c r="AQ1273" s="68"/>
      <c r="AR1273" s="68"/>
      <c r="AS1273" s="68"/>
      <c r="AT1273" s="68"/>
      <c r="AU1273" s="68"/>
      <c r="AV1273" s="68"/>
      <c r="AW1273" s="68"/>
      <c r="AX1273" s="95"/>
      <c r="AY1273" s="68"/>
      <c r="AZ1273" s="68"/>
      <c r="BA1273" s="68"/>
      <c r="BB1273" s="68"/>
      <c r="BC1273" s="68"/>
      <c r="BD1273" s="68"/>
      <c r="BE1273" s="68"/>
      <c r="BF1273" s="68"/>
      <c r="BG1273" s="68"/>
      <c r="BH1273" s="68"/>
      <c r="BI1273" s="68"/>
      <c r="BJ1273" s="68"/>
      <c r="BK1273" s="68"/>
      <c r="BL1273" s="68"/>
      <c r="BM1273" s="97"/>
      <c r="BN1273" s="68"/>
    </row>
    <row r="1274" spans="1:66" s="69" customFormat="1" x14ac:dyDescent="0.25">
      <c r="A1274" s="68"/>
      <c r="B1274" s="68"/>
      <c r="C1274" s="68"/>
      <c r="D1274" s="68"/>
      <c r="E1274" s="68"/>
      <c r="F1274" s="68"/>
      <c r="G1274" s="68"/>
      <c r="H1274" s="68"/>
      <c r="I1274" s="68"/>
      <c r="J1274" s="68"/>
      <c r="K1274" s="68"/>
      <c r="L1274" s="68"/>
      <c r="M1274" s="68"/>
      <c r="N1274" s="68"/>
      <c r="O1274" s="68"/>
      <c r="P1274" s="68"/>
      <c r="Q1274" s="68"/>
      <c r="R1274" s="68"/>
      <c r="S1274" s="68"/>
      <c r="T1274" s="68"/>
      <c r="U1274" s="68"/>
      <c r="V1274" s="68"/>
      <c r="W1274" s="68"/>
      <c r="X1274" s="68"/>
      <c r="Y1274" s="68"/>
      <c r="Z1274" s="68"/>
      <c r="AA1274" s="68"/>
      <c r="AB1274" s="68"/>
      <c r="AC1274" s="68"/>
      <c r="AD1274" s="68"/>
      <c r="AE1274" s="68"/>
      <c r="AF1274" s="68"/>
      <c r="AG1274" s="68"/>
      <c r="AH1274" s="68"/>
      <c r="AI1274" s="68"/>
      <c r="AJ1274" s="68"/>
      <c r="AK1274" s="68"/>
      <c r="AL1274" s="68"/>
      <c r="AM1274" s="68"/>
      <c r="AN1274" s="68"/>
      <c r="AO1274" s="68"/>
      <c r="AP1274" s="68"/>
      <c r="AQ1274" s="68"/>
      <c r="AR1274" s="68"/>
      <c r="AS1274" s="68"/>
      <c r="AT1274" s="68"/>
      <c r="AU1274" s="68"/>
      <c r="AV1274" s="68"/>
      <c r="AW1274" s="68"/>
      <c r="AX1274" s="95"/>
      <c r="AY1274" s="68"/>
      <c r="AZ1274" s="68"/>
      <c r="BA1274" s="68"/>
      <c r="BB1274" s="68"/>
      <c r="BC1274" s="68"/>
      <c r="BD1274" s="68"/>
      <c r="BE1274" s="68"/>
      <c r="BF1274" s="68"/>
      <c r="BG1274" s="68"/>
      <c r="BH1274" s="68"/>
      <c r="BI1274" s="68"/>
      <c r="BJ1274" s="68"/>
      <c r="BK1274" s="68"/>
      <c r="BL1274" s="68"/>
      <c r="BM1274" s="97"/>
      <c r="BN1274" s="68"/>
    </row>
    <row r="1275" spans="1:66" s="69" customFormat="1" x14ac:dyDescent="0.25">
      <c r="A1275" s="68"/>
      <c r="B1275" s="68"/>
      <c r="C1275" s="68"/>
      <c r="D1275" s="68"/>
      <c r="E1275" s="68"/>
      <c r="F1275" s="68"/>
      <c r="G1275" s="68"/>
      <c r="H1275" s="68"/>
      <c r="I1275" s="68"/>
      <c r="J1275" s="68"/>
      <c r="K1275" s="68"/>
      <c r="L1275" s="68"/>
      <c r="M1275" s="68"/>
      <c r="N1275" s="68"/>
      <c r="O1275" s="68"/>
      <c r="P1275" s="68"/>
      <c r="Q1275" s="68"/>
      <c r="R1275" s="68"/>
      <c r="S1275" s="68"/>
      <c r="T1275" s="68"/>
      <c r="U1275" s="68"/>
      <c r="V1275" s="68"/>
      <c r="W1275" s="68"/>
      <c r="X1275" s="68"/>
      <c r="Y1275" s="68"/>
      <c r="Z1275" s="68"/>
      <c r="AA1275" s="68"/>
      <c r="AB1275" s="68"/>
      <c r="AC1275" s="68"/>
      <c r="AD1275" s="68"/>
      <c r="AE1275" s="68"/>
      <c r="AF1275" s="68"/>
      <c r="AG1275" s="68"/>
      <c r="AH1275" s="68"/>
      <c r="AI1275" s="68"/>
      <c r="AJ1275" s="68"/>
      <c r="AK1275" s="68"/>
      <c r="AL1275" s="68"/>
      <c r="AM1275" s="68"/>
      <c r="AN1275" s="68"/>
      <c r="AO1275" s="68"/>
      <c r="AP1275" s="68"/>
      <c r="AQ1275" s="68"/>
      <c r="AR1275" s="68"/>
      <c r="AS1275" s="68"/>
      <c r="AT1275" s="68"/>
      <c r="AU1275" s="68"/>
      <c r="AV1275" s="68"/>
      <c r="AW1275" s="68"/>
      <c r="AX1275" s="95"/>
      <c r="AY1275" s="68"/>
      <c r="AZ1275" s="68"/>
      <c r="BA1275" s="68"/>
      <c r="BB1275" s="68"/>
      <c r="BC1275" s="68"/>
      <c r="BD1275" s="68"/>
      <c r="BE1275" s="68"/>
      <c r="BF1275" s="68"/>
      <c r="BG1275" s="68"/>
      <c r="BH1275" s="68"/>
      <c r="BI1275" s="68"/>
      <c r="BJ1275" s="68"/>
      <c r="BK1275" s="68"/>
      <c r="BL1275" s="68"/>
      <c r="BM1275" s="97"/>
      <c r="BN1275" s="68"/>
    </row>
    <row r="1276" spans="1:66" s="69" customFormat="1" x14ac:dyDescent="0.25">
      <c r="A1276" s="68"/>
      <c r="B1276" s="68"/>
      <c r="C1276" s="68"/>
      <c r="D1276" s="68"/>
      <c r="E1276" s="68"/>
      <c r="F1276" s="68"/>
      <c r="G1276" s="68"/>
      <c r="H1276" s="68"/>
      <c r="I1276" s="68"/>
      <c r="J1276" s="68"/>
      <c r="K1276" s="68"/>
      <c r="L1276" s="68"/>
      <c r="M1276" s="68"/>
      <c r="N1276" s="68"/>
      <c r="O1276" s="68"/>
      <c r="P1276" s="68"/>
      <c r="Q1276" s="68"/>
      <c r="R1276" s="68"/>
      <c r="S1276" s="68"/>
      <c r="T1276" s="68"/>
      <c r="U1276" s="68"/>
      <c r="V1276" s="68"/>
      <c r="W1276" s="68"/>
      <c r="X1276" s="68"/>
      <c r="Y1276" s="68"/>
      <c r="Z1276" s="68"/>
      <c r="AA1276" s="68"/>
      <c r="AB1276" s="68"/>
      <c r="AC1276" s="68"/>
      <c r="AD1276" s="68"/>
      <c r="AE1276" s="68"/>
      <c r="AF1276" s="68"/>
      <c r="AG1276" s="68"/>
      <c r="AH1276" s="68"/>
      <c r="AI1276" s="68"/>
      <c r="AJ1276" s="68"/>
      <c r="AK1276" s="68"/>
      <c r="AL1276" s="68"/>
      <c r="AM1276" s="68"/>
      <c r="AN1276" s="68"/>
      <c r="AO1276" s="68"/>
      <c r="AP1276" s="68"/>
      <c r="AQ1276" s="68"/>
      <c r="AR1276" s="68"/>
      <c r="AS1276" s="68"/>
      <c r="AT1276" s="68"/>
      <c r="AU1276" s="68"/>
      <c r="AV1276" s="68"/>
      <c r="AW1276" s="68"/>
      <c r="AX1276" s="95"/>
      <c r="AY1276" s="68"/>
      <c r="AZ1276" s="68"/>
      <c r="BA1276" s="68"/>
      <c r="BB1276" s="68"/>
      <c r="BC1276" s="68"/>
      <c r="BD1276" s="68"/>
      <c r="BE1276" s="68"/>
      <c r="BF1276" s="68"/>
      <c r="BG1276" s="68"/>
      <c r="BH1276" s="68"/>
      <c r="BI1276" s="68"/>
      <c r="BJ1276" s="68"/>
      <c r="BK1276" s="68"/>
      <c r="BL1276" s="68"/>
      <c r="BM1276" s="97"/>
      <c r="BN1276" s="68"/>
    </row>
    <row r="1277" spans="1:66" s="69" customFormat="1" x14ac:dyDescent="0.25">
      <c r="A1277" s="68"/>
      <c r="B1277" s="68"/>
      <c r="C1277" s="68"/>
      <c r="D1277" s="68"/>
      <c r="E1277" s="68"/>
      <c r="F1277" s="68"/>
      <c r="G1277" s="68"/>
      <c r="H1277" s="68"/>
      <c r="I1277" s="68"/>
      <c r="J1277" s="68"/>
      <c r="K1277" s="68"/>
      <c r="L1277" s="68"/>
      <c r="M1277" s="68"/>
      <c r="N1277" s="68"/>
      <c r="O1277" s="68"/>
      <c r="P1277" s="68"/>
      <c r="Q1277" s="68"/>
      <c r="R1277" s="68"/>
      <c r="S1277" s="68"/>
      <c r="T1277" s="68"/>
      <c r="U1277" s="68"/>
      <c r="V1277" s="68"/>
      <c r="W1277" s="68"/>
      <c r="X1277" s="68"/>
      <c r="Y1277" s="68"/>
      <c r="Z1277" s="68"/>
      <c r="AA1277" s="68"/>
      <c r="AB1277" s="68"/>
      <c r="AC1277" s="68"/>
      <c r="AD1277" s="68"/>
      <c r="AE1277" s="68"/>
      <c r="AF1277" s="68"/>
      <c r="AG1277" s="68"/>
      <c r="AH1277" s="68"/>
      <c r="AI1277" s="68"/>
      <c r="AJ1277" s="68"/>
      <c r="AK1277" s="68"/>
      <c r="AL1277" s="68"/>
      <c r="AM1277" s="68"/>
      <c r="AN1277" s="68"/>
      <c r="AO1277" s="68"/>
      <c r="AP1277" s="68"/>
      <c r="AQ1277" s="68"/>
      <c r="AR1277" s="68"/>
      <c r="AS1277" s="68"/>
      <c r="AT1277" s="68"/>
      <c r="AU1277" s="68"/>
      <c r="AV1277" s="68"/>
      <c r="AW1277" s="68"/>
      <c r="AX1277" s="95"/>
      <c r="AY1277" s="68"/>
      <c r="AZ1277" s="68"/>
      <c r="BA1277" s="68"/>
      <c r="BB1277" s="68"/>
      <c r="BC1277" s="68"/>
      <c r="BD1277" s="68"/>
      <c r="BE1277" s="68"/>
      <c r="BF1277" s="68"/>
      <c r="BG1277" s="68"/>
      <c r="BH1277" s="68"/>
      <c r="BI1277" s="68"/>
      <c r="BJ1277" s="68"/>
      <c r="BK1277" s="68"/>
      <c r="BL1277" s="68"/>
      <c r="BM1277" s="97"/>
      <c r="BN1277" s="68"/>
    </row>
    <row r="1278" spans="1:66" s="69" customFormat="1" x14ac:dyDescent="0.25">
      <c r="A1278" s="68"/>
      <c r="B1278" s="68"/>
      <c r="C1278" s="68"/>
      <c r="D1278" s="68"/>
      <c r="E1278" s="68"/>
      <c r="F1278" s="68"/>
      <c r="G1278" s="68"/>
      <c r="H1278" s="68"/>
      <c r="I1278" s="68"/>
      <c r="J1278" s="68"/>
      <c r="K1278" s="68"/>
      <c r="L1278" s="68"/>
      <c r="M1278" s="68"/>
      <c r="N1278" s="68"/>
      <c r="O1278" s="68"/>
      <c r="P1278" s="68"/>
      <c r="Q1278" s="68"/>
      <c r="R1278" s="68"/>
      <c r="S1278" s="68"/>
      <c r="T1278" s="68"/>
      <c r="U1278" s="68"/>
      <c r="V1278" s="68"/>
      <c r="W1278" s="68"/>
      <c r="X1278" s="68"/>
      <c r="Y1278" s="68"/>
      <c r="Z1278" s="68"/>
      <c r="AA1278" s="68"/>
      <c r="AB1278" s="68"/>
      <c r="AC1278" s="68"/>
      <c r="AD1278" s="68"/>
      <c r="AE1278" s="68"/>
      <c r="AF1278" s="68"/>
      <c r="AG1278" s="68"/>
      <c r="AH1278" s="68"/>
      <c r="AI1278" s="68"/>
      <c r="AJ1278" s="68"/>
      <c r="AK1278" s="68"/>
      <c r="AL1278" s="68"/>
      <c r="AM1278" s="68"/>
      <c r="AN1278" s="68"/>
      <c r="AO1278" s="68"/>
      <c r="AP1278" s="68"/>
      <c r="AQ1278" s="68"/>
      <c r="AR1278" s="68"/>
      <c r="AS1278" s="68"/>
      <c r="AT1278" s="68"/>
      <c r="AU1278" s="68"/>
      <c r="AV1278" s="68"/>
      <c r="AW1278" s="68"/>
      <c r="AX1278" s="95"/>
      <c r="AY1278" s="68"/>
      <c r="AZ1278" s="68"/>
      <c r="BA1278" s="68"/>
      <c r="BB1278" s="68"/>
      <c r="BC1278" s="68"/>
      <c r="BD1278" s="68"/>
      <c r="BE1278" s="68"/>
      <c r="BF1278" s="68"/>
      <c r="BG1278" s="68"/>
      <c r="BH1278" s="68"/>
      <c r="BI1278" s="68"/>
      <c r="BJ1278" s="68"/>
      <c r="BK1278" s="68"/>
      <c r="BL1278" s="68"/>
      <c r="BM1278" s="97"/>
      <c r="BN1278" s="68"/>
    </row>
    <row r="1279" spans="1:66" s="69" customFormat="1" x14ac:dyDescent="0.25">
      <c r="A1279" s="68"/>
      <c r="B1279" s="68"/>
      <c r="C1279" s="68"/>
      <c r="D1279" s="68"/>
      <c r="E1279" s="68"/>
      <c r="F1279" s="68"/>
      <c r="G1279" s="68"/>
      <c r="H1279" s="68"/>
      <c r="I1279" s="68"/>
      <c r="J1279" s="68"/>
      <c r="K1279" s="68"/>
      <c r="L1279" s="68"/>
      <c r="M1279" s="68"/>
      <c r="N1279" s="68"/>
      <c r="O1279" s="68"/>
      <c r="P1279" s="68"/>
      <c r="Q1279" s="68"/>
      <c r="R1279" s="68"/>
      <c r="S1279" s="68"/>
      <c r="T1279" s="68"/>
      <c r="U1279" s="68"/>
      <c r="V1279" s="68"/>
      <c r="W1279" s="68"/>
      <c r="X1279" s="68"/>
      <c r="Y1279" s="68"/>
      <c r="Z1279" s="68"/>
      <c r="AA1279" s="68"/>
      <c r="AB1279" s="68"/>
      <c r="AC1279" s="68"/>
      <c r="AD1279" s="68"/>
      <c r="AE1279" s="68"/>
      <c r="AF1279" s="68"/>
      <c r="AG1279" s="68"/>
      <c r="AH1279" s="68"/>
      <c r="AI1279" s="68"/>
      <c r="AJ1279" s="68"/>
      <c r="AK1279" s="68"/>
      <c r="AL1279" s="68"/>
      <c r="AM1279" s="68"/>
      <c r="AN1279" s="68"/>
      <c r="AO1279" s="68"/>
      <c r="AP1279" s="68"/>
      <c r="AQ1279" s="68"/>
      <c r="AR1279" s="68"/>
      <c r="AS1279" s="68"/>
      <c r="AT1279" s="68"/>
      <c r="AU1279" s="68"/>
      <c r="AV1279" s="68"/>
      <c r="AW1279" s="68"/>
      <c r="AX1279" s="95"/>
      <c r="AY1279" s="68"/>
      <c r="AZ1279" s="68"/>
      <c r="BA1279" s="68"/>
      <c r="BB1279" s="68"/>
      <c r="BC1279" s="68"/>
      <c r="BD1279" s="68"/>
      <c r="BE1279" s="68"/>
      <c r="BF1279" s="68"/>
      <c r="BG1279" s="68"/>
      <c r="BH1279" s="68"/>
      <c r="BI1279" s="68"/>
      <c r="BJ1279" s="68"/>
      <c r="BK1279" s="68"/>
      <c r="BL1279" s="68"/>
      <c r="BM1279" s="97"/>
      <c r="BN1279" s="68"/>
    </row>
    <row r="1280" spans="1:66" s="69" customFormat="1" x14ac:dyDescent="0.25">
      <c r="A1280" s="68"/>
      <c r="B1280" s="68"/>
      <c r="C1280" s="68"/>
      <c r="D1280" s="68"/>
      <c r="E1280" s="68"/>
      <c r="F1280" s="68"/>
      <c r="G1280" s="68"/>
      <c r="H1280" s="68"/>
      <c r="I1280" s="68"/>
      <c r="J1280" s="68"/>
      <c r="K1280" s="68"/>
      <c r="L1280" s="68"/>
      <c r="M1280" s="68"/>
      <c r="N1280" s="68"/>
      <c r="O1280" s="68"/>
      <c r="P1280" s="68"/>
      <c r="Q1280" s="68"/>
      <c r="R1280" s="68"/>
      <c r="S1280" s="68"/>
      <c r="T1280" s="68"/>
      <c r="U1280" s="68"/>
      <c r="V1280" s="68"/>
      <c r="W1280" s="68"/>
      <c r="X1280" s="68"/>
      <c r="Y1280" s="68"/>
      <c r="Z1280" s="68"/>
      <c r="AA1280" s="68"/>
      <c r="AB1280" s="68"/>
      <c r="AC1280" s="68"/>
      <c r="AD1280" s="68"/>
      <c r="AE1280" s="68"/>
      <c r="AF1280" s="68"/>
      <c r="AG1280" s="68"/>
      <c r="AH1280" s="68"/>
      <c r="AI1280" s="68"/>
      <c r="AJ1280" s="68"/>
      <c r="AK1280" s="68"/>
      <c r="AL1280" s="68"/>
      <c r="AM1280" s="68"/>
      <c r="AN1280" s="68"/>
      <c r="AO1280" s="68"/>
      <c r="AP1280" s="68"/>
      <c r="AQ1280" s="68"/>
      <c r="AR1280" s="68"/>
      <c r="AS1280" s="68"/>
      <c r="AT1280" s="68"/>
      <c r="AU1280" s="68"/>
      <c r="AV1280" s="68"/>
      <c r="AW1280" s="68"/>
      <c r="AX1280" s="95"/>
      <c r="AY1280" s="68"/>
      <c r="AZ1280" s="68"/>
      <c r="BA1280" s="68"/>
      <c r="BB1280" s="68"/>
      <c r="BC1280" s="68"/>
      <c r="BD1280" s="68"/>
      <c r="BE1280" s="68"/>
      <c r="BF1280" s="68"/>
      <c r="BG1280" s="68"/>
      <c r="BH1280" s="68"/>
      <c r="BI1280" s="68"/>
      <c r="BJ1280" s="68"/>
      <c r="BK1280" s="68"/>
      <c r="BL1280" s="68"/>
      <c r="BM1280" s="97"/>
      <c r="BN1280" s="68"/>
    </row>
    <row r="1281" spans="1:66" s="69" customFormat="1" x14ac:dyDescent="0.25">
      <c r="A1281" s="68"/>
      <c r="B1281" s="68"/>
      <c r="C1281" s="68"/>
      <c r="D1281" s="68"/>
      <c r="E1281" s="68"/>
      <c r="F1281" s="68"/>
      <c r="G1281" s="68"/>
      <c r="H1281" s="68"/>
      <c r="I1281" s="68"/>
      <c r="J1281" s="68"/>
      <c r="K1281" s="68"/>
      <c r="L1281" s="68"/>
      <c r="M1281" s="68"/>
      <c r="N1281" s="68"/>
      <c r="O1281" s="68"/>
      <c r="P1281" s="68"/>
      <c r="Q1281" s="68"/>
      <c r="R1281" s="68"/>
      <c r="S1281" s="68"/>
      <c r="T1281" s="68"/>
      <c r="U1281" s="68"/>
      <c r="V1281" s="68"/>
      <c r="W1281" s="68"/>
      <c r="X1281" s="68"/>
      <c r="Y1281" s="68"/>
      <c r="Z1281" s="68"/>
      <c r="AA1281" s="68"/>
      <c r="AB1281" s="68"/>
      <c r="AC1281" s="68"/>
      <c r="AD1281" s="68"/>
      <c r="AE1281" s="68"/>
      <c r="AF1281" s="68"/>
      <c r="AG1281" s="68"/>
      <c r="AH1281" s="68"/>
      <c r="AI1281" s="68"/>
      <c r="AJ1281" s="68"/>
      <c r="AK1281" s="68"/>
      <c r="AL1281" s="68"/>
      <c r="AM1281" s="68"/>
      <c r="AN1281" s="68"/>
      <c r="AO1281" s="68"/>
      <c r="AP1281" s="68"/>
      <c r="AQ1281" s="68"/>
      <c r="AR1281" s="68"/>
      <c r="AS1281" s="68"/>
      <c r="AT1281" s="68"/>
      <c r="AU1281" s="68"/>
      <c r="AV1281" s="68"/>
      <c r="AW1281" s="68"/>
      <c r="AX1281" s="95"/>
      <c r="AY1281" s="68"/>
      <c r="AZ1281" s="68"/>
      <c r="BA1281" s="68"/>
      <c r="BB1281" s="68"/>
      <c r="BC1281" s="68"/>
      <c r="BD1281" s="68"/>
      <c r="BE1281" s="68"/>
      <c r="BF1281" s="68"/>
      <c r="BG1281" s="68"/>
      <c r="BH1281" s="68"/>
      <c r="BI1281" s="68"/>
      <c r="BJ1281" s="68"/>
      <c r="BK1281" s="68"/>
      <c r="BL1281" s="68"/>
      <c r="BM1281" s="97"/>
      <c r="BN1281" s="68"/>
    </row>
    <row r="1282" spans="1:66" s="69" customFormat="1" x14ac:dyDescent="0.25">
      <c r="A1282" s="68"/>
      <c r="B1282" s="68"/>
      <c r="C1282" s="68"/>
      <c r="D1282" s="68"/>
      <c r="E1282" s="68"/>
      <c r="F1282" s="68"/>
      <c r="G1282" s="68"/>
      <c r="H1282" s="68"/>
      <c r="I1282" s="68"/>
      <c r="J1282" s="68"/>
      <c r="K1282" s="68"/>
      <c r="L1282" s="68"/>
      <c r="M1282" s="68"/>
      <c r="N1282" s="68"/>
      <c r="O1282" s="68"/>
      <c r="P1282" s="68"/>
      <c r="Q1282" s="68"/>
      <c r="R1282" s="68"/>
      <c r="S1282" s="68"/>
      <c r="T1282" s="68"/>
      <c r="U1282" s="68"/>
      <c r="V1282" s="68"/>
      <c r="W1282" s="68"/>
      <c r="X1282" s="68"/>
      <c r="Y1282" s="68"/>
      <c r="Z1282" s="68"/>
      <c r="AA1282" s="68"/>
      <c r="AB1282" s="68"/>
      <c r="AC1282" s="68"/>
      <c r="AD1282" s="68"/>
      <c r="AE1282" s="68"/>
      <c r="AF1282" s="68"/>
      <c r="AG1282" s="68"/>
      <c r="AH1282" s="68"/>
      <c r="AI1282" s="68"/>
      <c r="AJ1282" s="68"/>
      <c r="AK1282" s="68"/>
      <c r="AL1282" s="68"/>
      <c r="AM1282" s="68"/>
      <c r="AN1282" s="68"/>
      <c r="AO1282" s="68"/>
      <c r="AP1282" s="68"/>
      <c r="AQ1282" s="68"/>
      <c r="AR1282" s="68"/>
      <c r="AS1282" s="68"/>
      <c r="AT1282" s="68"/>
      <c r="AU1282" s="68"/>
      <c r="AV1282" s="68"/>
      <c r="AW1282" s="68"/>
      <c r="AX1282" s="95"/>
      <c r="AY1282" s="68"/>
      <c r="AZ1282" s="68"/>
      <c r="BA1282" s="68"/>
      <c r="BB1282" s="68"/>
      <c r="BC1282" s="68"/>
      <c r="BD1282" s="68"/>
      <c r="BE1282" s="68"/>
      <c r="BF1282" s="68"/>
      <c r="BG1282" s="68"/>
      <c r="BH1282" s="68"/>
      <c r="BI1282" s="68"/>
      <c r="BJ1282" s="68"/>
      <c r="BK1282" s="68"/>
      <c r="BL1282" s="68"/>
      <c r="BM1282" s="97"/>
      <c r="BN1282" s="68"/>
    </row>
    <row r="1283" spans="1:66" s="69" customFormat="1" x14ac:dyDescent="0.25">
      <c r="A1283" s="68"/>
      <c r="B1283" s="68"/>
      <c r="C1283" s="68"/>
      <c r="D1283" s="68"/>
      <c r="E1283" s="68"/>
      <c r="F1283" s="68"/>
      <c r="G1283" s="68"/>
      <c r="H1283" s="68"/>
      <c r="I1283" s="68"/>
      <c r="J1283" s="68"/>
      <c r="K1283" s="68"/>
      <c r="L1283" s="68"/>
      <c r="M1283" s="68"/>
      <c r="N1283" s="68"/>
      <c r="O1283" s="68"/>
      <c r="P1283" s="68"/>
      <c r="Q1283" s="68"/>
      <c r="R1283" s="68"/>
      <c r="S1283" s="68"/>
      <c r="T1283" s="68"/>
      <c r="U1283" s="68"/>
      <c r="V1283" s="68"/>
      <c r="W1283" s="68"/>
      <c r="X1283" s="68"/>
      <c r="Y1283" s="68"/>
      <c r="Z1283" s="68"/>
      <c r="AA1283" s="68"/>
      <c r="AB1283" s="68"/>
      <c r="AC1283" s="68"/>
      <c r="AD1283" s="68"/>
      <c r="AE1283" s="68"/>
      <c r="AF1283" s="68"/>
      <c r="AG1283" s="68"/>
      <c r="AH1283" s="68"/>
      <c r="AI1283" s="68"/>
      <c r="AJ1283" s="68"/>
      <c r="AK1283" s="68"/>
      <c r="AL1283" s="68"/>
      <c r="AM1283" s="68"/>
      <c r="AN1283" s="68"/>
      <c r="AO1283" s="68"/>
      <c r="AP1283" s="68"/>
      <c r="AQ1283" s="68"/>
      <c r="AR1283" s="68"/>
      <c r="AS1283" s="68"/>
      <c r="AT1283" s="68"/>
      <c r="AU1283" s="68"/>
      <c r="AV1283" s="68"/>
      <c r="AW1283" s="68"/>
      <c r="AX1283" s="95"/>
      <c r="AY1283" s="68"/>
      <c r="AZ1283" s="68"/>
      <c r="BA1283" s="68"/>
      <c r="BB1283" s="68"/>
      <c r="BC1283" s="68"/>
      <c r="BD1283" s="68"/>
      <c r="BE1283" s="68"/>
      <c r="BF1283" s="68"/>
      <c r="BG1283" s="68"/>
      <c r="BH1283" s="68"/>
      <c r="BI1283" s="68"/>
      <c r="BJ1283" s="68"/>
      <c r="BK1283" s="68"/>
      <c r="BL1283" s="68"/>
      <c r="BM1283" s="97"/>
      <c r="BN1283" s="68"/>
    </row>
    <row r="1284" spans="1:66" s="69" customFormat="1" x14ac:dyDescent="0.25">
      <c r="A1284" s="68"/>
      <c r="B1284" s="68"/>
      <c r="C1284" s="68"/>
      <c r="D1284" s="68"/>
      <c r="E1284" s="68"/>
      <c r="F1284" s="68"/>
      <c r="G1284" s="68"/>
      <c r="H1284" s="68"/>
      <c r="I1284" s="68"/>
      <c r="J1284" s="68"/>
      <c r="K1284" s="68"/>
      <c r="L1284" s="68"/>
      <c r="M1284" s="68"/>
      <c r="N1284" s="68"/>
      <c r="O1284" s="68"/>
      <c r="P1284" s="68"/>
      <c r="Q1284" s="68"/>
      <c r="R1284" s="68"/>
      <c r="S1284" s="68"/>
      <c r="T1284" s="68"/>
      <c r="U1284" s="68"/>
      <c r="V1284" s="68"/>
      <c r="W1284" s="68"/>
      <c r="X1284" s="68"/>
      <c r="Y1284" s="68"/>
      <c r="Z1284" s="68"/>
      <c r="AA1284" s="68"/>
      <c r="AB1284" s="68"/>
      <c r="AC1284" s="68"/>
      <c r="AD1284" s="68"/>
      <c r="AE1284" s="68"/>
      <c r="AF1284" s="68"/>
      <c r="AG1284" s="68"/>
      <c r="AH1284" s="68"/>
      <c r="AI1284" s="68"/>
      <c r="AJ1284" s="68"/>
      <c r="AK1284" s="68"/>
      <c r="AL1284" s="68"/>
      <c r="AM1284" s="68"/>
      <c r="AN1284" s="68"/>
      <c r="AO1284" s="68"/>
      <c r="AP1284" s="68"/>
      <c r="AQ1284" s="68"/>
      <c r="AR1284" s="68"/>
      <c r="AS1284" s="68"/>
      <c r="AT1284" s="68"/>
      <c r="AU1284" s="68"/>
      <c r="AV1284" s="68"/>
      <c r="AW1284" s="68"/>
      <c r="AX1284" s="95"/>
      <c r="AY1284" s="68"/>
      <c r="AZ1284" s="68"/>
      <c r="BA1284" s="68"/>
      <c r="BB1284" s="68"/>
      <c r="BC1284" s="68"/>
      <c r="BD1284" s="68"/>
      <c r="BE1284" s="68"/>
      <c r="BF1284" s="68"/>
      <c r="BG1284" s="68"/>
      <c r="BH1284" s="68"/>
      <c r="BI1284" s="68"/>
      <c r="BJ1284" s="68"/>
      <c r="BK1284" s="68"/>
      <c r="BL1284" s="68"/>
      <c r="BM1284" s="97"/>
      <c r="BN1284" s="68"/>
    </row>
    <row r="1285" spans="1:66" s="69" customFormat="1" x14ac:dyDescent="0.25">
      <c r="A1285" s="68"/>
      <c r="B1285" s="68"/>
      <c r="C1285" s="68"/>
      <c r="D1285" s="68"/>
      <c r="E1285" s="68"/>
      <c r="F1285" s="68"/>
      <c r="G1285" s="68"/>
      <c r="H1285" s="68"/>
      <c r="I1285" s="68"/>
      <c r="J1285" s="68"/>
      <c r="K1285" s="68"/>
      <c r="L1285" s="68"/>
      <c r="M1285" s="68"/>
      <c r="N1285" s="68"/>
      <c r="O1285" s="68"/>
      <c r="P1285" s="68"/>
      <c r="Q1285" s="68"/>
      <c r="R1285" s="68"/>
      <c r="S1285" s="68"/>
      <c r="T1285" s="68"/>
      <c r="U1285" s="68"/>
      <c r="V1285" s="68"/>
      <c r="W1285" s="68"/>
      <c r="X1285" s="68"/>
      <c r="Y1285" s="68"/>
      <c r="Z1285" s="68"/>
      <c r="AA1285" s="68"/>
      <c r="AB1285" s="68"/>
      <c r="AC1285" s="68"/>
      <c r="AD1285" s="68"/>
      <c r="AE1285" s="68"/>
      <c r="AF1285" s="68"/>
      <c r="AG1285" s="68"/>
      <c r="AH1285" s="68"/>
      <c r="AI1285" s="68"/>
      <c r="AJ1285" s="68"/>
      <c r="AK1285" s="68"/>
      <c r="AL1285" s="68"/>
      <c r="AM1285" s="68"/>
      <c r="AN1285" s="68"/>
      <c r="AO1285" s="68"/>
      <c r="AP1285" s="68"/>
      <c r="AQ1285" s="68"/>
      <c r="AR1285" s="68"/>
      <c r="AS1285" s="68"/>
      <c r="AT1285" s="68"/>
      <c r="AU1285" s="68"/>
      <c r="AV1285" s="68"/>
      <c r="AW1285" s="68"/>
      <c r="AX1285" s="95"/>
      <c r="AY1285" s="68"/>
      <c r="AZ1285" s="68"/>
      <c r="BA1285" s="68"/>
      <c r="BB1285" s="68"/>
      <c r="BC1285" s="68"/>
      <c r="BD1285" s="68"/>
      <c r="BE1285" s="68"/>
      <c r="BF1285" s="68"/>
      <c r="BG1285" s="68"/>
      <c r="BH1285" s="68"/>
      <c r="BI1285" s="68"/>
      <c r="BJ1285" s="68"/>
      <c r="BK1285" s="68"/>
      <c r="BL1285" s="68"/>
      <c r="BM1285" s="97"/>
      <c r="BN1285" s="68"/>
    </row>
    <row r="1286" spans="1:66" s="69" customFormat="1" x14ac:dyDescent="0.25">
      <c r="A1286" s="68"/>
      <c r="B1286" s="68"/>
      <c r="C1286" s="68"/>
      <c r="D1286" s="68"/>
      <c r="E1286" s="68"/>
      <c r="F1286" s="68"/>
      <c r="G1286" s="68"/>
      <c r="H1286" s="68"/>
      <c r="I1286" s="68"/>
      <c r="J1286" s="68"/>
      <c r="K1286" s="68"/>
      <c r="L1286" s="68"/>
      <c r="M1286" s="68"/>
      <c r="N1286" s="68"/>
      <c r="O1286" s="68"/>
      <c r="P1286" s="68"/>
      <c r="Q1286" s="68"/>
      <c r="R1286" s="68"/>
      <c r="S1286" s="68"/>
      <c r="T1286" s="68"/>
      <c r="U1286" s="68"/>
      <c r="V1286" s="68"/>
      <c r="W1286" s="68"/>
      <c r="X1286" s="68"/>
      <c r="Y1286" s="68"/>
      <c r="Z1286" s="68"/>
      <c r="AA1286" s="68"/>
      <c r="AB1286" s="68"/>
      <c r="AC1286" s="68"/>
      <c r="AD1286" s="68"/>
      <c r="AE1286" s="68"/>
      <c r="AF1286" s="68"/>
      <c r="AG1286" s="68"/>
      <c r="AH1286" s="68"/>
      <c r="AI1286" s="68"/>
      <c r="AJ1286" s="68"/>
      <c r="AK1286" s="68"/>
      <c r="AL1286" s="68"/>
      <c r="AM1286" s="68"/>
      <c r="AN1286" s="68"/>
      <c r="AO1286" s="68"/>
      <c r="AP1286" s="68"/>
      <c r="AQ1286" s="68"/>
      <c r="AR1286" s="68"/>
      <c r="AS1286" s="68"/>
      <c r="AT1286" s="68"/>
      <c r="AU1286" s="68"/>
      <c r="AV1286" s="68"/>
      <c r="AW1286" s="68"/>
      <c r="AX1286" s="95"/>
      <c r="AY1286" s="68"/>
      <c r="AZ1286" s="68"/>
      <c r="BA1286" s="68"/>
      <c r="BB1286" s="68"/>
      <c r="BC1286" s="68"/>
      <c r="BD1286" s="68"/>
      <c r="BE1286" s="68"/>
      <c r="BF1286" s="68"/>
      <c r="BG1286" s="68"/>
      <c r="BH1286" s="68"/>
      <c r="BI1286" s="68"/>
      <c r="BJ1286" s="68"/>
      <c r="BK1286" s="68"/>
      <c r="BL1286" s="68"/>
      <c r="BM1286" s="97"/>
      <c r="BN1286" s="68"/>
    </row>
    <row r="1287" spans="1:66" s="69" customFormat="1" x14ac:dyDescent="0.25">
      <c r="A1287" s="68"/>
      <c r="B1287" s="68"/>
      <c r="C1287" s="68"/>
      <c r="D1287" s="68"/>
      <c r="E1287" s="68"/>
      <c r="F1287" s="68"/>
      <c r="G1287" s="68"/>
      <c r="H1287" s="68"/>
      <c r="I1287" s="68"/>
      <c r="J1287" s="68"/>
      <c r="K1287" s="68"/>
      <c r="L1287" s="68"/>
      <c r="M1287" s="68"/>
      <c r="N1287" s="68"/>
      <c r="O1287" s="68"/>
      <c r="P1287" s="68"/>
      <c r="Q1287" s="68"/>
      <c r="R1287" s="68"/>
      <c r="S1287" s="68"/>
      <c r="T1287" s="68"/>
      <c r="U1287" s="68"/>
      <c r="V1287" s="68"/>
      <c r="W1287" s="68"/>
      <c r="X1287" s="68"/>
      <c r="Y1287" s="68"/>
      <c r="Z1287" s="68"/>
      <c r="AA1287" s="68"/>
      <c r="AB1287" s="68"/>
      <c r="AC1287" s="68"/>
      <c r="AD1287" s="68"/>
      <c r="AE1287" s="68"/>
      <c r="AF1287" s="68"/>
      <c r="AG1287" s="68"/>
      <c r="AH1287" s="68"/>
      <c r="AI1287" s="68"/>
      <c r="AJ1287" s="68"/>
      <c r="AK1287" s="68"/>
      <c r="AL1287" s="68"/>
      <c r="AM1287" s="68"/>
      <c r="AN1287" s="68"/>
      <c r="AO1287" s="68"/>
      <c r="AP1287" s="68"/>
      <c r="AQ1287" s="68"/>
      <c r="AR1287" s="68"/>
      <c r="AS1287" s="68"/>
      <c r="AT1287" s="68"/>
      <c r="AU1287" s="68"/>
      <c r="AV1287" s="68"/>
      <c r="AW1287" s="68"/>
      <c r="AX1287" s="95"/>
      <c r="AY1287" s="68"/>
      <c r="AZ1287" s="68"/>
      <c r="BA1287" s="68"/>
      <c r="BB1287" s="68"/>
      <c r="BC1287" s="68"/>
      <c r="BD1287" s="68"/>
      <c r="BE1287" s="68"/>
      <c r="BF1287" s="68"/>
      <c r="BG1287" s="68"/>
      <c r="BH1287" s="68"/>
      <c r="BI1287" s="68"/>
      <c r="BJ1287" s="68"/>
      <c r="BK1287" s="68"/>
      <c r="BL1287" s="68"/>
      <c r="BM1287" s="97"/>
      <c r="BN1287" s="68"/>
    </row>
    <row r="1288" spans="1:66" s="69" customFormat="1" x14ac:dyDescent="0.25">
      <c r="A1288" s="68"/>
      <c r="B1288" s="68"/>
      <c r="C1288" s="68"/>
      <c r="D1288" s="68"/>
      <c r="E1288" s="68"/>
      <c r="F1288" s="68"/>
      <c r="G1288" s="68"/>
      <c r="H1288" s="68"/>
      <c r="I1288" s="68"/>
      <c r="J1288" s="68"/>
      <c r="K1288" s="68"/>
      <c r="L1288" s="68"/>
      <c r="M1288" s="68"/>
      <c r="N1288" s="68"/>
      <c r="O1288" s="68"/>
      <c r="P1288" s="68"/>
      <c r="Q1288" s="68"/>
      <c r="R1288" s="68"/>
      <c r="S1288" s="68"/>
      <c r="T1288" s="68"/>
      <c r="U1288" s="68"/>
      <c r="V1288" s="68"/>
      <c r="W1288" s="68"/>
      <c r="X1288" s="68"/>
      <c r="Y1288" s="68"/>
      <c r="Z1288" s="68"/>
      <c r="AA1288" s="68"/>
      <c r="AB1288" s="68"/>
      <c r="AC1288" s="68"/>
      <c r="AD1288" s="68"/>
      <c r="AE1288" s="68"/>
      <c r="AF1288" s="68"/>
      <c r="AG1288" s="68"/>
      <c r="AH1288" s="68"/>
      <c r="AI1288" s="68"/>
      <c r="AJ1288" s="68"/>
      <c r="AK1288" s="68"/>
      <c r="AL1288" s="68"/>
      <c r="AM1288" s="68"/>
      <c r="AN1288" s="68"/>
      <c r="AO1288" s="68"/>
      <c r="AP1288" s="68"/>
      <c r="AQ1288" s="68"/>
      <c r="AR1288" s="68"/>
      <c r="AS1288" s="68"/>
      <c r="AT1288" s="68"/>
      <c r="AU1288" s="68"/>
      <c r="AV1288" s="68"/>
      <c r="AW1288" s="68"/>
      <c r="AX1288" s="95"/>
      <c r="AY1288" s="68"/>
      <c r="AZ1288" s="68"/>
      <c r="BA1288" s="68"/>
      <c r="BB1288" s="68"/>
      <c r="BC1288" s="68"/>
      <c r="BD1288" s="68"/>
      <c r="BE1288" s="68"/>
      <c r="BF1288" s="68"/>
      <c r="BG1288" s="68"/>
      <c r="BH1288" s="68"/>
      <c r="BI1288" s="68"/>
      <c r="BJ1288" s="68"/>
      <c r="BK1288" s="68"/>
      <c r="BL1288" s="68"/>
      <c r="BM1288" s="97"/>
      <c r="BN1288" s="68"/>
    </row>
    <row r="1289" spans="1:66" s="69" customFormat="1" x14ac:dyDescent="0.25">
      <c r="A1289" s="68"/>
      <c r="B1289" s="68"/>
      <c r="C1289" s="68"/>
      <c r="D1289" s="68"/>
      <c r="E1289" s="68"/>
      <c r="F1289" s="68"/>
      <c r="G1289" s="68"/>
      <c r="H1289" s="68"/>
      <c r="I1289" s="68"/>
      <c r="J1289" s="68"/>
      <c r="K1289" s="68"/>
      <c r="L1289" s="68"/>
      <c r="M1289" s="68"/>
      <c r="N1289" s="68"/>
      <c r="O1289" s="68"/>
      <c r="P1289" s="68"/>
      <c r="Q1289" s="68"/>
      <c r="R1289" s="68"/>
      <c r="S1289" s="68"/>
      <c r="T1289" s="68"/>
      <c r="U1289" s="68"/>
      <c r="V1289" s="68"/>
      <c r="W1289" s="68"/>
      <c r="X1289" s="68"/>
      <c r="Y1289" s="68"/>
      <c r="Z1289" s="68"/>
      <c r="AA1289" s="68"/>
      <c r="AB1289" s="68"/>
      <c r="AC1289" s="68"/>
      <c r="AD1289" s="68"/>
      <c r="AE1289" s="68"/>
      <c r="AF1289" s="68"/>
      <c r="AG1289" s="68"/>
      <c r="AH1289" s="68"/>
      <c r="AI1289" s="68"/>
      <c r="AJ1289" s="68"/>
      <c r="AK1289" s="68"/>
      <c r="AL1289" s="68"/>
      <c r="AM1289" s="68"/>
      <c r="AN1289" s="68"/>
      <c r="AO1289" s="68"/>
      <c r="AP1289" s="68"/>
      <c r="AQ1289" s="68"/>
      <c r="AR1289" s="68"/>
      <c r="AS1289" s="68"/>
      <c r="AT1289" s="68"/>
      <c r="AU1289" s="68"/>
      <c r="AV1289" s="68"/>
      <c r="AW1289" s="68"/>
      <c r="AX1289" s="95"/>
      <c r="AY1289" s="68"/>
      <c r="AZ1289" s="68"/>
      <c r="BA1289" s="68"/>
      <c r="BB1289" s="68"/>
      <c r="BC1289" s="68"/>
      <c r="BD1289" s="68"/>
      <c r="BE1289" s="68"/>
      <c r="BF1289" s="68"/>
      <c r="BG1289" s="68"/>
      <c r="BH1289" s="68"/>
      <c r="BI1289" s="68"/>
      <c r="BJ1289" s="68"/>
      <c r="BK1289" s="68"/>
      <c r="BL1289" s="68"/>
      <c r="BM1289" s="97"/>
      <c r="BN1289" s="68"/>
    </row>
    <row r="1290" spans="1:66" s="69" customFormat="1" x14ac:dyDescent="0.25">
      <c r="A1290" s="68"/>
      <c r="B1290" s="68"/>
      <c r="C1290" s="68"/>
      <c r="D1290" s="68"/>
      <c r="E1290" s="68"/>
      <c r="F1290" s="68"/>
      <c r="G1290" s="68"/>
      <c r="H1290" s="68"/>
      <c r="I1290" s="68"/>
      <c r="J1290" s="68"/>
      <c r="K1290" s="68"/>
      <c r="L1290" s="68"/>
      <c r="M1290" s="68"/>
      <c r="N1290" s="68"/>
      <c r="O1290" s="68"/>
      <c r="P1290" s="68"/>
      <c r="Q1290" s="68"/>
      <c r="R1290" s="68"/>
      <c r="S1290" s="68"/>
      <c r="T1290" s="68"/>
      <c r="U1290" s="68"/>
      <c r="V1290" s="68"/>
      <c r="W1290" s="68"/>
      <c r="X1290" s="68"/>
      <c r="Y1290" s="68"/>
      <c r="Z1290" s="68"/>
      <c r="AA1290" s="68"/>
      <c r="AB1290" s="68"/>
      <c r="AC1290" s="68"/>
      <c r="AD1290" s="68"/>
      <c r="AE1290" s="68"/>
      <c r="AF1290" s="68"/>
      <c r="AG1290" s="68"/>
      <c r="AH1290" s="68"/>
      <c r="AI1290" s="68"/>
      <c r="AJ1290" s="68"/>
      <c r="AK1290" s="68"/>
      <c r="AL1290" s="68"/>
      <c r="AM1290" s="68"/>
      <c r="AN1290" s="68"/>
      <c r="AO1290" s="68"/>
      <c r="AP1290" s="68"/>
      <c r="AQ1290" s="68"/>
      <c r="AR1290" s="68"/>
      <c r="AS1290" s="68"/>
      <c r="AT1290" s="68"/>
      <c r="AU1290" s="68"/>
      <c r="AV1290" s="68"/>
      <c r="AW1290" s="68"/>
      <c r="AX1290" s="95"/>
      <c r="AY1290" s="68"/>
      <c r="AZ1290" s="68"/>
      <c r="BA1290" s="68"/>
      <c r="BB1290" s="68"/>
      <c r="BC1290" s="68"/>
      <c r="BD1290" s="68"/>
      <c r="BE1290" s="68"/>
      <c r="BF1290" s="68"/>
      <c r="BG1290" s="68"/>
      <c r="BH1290" s="68"/>
      <c r="BI1290" s="68"/>
      <c r="BJ1290" s="68"/>
      <c r="BK1290" s="68"/>
      <c r="BL1290" s="68"/>
      <c r="BM1290" s="97"/>
      <c r="BN1290" s="68"/>
    </row>
    <row r="1291" spans="1:66" s="69" customFormat="1" x14ac:dyDescent="0.25">
      <c r="A1291" s="68"/>
      <c r="B1291" s="68"/>
      <c r="C1291" s="68"/>
      <c r="D1291" s="68"/>
      <c r="E1291" s="68"/>
      <c r="F1291" s="68"/>
      <c r="G1291" s="68"/>
      <c r="H1291" s="68"/>
      <c r="I1291" s="68"/>
      <c r="J1291" s="68"/>
      <c r="K1291" s="68"/>
      <c r="L1291" s="68"/>
      <c r="M1291" s="68"/>
      <c r="N1291" s="68"/>
      <c r="O1291" s="68"/>
      <c r="P1291" s="68"/>
      <c r="Q1291" s="68"/>
      <c r="R1291" s="68"/>
      <c r="S1291" s="68"/>
      <c r="T1291" s="68"/>
      <c r="U1291" s="68"/>
      <c r="V1291" s="68"/>
      <c r="W1291" s="68"/>
      <c r="X1291" s="68"/>
      <c r="Y1291" s="68"/>
      <c r="Z1291" s="68"/>
      <c r="AA1291" s="68"/>
      <c r="AB1291" s="68"/>
      <c r="AC1291" s="68"/>
      <c r="AD1291" s="68"/>
      <c r="AE1291" s="68"/>
      <c r="AF1291" s="68"/>
      <c r="AG1291" s="68"/>
      <c r="AH1291" s="68"/>
      <c r="AI1291" s="68"/>
      <c r="AJ1291" s="68"/>
      <c r="AK1291" s="68"/>
      <c r="AL1291" s="68"/>
      <c r="AM1291" s="68"/>
      <c r="AN1291" s="68"/>
      <c r="AO1291" s="68"/>
      <c r="AP1291" s="68"/>
      <c r="AQ1291" s="68"/>
      <c r="AR1291" s="68"/>
      <c r="AS1291" s="68"/>
      <c r="AT1291" s="68"/>
      <c r="AU1291" s="68"/>
      <c r="AV1291" s="68"/>
      <c r="AW1291" s="68"/>
      <c r="AX1291" s="95"/>
      <c r="AY1291" s="68"/>
      <c r="AZ1291" s="68"/>
      <c r="BA1291" s="68"/>
      <c r="BB1291" s="68"/>
      <c r="BC1291" s="68"/>
      <c r="BD1291" s="68"/>
      <c r="BE1291" s="68"/>
      <c r="BF1291" s="68"/>
      <c r="BG1291" s="68"/>
      <c r="BH1291" s="68"/>
      <c r="BI1291" s="68"/>
      <c r="BJ1291" s="68"/>
      <c r="BK1291" s="68"/>
      <c r="BL1291" s="68"/>
      <c r="BM1291" s="97"/>
      <c r="BN1291" s="68"/>
    </row>
    <row r="1292" spans="1:66" s="69" customFormat="1" x14ac:dyDescent="0.25">
      <c r="A1292" s="68"/>
      <c r="B1292" s="68"/>
      <c r="C1292" s="68"/>
      <c r="D1292" s="68"/>
      <c r="E1292" s="68"/>
      <c r="F1292" s="68"/>
      <c r="G1292" s="68"/>
      <c r="H1292" s="68"/>
      <c r="I1292" s="68"/>
      <c r="J1292" s="68"/>
      <c r="K1292" s="68"/>
      <c r="L1292" s="68"/>
      <c r="M1292" s="68"/>
      <c r="N1292" s="68"/>
      <c r="O1292" s="68"/>
      <c r="P1292" s="68"/>
      <c r="Q1292" s="68"/>
      <c r="R1292" s="68"/>
      <c r="S1292" s="68"/>
      <c r="T1292" s="68"/>
      <c r="U1292" s="68"/>
      <c r="V1292" s="68"/>
      <c r="W1292" s="68"/>
      <c r="X1292" s="68"/>
      <c r="Y1292" s="68"/>
      <c r="Z1292" s="68"/>
      <c r="AA1292" s="68"/>
      <c r="AB1292" s="68"/>
      <c r="AC1292" s="68"/>
      <c r="AD1292" s="68"/>
      <c r="AE1292" s="68"/>
      <c r="AF1292" s="68"/>
      <c r="AG1292" s="68"/>
      <c r="AH1292" s="68"/>
      <c r="AI1292" s="68"/>
      <c r="AJ1292" s="68"/>
      <c r="AK1292" s="68"/>
      <c r="AL1292" s="68"/>
      <c r="AM1292" s="68"/>
      <c r="AN1292" s="68"/>
      <c r="AO1292" s="68"/>
      <c r="AP1292" s="68"/>
      <c r="AQ1292" s="68"/>
      <c r="AR1292" s="68"/>
      <c r="AS1292" s="68"/>
      <c r="AT1292" s="68"/>
      <c r="AU1292" s="68"/>
      <c r="AV1292" s="68"/>
      <c r="AW1292" s="68"/>
      <c r="AX1292" s="95"/>
      <c r="AY1292" s="68"/>
      <c r="AZ1292" s="68"/>
      <c r="BA1292" s="68"/>
      <c r="BB1292" s="68"/>
      <c r="BC1292" s="68"/>
      <c r="BD1292" s="68"/>
      <c r="BE1292" s="68"/>
      <c r="BF1292" s="68"/>
      <c r="BG1292" s="68"/>
      <c r="BH1292" s="68"/>
      <c r="BI1292" s="68"/>
      <c r="BJ1292" s="68"/>
      <c r="BK1292" s="68"/>
      <c r="BL1292" s="68"/>
      <c r="BM1292" s="97"/>
      <c r="BN1292" s="68"/>
    </row>
    <row r="1293" spans="1:66" s="69" customFormat="1" x14ac:dyDescent="0.25">
      <c r="A1293" s="68"/>
      <c r="B1293" s="68"/>
      <c r="C1293" s="68"/>
      <c r="D1293" s="68"/>
      <c r="E1293" s="68"/>
      <c r="F1293" s="68"/>
      <c r="G1293" s="68"/>
      <c r="H1293" s="68"/>
      <c r="I1293" s="68"/>
      <c r="J1293" s="68"/>
      <c r="K1293" s="68"/>
      <c r="L1293" s="68"/>
      <c r="M1293" s="68"/>
      <c r="N1293" s="68"/>
      <c r="O1293" s="68"/>
      <c r="P1293" s="68"/>
      <c r="Q1293" s="68"/>
      <c r="R1293" s="68"/>
      <c r="S1293" s="68"/>
      <c r="T1293" s="68"/>
      <c r="U1293" s="68"/>
      <c r="V1293" s="68"/>
      <c r="W1293" s="68"/>
      <c r="X1293" s="68"/>
      <c r="Y1293" s="68"/>
      <c r="Z1293" s="68"/>
      <c r="AA1293" s="68"/>
      <c r="AB1293" s="68"/>
      <c r="AC1293" s="68"/>
      <c r="AD1293" s="68"/>
      <c r="AE1293" s="68"/>
      <c r="AF1293" s="68"/>
      <c r="AG1293" s="68"/>
      <c r="AH1293" s="68"/>
      <c r="AI1293" s="68"/>
      <c r="AJ1293" s="68"/>
      <c r="AK1293" s="68"/>
      <c r="AL1293" s="68"/>
      <c r="AM1293" s="68"/>
      <c r="AN1293" s="68"/>
      <c r="AO1293" s="68"/>
      <c r="AP1293" s="68"/>
      <c r="AQ1293" s="68"/>
      <c r="AR1293" s="68"/>
      <c r="AS1293" s="68"/>
      <c r="AT1293" s="68"/>
      <c r="AU1293" s="68"/>
      <c r="AV1293" s="68"/>
      <c r="AW1293" s="68"/>
      <c r="AX1293" s="95"/>
      <c r="AY1293" s="68"/>
      <c r="AZ1293" s="68"/>
      <c r="BA1293" s="68"/>
      <c r="BB1293" s="68"/>
      <c r="BC1293" s="68"/>
      <c r="BD1293" s="68"/>
      <c r="BE1293" s="68"/>
      <c r="BF1293" s="68"/>
      <c r="BG1293" s="68"/>
      <c r="BH1293" s="68"/>
      <c r="BI1293" s="68"/>
      <c r="BJ1293" s="68"/>
      <c r="BK1293" s="68"/>
      <c r="BL1293" s="68"/>
      <c r="BM1293" s="97"/>
      <c r="BN1293" s="68"/>
    </row>
    <row r="1294" spans="1:66" s="69" customFormat="1" x14ac:dyDescent="0.25">
      <c r="A1294" s="68"/>
      <c r="B1294" s="68"/>
      <c r="C1294" s="68"/>
      <c r="D1294" s="68"/>
      <c r="E1294" s="68"/>
      <c r="F1294" s="68"/>
      <c r="G1294" s="68"/>
      <c r="H1294" s="68"/>
      <c r="I1294" s="68"/>
      <c r="J1294" s="68"/>
      <c r="K1294" s="68"/>
      <c r="L1294" s="68"/>
      <c r="M1294" s="68"/>
      <c r="N1294" s="68"/>
      <c r="O1294" s="68"/>
      <c r="P1294" s="68"/>
      <c r="Q1294" s="68"/>
      <c r="R1294" s="68"/>
      <c r="S1294" s="68"/>
      <c r="T1294" s="68"/>
      <c r="U1294" s="68"/>
      <c r="V1294" s="68"/>
      <c r="W1294" s="68"/>
      <c r="X1294" s="68"/>
      <c r="Y1294" s="68"/>
      <c r="Z1294" s="68"/>
      <c r="AA1294" s="68"/>
      <c r="AB1294" s="68"/>
      <c r="AC1294" s="68"/>
      <c r="AD1294" s="68"/>
      <c r="AE1294" s="68"/>
      <c r="AF1294" s="68"/>
      <c r="AG1294" s="68"/>
      <c r="AH1294" s="68"/>
      <c r="AI1294" s="68"/>
      <c r="AJ1294" s="68"/>
      <c r="AK1294" s="68"/>
      <c r="AL1294" s="68"/>
      <c r="AM1294" s="68"/>
      <c r="AN1294" s="68"/>
      <c r="AO1294" s="68"/>
      <c r="AP1294" s="68"/>
      <c r="AQ1294" s="68"/>
      <c r="AR1294" s="68"/>
      <c r="AS1294" s="68"/>
      <c r="AT1294" s="68"/>
      <c r="AU1294" s="68"/>
      <c r="AV1294" s="68"/>
      <c r="AW1294" s="68"/>
      <c r="AX1294" s="95"/>
      <c r="AY1294" s="68"/>
      <c r="AZ1294" s="68"/>
      <c r="BA1294" s="68"/>
      <c r="BB1294" s="68"/>
      <c r="BC1294" s="68"/>
      <c r="BD1294" s="68"/>
      <c r="BE1294" s="68"/>
      <c r="BF1294" s="68"/>
      <c r="BG1294" s="68"/>
      <c r="BH1294" s="68"/>
      <c r="BI1294" s="68"/>
      <c r="BJ1294" s="68"/>
      <c r="BK1294" s="68"/>
      <c r="BL1294" s="68"/>
      <c r="BM1294" s="97"/>
      <c r="BN1294" s="68"/>
    </row>
    <row r="1295" spans="1:66" s="69" customFormat="1" x14ac:dyDescent="0.25">
      <c r="A1295" s="68"/>
      <c r="B1295" s="68"/>
      <c r="C1295" s="68"/>
      <c r="D1295" s="68"/>
      <c r="E1295" s="68"/>
      <c r="F1295" s="68"/>
      <c r="G1295" s="68"/>
      <c r="H1295" s="68"/>
      <c r="I1295" s="68"/>
      <c r="J1295" s="68"/>
      <c r="K1295" s="68"/>
      <c r="L1295" s="68"/>
      <c r="M1295" s="68"/>
      <c r="N1295" s="68"/>
      <c r="O1295" s="68"/>
      <c r="P1295" s="68"/>
      <c r="Q1295" s="68"/>
      <c r="R1295" s="68"/>
      <c r="S1295" s="68"/>
      <c r="T1295" s="68"/>
      <c r="U1295" s="68"/>
      <c r="V1295" s="68"/>
      <c r="W1295" s="68"/>
      <c r="X1295" s="68"/>
      <c r="Y1295" s="68"/>
      <c r="Z1295" s="68"/>
      <c r="AA1295" s="68"/>
      <c r="AB1295" s="68"/>
      <c r="AC1295" s="68"/>
      <c r="AD1295" s="68"/>
      <c r="AE1295" s="68"/>
      <c r="AF1295" s="68"/>
      <c r="AG1295" s="68"/>
      <c r="AH1295" s="68"/>
      <c r="AI1295" s="68"/>
      <c r="AJ1295" s="68"/>
      <c r="AK1295" s="68"/>
      <c r="AL1295" s="68"/>
      <c r="AM1295" s="68"/>
      <c r="AN1295" s="68"/>
      <c r="AO1295" s="68"/>
      <c r="AP1295" s="68"/>
      <c r="AQ1295" s="68"/>
      <c r="AR1295" s="68"/>
      <c r="AS1295" s="68"/>
      <c r="AT1295" s="68"/>
      <c r="AU1295" s="68"/>
      <c r="AV1295" s="68"/>
      <c r="AW1295" s="68"/>
      <c r="AX1295" s="95"/>
      <c r="AY1295" s="68"/>
      <c r="AZ1295" s="68"/>
      <c r="BA1295" s="68"/>
      <c r="BB1295" s="68"/>
      <c r="BC1295" s="68"/>
      <c r="BD1295" s="68"/>
      <c r="BE1295" s="68"/>
      <c r="BF1295" s="68"/>
      <c r="BG1295" s="68"/>
      <c r="BH1295" s="68"/>
      <c r="BI1295" s="68"/>
      <c r="BJ1295" s="68"/>
      <c r="BK1295" s="68"/>
      <c r="BL1295" s="68"/>
      <c r="BM1295" s="97"/>
      <c r="BN1295" s="68"/>
    </row>
    <row r="1296" spans="1:66" s="69" customFormat="1" x14ac:dyDescent="0.25">
      <c r="A1296" s="68"/>
      <c r="B1296" s="68"/>
      <c r="C1296" s="68"/>
      <c r="D1296" s="68"/>
      <c r="E1296" s="68"/>
      <c r="F1296" s="68"/>
      <c r="G1296" s="68"/>
      <c r="H1296" s="68"/>
      <c r="I1296" s="68"/>
      <c r="J1296" s="68"/>
      <c r="K1296" s="68"/>
      <c r="L1296" s="68"/>
      <c r="M1296" s="68"/>
      <c r="N1296" s="68"/>
      <c r="O1296" s="68"/>
      <c r="P1296" s="68"/>
      <c r="Q1296" s="68"/>
      <c r="R1296" s="68"/>
      <c r="S1296" s="68"/>
      <c r="T1296" s="68"/>
      <c r="U1296" s="68"/>
      <c r="V1296" s="68"/>
      <c r="W1296" s="68"/>
      <c r="X1296" s="68"/>
      <c r="Y1296" s="68"/>
      <c r="Z1296" s="68"/>
      <c r="AA1296" s="68"/>
      <c r="AB1296" s="68"/>
      <c r="AC1296" s="68"/>
      <c r="AD1296" s="68"/>
      <c r="AE1296" s="68"/>
      <c r="AF1296" s="68"/>
      <c r="AG1296" s="68"/>
      <c r="AH1296" s="68"/>
      <c r="AI1296" s="68"/>
      <c r="AJ1296" s="68"/>
      <c r="AK1296" s="68"/>
      <c r="AL1296" s="68"/>
      <c r="AM1296" s="68"/>
      <c r="AN1296" s="68"/>
      <c r="AO1296" s="68"/>
      <c r="AP1296" s="68"/>
      <c r="AQ1296" s="68"/>
      <c r="AR1296" s="68"/>
      <c r="AS1296" s="68"/>
      <c r="AT1296" s="68"/>
      <c r="AU1296" s="68"/>
      <c r="AV1296" s="68"/>
      <c r="AW1296" s="68"/>
      <c r="AX1296" s="95"/>
      <c r="AY1296" s="68"/>
      <c r="AZ1296" s="68"/>
      <c r="BA1296" s="68"/>
      <c r="BB1296" s="68"/>
      <c r="BC1296" s="68"/>
      <c r="BD1296" s="68"/>
      <c r="BE1296" s="68"/>
      <c r="BF1296" s="68"/>
      <c r="BG1296" s="68"/>
      <c r="BH1296" s="68"/>
      <c r="BI1296" s="68"/>
      <c r="BJ1296" s="68"/>
      <c r="BK1296" s="68"/>
      <c r="BL1296" s="68"/>
      <c r="BM1296" s="97"/>
      <c r="BN1296" s="68"/>
    </row>
    <row r="1297" spans="1:66" s="69" customFormat="1" x14ac:dyDescent="0.25">
      <c r="A1297" s="68"/>
      <c r="B1297" s="68"/>
      <c r="C1297" s="68"/>
      <c r="D1297" s="68"/>
      <c r="E1297" s="68"/>
      <c r="F1297" s="68"/>
      <c r="G1297" s="68"/>
      <c r="H1297" s="68"/>
      <c r="I1297" s="68"/>
      <c r="J1297" s="68"/>
      <c r="K1297" s="68"/>
      <c r="L1297" s="68"/>
      <c r="M1297" s="68"/>
      <c r="N1297" s="68"/>
      <c r="O1297" s="68"/>
      <c r="P1297" s="68"/>
      <c r="Q1297" s="68"/>
      <c r="R1297" s="68"/>
      <c r="S1297" s="68"/>
      <c r="T1297" s="68"/>
      <c r="U1297" s="68"/>
      <c r="V1297" s="68"/>
      <c r="W1297" s="68"/>
      <c r="X1297" s="68"/>
      <c r="Y1297" s="68"/>
      <c r="Z1297" s="68"/>
      <c r="AA1297" s="68"/>
      <c r="AB1297" s="68"/>
      <c r="AC1297" s="68"/>
      <c r="AD1297" s="68"/>
      <c r="AE1297" s="68"/>
      <c r="AF1297" s="68"/>
      <c r="AG1297" s="68"/>
      <c r="AH1297" s="68"/>
      <c r="AI1297" s="68"/>
      <c r="AJ1297" s="68"/>
      <c r="AK1297" s="68"/>
      <c r="AL1297" s="68"/>
      <c r="AM1297" s="68"/>
      <c r="AN1297" s="68"/>
      <c r="AO1297" s="68"/>
      <c r="AP1297" s="68"/>
      <c r="AQ1297" s="68"/>
      <c r="AR1297" s="68"/>
      <c r="AS1297" s="68"/>
      <c r="AT1297" s="68"/>
      <c r="AU1297" s="68"/>
      <c r="AV1297" s="68"/>
      <c r="AW1297" s="68"/>
      <c r="AX1297" s="95"/>
      <c r="AY1297" s="68"/>
      <c r="AZ1297" s="68"/>
      <c r="BA1297" s="68"/>
      <c r="BB1297" s="68"/>
      <c r="BC1297" s="68"/>
      <c r="BD1297" s="68"/>
      <c r="BE1297" s="68"/>
      <c r="BF1297" s="68"/>
      <c r="BG1297" s="68"/>
      <c r="BH1297" s="68"/>
      <c r="BI1297" s="68"/>
      <c r="BJ1297" s="68"/>
      <c r="BK1297" s="68"/>
      <c r="BL1297" s="68"/>
      <c r="BM1297" s="97"/>
      <c r="BN1297" s="68"/>
    </row>
    <row r="1298" spans="1:66" s="69" customFormat="1" x14ac:dyDescent="0.25">
      <c r="A1298" s="68"/>
      <c r="B1298" s="68"/>
      <c r="C1298" s="68"/>
      <c r="D1298" s="68"/>
      <c r="E1298" s="68"/>
      <c r="F1298" s="68"/>
      <c r="G1298" s="68"/>
      <c r="H1298" s="68"/>
      <c r="I1298" s="68"/>
      <c r="J1298" s="68"/>
      <c r="K1298" s="68"/>
      <c r="L1298" s="68"/>
      <c r="M1298" s="68"/>
      <c r="N1298" s="68"/>
      <c r="O1298" s="68"/>
      <c r="P1298" s="68"/>
      <c r="Q1298" s="68"/>
      <c r="R1298" s="68"/>
      <c r="S1298" s="68"/>
      <c r="T1298" s="68"/>
      <c r="U1298" s="68"/>
      <c r="V1298" s="68"/>
      <c r="W1298" s="68"/>
      <c r="X1298" s="68"/>
      <c r="Y1298" s="68"/>
      <c r="Z1298" s="68"/>
      <c r="AA1298" s="68"/>
      <c r="AB1298" s="68"/>
      <c r="AC1298" s="68"/>
      <c r="AD1298" s="68"/>
      <c r="AE1298" s="68"/>
      <c r="AF1298" s="68"/>
      <c r="AG1298" s="68"/>
      <c r="AH1298" s="68"/>
      <c r="AI1298" s="68"/>
      <c r="AJ1298" s="68"/>
      <c r="AK1298" s="68"/>
      <c r="AL1298" s="68"/>
      <c r="AM1298" s="68"/>
      <c r="AN1298" s="68"/>
      <c r="AO1298" s="68"/>
      <c r="AP1298" s="68"/>
      <c r="AQ1298" s="68"/>
      <c r="AR1298" s="68"/>
      <c r="AS1298" s="68"/>
      <c r="AT1298" s="68"/>
      <c r="AU1298" s="68"/>
      <c r="AV1298" s="68"/>
      <c r="AW1298" s="68"/>
      <c r="AX1298" s="95"/>
      <c r="AY1298" s="68"/>
      <c r="AZ1298" s="68"/>
      <c r="BA1298" s="68"/>
      <c r="BB1298" s="68"/>
      <c r="BC1298" s="68"/>
      <c r="BD1298" s="68"/>
      <c r="BE1298" s="68"/>
      <c r="BF1298" s="68"/>
      <c r="BG1298" s="68"/>
      <c r="BH1298" s="68"/>
      <c r="BI1298" s="68"/>
      <c r="BJ1298" s="68"/>
      <c r="BK1298" s="68"/>
      <c r="BL1298" s="68"/>
      <c r="BM1298" s="97"/>
      <c r="BN1298" s="68"/>
    </row>
    <row r="1299" spans="1:66" s="69" customFormat="1" x14ac:dyDescent="0.25">
      <c r="A1299" s="68"/>
      <c r="B1299" s="68"/>
      <c r="C1299" s="68"/>
      <c r="D1299" s="68"/>
      <c r="E1299" s="68"/>
      <c r="F1299" s="68"/>
      <c r="G1299" s="68"/>
      <c r="H1299" s="68"/>
      <c r="I1299" s="68"/>
      <c r="J1299" s="68"/>
      <c r="K1299" s="68"/>
      <c r="L1299" s="68"/>
      <c r="M1299" s="68"/>
      <c r="N1299" s="68"/>
      <c r="O1299" s="68"/>
      <c r="P1299" s="68"/>
      <c r="Q1299" s="68"/>
      <c r="R1299" s="68"/>
      <c r="S1299" s="68"/>
      <c r="T1299" s="68"/>
      <c r="U1299" s="68"/>
      <c r="V1299" s="68"/>
      <c r="W1299" s="68"/>
      <c r="X1299" s="68"/>
      <c r="Y1299" s="68"/>
      <c r="Z1299" s="68"/>
      <c r="AA1299" s="68"/>
      <c r="AB1299" s="68"/>
      <c r="AC1299" s="68"/>
      <c r="AD1299" s="68"/>
      <c r="AE1299" s="68"/>
      <c r="AF1299" s="68"/>
      <c r="AG1299" s="68"/>
      <c r="AH1299" s="68"/>
      <c r="AI1299" s="68"/>
      <c r="AJ1299" s="68"/>
      <c r="AK1299" s="68"/>
      <c r="AL1299" s="68"/>
      <c r="AM1299" s="68"/>
      <c r="AN1299" s="68"/>
      <c r="AO1299" s="68"/>
      <c r="AP1299" s="68"/>
      <c r="AQ1299" s="68"/>
      <c r="AR1299" s="68"/>
      <c r="AS1299" s="68"/>
      <c r="AT1299" s="68"/>
      <c r="AU1299" s="68"/>
      <c r="AV1299" s="68"/>
      <c r="AW1299" s="68"/>
      <c r="AX1299" s="95"/>
      <c r="AY1299" s="68"/>
      <c r="AZ1299" s="68"/>
      <c r="BA1299" s="68"/>
      <c r="BB1299" s="68"/>
      <c r="BC1299" s="68"/>
      <c r="BD1299" s="68"/>
      <c r="BE1299" s="68"/>
      <c r="BF1299" s="68"/>
      <c r="BG1299" s="68"/>
      <c r="BH1299" s="68"/>
      <c r="BI1299" s="68"/>
      <c r="BJ1299" s="68"/>
      <c r="BK1299" s="68"/>
      <c r="BL1299" s="68"/>
      <c r="BM1299" s="97"/>
      <c r="BN1299" s="68"/>
    </row>
    <row r="1300" spans="1:66" s="69" customFormat="1" x14ac:dyDescent="0.25">
      <c r="A1300" s="68"/>
      <c r="B1300" s="68"/>
      <c r="C1300" s="68"/>
      <c r="D1300" s="68"/>
      <c r="E1300" s="68"/>
      <c r="F1300" s="68"/>
      <c r="G1300" s="68"/>
      <c r="H1300" s="68"/>
      <c r="I1300" s="68"/>
      <c r="J1300" s="68"/>
      <c r="K1300" s="68"/>
      <c r="L1300" s="68"/>
      <c r="M1300" s="68"/>
      <c r="N1300" s="68"/>
      <c r="O1300" s="68"/>
      <c r="P1300" s="68"/>
      <c r="Q1300" s="68"/>
      <c r="R1300" s="68"/>
      <c r="S1300" s="68"/>
      <c r="T1300" s="68"/>
      <c r="U1300" s="68"/>
      <c r="V1300" s="68"/>
      <c r="W1300" s="68"/>
      <c r="X1300" s="68"/>
      <c r="Y1300" s="68"/>
      <c r="Z1300" s="68"/>
      <c r="AA1300" s="68"/>
      <c r="AB1300" s="68"/>
      <c r="AC1300" s="68"/>
      <c r="AD1300" s="68"/>
      <c r="AE1300" s="68"/>
      <c r="AF1300" s="68"/>
      <c r="AG1300" s="68"/>
      <c r="AH1300" s="68"/>
      <c r="AI1300" s="68"/>
      <c r="AJ1300" s="68"/>
      <c r="AK1300" s="68"/>
      <c r="AL1300" s="68"/>
      <c r="AM1300" s="68"/>
      <c r="AN1300" s="68"/>
      <c r="AO1300" s="68"/>
      <c r="AP1300" s="68"/>
      <c r="AQ1300" s="68"/>
      <c r="AR1300" s="68"/>
      <c r="AS1300" s="68"/>
      <c r="AT1300" s="68"/>
      <c r="AU1300" s="68"/>
      <c r="AV1300" s="68"/>
      <c r="AW1300" s="68"/>
      <c r="AX1300" s="95"/>
      <c r="AY1300" s="68"/>
      <c r="AZ1300" s="68"/>
      <c r="BA1300" s="68"/>
      <c r="BB1300" s="68"/>
      <c r="BC1300" s="68"/>
      <c r="BD1300" s="68"/>
      <c r="BE1300" s="68"/>
      <c r="BF1300" s="68"/>
      <c r="BG1300" s="68"/>
      <c r="BH1300" s="68"/>
      <c r="BI1300" s="68"/>
      <c r="BJ1300" s="68"/>
      <c r="BK1300" s="68"/>
      <c r="BL1300" s="68"/>
      <c r="BM1300" s="97"/>
      <c r="BN1300" s="68"/>
    </row>
    <row r="1301" spans="1:66" s="69" customFormat="1" x14ac:dyDescent="0.25">
      <c r="A1301" s="68"/>
      <c r="B1301" s="68"/>
      <c r="C1301" s="68"/>
      <c r="D1301" s="68"/>
      <c r="E1301" s="68"/>
      <c r="F1301" s="68"/>
      <c r="G1301" s="68"/>
      <c r="H1301" s="68"/>
      <c r="I1301" s="68"/>
      <c r="J1301" s="68"/>
      <c r="K1301" s="68"/>
      <c r="L1301" s="68"/>
      <c r="M1301" s="68"/>
      <c r="N1301" s="68"/>
      <c r="O1301" s="68"/>
      <c r="P1301" s="68"/>
      <c r="Q1301" s="68"/>
      <c r="R1301" s="68"/>
      <c r="S1301" s="68"/>
      <c r="T1301" s="68"/>
      <c r="U1301" s="68"/>
      <c r="V1301" s="68"/>
      <c r="W1301" s="68"/>
      <c r="X1301" s="68"/>
      <c r="Y1301" s="68"/>
      <c r="Z1301" s="68"/>
      <c r="AA1301" s="68"/>
      <c r="AB1301" s="68"/>
      <c r="AC1301" s="68"/>
      <c r="AD1301" s="68"/>
      <c r="AE1301" s="68"/>
      <c r="AF1301" s="68"/>
      <c r="AG1301" s="68"/>
      <c r="AH1301" s="68"/>
      <c r="AI1301" s="68"/>
      <c r="AJ1301" s="68"/>
      <c r="AK1301" s="68"/>
      <c r="AL1301" s="68"/>
      <c r="AM1301" s="68"/>
      <c r="AN1301" s="68"/>
      <c r="AO1301" s="68"/>
      <c r="AP1301" s="68"/>
      <c r="AQ1301" s="68"/>
      <c r="AR1301" s="68"/>
      <c r="AS1301" s="68"/>
      <c r="AT1301" s="68"/>
      <c r="AU1301" s="68"/>
      <c r="AV1301" s="68"/>
      <c r="AW1301" s="68"/>
      <c r="AX1301" s="95"/>
      <c r="AY1301" s="68"/>
      <c r="AZ1301" s="68"/>
      <c r="BA1301" s="68"/>
      <c r="BB1301" s="68"/>
      <c r="BC1301" s="68"/>
      <c r="BD1301" s="68"/>
      <c r="BE1301" s="68"/>
      <c r="BF1301" s="68"/>
      <c r="BG1301" s="68"/>
      <c r="BH1301" s="68"/>
      <c r="BI1301" s="68"/>
      <c r="BJ1301" s="68"/>
      <c r="BK1301" s="68"/>
      <c r="BL1301" s="68"/>
      <c r="BM1301" s="97"/>
      <c r="BN1301" s="68"/>
    </row>
    <row r="1302" spans="1:66" s="69" customFormat="1" x14ac:dyDescent="0.25">
      <c r="A1302" s="68"/>
      <c r="B1302" s="68"/>
      <c r="C1302" s="68"/>
      <c r="D1302" s="68"/>
      <c r="E1302" s="68"/>
      <c r="F1302" s="68"/>
      <c r="G1302" s="68"/>
      <c r="H1302" s="68"/>
      <c r="I1302" s="68"/>
      <c r="J1302" s="68"/>
      <c r="K1302" s="68"/>
      <c r="L1302" s="68"/>
      <c r="M1302" s="68"/>
      <c r="N1302" s="68"/>
      <c r="O1302" s="68"/>
      <c r="P1302" s="68"/>
      <c r="Q1302" s="68"/>
      <c r="R1302" s="68"/>
      <c r="S1302" s="68"/>
      <c r="T1302" s="68"/>
      <c r="U1302" s="68"/>
      <c r="V1302" s="68"/>
      <c r="W1302" s="68"/>
      <c r="X1302" s="68"/>
      <c r="Y1302" s="68"/>
      <c r="Z1302" s="68"/>
      <c r="AA1302" s="68"/>
      <c r="AB1302" s="68"/>
      <c r="AC1302" s="68"/>
      <c r="AD1302" s="68"/>
      <c r="AE1302" s="68"/>
      <c r="AF1302" s="68"/>
      <c r="AG1302" s="68"/>
      <c r="AH1302" s="68"/>
      <c r="AI1302" s="68"/>
      <c r="AJ1302" s="68"/>
      <c r="AK1302" s="68"/>
      <c r="AL1302" s="68"/>
      <c r="AM1302" s="68"/>
      <c r="AN1302" s="68"/>
      <c r="AO1302" s="68"/>
      <c r="AP1302" s="68"/>
      <c r="AQ1302" s="68"/>
      <c r="AR1302" s="68"/>
      <c r="AS1302" s="68"/>
      <c r="AT1302" s="68"/>
      <c r="AU1302" s="68"/>
      <c r="AV1302" s="68"/>
      <c r="AW1302" s="68"/>
      <c r="AX1302" s="95"/>
      <c r="AY1302" s="68"/>
      <c r="AZ1302" s="68"/>
      <c r="BA1302" s="68"/>
      <c r="BB1302" s="68"/>
      <c r="BC1302" s="68"/>
      <c r="BD1302" s="68"/>
      <c r="BE1302" s="68"/>
      <c r="BF1302" s="68"/>
      <c r="BG1302" s="68"/>
      <c r="BH1302" s="68"/>
      <c r="BI1302" s="68"/>
      <c r="BJ1302" s="68"/>
      <c r="BK1302" s="68"/>
      <c r="BL1302" s="68"/>
      <c r="BM1302" s="97"/>
      <c r="BN1302" s="68"/>
    </row>
    <row r="1303" spans="1:66" s="69" customFormat="1" x14ac:dyDescent="0.25">
      <c r="A1303" s="68"/>
      <c r="B1303" s="68"/>
      <c r="C1303" s="68"/>
      <c r="D1303" s="68"/>
      <c r="E1303" s="68"/>
      <c r="F1303" s="68"/>
      <c r="G1303" s="68"/>
      <c r="H1303" s="68"/>
      <c r="I1303" s="68"/>
      <c r="J1303" s="68"/>
      <c r="K1303" s="68"/>
      <c r="L1303" s="68"/>
      <c r="M1303" s="68"/>
      <c r="N1303" s="68"/>
      <c r="O1303" s="68"/>
      <c r="P1303" s="68"/>
      <c r="Q1303" s="68"/>
      <c r="R1303" s="68"/>
      <c r="S1303" s="68"/>
      <c r="T1303" s="68"/>
      <c r="U1303" s="68"/>
      <c r="V1303" s="68"/>
      <c r="W1303" s="68"/>
      <c r="X1303" s="68"/>
      <c r="Y1303" s="68"/>
      <c r="Z1303" s="68"/>
      <c r="AA1303" s="68"/>
      <c r="AB1303" s="68"/>
      <c r="AC1303" s="68"/>
      <c r="AD1303" s="68"/>
      <c r="AE1303" s="68"/>
      <c r="AF1303" s="68"/>
      <c r="AG1303" s="68"/>
      <c r="AH1303" s="68"/>
      <c r="AI1303" s="68"/>
      <c r="AJ1303" s="68"/>
      <c r="AK1303" s="68"/>
      <c r="AL1303" s="68"/>
      <c r="AM1303" s="68"/>
      <c r="AN1303" s="68"/>
      <c r="AO1303" s="68"/>
      <c r="AP1303" s="68"/>
      <c r="AQ1303" s="68"/>
      <c r="AR1303" s="68"/>
      <c r="AS1303" s="68"/>
      <c r="AT1303" s="68"/>
      <c r="AU1303" s="68"/>
      <c r="AV1303" s="68"/>
      <c r="AW1303" s="68"/>
      <c r="AX1303" s="95"/>
      <c r="AY1303" s="68"/>
      <c r="AZ1303" s="68"/>
      <c r="BA1303" s="68"/>
      <c r="BB1303" s="68"/>
      <c r="BC1303" s="68"/>
      <c r="BD1303" s="68"/>
      <c r="BE1303" s="68"/>
      <c r="BF1303" s="68"/>
      <c r="BG1303" s="68"/>
      <c r="BH1303" s="68"/>
      <c r="BI1303" s="68"/>
      <c r="BJ1303" s="68"/>
      <c r="BK1303" s="68"/>
      <c r="BL1303" s="68"/>
      <c r="BM1303" s="97"/>
      <c r="BN1303" s="68"/>
    </row>
    <row r="1304" spans="1:66" s="69" customFormat="1" x14ac:dyDescent="0.25">
      <c r="A1304" s="68"/>
      <c r="B1304" s="68"/>
      <c r="C1304" s="68"/>
      <c r="D1304" s="68"/>
      <c r="E1304" s="68"/>
      <c r="F1304" s="68"/>
      <c r="G1304" s="68"/>
      <c r="H1304" s="68"/>
      <c r="I1304" s="68"/>
      <c r="J1304" s="68"/>
      <c r="K1304" s="68"/>
      <c r="L1304" s="68"/>
      <c r="M1304" s="68"/>
      <c r="N1304" s="68"/>
      <c r="O1304" s="68"/>
      <c r="P1304" s="68"/>
      <c r="Q1304" s="68"/>
      <c r="R1304" s="68"/>
      <c r="S1304" s="68"/>
      <c r="T1304" s="68"/>
      <c r="U1304" s="68"/>
      <c r="V1304" s="68"/>
      <c r="W1304" s="68"/>
      <c r="X1304" s="68"/>
      <c r="Y1304" s="68"/>
      <c r="Z1304" s="68"/>
      <c r="AA1304" s="68"/>
      <c r="AB1304" s="68"/>
      <c r="AC1304" s="68"/>
      <c r="AD1304" s="68"/>
      <c r="AE1304" s="68"/>
      <c r="AF1304" s="68"/>
      <c r="AG1304" s="68"/>
      <c r="AH1304" s="68"/>
      <c r="AI1304" s="68"/>
      <c r="AJ1304" s="68"/>
      <c r="AK1304" s="68"/>
      <c r="AL1304" s="68"/>
      <c r="AM1304" s="68"/>
      <c r="AN1304" s="68"/>
      <c r="AO1304" s="68"/>
      <c r="AP1304" s="68"/>
      <c r="AQ1304" s="68"/>
      <c r="AR1304" s="68"/>
      <c r="AS1304" s="68"/>
      <c r="AT1304" s="68"/>
      <c r="AU1304" s="68"/>
      <c r="AV1304" s="68"/>
      <c r="AW1304" s="68"/>
      <c r="AX1304" s="95"/>
      <c r="AY1304" s="68"/>
      <c r="AZ1304" s="68"/>
      <c r="BA1304" s="68"/>
      <c r="BB1304" s="68"/>
      <c r="BC1304" s="68"/>
      <c r="BD1304" s="68"/>
      <c r="BE1304" s="68"/>
      <c r="BF1304" s="68"/>
      <c r="BG1304" s="68"/>
      <c r="BH1304" s="68"/>
      <c r="BI1304" s="68"/>
      <c r="BJ1304" s="68"/>
      <c r="BK1304" s="68"/>
      <c r="BL1304" s="68"/>
      <c r="BM1304" s="97"/>
      <c r="BN1304" s="68"/>
    </row>
    <row r="1305" spans="1:66" s="69" customFormat="1" x14ac:dyDescent="0.25">
      <c r="A1305" s="68"/>
      <c r="B1305" s="68"/>
      <c r="C1305" s="68"/>
      <c r="D1305" s="68"/>
      <c r="E1305" s="68"/>
      <c r="F1305" s="68"/>
      <c r="G1305" s="68"/>
      <c r="H1305" s="68"/>
      <c r="I1305" s="68"/>
      <c r="J1305" s="68"/>
      <c r="K1305" s="68"/>
      <c r="L1305" s="68"/>
      <c r="M1305" s="68"/>
      <c r="N1305" s="68"/>
      <c r="O1305" s="68"/>
      <c r="P1305" s="68"/>
      <c r="Q1305" s="68"/>
      <c r="R1305" s="68"/>
      <c r="S1305" s="68"/>
      <c r="T1305" s="68"/>
      <c r="U1305" s="68"/>
      <c r="V1305" s="68"/>
      <c r="W1305" s="68"/>
      <c r="X1305" s="68"/>
      <c r="Y1305" s="68"/>
      <c r="Z1305" s="68"/>
      <c r="AA1305" s="68"/>
      <c r="AB1305" s="68"/>
      <c r="AC1305" s="68"/>
      <c r="AD1305" s="68"/>
      <c r="AE1305" s="68"/>
      <c r="AF1305" s="68"/>
      <c r="AG1305" s="68"/>
      <c r="AH1305" s="68"/>
      <c r="AI1305" s="68"/>
      <c r="AJ1305" s="68"/>
      <c r="AK1305" s="68"/>
      <c r="AL1305" s="68"/>
      <c r="AM1305" s="68"/>
      <c r="AN1305" s="68"/>
      <c r="AO1305" s="68"/>
      <c r="AP1305" s="68"/>
      <c r="AQ1305" s="68"/>
      <c r="AR1305" s="68"/>
      <c r="AS1305" s="68"/>
      <c r="AT1305" s="68"/>
      <c r="AU1305" s="68"/>
      <c r="AV1305" s="68"/>
      <c r="AW1305" s="68"/>
      <c r="AX1305" s="95"/>
      <c r="AY1305" s="68"/>
      <c r="AZ1305" s="68"/>
      <c r="BA1305" s="68"/>
      <c r="BB1305" s="68"/>
      <c r="BC1305" s="68"/>
      <c r="BD1305" s="68"/>
      <c r="BE1305" s="68"/>
      <c r="BF1305" s="68"/>
      <c r="BG1305" s="68"/>
      <c r="BH1305" s="68"/>
      <c r="BI1305" s="68"/>
      <c r="BJ1305" s="68"/>
      <c r="BK1305" s="68"/>
      <c r="BL1305" s="68"/>
      <c r="BM1305" s="97"/>
      <c r="BN1305" s="68"/>
    </row>
    <row r="1306" spans="1:66" s="69" customFormat="1" x14ac:dyDescent="0.25">
      <c r="A1306" s="68"/>
      <c r="B1306" s="68"/>
      <c r="C1306" s="68"/>
      <c r="D1306" s="68"/>
      <c r="E1306" s="68"/>
      <c r="F1306" s="68"/>
      <c r="G1306" s="68"/>
      <c r="H1306" s="68"/>
      <c r="I1306" s="68"/>
      <c r="J1306" s="68"/>
      <c r="K1306" s="68"/>
      <c r="L1306" s="68"/>
      <c r="M1306" s="68"/>
      <c r="N1306" s="68"/>
      <c r="O1306" s="68"/>
      <c r="P1306" s="68"/>
      <c r="Q1306" s="68"/>
      <c r="R1306" s="68"/>
      <c r="S1306" s="68"/>
      <c r="T1306" s="68"/>
      <c r="U1306" s="68"/>
      <c r="V1306" s="68"/>
      <c r="W1306" s="68"/>
      <c r="X1306" s="68"/>
      <c r="Y1306" s="68"/>
      <c r="Z1306" s="68"/>
      <c r="AA1306" s="68"/>
      <c r="AB1306" s="68"/>
      <c r="AC1306" s="68"/>
      <c r="AD1306" s="68"/>
      <c r="AE1306" s="68"/>
      <c r="AF1306" s="68"/>
      <c r="AG1306" s="68"/>
      <c r="AH1306" s="68"/>
      <c r="AI1306" s="68"/>
      <c r="AJ1306" s="68"/>
      <c r="AK1306" s="68"/>
      <c r="AL1306" s="68"/>
      <c r="AM1306" s="68"/>
      <c r="AN1306" s="68"/>
      <c r="AO1306" s="68"/>
      <c r="AP1306" s="68"/>
      <c r="AQ1306" s="68"/>
      <c r="AR1306" s="68"/>
      <c r="AS1306" s="68"/>
      <c r="AT1306" s="68"/>
      <c r="AU1306" s="68"/>
      <c r="AV1306" s="68"/>
      <c r="AW1306" s="68"/>
      <c r="AX1306" s="95"/>
      <c r="AY1306" s="68"/>
      <c r="AZ1306" s="68"/>
      <c r="BA1306" s="68"/>
      <c r="BB1306" s="68"/>
      <c r="BC1306" s="68"/>
      <c r="BD1306" s="68"/>
      <c r="BE1306" s="68"/>
      <c r="BF1306" s="68"/>
      <c r="BG1306" s="68"/>
      <c r="BH1306" s="68"/>
      <c r="BI1306" s="68"/>
      <c r="BJ1306" s="68"/>
      <c r="BK1306" s="68"/>
      <c r="BL1306" s="68"/>
      <c r="BM1306" s="97"/>
      <c r="BN1306" s="68"/>
    </row>
    <row r="1307" spans="1:66" s="69" customFormat="1" x14ac:dyDescent="0.25">
      <c r="A1307" s="68"/>
      <c r="B1307" s="68"/>
      <c r="C1307" s="68"/>
      <c r="D1307" s="68"/>
      <c r="E1307" s="68"/>
      <c r="F1307" s="68"/>
      <c r="G1307" s="68"/>
      <c r="H1307" s="68"/>
      <c r="I1307" s="68"/>
      <c r="J1307" s="68"/>
      <c r="K1307" s="68"/>
      <c r="L1307" s="68"/>
      <c r="M1307" s="68"/>
      <c r="N1307" s="68"/>
      <c r="O1307" s="68"/>
      <c r="P1307" s="68"/>
      <c r="Q1307" s="68"/>
      <c r="R1307" s="68"/>
      <c r="S1307" s="68"/>
      <c r="T1307" s="68"/>
      <c r="U1307" s="68"/>
      <c r="V1307" s="68"/>
      <c r="W1307" s="68"/>
      <c r="X1307" s="68"/>
      <c r="Y1307" s="68"/>
      <c r="Z1307" s="68"/>
      <c r="AA1307" s="68"/>
      <c r="AB1307" s="68"/>
      <c r="AC1307" s="68"/>
      <c r="AD1307" s="68"/>
      <c r="AE1307" s="68"/>
      <c r="AF1307" s="68"/>
      <c r="AG1307" s="68"/>
      <c r="AH1307" s="68"/>
      <c r="AI1307" s="68"/>
      <c r="AJ1307" s="68"/>
      <c r="AK1307" s="68"/>
      <c r="AL1307" s="68"/>
      <c r="AM1307" s="68"/>
      <c r="AN1307" s="68"/>
      <c r="AO1307" s="68"/>
      <c r="AP1307" s="68"/>
      <c r="AQ1307" s="68"/>
      <c r="AR1307" s="68"/>
      <c r="AS1307" s="68"/>
      <c r="AT1307" s="68"/>
      <c r="AU1307" s="68"/>
      <c r="AV1307" s="68"/>
      <c r="AW1307" s="68"/>
      <c r="AX1307" s="95"/>
      <c r="AY1307" s="68"/>
      <c r="AZ1307" s="68"/>
      <c r="BA1307" s="68"/>
      <c r="BB1307" s="68"/>
      <c r="BC1307" s="68"/>
      <c r="BD1307" s="68"/>
      <c r="BE1307" s="68"/>
      <c r="BF1307" s="68"/>
      <c r="BG1307" s="68"/>
      <c r="BH1307" s="68"/>
      <c r="BI1307" s="68"/>
      <c r="BJ1307" s="68"/>
      <c r="BK1307" s="68"/>
      <c r="BL1307" s="68"/>
      <c r="BM1307" s="97"/>
      <c r="BN1307" s="68"/>
    </row>
    <row r="1308" spans="1:66" s="69" customFormat="1" x14ac:dyDescent="0.25">
      <c r="A1308" s="68"/>
      <c r="B1308" s="68"/>
      <c r="C1308" s="68"/>
      <c r="D1308" s="68"/>
      <c r="E1308" s="68"/>
      <c r="F1308" s="68"/>
      <c r="G1308" s="68"/>
      <c r="H1308" s="68"/>
      <c r="I1308" s="68"/>
      <c r="J1308" s="68"/>
      <c r="K1308" s="68"/>
      <c r="L1308" s="68"/>
      <c r="M1308" s="68"/>
      <c r="N1308" s="68"/>
      <c r="O1308" s="68"/>
      <c r="P1308" s="68"/>
      <c r="Q1308" s="68"/>
      <c r="R1308" s="68"/>
      <c r="S1308" s="68"/>
      <c r="T1308" s="68"/>
      <c r="U1308" s="68"/>
      <c r="V1308" s="68"/>
      <c r="W1308" s="68"/>
      <c r="X1308" s="68"/>
      <c r="Y1308" s="68"/>
      <c r="Z1308" s="68"/>
      <c r="AA1308" s="68"/>
      <c r="AB1308" s="68"/>
      <c r="AC1308" s="68"/>
      <c r="AD1308" s="68"/>
      <c r="AE1308" s="68"/>
      <c r="AF1308" s="68"/>
      <c r="AG1308" s="68"/>
      <c r="AH1308" s="68"/>
      <c r="AI1308" s="68"/>
      <c r="AJ1308" s="68"/>
      <c r="AK1308" s="68"/>
      <c r="AL1308" s="68"/>
      <c r="AM1308" s="68"/>
      <c r="AN1308" s="68"/>
      <c r="AO1308" s="68"/>
      <c r="AP1308" s="68"/>
      <c r="AQ1308" s="68"/>
      <c r="AR1308" s="68"/>
      <c r="AS1308" s="68"/>
      <c r="AT1308" s="68"/>
      <c r="AU1308" s="68"/>
      <c r="AV1308" s="68"/>
      <c r="AW1308" s="68"/>
      <c r="AX1308" s="95"/>
      <c r="AY1308" s="68"/>
      <c r="AZ1308" s="68"/>
      <c r="BA1308" s="68"/>
      <c r="BB1308" s="68"/>
      <c r="BC1308" s="68"/>
      <c r="BD1308" s="68"/>
      <c r="BE1308" s="68"/>
      <c r="BF1308" s="68"/>
      <c r="BG1308" s="68"/>
      <c r="BH1308" s="68"/>
      <c r="BI1308" s="68"/>
      <c r="BJ1308" s="68"/>
      <c r="BK1308" s="68"/>
      <c r="BL1308" s="68"/>
      <c r="BM1308" s="97"/>
      <c r="BN1308" s="68"/>
    </row>
    <row r="1309" spans="1:66" s="69" customFormat="1" x14ac:dyDescent="0.25">
      <c r="A1309" s="68"/>
      <c r="B1309" s="68"/>
      <c r="C1309" s="68"/>
      <c r="D1309" s="68"/>
      <c r="E1309" s="68"/>
      <c r="F1309" s="68"/>
      <c r="G1309" s="68"/>
      <c r="H1309" s="68"/>
      <c r="I1309" s="68"/>
      <c r="J1309" s="68"/>
      <c r="K1309" s="68"/>
      <c r="L1309" s="68"/>
      <c r="M1309" s="68"/>
      <c r="N1309" s="68"/>
      <c r="O1309" s="68"/>
      <c r="P1309" s="68"/>
      <c r="Q1309" s="68"/>
      <c r="R1309" s="68"/>
      <c r="S1309" s="68"/>
      <c r="T1309" s="68"/>
      <c r="U1309" s="68"/>
      <c r="V1309" s="68"/>
      <c r="W1309" s="68"/>
      <c r="X1309" s="68"/>
      <c r="Y1309" s="68"/>
      <c r="Z1309" s="68"/>
      <c r="AA1309" s="68"/>
      <c r="AB1309" s="68"/>
      <c r="AC1309" s="68"/>
      <c r="AD1309" s="68"/>
      <c r="AE1309" s="68"/>
      <c r="AF1309" s="68"/>
      <c r="AG1309" s="68"/>
      <c r="AH1309" s="68"/>
      <c r="AI1309" s="68"/>
      <c r="AJ1309" s="68"/>
      <c r="AK1309" s="68"/>
      <c r="AL1309" s="68"/>
      <c r="AM1309" s="68"/>
      <c r="AN1309" s="68"/>
      <c r="AO1309" s="68"/>
      <c r="AP1309" s="68"/>
      <c r="AQ1309" s="68"/>
      <c r="AR1309" s="68"/>
      <c r="AS1309" s="68"/>
      <c r="AT1309" s="68"/>
      <c r="AU1309" s="68"/>
      <c r="AV1309" s="68"/>
      <c r="AW1309" s="68"/>
      <c r="AX1309" s="95"/>
      <c r="AY1309" s="68"/>
      <c r="AZ1309" s="68"/>
      <c r="BA1309" s="68"/>
      <c r="BB1309" s="68"/>
      <c r="BC1309" s="68"/>
      <c r="BD1309" s="68"/>
      <c r="BE1309" s="68"/>
      <c r="BF1309" s="68"/>
      <c r="BG1309" s="68"/>
      <c r="BH1309" s="68"/>
      <c r="BI1309" s="68"/>
      <c r="BJ1309" s="68"/>
      <c r="BK1309" s="68"/>
      <c r="BL1309" s="68"/>
      <c r="BM1309" s="97"/>
      <c r="BN1309" s="68"/>
    </row>
    <row r="1310" spans="1:66" s="69" customFormat="1" x14ac:dyDescent="0.25">
      <c r="A1310" s="68"/>
      <c r="B1310" s="68"/>
      <c r="C1310" s="68"/>
      <c r="D1310" s="68"/>
      <c r="E1310" s="68"/>
      <c r="F1310" s="68"/>
      <c r="G1310" s="68"/>
      <c r="H1310" s="68"/>
      <c r="I1310" s="68"/>
      <c r="J1310" s="68"/>
      <c r="K1310" s="68"/>
      <c r="L1310" s="68"/>
      <c r="M1310" s="68"/>
      <c r="N1310" s="68"/>
      <c r="O1310" s="68"/>
      <c r="P1310" s="68"/>
      <c r="Q1310" s="68"/>
      <c r="R1310" s="68"/>
      <c r="S1310" s="68"/>
      <c r="T1310" s="68"/>
      <c r="U1310" s="68"/>
      <c r="V1310" s="68"/>
      <c r="W1310" s="68"/>
      <c r="X1310" s="68"/>
      <c r="Y1310" s="68"/>
      <c r="Z1310" s="68"/>
      <c r="AA1310" s="68"/>
      <c r="AB1310" s="68"/>
      <c r="AC1310" s="68"/>
      <c r="AD1310" s="68"/>
      <c r="AE1310" s="68"/>
      <c r="AF1310" s="68"/>
      <c r="AG1310" s="68"/>
      <c r="AH1310" s="68"/>
      <c r="AI1310" s="68"/>
      <c r="AJ1310" s="68"/>
      <c r="AK1310" s="68"/>
      <c r="AL1310" s="68"/>
      <c r="AM1310" s="68"/>
      <c r="AN1310" s="68"/>
      <c r="AO1310" s="68"/>
      <c r="AP1310" s="68"/>
      <c r="AQ1310" s="68"/>
      <c r="AR1310" s="68"/>
      <c r="AS1310" s="68"/>
      <c r="AT1310" s="68"/>
      <c r="AU1310" s="68"/>
      <c r="AV1310" s="68"/>
      <c r="AW1310" s="68"/>
      <c r="AX1310" s="95"/>
      <c r="AY1310" s="68"/>
      <c r="AZ1310" s="68"/>
      <c r="BA1310" s="68"/>
      <c r="BB1310" s="68"/>
      <c r="BC1310" s="68"/>
      <c r="BD1310" s="68"/>
      <c r="BE1310" s="68"/>
      <c r="BF1310" s="68"/>
      <c r="BG1310" s="68"/>
      <c r="BH1310" s="68"/>
      <c r="BI1310" s="68"/>
      <c r="BJ1310" s="68"/>
      <c r="BK1310" s="68"/>
      <c r="BL1310" s="68"/>
      <c r="BM1310" s="97"/>
      <c r="BN1310" s="68"/>
    </row>
    <row r="1311" spans="1:66" s="69" customFormat="1" x14ac:dyDescent="0.25">
      <c r="A1311" s="68"/>
      <c r="B1311" s="68"/>
      <c r="C1311" s="68"/>
      <c r="D1311" s="68"/>
      <c r="E1311" s="68"/>
      <c r="F1311" s="68"/>
      <c r="G1311" s="68"/>
      <c r="H1311" s="68"/>
      <c r="I1311" s="68"/>
      <c r="J1311" s="68"/>
      <c r="K1311" s="68"/>
      <c r="L1311" s="68"/>
      <c r="M1311" s="68"/>
      <c r="N1311" s="68"/>
      <c r="O1311" s="68"/>
      <c r="P1311" s="68"/>
      <c r="Q1311" s="68"/>
      <c r="R1311" s="68"/>
      <c r="S1311" s="68"/>
      <c r="T1311" s="68"/>
      <c r="U1311" s="68"/>
      <c r="V1311" s="68"/>
      <c r="W1311" s="68"/>
      <c r="X1311" s="68"/>
      <c r="Y1311" s="68"/>
      <c r="Z1311" s="68"/>
      <c r="AA1311" s="68"/>
      <c r="AB1311" s="68"/>
      <c r="AC1311" s="68"/>
      <c r="AD1311" s="68"/>
      <c r="AE1311" s="68"/>
      <c r="AF1311" s="68"/>
      <c r="AG1311" s="68"/>
      <c r="AH1311" s="68"/>
      <c r="AI1311" s="68"/>
      <c r="AJ1311" s="68"/>
      <c r="AK1311" s="68"/>
      <c r="AL1311" s="68"/>
      <c r="AM1311" s="68"/>
      <c r="AN1311" s="68"/>
      <c r="AO1311" s="68"/>
      <c r="AP1311" s="68"/>
      <c r="AQ1311" s="68"/>
      <c r="AR1311" s="68"/>
      <c r="AS1311" s="68"/>
      <c r="AT1311" s="68"/>
      <c r="AU1311" s="68"/>
      <c r="AV1311" s="68"/>
      <c r="AW1311" s="68"/>
      <c r="AX1311" s="95"/>
      <c r="AY1311" s="68"/>
      <c r="AZ1311" s="68"/>
      <c r="BA1311" s="68"/>
      <c r="BB1311" s="68"/>
      <c r="BC1311" s="68"/>
      <c r="BD1311" s="68"/>
      <c r="BE1311" s="68"/>
      <c r="BF1311" s="68"/>
      <c r="BG1311" s="68"/>
      <c r="BH1311" s="68"/>
      <c r="BI1311" s="68"/>
      <c r="BJ1311" s="68"/>
      <c r="BK1311" s="68"/>
      <c r="BL1311" s="68"/>
      <c r="BM1311" s="97"/>
      <c r="BN1311" s="68"/>
    </row>
    <row r="1312" spans="1:66" s="69" customFormat="1" x14ac:dyDescent="0.25">
      <c r="A1312" s="68"/>
      <c r="B1312" s="68"/>
      <c r="C1312" s="68"/>
      <c r="D1312" s="68"/>
      <c r="E1312" s="68"/>
      <c r="F1312" s="68"/>
      <c r="G1312" s="68"/>
      <c r="H1312" s="68"/>
      <c r="I1312" s="68"/>
      <c r="J1312" s="68"/>
      <c r="K1312" s="68"/>
      <c r="L1312" s="68"/>
      <c r="M1312" s="68"/>
      <c r="N1312" s="68"/>
      <c r="O1312" s="68"/>
      <c r="P1312" s="68"/>
      <c r="Q1312" s="68"/>
      <c r="R1312" s="68"/>
      <c r="S1312" s="68"/>
      <c r="T1312" s="68"/>
      <c r="U1312" s="68"/>
      <c r="V1312" s="68"/>
      <c r="W1312" s="68"/>
      <c r="X1312" s="68"/>
      <c r="Y1312" s="68"/>
      <c r="Z1312" s="68"/>
      <c r="AA1312" s="68"/>
      <c r="AB1312" s="68"/>
      <c r="AC1312" s="68"/>
      <c r="AD1312" s="68"/>
      <c r="AE1312" s="68"/>
      <c r="AF1312" s="68"/>
      <c r="AG1312" s="68"/>
      <c r="AH1312" s="68"/>
      <c r="AI1312" s="68"/>
      <c r="AJ1312" s="68"/>
      <c r="AK1312" s="68"/>
      <c r="AL1312" s="68"/>
      <c r="AM1312" s="68"/>
      <c r="AN1312" s="68"/>
      <c r="AO1312" s="68"/>
      <c r="AP1312" s="68"/>
      <c r="AQ1312" s="68"/>
      <c r="AR1312" s="68"/>
      <c r="AS1312" s="68"/>
      <c r="AT1312" s="68"/>
      <c r="AU1312" s="68"/>
      <c r="AV1312" s="68"/>
      <c r="AW1312" s="68"/>
      <c r="AX1312" s="95"/>
      <c r="AY1312" s="68"/>
      <c r="AZ1312" s="68"/>
      <c r="BA1312" s="68"/>
      <c r="BB1312" s="68"/>
      <c r="BC1312" s="68"/>
      <c r="BD1312" s="68"/>
      <c r="BE1312" s="68"/>
      <c r="BF1312" s="68"/>
      <c r="BG1312" s="68"/>
      <c r="BH1312" s="68"/>
      <c r="BI1312" s="68"/>
      <c r="BJ1312" s="68"/>
      <c r="BK1312" s="68"/>
      <c r="BL1312" s="68"/>
      <c r="BM1312" s="97"/>
      <c r="BN1312" s="68"/>
    </row>
    <row r="1313" spans="1:66" s="69" customFormat="1" x14ac:dyDescent="0.25">
      <c r="A1313" s="68"/>
      <c r="B1313" s="68"/>
      <c r="C1313" s="68"/>
      <c r="D1313" s="68"/>
      <c r="E1313" s="68"/>
      <c r="F1313" s="68"/>
      <c r="G1313" s="68"/>
      <c r="H1313" s="68"/>
      <c r="I1313" s="68"/>
      <c r="J1313" s="68"/>
      <c r="K1313" s="68"/>
      <c r="L1313" s="68"/>
      <c r="M1313" s="68"/>
      <c r="N1313" s="68"/>
      <c r="O1313" s="68"/>
      <c r="P1313" s="68"/>
      <c r="Q1313" s="68"/>
      <c r="R1313" s="68"/>
      <c r="S1313" s="68"/>
      <c r="T1313" s="68"/>
      <c r="U1313" s="68"/>
      <c r="V1313" s="68"/>
      <c r="W1313" s="68"/>
      <c r="X1313" s="68"/>
      <c r="Y1313" s="68"/>
      <c r="Z1313" s="68"/>
      <c r="AA1313" s="68"/>
      <c r="AB1313" s="68"/>
      <c r="AC1313" s="68"/>
      <c r="AD1313" s="68"/>
      <c r="AE1313" s="68"/>
      <c r="AF1313" s="68"/>
      <c r="AG1313" s="68"/>
      <c r="AH1313" s="68"/>
      <c r="AI1313" s="68"/>
      <c r="AJ1313" s="68"/>
      <c r="AK1313" s="68"/>
      <c r="AL1313" s="68"/>
      <c r="AM1313" s="68"/>
      <c r="AN1313" s="68"/>
      <c r="AO1313" s="68"/>
      <c r="AP1313" s="68"/>
      <c r="AQ1313" s="68"/>
      <c r="AR1313" s="68"/>
      <c r="AS1313" s="68"/>
      <c r="AT1313" s="68"/>
      <c r="AU1313" s="68"/>
      <c r="AV1313" s="68"/>
      <c r="AW1313" s="68"/>
      <c r="AX1313" s="95"/>
      <c r="AY1313" s="68"/>
      <c r="AZ1313" s="68"/>
      <c r="BA1313" s="68"/>
      <c r="BB1313" s="68"/>
      <c r="BC1313" s="68"/>
      <c r="BD1313" s="68"/>
      <c r="BE1313" s="68"/>
      <c r="BF1313" s="68"/>
      <c r="BG1313" s="68"/>
      <c r="BH1313" s="68"/>
      <c r="BI1313" s="68"/>
      <c r="BJ1313" s="68"/>
      <c r="BK1313" s="68"/>
      <c r="BL1313" s="68"/>
      <c r="BM1313" s="97"/>
      <c r="BN1313" s="68"/>
    </row>
    <row r="1314" spans="1:66" s="69" customFormat="1" x14ac:dyDescent="0.25">
      <c r="A1314" s="68"/>
      <c r="B1314" s="68"/>
      <c r="C1314" s="68"/>
      <c r="D1314" s="68"/>
      <c r="E1314" s="68"/>
      <c r="F1314" s="68"/>
      <c r="G1314" s="68"/>
      <c r="H1314" s="68"/>
      <c r="I1314" s="68"/>
      <c r="J1314" s="68"/>
      <c r="K1314" s="68"/>
      <c r="L1314" s="68"/>
      <c r="M1314" s="68"/>
      <c r="N1314" s="68"/>
      <c r="O1314" s="68"/>
      <c r="P1314" s="68"/>
      <c r="Q1314" s="68"/>
      <c r="R1314" s="68"/>
      <c r="S1314" s="68"/>
      <c r="T1314" s="68"/>
      <c r="U1314" s="68"/>
      <c r="V1314" s="68"/>
      <c r="W1314" s="68"/>
      <c r="X1314" s="68"/>
      <c r="Y1314" s="68"/>
      <c r="Z1314" s="68"/>
      <c r="AA1314" s="68"/>
      <c r="AB1314" s="68"/>
      <c r="AC1314" s="68"/>
      <c r="AD1314" s="68"/>
      <c r="AE1314" s="68"/>
      <c r="AF1314" s="68"/>
      <c r="AG1314" s="68"/>
      <c r="AH1314" s="68"/>
      <c r="AI1314" s="68"/>
      <c r="AJ1314" s="68"/>
      <c r="AK1314" s="68"/>
      <c r="AL1314" s="68"/>
      <c r="AM1314" s="68"/>
      <c r="AN1314" s="68"/>
      <c r="AO1314" s="68"/>
      <c r="AP1314" s="68"/>
      <c r="AQ1314" s="68"/>
      <c r="AR1314" s="68"/>
      <c r="AS1314" s="68"/>
      <c r="AT1314" s="68"/>
      <c r="AU1314" s="68"/>
      <c r="AV1314" s="68"/>
      <c r="AW1314" s="68"/>
      <c r="AX1314" s="95"/>
      <c r="AY1314" s="68"/>
      <c r="AZ1314" s="68"/>
      <c r="BA1314" s="68"/>
      <c r="BB1314" s="68"/>
      <c r="BC1314" s="68"/>
      <c r="BD1314" s="68"/>
      <c r="BE1314" s="68"/>
      <c r="BF1314" s="68"/>
      <c r="BG1314" s="68"/>
      <c r="BH1314" s="68"/>
      <c r="BI1314" s="68"/>
      <c r="BJ1314" s="68"/>
      <c r="BK1314" s="68"/>
      <c r="BL1314" s="68"/>
      <c r="BM1314" s="97"/>
      <c r="BN1314" s="68"/>
    </row>
    <row r="1315" spans="1:66" s="69" customFormat="1" x14ac:dyDescent="0.25">
      <c r="A1315" s="68"/>
      <c r="B1315" s="68"/>
      <c r="C1315" s="68"/>
      <c r="D1315" s="68"/>
      <c r="E1315" s="68"/>
      <c r="F1315" s="68"/>
      <c r="G1315" s="68"/>
      <c r="H1315" s="68"/>
      <c r="I1315" s="68"/>
      <c r="J1315" s="68"/>
      <c r="K1315" s="68"/>
      <c r="L1315" s="68"/>
      <c r="M1315" s="68"/>
      <c r="N1315" s="68"/>
      <c r="O1315" s="68"/>
      <c r="P1315" s="68"/>
      <c r="Q1315" s="68"/>
      <c r="R1315" s="68"/>
      <c r="S1315" s="68"/>
      <c r="T1315" s="68"/>
      <c r="U1315" s="68"/>
      <c r="V1315" s="68"/>
      <c r="W1315" s="68"/>
      <c r="X1315" s="68"/>
      <c r="Y1315" s="68"/>
      <c r="Z1315" s="68"/>
      <c r="AA1315" s="68"/>
      <c r="AB1315" s="68"/>
      <c r="AC1315" s="68"/>
      <c r="AD1315" s="68"/>
      <c r="AE1315" s="68"/>
      <c r="AF1315" s="68"/>
      <c r="AG1315" s="68"/>
      <c r="AH1315" s="68"/>
      <c r="AI1315" s="68"/>
      <c r="AJ1315" s="68"/>
      <c r="AK1315" s="68"/>
      <c r="AL1315" s="68"/>
      <c r="AM1315" s="68"/>
      <c r="AN1315" s="68"/>
      <c r="AO1315" s="68"/>
      <c r="AP1315" s="68"/>
      <c r="AQ1315" s="68"/>
      <c r="AR1315" s="68"/>
      <c r="AS1315" s="68"/>
      <c r="AT1315" s="68"/>
      <c r="AU1315" s="68"/>
      <c r="AV1315" s="68"/>
      <c r="AW1315" s="68"/>
      <c r="AX1315" s="95"/>
      <c r="AY1315" s="68"/>
      <c r="AZ1315" s="68"/>
      <c r="BA1315" s="68"/>
      <c r="BB1315" s="68"/>
      <c r="BC1315" s="68"/>
      <c r="BD1315" s="68"/>
      <c r="BE1315" s="68"/>
      <c r="BF1315" s="68"/>
      <c r="BG1315" s="68"/>
      <c r="BH1315" s="68"/>
      <c r="BI1315" s="68"/>
      <c r="BJ1315" s="68"/>
      <c r="BK1315" s="68"/>
      <c r="BL1315" s="68"/>
      <c r="BM1315" s="97"/>
      <c r="BN1315" s="68"/>
    </row>
    <row r="1316" spans="1:66" s="69" customFormat="1" x14ac:dyDescent="0.25">
      <c r="A1316" s="68"/>
      <c r="B1316" s="68"/>
      <c r="C1316" s="68"/>
      <c r="D1316" s="68"/>
      <c r="E1316" s="68"/>
      <c r="F1316" s="68"/>
      <c r="G1316" s="68"/>
      <c r="H1316" s="68"/>
      <c r="I1316" s="68"/>
      <c r="J1316" s="68"/>
      <c r="K1316" s="68"/>
      <c r="L1316" s="68"/>
      <c r="M1316" s="68"/>
      <c r="N1316" s="68"/>
      <c r="O1316" s="68"/>
      <c r="P1316" s="68"/>
      <c r="Q1316" s="68"/>
      <c r="R1316" s="68"/>
      <c r="S1316" s="68"/>
      <c r="T1316" s="68"/>
      <c r="U1316" s="68"/>
      <c r="V1316" s="68"/>
      <c r="W1316" s="68"/>
      <c r="X1316" s="68"/>
      <c r="Y1316" s="68"/>
      <c r="Z1316" s="68"/>
      <c r="AA1316" s="68"/>
      <c r="AB1316" s="68"/>
      <c r="AC1316" s="68"/>
      <c r="AD1316" s="68"/>
      <c r="AE1316" s="68"/>
      <c r="AF1316" s="68"/>
      <c r="AG1316" s="68"/>
      <c r="AH1316" s="68"/>
      <c r="AI1316" s="68"/>
      <c r="AJ1316" s="68"/>
      <c r="AK1316" s="68"/>
      <c r="AL1316" s="68"/>
      <c r="AM1316" s="68"/>
      <c r="AN1316" s="68"/>
      <c r="AO1316" s="68"/>
      <c r="AP1316" s="68"/>
      <c r="AQ1316" s="68"/>
      <c r="AR1316" s="68"/>
      <c r="AS1316" s="68"/>
      <c r="AT1316" s="68"/>
      <c r="AU1316" s="68"/>
      <c r="AV1316" s="68"/>
      <c r="AW1316" s="68"/>
      <c r="AX1316" s="95"/>
      <c r="AY1316" s="68"/>
      <c r="AZ1316" s="68"/>
      <c r="BA1316" s="68"/>
      <c r="BB1316" s="68"/>
      <c r="BC1316" s="68"/>
      <c r="BD1316" s="68"/>
      <c r="BE1316" s="68"/>
      <c r="BF1316" s="68"/>
      <c r="BG1316" s="68"/>
      <c r="BH1316" s="68"/>
      <c r="BI1316" s="68"/>
      <c r="BJ1316" s="68"/>
      <c r="BK1316" s="68"/>
      <c r="BL1316" s="68"/>
      <c r="BM1316" s="97"/>
      <c r="BN1316" s="68"/>
    </row>
    <row r="1317" spans="1:66" s="69" customFormat="1" x14ac:dyDescent="0.25">
      <c r="A1317" s="68"/>
      <c r="B1317" s="68"/>
      <c r="C1317" s="68"/>
      <c r="D1317" s="68"/>
      <c r="E1317" s="68"/>
      <c r="F1317" s="68"/>
      <c r="G1317" s="68"/>
      <c r="H1317" s="68"/>
      <c r="I1317" s="68"/>
      <c r="J1317" s="68"/>
      <c r="K1317" s="68"/>
      <c r="L1317" s="68"/>
      <c r="M1317" s="68"/>
      <c r="N1317" s="68"/>
      <c r="O1317" s="68"/>
      <c r="P1317" s="68"/>
      <c r="Q1317" s="68"/>
      <c r="R1317" s="68"/>
      <c r="S1317" s="68"/>
      <c r="T1317" s="68"/>
      <c r="U1317" s="68"/>
      <c r="V1317" s="68"/>
      <c r="W1317" s="68"/>
      <c r="X1317" s="68"/>
      <c r="Y1317" s="68"/>
      <c r="Z1317" s="68"/>
      <c r="AA1317" s="68"/>
      <c r="AB1317" s="68"/>
      <c r="AC1317" s="68"/>
      <c r="AD1317" s="68"/>
      <c r="AE1317" s="68"/>
      <c r="AF1317" s="68"/>
      <c r="AG1317" s="68"/>
      <c r="AH1317" s="68"/>
      <c r="AI1317" s="68"/>
      <c r="AJ1317" s="68"/>
      <c r="AK1317" s="68"/>
      <c r="AL1317" s="68"/>
      <c r="AM1317" s="68"/>
      <c r="AN1317" s="68"/>
      <c r="AO1317" s="68"/>
      <c r="AP1317" s="68"/>
      <c r="AQ1317" s="68"/>
      <c r="AR1317" s="68"/>
      <c r="AS1317" s="68"/>
      <c r="AT1317" s="68"/>
      <c r="AU1317" s="68"/>
      <c r="AV1317" s="68"/>
      <c r="AW1317" s="68"/>
      <c r="AX1317" s="95"/>
      <c r="AY1317" s="68"/>
      <c r="AZ1317" s="68"/>
      <c r="BA1317" s="68"/>
      <c r="BB1317" s="68"/>
      <c r="BC1317" s="68"/>
      <c r="BD1317" s="68"/>
      <c r="BE1317" s="68"/>
      <c r="BF1317" s="68"/>
      <c r="BG1317" s="68"/>
      <c r="BH1317" s="68"/>
      <c r="BI1317" s="68"/>
      <c r="BJ1317" s="68"/>
      <c r="BK1317" s="68"/>
      <c r="BL1317" s="68"/>
      <c r="BM1317" s="97"/>
      <c r="BN1317" s="68"/>
    </row>
    <row r="1318" spans="1:66" s="69" customFormat="1" x14ac:dyDescent="0.25">
      <c r="A1318" s="68"/>
      <c r="B1318" s="68"/>
      <c r="C1318" s="68"/>
      <c r="D1318" s="68"/>
      <c r="E1318" s="68"/>
      <c r="F1318" s="68"/>
      <c r="G1318" s="68"/>
      <c r="H1318" s="68"/>
      <c r="I1318" s="68"/>
      <c r="J1318" s="68"/>
      <c r="K1318" s="68"/>
      <c r="L1318" s="68"/>
      <c r="M1318" s="68"/>
      <c r="N1318" s="68"/>
      <c r="O1318" s="68"/>
      <c r="P1318" s="68"/>
      <c r="Q1318" s="68"/>
      <c r="R1318" s="68"/>
      <c r="S1318" s="68"/>
      <c r="T1318" s="68"/>
      <c r="U1318" s="68"/>
      <c r="V1318" s="68"/>
      <c r="W1318" s="68"/>
      <c r="X1318" s="68"/>
      <c r="Y1318" s="68"/>
      <c r="Z1318" s="68"/>
      <c r="AA1318" s="68"/>
      <c r="AB1318" s="68"/>
      <c r="AC1318" s="68"/>
      <c r="AD1318" s="68"/>
      <c r="AE1318" s="68"/>
      <c r="AF1318" s="68"/>
      <c r="AG1318" s="68"/>
      <c r="AH1318" s="68"/>
      <c r="AI1318" s="68"/>
      <c r="AJ1318" s="68"/>
      <c r="AK1318" s="68"/>
      <c r="AL1318" s="68"/>
      <c r="AM1318" s="68"/>
      <c r="AN1318" s="68"/>
      <c r="AO1318" s="68"/>
      <c r="AP1318" s="68"/>
      <c r="AQ1318" s="68"/>
      <c r="AR1318" s="68"/>
      <c r="AS1318" s="68"/>
      <c r="AT1318" s="68"/>
      <c r="AU1318" s="68"/>
      <c r="AV1318" s="68"/>
      <c r="AW1318" s="68"/>
      <c r="AX1318" s="95"/>
      <c r="AY1318" s="68"/>
      <c r="AZ1318" s="68"/>
      <c r="BA1318" s="68"/>
      <c r="BB1318" s="68"/>
      <c r="BC1318" s="68"/>
      <c r="BD1318" s="68"/>
      <c r="BE1318" s="68"/>
      <c r="BF1318" s="68"/>
      <c r="BG1318" s="68"/>
      <c r="BH1318" s="68"/>
      <c r="BI1318" s="68"/>
      <c r="BJ1318" s="68"/>
      <c r="BK1318" s="68"/>
      <c r="BL1318" s="68"/>
      <c r="BM1318" s="97"/>
      <c r="BN1318" s="68"/>
    </row>
    <row r="1319" spans="1:66" s="69" customFormat="1" x14ac:dyDescent="0.25">
      <c r="A1319" s="68"/>
      <c r="B1319" s="68"/>
      <c r="C1319" s="68"/>
      <c r="D1319" s="68"/>
      <c r="E1319" s="68"/>
      <c r="F1319" s="68"/>
      <c r="G1319" s="68"/>
      <c r="H1319" s="68"/>
      <c r="I1319" s="68"/>
      <c r="J1319" s="68"/>
      <c r="K1319" s="68"/>
      <c r="L1319" s="68"/>
      <c r="M1319" s="68"/>
      <c r="N1319" s="68"/>
      <c r="O1319" s="68"/>
      <c r="P1319" s="68"/>
      <c r="Q1319" s="68"/>
      <c r="R1319" s="68"/>
      <c r="S1319" s="68"/>
      <c r="T1319" s="68"/>
      <c r="U1319" s="68"/>
      <c r="V1319" s="68"/>
      <c r="W1319" s="68"/>
      <c r="X1319" s="68"/>
      <c r="Y1319" s="68"/>
      <c r="Z1319" s="68"/>
      <c r="AA1319" s="68"/>
      <c r="AB1319" s="68"/>
      <c r="AC1319" s="68"/>
      <c r="AD1319" s="68"/>
      <c r="AE1319" s="68"/>
      <c r="AF1319" s="68"/>
      <c r="AG1319" s="68"/>
      <c r="AH1319" s="68"/>
      <c r="AI1319" s="68"/>
      <c r="AJ1319" s="68"/>
      <c r="AK1319" s="68"/>
      <c r="AL1319" s="68"/>
      <c r="AM1319" s="68"/>
      <c r="AN1319" s="68"/>
      <c r="AO1319" s="68"/>
      <c r="AP1319" s="68"/>
      <c r="AQ1319" s="68"/>
      <c r="AR1319" s="68"/>
      <c r="AS1319" s="68"/>
      <c r="AT1319" s="68"/>
      <c r="AU1319" s="68"/>
      <c r="AV1319" s="68"/>
      <c r="AW1319" s="68"/>
      <c r="AX1319" s="95"/>
      <c r="AY1319" s="68"/>
      <c r="AZ1319" s="68"/>
      <c r="BA1319" s="68"/>
      <c r="BB1319" s="68"/>
      <c r="BC1319" s="68"/>
      <c r="BD1319" s="68"/>
      <c r="BE1319" s="68"/>
      <c r="BF1319" s="68"/>
      <c r="BG1319" s="68"/>
      <c r="BH1319" s="68"/>
      <c r="BI1319" s="68"/>
      <c r="BJ1319" s="68"/>
      <c r="BK1319" s="68"/>
      <c r="BL1319" s="68"/>
      <c r="BM1319" s="97"/>
      <c r="BN1319" s="68"/>
    </row>
    <row r="1320" spans="1:66" s="69" customFormat="1" x14ac:dyDescent="0.25">
      <c r="A1320" s="68"/>
      <c r="B1320" s="68"/>
      <c r="C1320" s="68"/>
      <c r="D1320" s="68"/>
      <c r="E1320" s="68"/>
      <c r="F1320" s="68"/>
      <c r="G1320" s="68"/>
      <c r="H1320" s="68"/>
      <c r="I1320" s="68"/>
      <c r="J1320" s="68"/>
      <c r="K1320" s="68"/>
      <c r="L1320" s="68"/>
      <c r="M1320" s="68"/>
      <c r="N1320" s="68"/>
      <c r="O1320" s="68"/>
      <c r="P1320" s="68"/>
      <c r="Q1320" s="68"/>
      <c r="R1320" s="68"/>
      <c r="S1320" s="68"/>
      <c r="T1320" s="68"/>
      <c r="U1320" s="68"/>
      <c r="V1320" s="68"/>
      <c r="W1320" s="68"/>
      <c r="X1320" s="68"/>
      <c r="Y1320" s="68"/>
      <c r="Z1320" s="68"/>
      <c r="AA1320" s="68"/>
      <c r="AB1320" s="68"/>
      <c r="AC1320" s="68"/>
      <c r="AD1320" s="68"/>
      <c r="AE1320" s="68"/>
      <c r="AF1320" s="68"/>
      <c r="AG1320" s="68"/>
      <c r="AH1320" s="68"/>
      <c r="AI1320" s="68"/>
      <c r="AJ1320" s="68"/>
      <c r="AK1320" s="68"/>
      <c r="AL1320" s="68"/>
      <c r="AM1320" s="68"/>
      <c r="AN1320" s="68"/>
      <c r="AO1320" s="68"/>
      <c r="AP1320" s="68"/>
      <c r="AQ1320" s="68"/>
      <c r="AR1320" s="68"/>
      <c r="AS1320" s="68"/>
      <c r="AT1320" s="68"/>
      <c r="AU1320" s="68"/>
      <c r="AV1320" s="68"/>
      <c r="AW1320" s="68"/>
      <c r="AX1320" s="95"/>
      <c r="AY1320" s="68"/>
      <c r="AZ1320" s="68"/>
      <c r="BA1320" s="68"/>
      <c r="BB1320" s="68"/>
      <c r="BC1320" s="68"/>
      <c r="BD1320" s="68"/>
      <c r="BE1320" s="68"/>
      <c r="BF1320" s="68"/>
      <c r="BG1320" s="68"/>
      <c r="BH1320" s="68"/>
      <c r="BI1320" s="68"/>
      <c r="BJ1320" s="68"/>
      <c r="BK1320" s="68"/>
      <c r="BL1320" s="68"/>
      <c r="BM1320" s="97"/>
      <c r="BN1320" s="68"/>
    </row>
    <row r="1321" spans="1:66" s="69" customFormat="1" x14ac:dyDescent="0.25">
      <c r="A1321" s="68"/>
      <c r="B1321" s="68"/>
      <c r="C1321" s="68"/>
      <c r="D1321" s="68"/>
      <c r="E1321" s="68"/>
      <c r="F1321" s="68"/>
      <c r="G1321" s="68"/>
      <c r="H1321" s="68"/>
      <c r="I1321" s="68"/>
      <c r="J1321" s="68"/>
      <c r="K1321" s="68"/>
      <c r="L1321" s="68"/>
      <c r="M1321" s="68"/>
      <c r="N1321" s="68"/>
      <c r="O1321" s="68"/>
      <c r="P1321" s="68"/>
      <c r="Q1321" s="68"/>
      <c r="R1321" s="68"/>
      <c r="S1321" s="68"/>
      <c r="T1321" s="68"/>
      <c r="U1321" s="68"/>
      <c r="V1321" s="68"/>
      <c r="W1321" s="68"/>
      <c r="X1321" s="68"/>
      <c r="Y1321" s="68"/>
      <c r="Z1321" s="68"/>
      <c r="AA1321" s="68"/>
      <c r="AB1321" s="68"/>
      <c r="AC1321" s="68"/>
      <c r="AD1321" s="68"/>
      <c r="AE1321" s="68"/>
      <c r="AF1321" s="68"/>
      <c r="AG1321" s="68"/>
      <c r="AH1321" s="68"/>
      <c r="AI1321" s="68"/>
      <c r="AJ1321" s="68"/>
      <c r="AK1321" s="68"/>
      <c r="AL1321" s="68"/>
      <c r="AM1321" s="68"/>
      <c r="AN1321" s="68"/>
      <c r="AO1321" s="68"/>
      <c r="AP1321" s="68"/>
      <c r="AQ1321" s="68"/>
      <c r="AR1321" s="68"/>
      <c r="AS1321" s="68"/>
      <c r="AT1321" s="68"/>
      <c r="AU1321" s="68"/>
      <c r="AV1321" s="68"/>
      <c r="AW1321" s="68"/>
      <c r="AX1321" s="95"/>
      <c r="AY1321" s="68"/>
      <c r="AZ1321" s="68"/>
      <c r="BA1321" s="68"/>
      <c r="BB1321" s="68"/>
      <c r="BC1321" s="68"/>
      <c r="BD1321" s="68"/>
      <c r="BE1321" s="68"/>
      <c r="BF1321" s="68"/>
      <c r="BG1321" s="68"/>
      <c r="BH1321" s="68"/>
      <c r="BI1321" s="68"/>
      <c r="BJ1321" s="68"/>
      <c r="BK1321" s="68"/>
      <c r="BL1321" s="68"/>
      <c r="BM1321" s="97"/>
      <c r="BN1321" s="68"/>
    </row>
    <row r="1322" spans="1:66" s="69" customFormat="1" x14ac:dyDescent="0.25">
      <c r="A1322" s="68"/>
      <c r="B1322" s="68"/>
      <c r="C1322" s="68"/>
      <c r="D1322" s="68"/>
      <c r="E1322" s="68"/>
      <c r="F1322" s="68"/>
      <c r="G1322" s="68"/>
      <c r="H1322" s="68"/>
      <c r="I1322" s="68"/>
      <c r="J1322" s="68"/>
      <c r="K1322" s="68"/>
      <c r="L1322" s="68"/>
      <c r="M1322" s="68"/>
      <c r="N1322" s="68"/>
      <c r="O1322" s="68"/>
      <c r="P1322" s="68"/>
      <c r="Q1322" s="68"/>
      <c r="R1322" s="68"/>
      <c r="S1322" s="68"/>
      <c r="T1322" s="68"/>
      <c r="U1322" s="68"/>
      <c r="V1322" s="68"/>
      <c r="W1322" s="68"/>
      <c r="X1322" s="68"/>
      <c r="Y1322" s="68"/>
      <c r="Z1322" s="68"/>
      <c r="AA1322" s="68"/>
      <c r="AB1322" s="68"/>
      <c r="AC1322" s="68"/>
      <c r="AD1322" s="68"/>
      <c r="AE1322" s="68"/>
      <c r="AF1322" s="68"/>
      <c r="AG1322" s="68"/>
      <c r="AH1322" s="68"/>
      <c r="AI1322" s="68"/>
      <c r="AJ1322" s="68"/>
      <c r="AK1322" s="68"/>
      <c r="AL1322" s="68"/>
      <c r="AM1322" s="68"/>
      <c r="AN1322" s="68"/>
      <c r="AO1322" s="68"/>
      <c r="AP1322" s="68"/>
      <c r="AQ1322" s="68"/>
      <c r="AR1322" s="68"/>
      <c r="AS1322" s="68"/>
      <c r="AT1322" s="68"/>
      <c r="AU1322" s="68"/>
      <c r="AV1322" s="68"/>
      <c r="AW1322" s="68"/>
      <c r="AX1322" s="95"/>
      <c r="AY1322" s="68"/>
      <c r="AZ1322" s="68"/>
      <c r="BA1322" s="68"/>
      <c r="BB1322" s="68"/>
      <c r="BC1322" s="68"/>
      <c r="BD1322" s="68"/>
      <c r="BE1322" s="68"/>
      <c r="BF1322" s="68"/>
      <c r="BG1322" s="68"/>
      <c r="BH1322" s="68"/>
      <c r="BI1322" s="68"/>
      <c r="BJ1322" s="68"/>
      <c r="BK1322" s="68"/>
      <c r="BL1322" s="68"/>
      <c r="BM1322" s="97"/>
      <c r="BN1322" s="68"/>
    </row>
    <row r="1323" spans="1:66" s="69" customFormat="1" x14ac:dyDescent="0.25">
      <c r="A1323" s="68"/>
      <c r="B1323" s="68"/>
      <c r="C1323" s="68"/>
      <c r="D1323" s="68"/>
      <c r="E1323" s="68"/>
      <c r="F1323" s="68"/>
      <c r="G1323" s="68"/>
      <c r="H1323" s="68"/>
      <c r="I1323" s="68"/>
      <c r="J1323" s="68"/>
      <c r="K1323" s="68"/>
      <c r="L1323" s="68"/>
      <c r="M1323" s="68"/>
      <c r="N1323" s="68"/>
      <c r="O1323" s="68"/>
      <c r="P1323" s="68"/>
      <c r="Q1323" s="68"/>
      <c r="R1323" s="68"/>
      <c r="S1323" s="68"/>
      <c r="T1323" s="68"/>
      <c r="U1323" s="68"/>
      <c r="V1323" s="68"/>
      <c r="W1323" s="68"/>
      <c r="X1323" s="68"/>
      <c r="Y1323" s="68"/>
      <c r="Z1323" s="68"/>
      <c r="AA1323" s="68"/>
      <c r="AB1323" s="68"/>
      <c r="AC1323" s="68"/>
      <c r="AD1323" s="68"/>
      <c r="AE1323" s="68"/>
      <c r="AF1323" s="68"/>
      <c r="AG1323" s="68"/>
      <c r="AH1323" s="68"/>
      <c r="AI1323" s="68"/>
      <c r="AJ1323" s="68"/>
      <c r="AK1323" s="68"/>
      <c r="AL1323" s="68"/>
      <c r="AM1323" s="68"/>
      <c r="AN1323" s="68"/>
      <c r="AO1323" s="68"/>
      <c r="AP1323" s="68"/>
      <c r="AQ1323" s="68"/>
      <c r="AR1323" s="68"/>
      <c r="AS1323" s="68"/>
      <c r="AT1323" s="68"/>
      <c r="AU1323" s="68"/>
      <c r="AV1323" s="68"/>
      <c r="AW1323" s="68"/>
      <c r="AX1323" s="95"/>
      <c r="AY1323" s="68"/>
      <c r="AZ1323" s="68"/>
      <c r="BA1323" s="68"/>
      <c r="BB1323" s="68"/>
      <c r="BC1323" s="68"/>
      <c r="BD1323" s="68"/>
      <c r="BE1323" s="68"/>
      <c r="BF1323" s="68"/>
      <c r="BG1323" s="68"/>
      <c r="BH1323" s="68"/>
      <c r="BI1323" s="68"/>
      <c r="BJ1323" s="68"/>
      <c r="BK1323" s="68"/>
      <c r="BL1323" s="68"/>
      <c r="BM1323" s="97"/>
      <c r="BN1323" s="68"/>
    </row>
    <row r="1324" spans="1:66" s="69" customFormat="1" x14ac:dyDescent="0.25">
      <c r="A1324" s="68"/>
      <c r="B1324" s="68"/>
      <c r="C1324" s="68"/>
      <c r="D1324" s="68"/>
      <c r="E1324" s="68"/>
      <c r="F1324" s="68"/>
      <c r="G1324" s="68"/>
      <c r="H1324" s="68"/>
      <c r="I1324" s="68"/>
      <c r="J1324" s="68"/>
      <c r="K1324" s="68"/>
      <c r="L1324" s="68"/>
      <c r="M1324" s="68"/>
      <c r="N1324" s="68"/>
      <c r="O1324" s="68"/>
      <c r="P1324" s="68"/>
      <c r="Q1324" s="68"/>
      <c r="R1324" s="68"/>
      <c r="S1324" s="68"/>
      <c r="T1324" s="68"/>
      <c r="U1324" s="68"/>
      <c r="V1324" s="68"/>
      <c r="W1324" s="68"/>
      <c r="X1324" s="68"/>
      <c r="Y1324" s="68"/>
      <c r="Z1324" s="68"/>
      <c r="AA1324" s="68"/>
      <c r="AB1324" s="68"/>
      <c r="AC1324" s="68"/>
      <c r="AD1324" s="68"/>
      <c r="AE1324" s="68"/>
      <c r="AF1324" s="68"/>
      <c r="AG1324" s="68"/>
      <c r="AH1324" s="68"/>
      <c r="AI1324" s="68"/>
      <c r="AJ1324" s="68"/>
      <c r="AK1324" s="68"/>
      <c r="AL1324" s="68"/>
      <c r="AM1324" s="68"/>
      <c r="AN1324" s="68"/>
      <c r="AO1324" s="68"/>
      <c r="AP1324" s="68"/>
      <c r="AQ1324" s="68"/>
      <c r="AR1324" s="68"/>
      <c r="AS1324" s="68"/>
      <c r="AT1324" s="68"/>
      <c r="AU1324" s="68"/>
      <c r="AV1324" s="68"/>
      <c r="AW1324" s="68"/>
      <c r="AX1324" s="95"/>
      <c r="AY1324" s="68"/>
      <c r="AZ1324" s="68"/>
      <c r="BA1324" s="68"/>
      <c r="BB1324" s="68"/>
      <c r="BC1324" s="68"/>
      <c r="BD1324" s="68"/>
      <c r="BE1324" s="68"/>
      <c r="BF1324" s="68"/>
      <c r="BG1324" s="68"/>
      <c r="BH1324" s="68"/>
      <c r="BI1324" s="68"/>
      <c r="BJ1324" s="68"/>
      <c r="BK1324" s="68"/>
      <c r="BL1324" s="68"/>
      <c r="BM1324" s="97"/>
      <c r="BN1324" s="68"/>
    </row>
    <row r="1325" spans="1:66" s="69" customFormat="1" x14ac:dyDescent="0.25">
      <c r="A1325" s="68"/>
      <c r="B1325" s="68"/>
      <c r="C1325" s="68"/>
      <c r="D1325" s="68"/>
      <c r="E1325" s="68"/>
      <c r="F1325" s="68"/>
      <c r="G1325" s="68"/>
      <c r="H1325" s="68"/>
      <c r="I1325" s="68"/>
      <c r="J1325" s="68"/>
      <c r="K1325" s="68"/>
      <c r="L1325" s="68"/>
      <c r="M1325" s="68"/>
      <c r="N1325" s="68"/>
      <c r="O1325" s="68"/>
      <c r="P1325" s="68"/>
      <c r="Q1325" s="68"/>
      <c r="R1325" s="68"/>
      <c r="S1325" s="68"/>
      <c r="T1325" s="68"/>
      <c r="U1325" s="68"/>
      <c r="V1325" s="68"/>
      <c r="W1325" s="68"/>
      <c r="X1325" s="68"/>
      <c r="Y1325" s="68"/>
      <c r="Z1325" s="68"/>
      <c r="AA1325" s="68"/>
      <c r="AB1325" s="68"/>
      <c r="AC1325" s="68"/>
      <c r="AD1325" s="68"/>
      <c r="AE1325" s="68"/>
      <c r="AF1325" s="68"/>
      <c r="AG1325" s="68"/>
      <c r="AH1325" s="68"/>
      <c r="AI1325" s="68"/>
      <c r="AJ1325" s="68"/>
      <c r="AK1325" s="68"/>
      <c r="AL1325" s="68"/>
      <c r="AM1325" s="68"/>
      <c r="AN1325" s="68"/>
      <c r="AO1325" s="68"/>
      <c r="AP1325" s="68"/>
      <c r="AQ1325" s="68"/>
      <c r="AR1325" s="68"/>
      <c r="AS1325" s="68"/>
      <c r="AT1325" s="68"/>
      <c r="AU1325" s="68"/>
      <c r="AV1325" s="68"/>
      <c r="AW1325" s="68"/>
      <c r="AX1325" s="95"/>
      <c r="AY1325" s="68"/>
      <c r="AZ1325" s="68"/>
      <c r="BA1325" s="68"/>
      <c r="BB1325" s="68"/>
      <c r="BC1325" s="68"/>
      <c r="BD1325" s="68"/>
      <c r="BE1325" s="68"/>
      <c r="BF1325" s="68"/>
      <c r="BG1325" s="68"/>
      <c r="BH1325" s="68"/>
      <c r="BI1325" s="68"/>
      <c r="BJ1325" s="68"/>
      <c r="BK1325" s="68"/>
      <c r="BL1325" s="68"/>
      <c r="BM1325" s="97"/>
      <c r="BN1325" s="68"/>
    </row>
    <row r="1326" spans="1:66" s="69" customFormat="1" x14ac:dyDescent="0.25">
      <c r="A1326" s="68"/>
      <c r="B1326" s="68"/>
      <c r="C1326" s="68"/>
      <c r="D1326" s="68"/>
      <c r="E1326" s="68"/>
      <c r="F1326" s="68"/>
      <c r="G1326" s="68"/>
      <c r="H1326" s="68"/>
      <c r="I1326" s="68"/>
      <c r="J1326" s="68"/>
      <c r="K1326" s="68"/>
      <c r="L1326" s="68"/>
      <c r="M1326" s="68"/>
      <c r="N1326" s="68"/>
      <c r="O1326" s="68"/>
      <c r="P1326" s="68"/>
      <c r="Q1326" s="68"/>
      <c r="R1326" s="68"/>
      <c r="S1326" s="68"/>
      <c r="T1326" s="68"/>
      <c r="U1326" s="68"/>
      <c r="V1326" s="68"/>
      <c r="W1326" s="68"/>
      <c r="X1326" s="68"/>
      <c r="Y1326" s="68"/>
      <c r="Z1326" s="68"/>
      <c r="AA1326" s="68"/>
      <c r="AB1326" s="68"/>
      <c r="AC1326" s="68"/>
      <c r="AD1326" s="68"/>
      <c r="AE1326" s="68"/>
      <c r="AF1326" s="68"/>
      <c r="AG1326" s="68"/>
      <c r="AH1326" s="68"/>
      <c r="AI1326" s="68"/>
      <c r="AJ1326" s="68"/>
      <c r="AK1326" s="68"/>
      <c r="AL1326" s="68"/>
      <c r="AM1326" s="68"/>
      <c r="AN1326" s="68"/>
      <c r="AO1326" s="68"/>
      <c r="AP1326" s="68"/>
      <c r="AQ1326" s="68"/>
      <c r="AR1326" s="68"/>
      <c r="AS1326" s="68"/>
      <c r="AT1326" s="68"/>
      <c r="AU1326" s="68"/>
      <c r="AV1326" s="68"/>
      <c r="AW1326" s="68"/>
      <c r="AX1326" s="95"/>
      <c r="AY1326" s="68"/>
      <c r="AZ1326" s="68"/>
      <c r="BA1326" s="68"/>
      <c r="BB1326" s="68"/>
      <c r="BC1326" s="68"/>
      <c r="BD1326" s="68"/>
      <c r="BE1326" s="68"/>
      <c r="BF1326" s="68"/>
      <c r="BG1326" s="68"/>
      <c r="BH1326" s="68"/>
      <c r="BI1326" s="68"/>
      <c r="BJ1326" s="68"/>
      <c r="BK1326" s="68"/>
      <c r="BL1326" s="68"/>
      <c r="BM1326" s="97"/>
      <c r="BN1326" s="68"/>
    </row>
    <row r="1327" spans="1:66" s="69" customFormat="1" x14ac:dyDescent="0.25">
      <c r="A1327" s="68"/>
      <c r="B1327" s="68"/>
      <c r="C1327" s="68"/>
      <c r="D1327" s="68"/>
      <c r="E1327" s="68"/>
      <c r="F1327" s="68"/>
      <c r="G1327" s="68"/>
      <c r="H1327" s="68"/>
      <c r="I1327" s="68"/>
      <c r="J1327" s="68"/>
      <c r="K1327" s="68"/>
      <c r="L1327" s="68"/>
      <c r="M1327" s="68"/>
      <c r="N1327" s="68"/>
      <c r="O1327" s="68"/>
      <c r="P1327" s="68"/>
      <c r="Q1327" s="68"/>
      <c r="R1327" s="68"/>
      <c r="S1327" s="68"/>
      <c r="T1327" s="68"/>
      <c r="U1327" s="68"/>
      <c r="V1327" s="68"/>
      <c r="W1327" s="68"/>
      <c r="X1327" s="68"/>
      <c r="Y1327" s="68"/>
      <c r="Z1327" s="68"/>
      <c r="AA1327" s="68"/>
      <c r="AB1327" s="68"/>
      <c r="AC1327" s="68"/>
      <c r="AD1327" s="68"/>
      <c r="AE1327" s="68"/>
      <c r="AF1327" s="68"/>
      <c r="AG1327" s="68"/>
      <c r="AH1327" s="68"/>
      <c r="AI1327" s="68"/>
      <c r="AJ1327" s="68"/>
      <c r="AK1327" s="68"/>
      <c r="AL1327" s="68"/>
      <c r="AM1327" s="68"/>
      <c r="AN1327" s="68"/>
      <c r="AO1327" s="68"/>
      <c r="AP1327" s="68"/>
      <c r="AQ1327" s="68"/>
      <c r="AR1327" s="68"/>
      <c r="AS1327" s="68"/>
      <c r="AT1327" s="68"/>
      <c r="AU1327" s="68"/>
      <c r="AV1327" s="68"/>
      <c r="AW1327" s="68"/>
      <c r="AX1327" s="95"/>
      <c r="AY1327" s="68"/>
      <c r="AZ1327" s="68"/>
      <c r="BA1327" s="68"/>
      <c r="BB1327" s="68"/>
      <c r="BC1327" s="68"/>
      <c r="BD1327" s="68"/>
      <c r="BE1327" s="68"/>
      <c r="BF1327" s="68"/>
      <c r="BG1327" s="68"/>
      <c r="BH1327" s="68"/>
      <c r="BI1327" s="68"/>
      <c r="BJ1327" s="68"/>
      <c r="BK1327" s="68"/>
      <c r="BL1327" s="68"/>
      <c r="BM1327" s="97"/>
      <c r="BN1327" s="68"/>
    </row>
    <row r="1328" spans="1:66" s="69" customFormat="1" x14ac:dyDescent="0.25">
      <c r="A1328" s="68"/>
      <c r="B1328" s="68"/>
      <c r="C1328" s="68"/>
      <c r="D1328" s="68"/>
      <c r="E1328" s="68"/>
      <c r="F1328" s="68"/>
      <c r="G1328" s="68"/>
      <c r="H1328" s="68"/>
      <c r="I1328" s="68"/>
      <c r="J1328" s="68"/>
      <c r="K1328" s="68"/>
      <c r="L1328" s="68"/>
      <c r="M1328" s="68"/>
      <c r="N1328" s="68"/>
      <c r="O1328" s="68"/>
      <c r="P1328" s="68"/>
      <c r="Q1328" s="68"/>
      <c r="R1328" s="68"/>
      <c r="S1328" s="68"/>
      <c r="T1328" s="68"/>
      <c r="U1328" s="68"/>
      <c r="V1328" s="68"/>
      <c r="W1328" s="68"/>
      <c r="X1328" s="68"/>
      <c r="Y1328" s="68"/>
      <c r="Z1328" s="68"/>
      <c r="AA1328" s="68"/>
      <c r="AB1328" s="68"/>
      <c r="AC1328" s="68"/>
      <c r="AD1328" s="68"/>
      <c r="AE1328" s="68"/>
      <c r="AF1328" s="68"/>
      <c r="AG1328" s="68"/>
      <c r="AH1328" s="68"/>
      <c r="AI1328" s="68"/>
      <c r="AJ1328" s="68"/>
      <c r="AK1328" s="68"/>
      <c r="AL1328" s="68"/>
      <c r="AM1328" s="68"/>
      <c r="AN1328" s="68"/>
      <c r="AO1328" s="68"/>
      <c r="AP1328" s="68"/>
      <c r="AQ1328" s="68"/>
      <c r="AR1328" s="68"/>
      <c r="AS1328" s="68"/>
      <c r="AT1328" s="68"/>
      <c r="AU1328" s="68"/>
      <c r="AV1328" s="68"/>
      <c r="AW1328" s="68"/>
      <c r="AX1328" s="95"/>
      <c r="AY1328" s="68"/>
      <c r="AZ1328" s="68"/>
      <c r="BA1328" s="68"/>
      <c r="BB1328" s="68"/>
      <c r="BC1328" s="68"/>
      <c r="BD1328" s="68"/>
      <c r="BE1328" s="68"/>
      <c r="BF1328" s="68"/>
      <c r="BG1328" s="68"/>
      <c r="BH1328" s="68"/>
      <c r="BI1328" s="68"/>
      <c r="BJ1328" s="68"/>
      <c r="BK1328" s="68"/>
      <c r="BL1328" s="68"/>
      <c r="BM1328" s="97"/>
      <c r="BN1328" s="68"/>
    </row>
    <row r="1329" spans="1:66" s="69" customFormat="1" x14ac:dyDescent="0.25">
      <c r="A1329" s="68"/>
      <c r="B1329" s="68"/>
      <c r="C1329" s="68"/>
      <c r="D1329" s="68"/>
      <c r="E1329" s="68"/>
      <c r="F1329" s="68"/>
      <c r="G1329" s="68"/>
      <c r="H1329" s="68"/>
      <c r="I1329" s="68"/>
      <c r="J1329" s="68"/>
      <c r="K1329" s="68"/>
      <c r="L1329" s="68"/>
      <c r="M1329" s="68"/>
      <c r="N1329" s="68"/>
      <c r="O1329" s="68"/>
      <c r="P1329" s="68"/>
      <c r="Q1329" s="68"/>
      <c r="R1329" s="68"/>
      <c r="S1329" s="68"/>
      <c r="T1329" s="68"/>
      <c r="U1329" s="68"/>
      <c r="V1329" s="68"/>
      <c r="W1329" s="68"/>
      <c r="X1329" s="68"/>
      <c r="Y1329" s="68"/>
      <c r="Z1329" s="68"/>
      <c r="AA1329" s="68"/>
      <c r="AB1329" s="68"/>
      <c r="AC1329" s="68"/>
      <c r="AD1329" s="68"/>
      <c r="AE1329" s="68"/>
      <c r="AF1329" s="68"/>
      <c r="AG1329" s="68"/>
      <c r="AH1329" s="68"/>
      <c r="AI1329" s="68"/>
      <c r="AJ1329" s="68"/>
      <c r="AK1329" s="68"/>
      <c r="AL1329" s="68"/>
      <c r="AM1329" s="68"/>
      <c r="AN1329" s="68"/>
      <c r="AO1329" s="68"/>
      <c r="AP1329" s="68"/>
      <c r="AQ1329" s="68"/>
      <c r="AR1329" s="68"/>
      <c r="AS1329" s="68"/>
      <c r="AT1329" s="68"/>
      <c r="AU1329" s="68"/>
      <c r="AV1329" s="68"/>
      <c r="AW1329" s="68"/>
      <c r="AX1329" s="95"/>
      <c r="AY1329" s="68"/>
      <c r="AZ1329" s="68"/>
      <c r="BA1329" s="68"/>
      <c r="BB1329" s="68"/>
      <c r="BC1329" s="68"/>
      <c r="BD1329" s="68"/>
      <c r="BE1329" s="68"/>
      <c r="BF1329" s="68"/>
      <c r="BG1329" s="68"/>
      <c r="BH1329" s="68"/>
      <c r="BI1329" s="68"/>
      <c r="BJ1329" s="68"/>
      <c r="BK1329" s="68"/>
      <c r="BL1329" s="68"/>
      <c r="BM1329" s="97"/>
      <c r="BN1329" s="68"/>
    </row>
    <row r="1330" spans="1:66" s="69" customFormat="1" x14ac:dyDescent="0.25">
      <c r="A1330" s="68"/>
      <c r="B1330" s="68"/>
      <c r="C1330" s="68"/>
      <c r="D1330" s="68"/>
      <c r="E1330" s="68"/>
      <c r="F1330" s="68"/>
      <c r="G1330" s="68"/>
      <c r="H1330" s="68"/>
      <c r="I1330" s="68"/>
      <c r="J1330" s="68"/>
      <c r="K1330" s="68"/>
      <c r="L1330" s="68"/>
      <c r="M1330" s="68"/>
      <c r="N1330" s="68"/>
      <c r="O1330" s="68"/>
      <c r="P1330" s="68"/>
      <c r="Q1330" s="68"/>
      <c r="R1330" s="68"/>
      <c r="S1330" s="68"/>
      <c r="T1330" s="68"/>
      <c r="U1330" s="68"/>
      <c r="V1330" s="68"/>
      <c r="W1330" s="68"/>
      <c r="X1330" s="68"/>
      <c r="Y1330" s="68"/>
      <c r="Z1330" s="68"/>
      <c r="AA1330" s="68"/>
      <c r="AB1330" s="68"/>
      <c r="AC1330" s="68"/>
      <c r="AD1330" s="68"/>
      <c r="AE1330" s="68"/>
      <c r="AF1330" s="68"/>
      <c r="AG1330" s="68"/>
      <c r="AH1330" s="68"/>
      <c r="AI1330" s="68"/>
      <c r="AJ1330" s="68"/>
      <c r="AK1330" s="68"/>
      <c r="AL1330" s="68"/>
      <c r="AM1330" s="68"/>
      <c r="AN1330" s="68"/>
      <c r="AO1330" s="68"/>
      <c r="AP1330" s="68"/>
      <c r="AQ1330" s="68"/>
      <c r="AR1330" s="68"/>
      <c r="AS1330" s="68"/>
      <c r="AT1330" s="68"/>
      <c r="AU1330" s="68"/>
      <c r="AV1330" s="68"/>
      <c r="AW1330" s="68"/>
      <c r="AX1330" s="95"/>
      <c r="AY1330" s="68"/>
      <c r="AZ1330" s="68"/>
      <c r="BA1330" s="68"/>
      <c r="BB1330" s="68"/>
      <c r="BC1330" s="68"/>
      <c r="BD1330" s="68"/>
      <c r="BE1330" s="68"/>
      <c r="BF1330" s="68"/>
      <c r="BG1330" s="68"/>
      <c r="BH1330" s="68"/>
      <c r="BI1330" s="68"/>
      <c r="BJ1330" s="68"/>
      <c r="BK1330" s="68"/>
      <c r="BL1330" s="68"/>
      <c r="BM1330" s="97"/>
      <c r="BN1330" s="68"/>
    </row>
    <row r="1331" spans="1:66" s="69" customFormat="1" x14ac:dyDescent="0.25">
      <c r="A1331" s="68"/>
      <c r="B1331" s="68"/>
      <c r="C1331" s="68"/>
      <c r="D1331" s="68"/>
      <c r="E1331" s="68"/>
      <c r="F1331" s="68"/>
      <c r="G1331" s="68"/>
      <c r="H1331" s="68"/>
      <c r="I1331" s="68"/>
      <c r="J1331" s="68"/>
      <c r="K1331" s="68"/>
      <c r="L1331" s="68"/>
      <c r="M1331" s="68"/>
      <c r="N1331" s="68"/>
      <c r="O1331" s="68"/>
      <c r="P1331" s="68"/>
      <c r="Q1331" s="68"/>
      <c r="R1331" s="68"/>
      <c r="S1331" s="68"/>
      <c r="T1331" s="68"/>
      <c r="U1331" s="68"/>
      <c r="V1331" s="68"/>
      <c r="W1331" s="68"/>
      <c r="X1331" s="68"/>
      <c r="Y1331" s="68"/>
      <c r="Z1331" s="68"/>
      <c r="AA1331" s="68"/>
      <c r="AB1331" s="68"/>
      <c r="AC1331" s="68"/>
      <c r="AD1331" s="68"/>
      <c r="AE1331" s="68"/>
      <c r="AF1331" s="68"/>
      <c r="AG1331" s="68"/>
      <c r="AH1331" s="68"/>
      <c r="AI1331" s="68"/>
      <c r="AJ1331" s="68"/>
      <c r="AK1331" s="68"/>
      <c r="AL1331" s="68"/>
      <c r="AM1331" s="68"/>
      <c r="AN1331" s="68"/>
      <c r="AO1331" s="68"/>
      <c r="AP1331" s="68"/>
      <c r="AQ1331" s="68"/>
      <c r="AR1331" s="68"/>
      <c r="AS1331" s="68"/>
      <c r="AT1331" s="68"/>
      <c r="AU1331" s="68"/>
      <c r="AV1331" s="68"/>
      <c r="AW1331" s="68"/>
      <c r="AX1331" s="95"/>
      <c r="AY1331" s="68"/>
      <c r="AZ1331" s="68"/>
      <c r="BA1331" s="68"/>
      <c r="BB1331" s="68"/>
      <c r="BC1331" s="68"/>
      <c r="BD1331" s="68"/>
      <c r="BE1331" s="68"/>
      <c r="BF1331" s="68"/>
      <c r="BG1331" s="68"/>
      <c r="BH1331" s="68"/>
      <c r="BI1331" s="68"/>
      <c r="BJ1331" s="68"/>
      <c r="BK1331" s="68"/>
      <c r="BL1331" s="68"/>
      <c r="BM1331" s="97"/>
      <c r="BN1331" s="68"/>
    </row>
    <row r="1332" spans="1:66" s="69" customFormat="1" x14ac:dyDescent="0.25">
      <c r="A1332" s="68"/>
      <c r="B1332" s="68"/>
      <c r="C1332" s="68"/>
      <c r="D1332" s="68"/>
      <c r="E1332" s="68"/>
      <c r="F1332" s="68"/>
      <c r="G1332" s="68"/>
      <c r="H1332" s="68"/>
      <c r="I1332" s="68"/>
      <c r="J1332" s="68"/>
      <c r="K1332" s="68"/>
      <c r="L1332" s="68"/>
      <c r="M1332" s="68"/>
      <c r="N1332" s="68"/>
      <c r="O1332" s="68"/>
      <c r="P1332" s="68"/>
      <c r="Q1332" s="68"/>
      <c r="R1332" s="68"/>
      <c r="S1332" s="68"/>
      <c r="T1332" s="68"/>
      <c r="U1332" s="68"/>
      <c r="V1332" s="68"/>
      <c r="W1332" s="68"/>
      <c r="X1332" s="68"/>
      <c r="Y1332" s="68"/>
      <c r="Z1332" s="68"/>
      <c r="AA1332" s="68"/>
      <c r="AB1332" s="68"/>
      <c r="AC1332" s="68"/>
      <c r="AD1332" s="68"/>
      <c r="AE1332" s="68"/>
      <c r="AF1332" s="68"/>
      <c r="AG1332" s="68"/>
      <c r="AH1332" s="68"/>
      <c r="AI1332" s="68"/>
      <c r="AJ1332" s="68"/>
      <c r="AK1332" s="68"/>
      <c r="AL1332" s="68"/>
      <c r="AM1332" s="68"/>
      <c r="AN1332" s="68"/>
      <c r="AO1332" s="68"/>
      <c r="AP1332" s="68"/>
      <c r="AQ1332" s="68"/>
      <c r="AR1332" s="68"/>
      <c r="AS1332" s="68"/>
      <c r="AT1332" s="68"/>
      <c r="AU1332" s="68"/>
      <c r="AV1332" s="68"/>
      <c r="AW1332" s="68"/>
      <c r="AX1332" s="95"/>
      <c r="AY1332" s="68"/>
      <c r="AZ1332" s="68"/>
      <c r="BA1332" s="68"/>
      <c r="BB1332" s="68"/>
      <c r="BC1332" s="68"/>
      <c r="BD1332" s="68"/>
      <c r="BE1332" s="68"/>
      <c r="BF1332" s="68"/>
      <c r="BG1332" s="68"/>
      <c r="BH1332" s="68"/>
      <c r="BI1332" s="68"/>
      <c r="BJ1332" s="68"/>
      <c r="BK1332" s="68"/>
      <c r="BL1332" s="68"/>
      <c r="BM1332" s="97"/>
      <c r="BN1332" s="68"/>
    </row>
    <row r="1333" spans="1:66" s="69" customFormat="1" x14ac:dyDescent="0.25">
      <c r="A1333" s="68"/>
      <c r="B1333" s="68"/>
      <c r="C1333" s="68"/>
      <c r="D1333" s="68"/>
      <c r="E1333" s="68"/>
      <c r="F1333" s="68"/>
      <c r="G1333" s="68"/>
      <c r="H1333" s="68"/>
      <c r="I1333" s="68"/>
      <c r="J1333" s="68"/>
      <c r="K1333" s="68"/>
      <c r="L1333" s="68"/>
      <c r="M1333" s="68"/>
      <c r="N1333" s="68"/>
      <c r="O1333" s="68"/>
      <c r="P1333" s="68"/>
      <c r="Q1333" s="68"/>
      <c r="R1333" s="68"/>
      <c r="S1333" s="68"/>
      <c r="T1333" s="68"/>
      <c r="U1333" s="68"/>
      <c r="V1333" s="68"/>
      <c r="W1333" s="68"/>
      <c r="X1333" s="68"/>
      <c r="Y1333" s="68"/>
      <c r="Z1333" s="68"/>
      <c r="AA1333" s="68"/>
      <c r="AB1333" s="68"/>
      <c r="AC1333" s="68"/>
      <c r="AD1333" s="68"/>
      <c r="AE1333" s="68"/>
      <c r="AF1333" s="68"/>
      <c r="AG1333" s="68"/>
      <c r="AH1333" s="68"/>
      <c r="AI1333" s="68"/>
      <c r="AJ1333" s="68"/>
      <c r="AK1333" s="68"/>
      <c r="AL1333" s="68"/>
      <c r="AM1333" s="68"/>
      <c r="AN1333" s="68"/>
      <c r="AO1333" s="68"/>
      <c r="AP1333" s="68"/>
      <c r="AQ1333" s="68"/>
      <c r="AR1333" s="68"/>
      <c r="AS1333" s="68"/>
      <c r="AT1333" s="68"/>
      <c r="AU1333" s="68"/>
      <c r="AV1333" s="68"/>
      <c r="AW1333" s="68"/>
      <c r="AX1333" s="95"/>
      <c r="AY1333" s="68"/>
      <c r="AZ1333" s="68"/>
      <c r="BA1333" s="68"/>
      <c r="BB1333" s="68"/>
      <c r="BC1333" s="68"/>
      <c r="BD1333" s="68"/>
      <c r="BE1333" s="68"/>
      <c r="BF1333" s="68"/>
      <c r="BG1333" s="68"/>
      <c r="BH1333" s="68"/>
      <c r="BI1333" s="68"/>
      <c r="BJ1333" s="68"/>
      <c r="BK1333" s="68"/>
      <c r="BL1333" s="68"/>
      <c r="BM1333" s="97"/>
      <c r="BN1333" s="68"/>
    </row>
    <row r="1334" spans="1:66" s="69" customFormat="1" x14ac:dyDescent="0.25">
      <c r="A1334" s="68"/>
      <c r="B1334" s="68"/>
      <c r="C1334" s="68"/>
      <c r="D1334" s="68"/>
      <c r="E1334" s="68"/>
      <c r="F1334" s="68"/>
      <c r="G1334" s="68"/>
      <c r="H1334" s="68"/>
      <c r="I1334" s="68"/>
      <c r="J1334" s="68"/>
      <c r="K1334" s="68"/>
      <c r="L1334" s="68"/>
      <c r="M1334" s="68"/>
      <c r="N1334" s="68"/>
      <c r="O1334" s="68"/>
      <c r="P1334" s="68"/>
      <c r="Q1334" s="68"/>
      <c r="R1334" s="68"/>
      <c r="S1334" s="68"/>
      <c r="T1334" s="68"/>
      <c r="U1334" s="68"/>
      <c r="V1334" s="68"/>
      <c r="W1334" s="68"/>
      <c r="X1334" s="68"/>
      <c r="Y1334" s="68"/>
      <c r="Z1334" s="68"/>
      <c r="AA1334" s="68"/>
      <c r="AB1334" s="68"/>
      <c r="AC1334" s="68"/>
      <c r="AD1334" s="68"/>
      <c r="AE1334" s="68"/>
      <c r="AF1334" s="68"/>
      <c r="AG1334" s="68"/>
      <c r="AH1334" s="68"/>
      <c r="AI1334" s="68"/>
      <c r="AJ1334" s="68"/>
      <c r="AK1334" s="68"/>
      <c r="AL1334" s="68"/>
      <c r="AM1334" s="68"/>
      <c r="AN1334" s="68"/>
      <c r="AO1334" s="68"/>
      <c r="AP1334" s="68"/>
      <c r="AQ1334" s="68"/>
      <c r="AR1334" s="68"/>
      <c r="AS1334" s="68"/>
      <c r="AT1334" s="68"/>
      <c r="AU1334" s="68"/>
      <c r="AV1334" s="68"/>
      <c r="AW1334" s="68"/>
      <c r="AX1334" s="95"/>
      <c r="AY1334" s="68"/>
      <c r="AZ1334" s="68"/>
      <c r="BA1334" s="68"/>
      <c r="BB1334" s="68"/>
      <c r="BC1334" s="68"/>
      <c r="BD1334" s="68"/>
      <c r="BE1334" s="68"/>
      <c r="BF1334" s="68"/>
      <c r="BG1334" s="68"/>
      <c r="BH1334" s="68"/>
      <c r="BI1334" s="68"/>
      <c r="BJ1334" s="68"/>
      <c r="BK1334" s="68"/>
      <c r="BL1334" s="68"/>
      <c r="BM1334" s="97"/>
      <c r="BN1334" s="68"/>
    </row>
    <row r="1335" spans="1:66" s="69" customFormat="1" x14ac:dyDescent="0.25">
      <c r="A1335" s="68"/>
      <c r="B1335" s="68"/>
      <c r="C1335" s="68"/>
      <c r="D1335" s="68"/>
      <c r="E1335" s="68"/>
      <c r="F1335" s="68"/>
      <c r="G1335" s="68"/>
      <c r="H1335" s="68"/>
      <c r="I1335" s="68"/>
      <c r="J1335" s="68"/>
      <c r="K1335" s="68"/>
      <c r="L1335" s="68"/>
      <c r="M1335" s="68"/>
      <c r="N1335" s="68"/>
      <c r="O1335" s="68"/>
      <c r="P1335" s="68"/>
      <c r="Q1335" s="68"/>
      <c r="R1335" s="68"/>
      <c r="S1335" s="68"/>
      <c r="T1335" s="68"/>
      <c r="U1335" s="68"/>
      <c r="V1335" s="68"/>
      <c r="W1335" s="68"/>
      <c r="X1335" s="68"/>
      <c r="Y1335" s="68"/>
      <c r="Z1335" s="68"/>
      <c r="AA1335" s="68"/>
      <c r="AB1335" s="68"/>
      <c r="AC1335" s="68"/>
      <c r="AD1335" s="68"/>
      <c r="AE1335" s="68"/>
      <c r="AF1335" s="68"/>
      <c r="AG1335" s="68"/>
      <c r="AH1335" s="68"/>
      <c r="AI1335" s="68"/>
      <c r="AJ1335" s="68"/>
      <c r="AK1335" s="68"/>
      <c r="AL1335" s="68"/>
      <c r="AM1335" s="68"/>
      <c r="AN1335" s="68"/>
      <c r="AO1335" s="68"/>
      <c r="AP1335" s="68"/>
      <c r="AQ1335" s="68"/>
      <c r="AR1335" s="68"/>
      <c r="AS1335" s="68"/>
      <c r="AT1335" s="68"/>
      <c r="AU1335" s="68"/>
      <c r="AV1335" s="68"/>
      <c r="AW1335" s="68"/>
      <c r="AX1335" s="95"/>
      <c r="AY1335" s="68"/>
      <c r="AZ1335" s="68"/>
      <c r="BA1335" s="68"/>
      <c r="BB1335" s="68"/>
      <c r="BC1335" s="68"/>
      <c r="BD1335" s="68"/>
      <c r="BE1335" s="68"/>
      <c r="BF1335" s="68"/>
      <c r="BG1335" s="68"/>
      <c r="BH1335" s="68"/>
      <c r="BI1335" s="68"/>
      <c r="BJ1335" s="68"/>
      <c r="BK1335" s="68"/>
      <c r="BL1335" s="68"/>
      <c r="BM1335" s="97"/>
      <c r="BN1335" s="68"/>
    </row>
    <row r="1336" spans="1:66" s="69" customFormat="1" x14ac:dyDescent="0.25">
      <c r="A1336" s="68"/>
      <c r="B1336" s="68"/>
      <c r="C1336" s="68"/>
      <c r="D1336" s="68"/>
      <c r="E1336" s="68"/>
      <c r="F1336" s="68"/>
      <c r="G1336" s="68"/>
      <c r="H1336" s="68"/>
      <c r="I1336" s="68"/>
      <c r="J1336" s="68"/>
      <c r="K1336" s="68"/>
      <c r="L1336" s="68"/>
      <c r="M1336" s="68"/>
      <c r="N1336" s="68"/>
      <c r="O1336" s="68"/>
      <c r="P1336" s="68"/>
      <c r="Q1336" s="68"/>
      <c r="R1336" s="68"/>
      <c r="S1336" s="68"/>
      <c r="T1336" s="68"/>
      <c r="U1336" s="68"/>
      <c r="V1336" s="68"/>
      <c r="W1336" s="68"/>
      <c r="X1336" s="68"/>
      <c r="Y1336" s="68"/>
      <c r="Z1336" s="68"/>
      <c r="AA1336" s="68"/>
      <c r="AB1336" s="68"/>
      <c r="AC1336" s="68"/>
      <c r="AD1336" s="68"/>
      <c r="AE1336" s="68"/>
      <c r="AF1336" s="68"/>
      <c r="AG1336" s="68"/>
      <c r="AH1336" s="68"/>
      <c r="AI1336" s="68"/>
      <c r="AJ1336" s="68"/>
      <c r="AK1336" s="68"/>
      <c r="AL1336" s="68"/>
      <c r="AM1336" s="68"/>
      <c r="AN1336" s="68"/>
      <c r="AO1336" s="68"/>
      <c r="AP1336" s="68"/>
      <c r="AQ1336" s="68"/>
      <c r="AR1336" s="68"/>
      <c r="AS1336" s="68"/>
      <c r="AT1336" s="68"/>
      <c r="AU1336" s="68"/>
      <c r="AV1336" s="68"/>
      <c r="AW1336" s="68"/>
      <c r="AX1336" s="95"/>
      <c r="AY1336" s="68"/>
      <c r="AZ1336" s="68"/>
      <c r="BA1336" s="68"/>
      <c r="BB1336" s="68"/>
      <c r="BC1336" s="68"/>
      <c r="BD1336" s="68"/>
      <c r="BE1336" s="68"/>
      <c r="BF1336" s="68"/>
      <c r="BG1336" s="68"/>
      <c r="BH1336" s="68"/>
      <c r="BI1336" s="68"/>
      <c r="BJ1336" s="68"/>
      <c r="BK1336" s="68"/>
      <c r="BL1336" s="68"/>
      <c r="BM1336" s="97"/>
      <c r="BN1336" s="68"/>
    </row>
    <row r="1337" spans="1:66" s="69" customFormat="1" x14ac:dyDescent="0.25">
      <c r="A1337" s="68"/>
      <c r="B1337" s="68"/>
      <c r="C1337" s="68"/>
      <c r="D1337" s="68"/>
      <c r="E1337" s="68"/>
      <c r="F1337" s="68"/>
      <c r="G1337" s="68"/>
      <c r="H1337" s="68"/>
      <c r="I1337" s="68"/>
      <c r="J1337" s="68"/>
      <c r="K1337" s="68"/>
      <c r="L1337" s="68"/>
      <c r="M1337" s="68"/>
      <c r="N1337" s="68"/>
      <c r="O1337" s="68"/>
      <c r="P1337" s="68"/>
      <c r="Q1337" s="68"/>
      <c r="R1337" s="68"/>
      <c r="S1337" s="68"/>
      <c r="T1337" s="68"/>
      <c r="U1337" s="68"/>
      <c r="V1337" s="68"/>
      <c r="W1337" s="68"/>
      <c r="X1337" s="68"/>
      <c r="Y1337" s="68"/>
      <c r="Z1337" s="68"/>
      <c r="AA1337" s="68"/>
      <c r="AB1337" s="68"/>
      <c r="AC1337" s="68"/>
      <c r="AD1337" s="68"/>
      <c r="AE1337" s="68"/>
      <c r="AF1337" s="68"/>
      <c r="AG1337" s="68"/>
      <c r="AH1337" s="68"/>
      <c r="AI1337" s="68"/>
      <c r="AJ1337" s="68"/>
      <c r="AK1337" s="68"/>
      <c r="AL1337" s="68"/>
      <c r="AM1337" s="68"/>
      <c r="AN1337" s="68"/>
      <c r="AO1337" s="68"/>
      <c r="AP1337" s="68"/>
      <c r="AQ1337" s="68"/>
      <c r="AR1337" s="68"/>
      <c r="AS1337" s="68"/>
      <c r="AT1337" s="68"/>
      <c r="AU1337" s="68"/>
      <c r="AV1337" s="68"/>
      <c r="AW1337" s="68"/>
      <c r="AX1337" s="95"/>
      <c r="AY1337" s="68"/>
      <c r="AZ1337" s="68"/>
      <c r="BA1337" s="68"/>
      <c r="BB1337" s="68"/>
      <c r="BC1337" s="68"/>
      <c r="BD1337" s="68"/>
      <c r="BE1337" s="68"/>
      <c r="BF1337" s="68"/>
      <c r="BG1337" s="68"/>
      <c r="BH1337" s="68"/>
      <c r="BI1337" s="68"/>
      <c r="BJ1337" s="68"/>
      <c r="BK1337" s="68"/>
      <c r="BL1337" s="68"/>
      <c r="BM1337" s="97"/>
      <c r="BN1337" s="68"/>
    </row>
    <row r="1338" spans="1:66" s="69" customFormat="1" x14ac:dyDescent="0.25">
      <c r="A1338" s="68"/>
      <c r="B1338" s="68"/>
      <c r="C1338" s="68"/>
      <c r="D1338" s="68"/>
      <c r="E1338" s="68"/>
      <c r="F1338" s="68"/>
      <c r="G1338" s="68"/>
      <c r="H1338" s="68"/>
      <c r="I1338" s="68"/>
      <c r="J1338" s="68"/>
      <c r="K1338" s="68"/>
      <c r="L1338" s="68"/>
      <c r="M1338" s="68"/>
      <c r="N1338" s="68"/>
      <c r="O1338" s="68"/>
      <c r="P1338" s="68"/>
      <c r="Q1338" s="68"/>
      <c r="R1338" s="68"/>
      <c r="S1338" s="68"/>
      <c r="T1338" s="68"/>
      <c r="U1338" s="68"/>
      <c r="V1338" s="68"/>
      <c r="W1338" s="68"/>
      <c r="X1338" s="68"/>
      <c r="Y1338" s="68"/>
      <c r="Z1338" s="68"/>
      <c r="AA1338" s="68"/>
      <c r="AB1338" s="68"/>
      <c r="AC1338" s="68"/>
      <c r="AD1338" s="68"/>
      <c r="AE1338" s="68"/>
      <c r="AF1338" s="68"/>
      <c r="AG1338" s="68"/>
      <c r="AH1338" s="68"/>
      <c r="AI1338" s="68"/>
      <c r="AJ1338" s="68"/>
      <c r="AK1338" s="68"/>
      <c r="AL1338" s="68"/>
      <c r="AM1338" s="68"/>
      <c r="AN1338" s="68"/>
      <c r="AO1338" s="68"/>
      <c r="AP1338" s="68"/>
      <c r="AQ1338" s="68"/>
      <c r="AR1338" s="68"/>
      <c r="AS1338" s="68"/>
      <c r="AT1338" s="68"/>
      <c r="AU1338" s="68"/>
      <c r="AV1338" s="68"/>
      <c r="AW1338" s="68"/>
      <c r="AX1338" s="95"/>
      <c r="AY1338" s="68"/>
      <c r="AZ1338" s="68"/>
      <c r="BA1338" s="68"/>
      <c r="BB1338" s="68"/>
      <c r="BC1338" s="68"/>
      <c r="BD1338" s="68"/>
      <c r="BE1338" s="68"/>
      <c r="BF1338" s="68"/>
      <c r="BG1338" s="68"/>
      <c r="BH1338" s="68"/>
      <c r="BI1338" s="68"/>
      <c r="BJ1338" s="68"/>
      <c r="BK1338" s="68"/>
      <c r="BL1338" s="68"/>
      <c r="BM1338" s="97"/>
      <c r="BN1338" s="68"/>
    </row>
    <row r="1339" spans="1:66" s="69" customFormat="1" x14ac:dyDescent="0.25">
      <c r="A1339" s="68"/>
      <c r="B1339" s="68"/>
      <c r="C1339" s="68"/>
      <c r="D1339" s="68"/>
      <c r="E1339" s="68"/>
      <c r="F1339" s="68"/>
      <c r="G1339" s="68"/>
      <c r="H1339" s="68"/>
      <c r="I1339" s="68"/>
      <c r="J1339" s="68"/>
      <c r="K1339" s="68"/>
      <c r="L1339" s="68"/>
      <c r="M1339" s="68"/>
      <c r="N1339" s="68"/>
      <c r="O1339" s="68"/>
      <c r="P1339" s="68"/>
      <c r="Q1339" s="68"/>
      <c r="R1339" s="68"/>
      <c r="S1339" s="68"/>
      <c r="T1339" s="68"/>
      <c r="U1339" s="68"/>
      <c r="V1339" s="68"/>
      <c r="W1339" s="68"/>
      <c r="X1339" s="68"/>
      <c r="Y1339" s="68"/>
      <c r="Z1339" s="68"/>
      <c r="AA1339" s="68"/>
      <c r="AB1339" s="68"/>
      <c r="AC1339" s="68"/>
      <c r="AD1339" s="68"/>
      <c r="AE1339" s="68"/>
      <c r="AF1339" s="68"/>
      <c r="AG1339" s="68"/>
      <c r="AH1339" s="68"/>
      <c r="AI1339" s="68"/>
      <c r="AJ1339" s="68"/>
      <c r="AK1339" s="68"/>
      <c r="AL1339" s="68"/>
      <c r="AM1339" s="68"/>
      <c r="AN1339" s="68"/>
      <c r="AO1339" s="68"/>
      <c r="AP1339" s="68"/>
      <c r="AQ1339" s="68"/>
      <c r="AR1339" s="68"/>
      <c r="AS1339" s="68"/>
      <c r="AT1339" s="68"/>
      <c r="AU1339" s="68"/>
      <c r="AV1339" s="68"/>
      <c r="AW1339" s="68"/>
      <c r="AX1339" s="95"/>
      <c r="AY1339" s="68"/>
      <c r="AZ1339" s="68"/>
      <c r="BA1339" s="68"/>
      <c r="BB1339" s="68"/>
      <c r="BC1339" s="68"/>
      <c r="BD1339" s="68"/>
      <c r="BE1339" s="68"/>
      <c r="BF1339" s="68"/>
      <c r="BG1339" s="68"/>
      <c r="BH1339" s="68"/>
      <c r="BI1339" s="68"/>
      <c r="BJ1339" s="68"/>
      <c r="BK1339" s="68"/>
      <c r="BL1339" s="68"/>
      <c r="BM1339" s="97"/>
      <c r="BN1339" s="68"/>
    </row>
    <row r="1340" spans="1:66" s="69" customFormat="1" x14ac:dyDescent="0.25">
      <c r="A1340" s="68"/>
      <c r="B1340" s="68"/>
      <c r="C1340" s="68"/>
      <c r="D1340" s="68"/>
      <c r="E1340" s="68"/>
      <c r="F1340" s="68"/>
      <c r="G1340" s="68"/>
      <c r="H1340" s="68"/>
      <c r="I1340" s="68"/>
      <c r="J1340" s="68"/>
      <c r="K1340" s="68"/>
      <c r="L1340" s="68"/>
      <c r="M1340" s="68"/>
      <c r="N1340" s="68"/>
      <c r="O1340" s="68"/>
      <c r="P1340" s="68"/>
      <c r="Q1340" s="68"/>
      <c r="R1340" s="68"/>
      <c r="S1340" s="68"/>
      <c r="T1340" s="68"/>
      <c r="U1340" s="68"/>
      <c r="V1340" s="68"/>
      <c r="W1340" s="68"/>
      <c r="X1340" s="68"/>
      <c r="Y1340" s="68"/>
      <c r="Z1340" s="68"/>
      <c r="AA1340" s="68"/>
      <c r="AB1340" s="68"/>
      <c r="AC1340" s="68"/>
      <c r="AD1340" s="68"/>
      <c r="AE1340" s="68"/>
      <c r="AF1340" s="68"/>
      <c r="AG1340" s="68"/>
      <c r="AH1340" s="68"/>
      <c r="AI1340" s="68"/>
      <c r="AJ1340" s="68"/>
      <c r="AK1340" s="68"/>
      <c r="AL1340" s="68"/>
      <c r="AM1340" s="68"/>
      <c r="AN1340" s="68"/>
      <c r="AO1340" s="68"/>
      <c r="AP1340" s="68"/>
      <c r="AQ1340" s="68"/>
      <c r="AR1340" s="68"/>
      <c r="AS1340" s="68"/>
      <c r="AT1340" s="68"/>
      <c r="AU1340" s="68"/>
      <c r="AV1340" s="68"/>
      <c r="AW1340" s="68"/>
      <c r="AX1340" s="95"/>
      <c r="AY1340" s="68"/>
      <c r="AZ1340" s="68"/>
      <c r="BA1340" s="68"/>
      <c r="BB1340" s="68"/>
      <c r="BC1340" s="68"/>
      <c r="BD1340" s="68"/>
      <c r="BE1340" s="68"/>
      <c r="BF1340" s="68"/>
      <c r="BG1340" s="68"/>
      <c r="BH1340" s="68"/>
      <c r="BI1340" s="68"/>
      <c r="BJ1340" s="68"/>
      <c r="BK1340" s="68"/>
      <c r="BL1340" s="68"/>
      <c r="BM1340" s="97"/>
      <c r="BN1340" s="68"/>
    </row>
    <row r="1341" spans="1:66" s="69" customFormat="1" x14ac:dyDescent="0.25">
      <c r="A1341" s="68"/>
      <c r="B1341" s="68"/>
      <c r="C1341" s="68"/>
      <c r="D1341" s="68"/>
      <c r="E1341" s="68"/>
      <c r="F1341" s="68"/>
      <c r="G1341" s="68"/>
      <c r="H1341" s="68"/>
      <c r="I1341" s="68"/>
      <c r="J1341" s="68"/>
      <c r="K1341" s="68"/>
      <c r="L1341" s="68"/>
      <c r="M1341" s="68"/>
      <c r="N1341" s="68"/>
      <c r="O1341" s="68"/>
      <c r="P1341" s="68"/>
      <c r="Q1341" s="68"/>
      <c r="R1341" s="68"/>
      <c r="S1341" s="68"/>
      <c r="T1341" s="68"/>
      <c r="U1341" s="68"/>
      <c r="V1341" s="68"/>
      <c r="W1341" s="68"/>
      <c r="X1341" s="68"/>
      <c r="Y1341" s="68"/>
      <c r="Z1341" s="68"/>
      <c r="AA1341" s="68"/>
      <c r="AB1341" s="68"/>
      <c r="AC1341" s="68"/>
      <c r="AD1341" s="68"/>
      <c r="AE1341" s="68"/>
      <c r="AF1341" s="68"/>
      <c r="AG1341" s="68"/>
      <c r="AH1341" s="68"/>
      <c r="AI1341" s="68"/>
      <c r="AJ1341" s="68"/>
      <c r="AK1341" s="68"/>
      <c r="AL1341" s="68"/>
      <c r="AM1341" s="68"/>
      <c r="AN1341" s="68"/>
      <c r="AO1341" s="68"/>
      <c r="AP1341" s="68"/>
      <c r="AQ1341" s="68"/>
      <c r="AR1341" s="68"/>
      <c r="AS1341" s="68"/>
      <c r="AT1341" s="68"/>
      <c r="AU1341" s="68"/>
      <c r="AV1341" s="68"/>
      <c r="AW1341" s="68"/>
      <c r="AX1341" s="95"/>
      <c r="AY1341" s="68"/>
      <c r="AZ1341" s="68"/>
      <c r="BA1341" s="68"/>
      <c r="BB1341" s="68"/>
      <c r="BC1341" s="68"/>
      <c r="BD1341" s="68"/>
      <c r="BE1341" s="68"/>
      <c r="BF1341" s="68"/>
      <c r="BG1341" s="68"/>
      <c r="BH1341" s="68"/>
      <c r="BI1341" s="68"/>
      <c r="BJ1341" s="68"/>
      <c r="BK1341" s="68"/>
      <c r="BL1341" s="68"/>
      <c r="BM1341" s="97"/>
      <c r="BN1341" s="68"/>
    </row>
    <row r="1342" spans="1:66" s="69" customFormat="1" x14ac:dyDescent="0.25">
      <c r="A1342" s="68"/>
      <c r="B1342" s="68"/>
      <c r="C1342" s="68"/>
      <c r="D1342" s="68"/>
      <c r="E1342" s="68"/>
      <c r="F1342" s="68"/>
      <c r="G1342" s="68"/>
      <c r="H1342" s="68"/>
      <c r="I1342" s="68"/>
      <c r="J1342" s="68"/>
      <c r="K1342" s="68"/>
      <c r="L1342" s="68"/>
      <c r="M1342" s="68"/>
      <c r="N1342" s="68"/>
      <c r="O1342" s="68"/>
      <c r="P1342" s="68"/>
      <c r="Q1342" s="68"/>
      <c r="R1342" s="68"/>
      <c r="S1342" s="68"/>
      <c r="T1342" s="68"/>
      <c r="U1342" s="68"/>
      <c r="V1342" s="68"/>
      <c r="W1342" s="68"/>
      <c r="X1342" s="68"/>
      <c r="Y1342" s="68"/>
      <c r="Z1342" s="68"/>
      <c r="AA1342" s="68"/>
      <c r="AB1342" s="68"/>
      <c r="AC1342" s="68"/>
      <c r="AD1342" s="68"/>
      <c r="AE1342" s="68"/>
      <c r="AF1342" s="68"/>
      <c r="AG1342" s="68"/>
      <c r="AH1342" s="68"/>
      <c r="AI1342" s="68"/>
      <c r="AJ1342" s="68"/>
      <c r="AK1342" s="68"/>
      <c r="AL1342" s="68"/>
      <c r="AM1342" s="68"/>
      <c r="AN1342" s="68"/>
      <c r="AO1342" s="68"/>
      <c r="AP1342" s="68"/>
      <c r="AQ1342" s="68"/>
      <c r="AR1342" s="68"/>
      <c r="AS1342" s="68"/>
      <c r="AT1342" s="68"/>
      <c r="AU1342" s="68"/>
      <c r="AV1342" s="68"/>
      <c r="AW1342" s="68"/>
      <c r="AX1342" s="95"/>
      <c r="AY1342" s="68"/>
      <c r="AZ1342" s="68"/>
      <c r="BA1342" s="68"/>
      <c r="BB1342" s="68"/>
      <c r="BC1342" s="68"/>
      <c r="BD1342" s="68"/>
      <c r="BE1342" s="68"/>
      <c r="BF1342" s="68"/>
      <c r="BG1342" s="68"/>
      <c r="BH1342" s="68"/>
      <c r="BI1342" s="68"/>
      <c r="BJ1342" s="68"/>
      <c r="BK1342" s="68"/>
      <c r="BL1342" s="68"/>
      <c r="BM1342" s="97"/>
      <c r="BN1342" s="68"/>
    </row>
    <row r="1343" spans="1:66" s="69" customFormat="1" x14ac:dyDescent="0.25">
      <c r="A1343" s="68"/>
      <c r="B1343" s="68"/>
      <c r="C1343" s="68"/>
      <c r="D1343" s="68"/>
      <c r="E1343" s="68"/>
      <c r="F1343" s="68"/>
      <c r="G1343" s="68"/>
      <c r="H1343" s="68"/>
      <c r="I1343" s="68"/>
      <c r="J1343" s="68"/>
      <c r="K1343" s="68"/>
      <c r="L1343" s="68"/>
      <c r="M1343" s="68"/>
      <c r="N1343" s="68"/>
      <c r="O1343" s="68"/>
      <c r="P1343" s="68"/>
      <c r="Q1343" s="68"/>
      <c r="R1343" s="68"/>
      <c r="S1343" s="68"/>
      <c r="T1343" s="68"/>
      <c r="U1343" s="68"/>
      <c r="V1343" s="68"/>
      <c r="W1343" s="68"/>
      <c r="X1343" s="68"/>
      <c r="Y1343" s="68"/>
      <c r="Z1343" s="68"/>
      <c r="AA1343" s="68"/>
      <c r="AB1343" s="68"/>
      <c r="AC1343" s="68"/>
      <c r="AD1343" s="68"/>
      <c r="AE1343" s="68"/>
      <c r="AF1343" s="68"/>
      <c r="AG1343" s="68"/>
      <c r="AH1343" s="68"/>
      <c r="AI1343" s="68"/>
      <c r="AJ1343" s="68"/>
      <c r="AK1343" s="68"/>
      <c r="AL1343" s="68"/>
      <c r="AM1343" s="68"/>
      <c r="AN1343" s="68"/>
      <c r="AO1343" s="68"/>
      <c r="AP1343" s="68"/>
      <c r="AQ1343" s="68"/>
      <c r="AR1343" s="68"/>
      <c r="AS1343" s="68"/>
      <c r="AT1343" s="68"/>
      <c r="AU1343" s="68"/>
      <c r="AV1343" s="68"/>
      <c r="AW1343" s="68"/>
      <c r="AX1343" s="95"/>
      <c r="AY1343" s="68"/>
      <c r="AZ1343" s="68"/>
      <c r="BA1343" s="68"/>
      <c r="BB1343" s="68"/>
      <c r="BC1343" s="68"/>
      <c r="BD1343" s="68"/>
      <c r="BE1343" s="68"/>
      <c r="BF1343" s="68"/>
      <c r="BG1343" s="68"/>
      <c r="BH1343" s="68"/>
      <c r="BI1343" s="68"/>
      <c r="BJ1343" s="68"/>
      <c r="BK1343" s="68"/>
      <c r="BL1343" s="68"/>
      <c r="BM1343" s="97"/>
      <c r="BN1343" s="68"/>
    </row>
    <row r="1344" spans="1:66" s="69" customFormat="1" x14ac:dyDescent="0.25">
      <c r="A1344" s="68"/>
      <c r="B1344" s="68"/>
      <c r="C1344" s="68"/>
      <c r="D1344" s="68"/>
      <c r="E1344" s="68"/>
      <c r="F1344" s="68"/>
      <c r="G1344" s="68"/>
      <c r="H1344" s="68"/>
      <c r="I1344" s="68"/>
      <c r="J1344" s="68"/>
      <c r="K1344" s="68"/>
      <c r="L1344" s="68"/>
      <c r="M1344" s="68"/>
      <c r="N1344" s="68"/>
      <c r="O1344" s="68"/>
      <c r="P1344" s="68"/>
      <c r="Q1344" s="68"/>
      <c r="R1344" s="68"/>
      <c r="S1344" s="68"/>
      <c r="T1344" s="68"/>
      <c r="U1344" s="68"/>
      <c r="V1344" s="68"/>
      <c r="W1344" s="68"/>
      <c r="X1344" s="68"/>
      <c r="Y1344" s="68"/>
      <c r="Z1344" s="68"/>
      <c r="AA1344" s="68"/>
      <c r="AB1344" s="68"/>
      <c r="AC1344" s="68"/>
      <c r="AD1344" s="68"/>
      <c r="AE1344" s="68"/>
      <c r="AF1344" s="68"/>
      <c r="AG1344" s="68"/>
      <c r="AH1344" s="68"/>
      <c r="AI1344" s="68"/>
      <c r="AJ1344" s="68"/>
      <c r="AK1344" s="68"/>
      <c r="AL1344" s="68"/>
      <c r="AM1344" s="68"/>
      <c r="AN1344" s="68"/>
      <c r="AO1344" s="68"/>
      <c r="AP1344" s="68"/>
      <c r="AQ1344" s="68"/>
      <c r="AR1344" s="68"/>
      <c r="AS1344" s="68"/>
      <c r="AT1344" s="68"/>
      <c r="AU1344" s="68"/>
      <c r="AV1344" s="68"/>
      <c r="AW1344" s="68"/>
      <c r="AX1344" s="95"/>
      <c r="AY1344" s="68"/>
      <c r="AZ1344" s="68"/>
      <c r="BA1344" s="68"/>
      <c r="BB1344" s="68"/>
      <c r="BC1344" s="68"/>
      <c r="BD1344" s="68"/>
      <c r="BE1344" s="68"/>
      <c r="BF1344" s="68"/>
      <c r="BG1344" s="68"/>
      <c r="BH1344" s="68"/>
      <c r="BI1344" s="68"/>
      <c r="BJ1344" s="68"/>
      <c r="BK1344" s="68"/>
      <c r="BL1344" s="68"/>
      <c r="BM1344" s="97"/>
      <c r="BN1344" s="68"/>
    </row>
    <row r="1345" spans="1:66" s="69" customFormat="1" x14ac:dyDescent="0.25">
      <c r="A1345" s="68"/>
      <c r="B1345" s="68"/>
      <c r="C1345" s="68"/>
      <c r="D1345" s="68"/>
      <c r="E1345" s="68"/>
      <c r="F1345" s="68"/>
      <c r="G1345" s="68"/>
      <c r="H1345" s="68"/>
      <c r="I1345" s="68"/>
      <c r="J1345" s="68"/>
      <c r="K1345" s="68"/>
      <c r="L1345" s="68"/>
      <c r="M1345" s="68"/>
      <c r="N1345" s="68"/>
      <c r="O1345" s="68"/>
      <c r="P1345" s="68"/>
      <c r="Q1345" s="68"/>
      <c r="R1345" s="68"/>
      <c r="S1345" s="68"/>
      <c r="T1345" s="68"/>
      <c r="U1345" s="68"/>
      <c r="V1345" s="68"/>
      <c r="W1345" s="68"/>
      <c r="X1345" s="68"/>
      <c r="Y1345" s="68"/>
      <c r="Z1345" s="68"/>
      <c r="AA1345" s="68"/>
      <c r="AB1345" s="68"/>
      <c r="AC1345" s="68"/>
      <c r="AD1345" s="68"/>
      <c r="AE1345" s="68"/>
      <c r="AF1345" s="68"/>
      <c r="AG1345" s="68"/>
      <c r="AH1345" s="68"/>
      <c r="AI1345" s="68"/>
      <c r="AJ1345" s="68"/>
      <c r="AK1345" s="68"/>
      <c r="AL1345" s="68"/>
      <c r="AM1345" s="68"/>
      <c r="AN1345" s="68"/>
      <c r="AO1345" s="68"/>
      <c r="AP1345" s="68"/>
      <c r="AQ1345" s="68"/>
      <c r="AR1345" s="68"/>
      <c r="AS1345" s="68"/>
      <c r="AT1345" s="68"/>
      <c r="AU1345" s="68"/>
      <c r="AV1345" s="68"/>
      <c r="AW1345" s="68"/>
      <c r="AX1345" s="95"/>
      <c r="AY1345" s="68"/>
      <c r="AZ1345" s="68"/>
      <c r="BA1345" s="68"/>
      <c r="BB1345" s="68"/>
      <c r="BC1345" s="68"/>
      <c r="BD1345" s="68"/>
      <c r="BE1345" s="68"/>
      <c r="BF1345" s="68"/>
      <c r="BG1345" s="68"/>
      <c r="BH1345" s="68"/>
      <c r="BI1345" s="68"/>
      <c r="BJ1345" s="68"/>
      <c r="BK1345" s="68"/>
      <c r="BL1345" s="68"/>
      <c r="BM1345" s="97"/>
      <c r="BN1345" s="68"/>
    </row>
    <row r="1346" spans="1:66" s="69" customFormat="1" x14ac:dyDescent="0.25">
      <c r="A1346" s="68"/>
      <c r="B1346" s="68"/>
      <c r="C1346" s="68"/>
      <c r="D1346" s="68"/>
      <c r="E1346" s="68"/>
      <c r="F1346" s="68"/>
      <c r="G1346" s="68"/>
      <c r="H1346" s="68"/>
      <c r="I1346" s="68"/>
      <c r="J1346" s="68"/>
      <c r="K1346" s="68"/>
      <c r="L1346" s="68"/>
      <c r="M1346" s="68"/>
      <c r="N1346" s="68"/>
      <c r="O1346" s="68"/>
      <c r="P1346" s="68"/>
      <c r="Q1346" s="68"/>
      <c r="R1346" s="68"/>
      <c r="S1346" s="68"/>
      <c r="T1346" s="68"/>
      <c r="U1346" s="68"/>
      <c r="V1346" s="68"/>
      <c r="W1346" s="68"/>
      <c r="X1346" s="68"/>
      <c r="Y1346" s="68"/>
      <c r="Z1346" s="68"/>
      <c r="AA1346" s="68"/>
      <c r="AB1346" s="68"/>
      <c r="AC1346" s="68"/>
      <c r="AD1346" s="68"/>
      <c r="AE1346" s="68"/>
      <c r="AF1346" s="68"/>
      <c r="AG1346" s="68"/>
      <c r="AH1346" s="68"/>
      <c r="AI1346" s="68"/>
      <c r="AJ1346" s="68"/>
      <c r="AK1346" s="68"/>
      <c r="AL1346" s="68"/>
      <c r="AM1346" s="68"/>
      <c r="AN1346" s="68"/>
      <c r="AO1346" s="68"/>
      <c r="AP1346" s="68"/>
      <c r="AQ1346" s="68"/>
      <c r="AR1346" s="68"/>
      <c r="AS1346" s="68"/>
      <c r="AT1346" s="68"/>
      <c r="AU1346" s="68"/>
      <c r="AV1346" s="68"/>
      <c r="AW1346" s="68"/>
      <c r="AX1346" s="95"/>
      <c r="AY1346" s="68"/>
      <c r="AZ1346" s="68"/>
      <c r="BA1346" s="68"/>
      <c r="BB1346" s="68"/>
      <c r="BC1346" s="68"/>
      <c r="BD1346" s="68"/>
      <c r="BE1346" s="68"/>
      <c r="BF1346" s="68"/>
      <c r="BG1346" s="68"/>
      <c r="BH1346" s="68"/>
      <c r="BI1346" s="68"/>
      <c r="BJ1346" s="68"/>
      <c r="BK1346" s="68"/>
      <c r="BL1346" s="68"/>
      <c r="BM1346" s="97"/>
      <c r="BN1346" s="68"/>
    </row>
    <row r="1347" spans="1:66" s="69" customFormat="1" x14ac:dyDescent="0.25">
      <c r="A1347" s="68"/>
      <c r="B1347" s="68"/>
      <c r="C1347" s="68"/>
      <c r="D1347" s="68"/>
      <c r="E1347" s="68"/>
      <c r="F1347" s="68"/>
      <c r="G1347" s="68"/>
      <c r="H1347" s="68"/>
      <c r="I1347" s="68"/>
      <c r="J1347" s="68"/>
      <c r="K1347" s="68"/>
      <c r="L1347" s="68"/>
      <c r="M1347" s="68"/>
      <c r="N1347" s="68"/>
      <c r="O1347" s="68"/>
      <c r="P1347" s="68"/>
      <c r="Q1347" s="68"/>
      <c r="R1347" s="68"/>
      <c r="S1347" s="68"/>
      <c r="T1347" s="68"/>
      <c r="U1347" s="68"/>
      <c r="V1347" s="68"/>
      <c r="W1347" s="68"/>
      <c r="X1347" s="68"/>
      <c r="Y1347" s="68"/>
      <c r="Z1347" s="68"/>
      <c r="AA1347" s="68"/>
      <c r="AB1347" s="68"/>
      <c r="AC1347" s="68"/>
      <c r="AD1347" s="68"/>
      <c r="AE1347" s="68"/>
      <c r="AF1347" s="68"/>
      <c r="AG1347" s="68"/>
      <c r="AH1347" s="68"/>
      <c r="AI1347" s="68"/>
      <c r="AJ1347" s="68"/>
      <c r="AK1347" s="68"/>
      <c r="AL1347" s="68"/>
      <c r="AM1347" s="68"/>
      <c r="AN1347" s="68"/>
      <c r="AO1347" s="68"/>
      <c r="AP1347" s="68"/>
      <c r="AQ1347" s="68"/>
      <c r="AR1347" s="68"/>
      <c r="AS1347" s="68"/>
      <c r="AT1347" s="68"/>
      <c r="AU1347" s="68"/>
      <c r="AV1347" s="68"/>
      <c r="AW1347" s="68"/>
      <c r="AX1347" s="95"/>
      <c r="AY1347" s="68"/>
      <c r="AZ1347" s="68"/>
      <c r="BA1347" s="68"/>
      <c r="BB1347" s="68"/>
      <c r="BC1347" s="68"/>
      <c r="BD1347" s="68"/>
      <c r="BE1347" s="68"/>
      <c r="BF1347" s="68"/>
      <c r="BG1347" s="68"/>
      <c r="BH1347" s="68"/>
      <c r="BI1347" s="68"/>
      <c r="BJ1347" s="68"/>
      <c r="BK1347" s="68"/>
      <c r="BL1347" s="68"/>
      <c r="BM1347" s="97"/>
      <c r="BN1347" s="68"/>
    </row>
    <row r="1348" spans="1:66" s="69" customFormat="1" x14ac:dyDescent="0.25">
      <c r="A1348" s="68"/>
      <c r="B1348" s="68"/>
      <c r="C1348" s="68"/>
      <c r="D1348" s="68"/>
      <c r="E1348" s="68"/>
      <c r="F1348" s="68"/>
      <c r="G1348" s="68"/>
      <c r="H1348" s="68"/>
      <c r="I1348" s="68"/>
      <c r="J1348" s="68"/>
      <c r="K1348" s="68"/>
      <c r="L1348" s="68"/>
      <c r="M1348" s="68"/>
      <c r="N1348" s="68"/>
      <c r="O1348" s="68"/>
      <c r="P1348" s="68"/>
      <c r="Q1348" s="68"/>
      <c r="R1348" s="68"/>
      <c r="S1348" s="68"/>
      <c r="T1348" s="68"/>
      <c r="U1348" s="68"/>
      <c r="V1348" s="68"/>
      <c r="W1348" s="68"/>
      <c r="X1348" s="68"/>
      <c r="Y1348" s="68"/>
      <c r="Z1348" s="68"/>
      <c r="AA1348" s="68"/>
      <c r="AB1348" s="68"/>
      <c r="AC1348" s="68"/>
      <c r="AD1348" s="68"/>
      <c r="AE1348" s="68"/>
      <c r="AF1348" s="68"/>
      <c r="AG1348" s="68"/>
      <c r="AH1348" s="68"/>
      <c r="AI1348" s="68"/>
      <c r="AJ1348" s="68"/>
      <c r="AK1348" s="68"/>
      <c r="AL1348" s="68"/>
      <c r="AM1348" s="68"/>
      <c r="AN1348" s="68"/>
      <c r="AO1348" s="68"/>
      <c r="AP1348" s="68"/>
      <c r="AQ1348" s="68"/>
      <c r="AR1348" s="68"/>
      <c r="AS1348" s="68"/>
      <c r="AT1348" s="68"/>
      <c r="AU1348" s="68"/>
      <c r="AV1348" s="68"/>
      <c r="AW1348" s="68"/>
      <c r="AX1348" s="95"/>
      <c r="AY1348" s="68"/>
      <c r="AZ1348" s="68"/>
      <c r="BA1348" s="68"/>
      <c r="BB1348" s="68"/>
      <c r="BC1348" s="68"/>
      <c r="BD1348" s="68"/>
      <c r="BE1348" s="68"/>
      <c r="BF1348" s="68"/>
      <c r="BG1348" s="68"/>
      <c r="BH1348" s="68"/>
      <c r="BI1348" s="68"/>
      <c r="BJ1348" s="68"/>
      <c r="BK1348" s="68"/>
      <c r="BL1348" s="68"/>
      <c r="BM1348" s="97"/>
      <c r="BN1348" s="68"/>
    </row>
    <row r="1349" spans="1:66" s="69" customFormat="1" x14ac:dyDescent="0.25">
      <c r="A1349" s="68"/>
      <c r="B1349" s="68"/>
      <c r="C1349" s="68"/>
      <c r="D1349" s="68"/>
      <c r="E1349" s="68"/>
      <c r="F1349" s="68"/>
      <c r="G1349" s="68"/>
      <c r="H1349" s="68"/>
      <c r="I1349" s="68"/>
      <c r="J1349" s="68"/>
      <c r="K1349" s="68"/>
      <c r="L1349" s="68"/>
      <c r="M1349" s="68"/>
      <c r="N1349" s="68"/>
      <c r="O1349" s="68"/>
      <c r="P1349" s="68"/>
      <c r="Q1349" s="68"/>
      <c r="R1349" s="68"/>
      <c r="S1349" s="68"/>
      <c r="T1349" s="68"/>
      <c r="U1349" s="68"/>
      <c r="V1349" s="68"/>
      <c r="W1349" s="68"/>
      <c r="X1349" s="68"/>
      <c r="Y1349" s="68"/>
      <c r="Z1349" s="68"/>
      <c r="AA1349" s="68"/>
      <c r="AB1349" s="68"/>
      <c r="AC1349" s="68"/>
      <c r="AD1349" s="68"/>
      <c r="AE1349" s="68"/>
      <c r="AF1349" s="68"/>
      <c r="AG1349" s="68"/>
      <c r="AH1349" s="68"/>
      <c r="AI1349" s="68"/>
      <c r="AJ1349" s="68"/>
      <c r="AK1349" s="68"/>
      <c r="AL1349" s="68"/>
      <c r="AM1349" s="68"/>
      <c r="AN1349" s="68"/>
      <c r="AO1349" s="68"/>
      <c r="AP1349" s="68"/>
      <c r="AQ1349" s="68"/>
      <c r="AR1349" s="68"/>
      <c r="AS1349" s="68"/>
      <c r="AT1349" s="68"/>
      <c r="AU1349" s="68"/>
      <c r="AV1349" s="68"/>
      <c r="AW1349" s="68"/>
      <c r="AX1349" s="95"/>
      <c r="AY1349" s="68"/>
      <c r="AZ1349" s="68"/>
      <c r="BA1349" s="68"/>
      <c r="BB1349" s="68"/>
      <c r="BC1349" s="68"/>
      <c r="BD1349" s="68"/>
      <c r="BE1349" s="68"/>
      <c r="BF1349" s="68"/>
      <c r="BG1349" s="68"/>
      <c r="BH1349" s="68"/>
      <c r="BI1349" s="68"/>
      <c r="BJ1349" s="68"/>
      <c r="BK1349" s="68"/>
      <c r="BL1349" s="68"/>
      <c r="BM1349" s="97"/>
      <c r="BN1349" s="68"/>
    </row>
    <row r="1350" spans="1:66" s="69" customFormat="1" x14ac:dyDescent="0.25">
      <c r="A1350" s="68"/>
      <c r="B1350" s="68"/>
      <c r="C1350" s="68"/>
      <c r="D1350" s="68"/>
      <c r="E1350" s="68"/>
      <c r="F1350" s="68"/>
      <c r="G1350" s="68"/>
      <c r="H1350" s="68"/>
      <c r="I1350" s="68"/>
      <c r="J1350" s="68"/>
      <c r="K1350" s="68"/>
      <c r="L1350" s="68"/>
      <c r="M1350" s="68"/>
      <c r="N1350" s="68"/>
      <c r="O1350" s="68"/>
      <c r="P1350" s="68"/>
      <c r="Q1350" s="68"/>
      <c r="R1350" s="68"/>
      <c r="S1350" s="68"/>
      <c r="T1350" s="68"/>
      <c r="U1350" s="68"/>
      <c r="V1350" s="68"/>
      <c r="W1350" s="68"/>
      <c r="X1350" s="68"/>
      <c r="Y1350" s="68"/>
      <c r="Z1350" s="68"/>
      <c r="AA1350" s="68"/>
      <c r="AB1350" s="68"/>
      <c r="AC1350" s="68"/>
      <c r="AD1350" s="68"/>
      <c r="AE1350" s="68"/>
      <c r="AF1350" s="68"/>
      <c r="AG1350" s="68"/>
      <c r="AH1350" s="68"/>
      <c r="AI1350" s="68"/>
      <c r="AJ1350" s="68"/>
      <c r="AK1350" s="68"/>
      <c r="AL1350" s="68"/>
      <c r="AM1350" s="68"/>
      <c r="AN1350" s="68"/>
      <c r="AO1350" s="68"/>
      <c r="AP1350" s="68"/>
      <c r="AQ1350" s="68"/>
      <c r="AR1350" s="68"/>
      <c r="AS1350" s="68"/>
      <c r="AT1350" s="68"/>
      <c r="AU1350" s="68"/>
      <c r="AV1350" s="68"/>
      <c r="AW1350" s="68"/>
      <c r="AX1350" s="95"/>
      <c r="AY1350" s="68"/>
      <c r="AZ1350" s="68"/>
      <c r="BA1350" s="68"/>
      <c r="BB1350" s="68"/>
      <c r="BC1350" s="68"/>
      <c r="BD1350" s="68"/>
      <c r="BE1350" s="68"/>
      <c r="BF1350" s="68"/>
      <c r="BG1350" s="68"/>
      <c r="BH1350" s="68"/>
      <c r="BI1350" s="68"/>
      <c r="BJ1350" s="68"/>
      <c r="BK1350" s="68"/>
      <c r="BL1350" s="68"/>
      <c r="BM1350" s="97"/>
      <c r="BN1350" s="68"/>
    </row>
    <row r="1351" spans="1:66" s="69" customFormat="1" x14ac:dyDescent="0.25">
      <c r="A1351" s="68"/>
      <c r="B1351" s="68"/>
      <c r="C1351" s="68"/>
      <c r="D1351" s="68"/>
      <c r="E1351" s="68"/>
      <c r="F1351" s="68"/>
      <c r="G1351" s="68"/>
      <c r="H1351" s="68"/>
      <c r="I1351" s="68"/>
      <c r="J1351" s="68"/>
      <c r="K1351" s="68"/>
      <c r="L1351" s="68"/>
      <c r="M1351" s="68"/>
      <c r="N1351" s="68"/>
      <c r="O1351" s="68"/>
      <c r="P1351" s="68"/>
      <c r="Q1351" s="68"/>
      <c r="R1351" s="68"/>
      <c r="S1351" s="68"/>
      <c r="T1351" s="68"/>
      <c r="U1351" s="68"/>
      <c r="V1351" s="68"/>
      <c r="W1351" s="68"/>
      <c r="X1351" s="68"/>
      <c r="Y1351" s="68"/>
      <c r="Z1351" s="68"/>
      <c r="AA1351" s="68"/>
      <c r="AB1351" s="68"/>
      <c r="AC1351" s="68"/>
      <c r="AD1351" s="68"/>
      <c r="AE1351" s="68"/>
      <c r="AF1351" s="68"/>
      <c r="AG1351" s="68"/>
      <c r="AH1351" s="68"/>
      <c r="AI1351" s="68"/>
      <c r="AJ1351" s="68"/>
      <c r="AK1351" s="68"/>
      <c r="AL1351" s="68"/>
      <c r="AM1351" s="68"/>
      <c r="AN1351" s="68"/>
      <c r="AO1351" s="68"/>
      <c r="AP1351" s="68"/>
      <c r="AQ1351" s="68"/>
      <c r="AR1351" s="68"/>
      <c r="AS1351" s="68"/>
      <c r="AT1351" s="68"/>
      <c r="AU1351" s="68"/>
      <c r="AV1351" s="68"/>
      <c r="AW1351" s="68"/>
      <c r="AX1351" s="95"/>
      <c r="AY1351" s="68"/>
      <c r="AZ1351" s="68"/>
      <c r="BA1351" s="68"/>
      <c r="BB1351" s="68"/>
      <c r="BC1351" s="68"/>
      <c r="BD1351" s="68"/>
      <c r="BE1351" s="68"/>
      <c r="BF1351" s="68"/>
      <c r="BG1351" s="68"/>
      <c r="BH1351" s="68"/>
      <c r="BI1351" s="68"/>
      <c r="BJ1351" s="68"/>
      <c r="BK1351" s="68"/>
      <c r="BL1351" s="68"/>
      <c r="BM1351" s="97"/>
      <c r="BN1351" s="68"/>
    </row>
    <row r="1352" spans="1:66" s="69" customFormat="1" x14ac:dyDescent="0.25">
      <c r="A1352" s="68"/>
      <c r="B1352" s="68"/>
      <c r="C1352" s="68"/>
      <c r="D1352" s="68"/>
      <c r="E1352" s="68"/>
      <c r="F1352" s="68"/>
      <c r="G1352" s="68"/>
      <c r="H1352" s="68"/>
      <c r="I1352" s="68"/>
      <c r="J1352" s="68"/>
      <c r="K1352" s="68"/>
      <c r="L1352" s="68"/>
      <c r="M1352" s="68"/>
      <c r="N1352" s="68"/>
      <c r="O1352" s="68"/>
      <c r="P1352" s="68"/>
      <c r="Q1352" s="68"/>
      <c r="R1352" s="68"/>
      <c r="S1352" s="68"/>
      <c r="T1352" s="68"/>
      <c r="U1352" s="68"/>
      <c r="V1352" s="68"/>
      <c r="W1352" s="68"/>
      <c r="X1352" s="68"/>
      <c r="Y1352" s="68"/>
      <c r="Z1352" s="68"/>
      <c r="AA1352" s="68"/>
      <c r="AB1352" s="68"/>
      <c r="AC1352" s="68"/>
      <c r="AD1352" s="68"/>
      <c r="AE1352" s="68"/>
      <c r="AF1352" s="68"/>
      <c r="AG1352" s="68"/>
      <c r="AH1352" s="68"/>
      <c r="AI1352" s="68"/>
      <c r="AJ1352" s="68"/>
      <c r="AK1352" s="68"/>
      <c r="AL1352" s="68"/>
      <c r="AM1352" s="68"/>
      <c r="AN1352" s="68"/>
      <c r="AO1352" s="68"/>
      <c r="AP1352" s="68"/>
      <c r="AQ1352" s="68"/>
      <c r="AR1352" s="68"/>
      <c r="AS1352" s="68"/>
      <c r="AT1352" s="68"/>
      <c r="AU1352" s="68"/>
      <c r="AV1352" s="68"/>
      <c r="AW1352" s="68"/>
      <c r="AX1352" s="95"/>
      <c r="AY1352" s="68"/>
      <c r="AZ1352" s="68"/>
      <c r="BA1352" s="68"/>
      <c r="BB1352" s="68"/>
      <c r="BC1352" s="68"/>
      <c r="BD1352" s="68"/>
      <c r="BE1352" s="68"/>
      <c r="BF1352" s="68"/>
      <c r="BG1352" s="68"/>
      <c r="BH1352" s="68"/>
      <c r="BI1352" s="68"/>
      <c r="BJ1352" s="68"/>
      <c r="BK1352" s="68"/>
      <c r="BL1352" s="68"/>
      <c r="BM1352" s="97"/>
      <c r="BN1352" s="68"/>
    </row>
    <row r="1353" spans="1:66" s="69" customFormat="1" x14ac:dyDescent="0.25">
      <c r="A1353" s="68"/>
      <c r="B1353" s="68"/>
      <c r="C1353" s="68"/>
      <c r="D1353" s="68"/>
      <c r="E1353" s="68"/>
      <c r="F1353" s="68"/>
      <c r="G1353" s="68"/>
      <c r="H1353" s="68"/>
      <c r="I1353" s="68"/>
      <c r="J1353" s="68"/>
      <c r="K1353" s="68"/>
      <c r="L1353" s="68"/>
      <c r="M1353" s="68"/>
      <c r="N1353" s="68"/>
      <c r="O1353" s="68"/>
      <c r="P1353" s="68"/>
      <c r="Q1353" s="68"/>
      <c r="R1353" s="68"/>
      <c r="S1353" s="68"/>
      <c r="T1353" s="68"/>
      <c r="U1353" s="68"/>
      <c r="V1353" s="68"/>
      <c r="W1353" s="68"/>
      <c r="X1353" s="68"/>
      <c r="Y1353" s="68"/>
      <c r="Z1353" s="68"/>
      <c r="AA1353" s="68"/>
      <c r="AB1353" s="68"/>
      <c r="AC1353" s="68"/>
      <c r="AD1353" s="68"/>
      <c r="AE1353" s="68"/>
      <c r="AF1353" s="68"/>
      <c r="AG1353" s="68"/>
      <c r="AH1353" s="68"/>
      <c r="AI1353" s="68"/>
      <c r="AJ1353" s="68"/>
      <c r="AK1353" s="68"/>
      <c r="AL1353" s="68"/>
      <c r="AM1353" s="68"/>
      <c r="AN1353" s="68"/>
      <c r="AO1353" s="68"/>
      <c r="AP1353" s="68"/>
      <c r="AQ1353" s="68"/>
      <c r="AR1353" s="68"/>
      <c r="AS1353" s="68"/>
      <c r="AT1353" s="68"/>
      <c r="AU1353" s="68"/>
      <c r="AV1353" s="68"/>
      <c r="AW1353" s="68"/>
      <c r="AX1353" s="95"/>
      <c r="AY1353" s="68"/>
      <c r="AZ1353" s="68"/>
      <c r="BA1353" s="68"/>
      <c r="BB1353" s="68"/>
      <c r="BC1353" s="68"/>
      <c r="BD1353" s="68"/>
      <c r="BE1353" s="68"/>
      <c r="BF1353" s="68"/>
      <c r="BG1353" s="68"/>
      <c r="BH1353" s="68"/>
      <c r="BI1353" s="68"/>
      <c r="BJ1353" s="68"/>
      <c r="BK1353" s="68"/>
      <c r="BL1353" s="68"/>
      <c r="BM1353" s="97"/>
      <c r="BN1353" s="68"/>
    </row>
    <row r="1354" spans="1:66" s="69" customFormat="1" x14ac:dyDescent="0.25">
      <c r="A1354" s="68"/>
      <c r="B1354" s="68"/>
      <c r="C1354" s="68"/>
      <c r="D1354" s="68"/>
      <c r="E1354" s="68"/>
      <c r="F1354" s="68"/>
      <c r="G1354" s="68"/>
      <c r="H1354" s="68"/>
      <c r="I1354" s="68"/>
      <c r="J1354" s="68"/>
      <c r="K1354" s="68"/>
      <c r="L1354" s="68"/>
      <c r="M1354" s="68"/>
      <c r="N1354" s="68"/>
      <c r="O1354" s="68"/>
      <c r="P1354" s="68"/>
      <c r="Q1354" s="68"/>
      <c r="R1354" s="68"/>
      <c r="S1354" s="68"/>
      <c r="T1354" s="68"/>
      <c r="U1354" s="68"/>
      <c r="V1354" s="68"/>
      <c r="W1354" s="68"/>
      <c r="X1354" s="68"/>
      <c r="Y1354" s="68"/>
      <c r="Z1354" s="68"/>
      <c r="AA1354" s="68"/>
      <c r="AB1354" s="68"/>
      <c r="AC1354" s="68"/>
      <c r="AD1354" s="68"/>
      <c r="AE1354" s="68"/>
      <c r="AF1354" s="68"/>
      <c r="AG1354" s="68"/>
      <c r="AH1354" s="68"/>
      <c r="AI1354" s="68"/>
      <c r="AJ1354" s="68"/>
      <c r="AK1354" s="68"/>
      <c r="AL1354" s="68"/>
      <c r="AM1354" s="68"/>
      <c r="AN1354" s="68"/>
      <c r="AO1354" s="68"/>
      <c r="AP1354" s="68"/>
      <c r="AQ1354" s="68"/>
      <c r="AR1354" s="68"/>
      <c r="AS1354" s="68"/>
      <c r="AT1354" s="68"/>
      <c r="AU1354" s="68"/>
      <c r="AV1354" s="68"/>
      <c r="AW1354" s="68"/>
      <c r="AX1354" s="95"/>
      <c r="AY1354" s="68"/>
      <c r="AZ1354" s="68"/>
      <c r="BA1354" s="68"/>
      <c r="BB1354" s="68"/>
      <c r="BC1354" s="68"/>
      <c r="BD1354" s="68"/>
      <c r="BE1354" s="68"/>
      <c r="BF1354" s="68"/>
      <c r="BG1354" s="68"/>
      <c r="BH1354" s="68"/>
      <c r="BI1354" s="68"/>
      <c r="BJ1354" s="68"/>
      <c r="BK1354" s="68"/>
      <c r="BL1354" s="68"/>
      <c r="BM1354" s="97"/>
      <c r="BN1354" s="68"/>
    </row>
    <row r="1355" spans="1:66" s="69" customFormat="1" x14ac:dyDescent="0.25">
      <c r="A1355" s="68"/>
      <c r="B1355" s="68"/>
      <c r="C1355" s="68"/>
      <c r="D1355" s="68"/>
      <c r="E1355" s="68"/>
      <c r="F1355" s="68"/>
      <c r="G1355" s="68"/>
      <c r="H1355" s="68"/>
      <c r="I1355" s="68"/>
      <c r="J1355" s="68"/>
      <c r="K1355" s="68"/>
      <c r="L1355" s="68"/>
      <c r="M1355" s="68"/>
      <c r="N1355" s="68"/>
      <c r="O1355" s="68"/>
      <c r="P1355" s="68"/>
      <c r="Q1355" s="68"/>
      <c r="R1355" s="68"/>
      <c r="S1355" s="68"/>
      <c r="T1355" s="68"/>
      <c r="U1355" s="68"/>
      <c r="V1355" s="68"/>
      <c r="W1355" s="68"/>
      <c r="X1355" s="68"/>
      <c r="Y1355" s="68"/>
      <c r="Z1355" s="68"/>
      <c r="AA1355" s="68"/>
      <c r="AB1355" s="68"/>
      <c r="AC1355" s="68"/>
      <c r="AD1355" s="68"/>
      <c r="AE1355" s="68"/>
      <c r="AF1355" s="68"/>
      <c r="AG1355" s="68"/>
      <c r="AH1355" s="68"/>
      <c r="AI1355" s="68"/>
      <c r="AJ1355" s="68"/>
      <c r="AK1355" s="68"/>
      <c r="AL1355" s="68"/>
      <c r="AM1355" s="68"/>
      <c r="AN1355" s="68"/>
      <c r="AO1355" s="68"/>
      <c r="AP1355" s="68"/>
      <c r="AQ1355" s="68"/>
      <c r="AR1355" s="68"/>
      <c r="AS1355" s="68"/>
      <c r="AT1355" s="68"/>
      <c r="AU1355" s="68"/>
      <c r="AV1355" s="68"/>
      <c r="AW1355" s="68"/>
      <c r="AX1355" s="95"/>
      <c r="AY1355" s="68"/>
      <c r="AZ1355" s="68"/>
      <c r="BA1355" s="68"/>
      <c r="BB1355" s="68"/>
      <c r="BC1355" s="68"/>
      <c r="BD1355" s="68"/>
      <c r="BE1355" s="68"/>
      <c r="BF1355" s="68"/>
      <c r="BG1355" s="68"/>
      <c r="BH1355" s="68"/>
      <c r="BI1355" s="68"/>
      <c r="BJ1355" s="68"/>
      <c r="BK1355" s="68"/>
      <c r="BL1355" s="68"/>
      <c r="BM1355" s="97"/>
      <c r="BN1355" s="68"/>
    </row>
    <row r="1356" spans="1:66" s="69" customFormat="1" x14ac:dyDescent="0.25">
      <c r="A1356" s="68"/>
      <c r="B1356" s="68"/>
      <c r="C1356" s="68"/>
      <c r="D1356" s="68"/>
      <c r="E1356" s="68"/>
      <c r="F1356" s="68"/>
      <c r="G1356" s="68"/>
      <c r="H1356" s="68"/>
      <c r="I1356" s="68"/>
      <c r="J1356" s="68"/>
      <c r="K1356" s="68"/>
      <c r="L1356" s="68"/>
      <c r="M1356" s="68"/>
      <c r="N1356" s="68"/>
      <c r="O1356" s="68"/>
      <c r="P1356" s="68"/>
      <c r="Q1356" s="68"/>
      <c r="R1356" s="68"/>
      <c r="S1356" s="68"/>
      <c r="T1356" s="68"/>
      <c r="U1356" s="68"/>
      <c r="V1356" s="68"/>
      <c r="W1356" s="68"/>
      <c r="X1356" s="68"/>
      <c r="Y1356" s="68"/>
      <c r="Z1356" s="68"/>
      <c r="AA1356" s="68"/>
      <c r="AB1356" s="68"/>
      <c r="AC1356" s="68"/>
      <c r="AD1356" s="68"/>
      <c r="AE1356" s="68"/>
      <c r="AF1356" s="68"/>
      <c r="AG1356" s="68"/>
      <c r="AH1356" s="68"/>
      <c r="AI1356" s="68"/>
      <c r="AJ1356" s="68"/>
      <c r="AK1356" s="68"/>
      <c r="AL1356" s="68"/>
      <c r="AM1356" s="68"/>
      <c r="AN1356" s="68"/>
      <c r="AO1356" s="68"/>
      <c r="AP1356" s="68"/>
      <c r="AQ1356" s="68"/>
      <c r="AR1356" s="68"/>
      <c r="AS1356" s="68"/>
      <c r="AT1356" s="68"/>
      <c r="AU1356" s="68"/>
      <c r="AV1356" s="68"/>
      <c r="AW1356" s="68"/>
      <c r="AX1356" s="95"/>
      <c r="AY1356" s="68"/>
      <c r="AZ1356" s="68"/>
      <c r="BA1356" s="68"/>
      <c r="BB1356" s="68"/>
      <c r="BC1356" s="68"/>
      <c r="BD1356" s="68"/>
      <c r="BE1356" s="68"/>
      <c r="BF1356" s="68"/>
      <c r="BG1356" s="68"/>
      <c r="BH1356" s="68"/>
      <c r="BI1356" s="68"/>
      <c r="BJ1356" s="68"/>
      <c r="BK1356" s="68"/>
      <c r="BL1356" s="68"/>
      <c r="BM1356" s="97"/>
      <c r="BN1356" s="68"/>
    </row>
    <row r="1357" spans="1:66" s="69" customFormat="1" x14ac:dyDescent="0.25">
      <c r="A1357" s="68"/>
      <c r="B1357" s="68"/>
      <c r="C1357" s="68"/>
      <c r="D1357" s="68"/>
      <c r="E1357" s="68"/>
      <c r="F1357" s="68"/>
      <c r="G1357" s="68"/>
      <c r="H1357" s="68"/>
      <c r="I1357" s="68"/>
      <c r="J1357" s="68"/>
      <c r="K1357" s="68"/>
      <c r="L1357" s="68"/>
      <c r="M1357" s="68"/>
      <c r="N1357" s="68"/>
      <c r="O1357" s="68"/>
      <c r="P1357" s="68"/>
      <c r="Q1357" s="68"/>
      <c r="R1357" s="68"/>
      <c r="S1357" s="68"/>
      <c r="T1357" s="68"/>
      <c r="U1357" s="68"/>
      <c r="V1357" s="68"/>
      <c r="W1357" s="68"/>
      <c r="X1357" s="68"/>
      <c r="Y1357" s="68"/>
      <c r="Z1357" s="68"/>
      <c r="AA1357" s="68"/>
      <c r="AB1357" s="68"/>
      <c r="AC1357" s="68"/>
      <c r="AD1357" s="68"/>
      <c r="AE1357" s="68"/>
      <c r="AF1357" s="68"/>
      <c r="AG1357" s="68"/>
      <c r="AH1357" s="68"/>
      <c r="AI1357" s="68"/>
      <c r="AJ1357" s="68"/>
      <c r="AK1357" s="68"/>
      <c r="AL1357" s="68"/>
      <c r="AM1357" s="68"/>
      <c r="AN1357" s="68"/>
      <c r="AO1357" s="68"/>
      <c r="AP1357" s="68"/>
      <c r="AQ1357" s="68"/>
      <c r="AR1357" s="68"/>
      <c r="AS1357" s="68"/>
      <c r="AT1357" s="68"/>
      <c r="AU1357" s="68"/>
      <c r="AV1357" s="68"/>
      <c r="AW1357" s="68"/>
      <c r="AX1357" s="95"/>
      <c r="AY1357" s="68"/>
      <c r="AZ1357" s="68"/>
      <c r="BA1357" s="68"/>
      <c r="BB1357" s="68"/>
      <c r="BC1357" s="68"/>
      <c r="BD1357" s="68"/>
      <c r="BE1357" s="68"/>
      <c r="BF1357" s="68"/>
      <c r="BG1357" s="68"/>
      <c r="BH1357" s="68"/>
      <c r="BI1357" s="68"/>
      <c r="BJ1357" s="68"/>
      <c r="BK1357" s="68"/>
      <c r="BL1357" s="68"/>
      <c r="BM1357" s="97"/>
      <c r="BN1357" s="68"/>
    </row>
    <row r="1358" spans="1:66" s="69" customFormat="1" x14ac:dyDescent="0.25">
      <c r="A1358" s="68"/>
      <c r="B1358" s="68"/>
      <c r="C1358" s="68"/>
      <c r="D1358" s="68"/>
      <c r="E1358" s="68"/>
      <c r="F1358" s="68"/>
      <c r="G1358" s="68"/>
      <c r="H1358" s="68"/>
      <c r="I1358" s="68"/>
      <c r="J1358" s="68"/>
      <c r="K1358" s="68"/>
      <c r="L1358" s="68"/>
      <c r="M1358" s="68"/>
      <c r="N1358" s="68"/>
      <c r="O1358" s="68"/>
      <c r="P1358" s="68"/>
      <c r="Q1358" s="68"/>
      <c r="R1358" s="68"/>
      <c r="S1358" s="68"/>
      <c r="T1358" s="68"/>
      <c r="U1358" s="68"/>
      <c r="V1358" s="68"/>
      <c r="W1358" s="68"/>
      <c r="X1358" s="68"/>
      <c r="Y1358" s="68"/>
      <c r="Z1358" s="68"/>
      <c r="AA1358" s="68"/>
      <c r="AB1358" s="68"/>
      <c r="AC1358" s="68"/>
      <c r="AD1358" s="68"/>
      <c r="AE1358" s="68"/>
      <c r="AF1358" s="68"/>
      <c r="AG1358" s="68"/>
      <c r="AH1358" s="68"/>
      <c r="AI1358" s="68"/>
      <c r="AJ1358" s="68"/>
      <c r="AK1358" s="68"/>
      <c r="AL1358" s="68"/>
      <c r="AM1358" s="68"/>
      <c r="AN1358" s="68"/>
      <c r="AO1358" s="68"/>
      <c r="AP1358" s="68"/>
      <c r="AQ1358" s="68"/>
      <c r="AR1358" s="68"/>
      <c r="AS1358" s="68"/>
      <c r="AT1358" s="68"/>
      <c r="AU1358" s="68"/>
      <c r="AV1358" s="68"/>
      <c r="AW1358" s="68"/>
      <c r="AX1358" s="95"/>
      <c r="AY1358" s="68"/>
      <c r="AZ1358" s="68"/>
      <c r="BA1358" s="68"/>
      <c r="BB1358" s="68"/>
      <c r="BC1358" s="68"/>
      <c r="BD1358" s="68"/>
      <c r="BE1358" s="68"/>
      <c r="BF1358" s="68"/>
      <c r="BG1358" s="68"/>
      <c r="BH1358" s="68"/>
      <c r="BI1358" s="68"/>
      <c r="BJ1358" s="68"/>
      <c r="BK1358" s="68"/>
      <c r="BL1358" s="68"/>
      <c r="BM1358" s="97"/>
      <c r="BN1358" s="68"/>
    </row>
    <row r="1359" spans="1:66" s="69" customFormat="1" x14ac:dyDescent="0.25">
      <c r="A1359" s="68"/>
      <c r="B1359" s="68"/>
      <c r="C1359" s="68"/>
      <c r="D1359" s="68"/>
      <c r="E1359" s="68"/>
      <c r="F1359" s="68"/>
      <c r="G1359" s="68"/>
      <c r="H1359" s="68"/>
      <c r="I1359" s="68"/>
      <c r="J1359" s="68"/>
      <c r="K1359" s="68"/>
      <c r="L1359" s="68"/>
      <c r="M1359" s="68"/>
      <c r="N1359" s="68"/>
      <c r="O1359" s="68"/>
      <c r="P1359" s="68"/>
      <c r="Q1359" s="68"/>
      <c r="R1359" s="68"/>
      <c r="S1359" s="68"/>
      <c r="T1359" s="68"/>
      <c r="U1359" s="68"/>
      <c r="V1359" s="68"/>
      <c r="W1359" s="68"/>
      <c r="X1359" s="68"/>
      <c r="Y1359" s="68"/>
      <c r="Z1359" s="68"/>
      <c r="AA1359" s="68"/>
      <c r="AB1359" s="68"/>
      <c r="AC1359" s="68"/>
      <c r="AD1359" s="68"/>
      <c r="AE1359" s="68"/>
      <c r="AF1359" s="68"/>
      <c r="AG1359" s="68"/>
      <c r="AH1359" s="68"/>
      <c r="AI1359" s="68"/>
      <c r="AJ1359" s="68"/>
      <c r="AK1359" s="68"/>
      <c r="AL1359" s="68"/>
      <c r="AM1359" s="68"/>
      <c r="AN1359" s="68"/>
      <c r="AO1359" s="68"/>
      <c r="AP1359" s="68"/>
      <c r="AQ1359" s="68"/>
      <c r="AR1359" s="68"/>
      <c r="AS1359" s="68"/>
      <c r="AT1359" s="68"/>
      <c r="AU1359" s="68"/>
      <c r="AV1359" s="68"/>
      <c r="AW1359" s="68"/>
      <c r="AX1359" s="95"/>
      <c r="AY1359" s="68"/>
      <c r="AZ1359" s="68"/>
      <c r="BA1359" s="68"/>
      <c r="BB1359" s="68"/>
      <c r="BC1359" s="68"/>
      <c r="BD1359" s="68"/>
      <c r="BE1359" s="68"/>
      <c r="BF1359" s="68"/>
      <c r="BG1359" s="68"/>
      <c r="BH1359" s="68"/>
      <c r="BI1359" s="68"/>
      <c r="BJ1359" s="68"/>
      <c r="BK1359" s="68"/>
      <c r="BL1359" s="68"/>
      <c r="BM1359" s="97"/>
      <c r="BN1359" s="68"/>
    </row>
    <row r="1360" spans="1:66" s="69" customFormat="1" x14ac:dyDescent="0.25">
      <c r="A1360" s="68"/>
      <c r="B1360" s="68"/>
      <c r="C1360" s="68"/>
      <c r="D1360" s="68"/>
      <c r="E1360" s="68"/>
      <c r="F1360" s="68"/>
      <c r="G1360" s="68"/>
      <c r="H1360" s="68"/>
      <c r="I1360" s="68"/>
      <c r="J1360" s="68"/>
      <c r="K1360" s="68"/>
      <c r="L1360" s="68"/>
      <c r="M1360" s="68"/>
      <c r="N1360" s="68"/>
      <c r="O1360" s="68"/>
      <c r="P1360" s="68"/>
      <c r="Q1360" s="68"/>
      <c r="R1360" s="68"/>
      <c r="S1360" s="68"/>
      <c r="T1360" s="68"/>
      <c r="U1360" s="68"/>
      <c r="V1360" s="68"/>
      <c r="W1360" s="68"/>
      <c r="X1360" s="68"/>
      <c r="Y1360" s="68"/>
      <c r="Z1360" s="68"/>
      <c r="AA1360" s="68"/>
      <c r="AB1360" s="68"/>
      <c r="AC1360" s="68"/>
      <c r="AD1360" s="68"/>
      <c r="AE1360" s="68"/>
      <c r="AF1360" s="68"/>
      <c r="AG1360" s="68"/>
      <c r="AH1360" s="68"/>
      <c r="AI1360" s="68"/>
      <c r="AJ1360" s="68"/>
      <c r="AK1360" s="68"/>
      <c r="AL1360" s="68"/>
      <c r="AM1360" s="68"/>
      <c r="AN1360" s="68"/>
      <c r="AO1360" s="68"/>
      <c r="AP1360" s="68"/>
      <c r="AQ1360" s="68"/>
      <c r="AR1360" s="68"/>
      <c r="AS1360" s="68"/>
      <c r="AT1360" s="68"/>
      <c r="AU1360" s="68"/>
      <c r="AV1360" s="68"/>
      <c r="AW1360" s="68"/>
      <c r="AX1360" s="95"/>
      <c r="AY1360" s="68"/>
      <c r="AZ1360" s="68"/>
      <c r="BA1360" s="68"/>
      <c r="BB1360" s="68"/>
      <c r="BC1360" s="68"/>
      <c r="BD1360" s="68"/>
      <c r="BE1360" s="68"/>
      <c r="BF1360" s="68"/>
      <c r="BG1360" s="68"/>
      <c r="BH1360" s="68"/>
      <c r="BI1360" s="68"/>
      <c r="BJ1360" s="68"/>
      <c r="BK1360" s="68"/>
      <c r="BL1360" s="68"/>
      <c r="BM1360" s="97"/>
      <c r="BN1360" s="68"/>
    </row>
    <row r="1361" spans="1:66" s="69" customFormat="1" x14ac:dyDescent="0.25">
      <c r="A1361" s="68"/>
      <c r="B1361" s="68"/>
      <c r="C1361" s="68"/>
      <c r="D1361" s="68"/>
      <c r="E1361" s="68"/>
      <c r="F1361" s="68"/>
      <c r="G1361" s="68"/>
      <c r="H1361" s="68"/>
      <c r="I1361" s="68"/>
      <c r="J1361" s="68"/>
      <c r="K1361" s="68"/>
      <c r="L1361" s="68"/>
      <c r="M1361" s="68"/>
      <c r="N1361" s="68"/>
      <c r="O1361" s="68"/>
      <c r="P1361" s="68"/>
      <c r="Q1361" s="68"/>
      <c r="R1361" s="68"/>
      <c r="S1361" s="68"/>
      <c r="T1361" s="68"/>
      <c r="U1361" s="68"/>
      <c r="V1361" s="68"/>
      <c r="W1361" s="68"/>
      <c r="X1361" s="68"/>
      <c r="Y1361" s="68"/>
      <c r="Z1361" s="68"/>
      <c r="AA1361" s="68"/>
      <c r="AB1361" s="68"/>
      <c r="AC1361" s="68"/>
      <c r="AD1361" s="68"/>
      <c r="AE1361" s="68"/>
      <c r="AF1361" s="68"/>
      <c r="AG1361" s="68"/>
      <c r="AH1361" s="68"/>
      <c r="AI1361" s="68"/>
      <c r="AJ1361" s="68"/>
      <c r="AK1361" s="68"/>
      <c r="AL1361" s="68"/>
      <c r="AM1361" s="68"/>
      <c r="AN1361" s="68"/>
      <c r="AO1361" s="68"/>
      <c r="AP1361" s="68"/>
      <c r="AQ1361" s="68"/>
      <c r="AR1361" s="68"/>
      <c r="AS1361" s="68"/>
      <c r="AT1361" s="68"/>
      <c r="AU1361" s="68"/>
      <c r="AV1361" s="68"/>
      <c r="AW1361" s="68"/>
      <c r="AX1361" s="95"/>
      <c r="AY1361" s="68"/>
      <c r="AZ1361" s="68"/>
      <c r="BA1361" s="68"/>
      <c r="BB1361" s="68"/>
      <c r="BC1361" s="68"/>
      <c r="BD1361" s="68"/>
      <c r="BE1361" s="68"/>
      <c r="BF1361" s="68"/>
      <c r="BG1361" s="68"/>
      <c r="BH1361" s="68"/>
      <c r="BI1361" s="68"/>
      <c r="BJ1361" s="68"/>
      <c r="BK1361" s="68"/>
      <c r="BL1361" s="68"/>
      <c r="BM1361" s="97"/>
      <c r="BN1361" s="68"/>
    </row>
    <row r="1362" spans="1:66" s="69" customFormat="1" x14ac:dyDescent="0.25">
      <c r="A1362" s="68"/>
      <c r="B1362" s="68"/>
      <c r="C1362" s="68"/>
      <c r="D1362" s="68"/>
      <c r="E1362" s="68"/>
      <c r="F1362" s="68"/>
      <c r="G1362" s="68"/>
      <c r="H1362" s="68"/>
      <c r="I1362" s="68"/>
      <c r="J1362" s="68"/>
      <c r="K1362" s="68"/>
      <c r="L1362" s="68"/>
      <c r="M1362" s="68"/>
      <c r="N1362" s="68"/>
      <c r="O1362" s="68"/>
      <c r="P1362" s="68"/>
      <c r="Q1362" s="68"/>
      <c r="R1362" s="68"/>
      <c r="S1362" s="68"/>
      <c r="T1362" s="68"/>
      <c r="U1362" s="68"/>
      <c r="V1362" s="68"/>
      <c r="W1362" s="68"/>
      <c r="X1362" s="68"/>
      <c r="Y1362" s="68"/>
      <c r="Z1362" s="68"/>
      <c r="AA1362" s="68"/>
      <c r="AB1362" s="68"/>
      <c r="AC1362" s="68"/>
      <c r="AD1362" s="68"/>
      <c r="AE1362" s="68"/>
      <c r="AF1362" s="68"/>
      <c r="AG1362" s="68"/>
      <c r="AH1362" s="68"/>
      <c r="AI1362" s="68"/>
      <c r="AJ1362" s="68"/>
      <c r="AK1362" s="68"/>
      <c r="AL1362" s="68"/>
      <c r="AM1362" s="68"/>
      <c r="AN1362" s="68"/>
      <c r="AO1362" s="68"/>
      <c r="AP1362" s="68"/>
      <c r="AQ1362" s="68"/>
      <c r="AR1362" s="68"/>
      <c r="AS1362" s="68"/>
      <c r="AT1362" s="68"/>
      <c r="AU1362" s="68"/>
      <c r="AV1362" s="68"/>
      <c r="AW1362" s="68"/>
      <c r="AX1362" s="95"/>
      <c r="AY1362" s="68"/>
      <c r="AZ1362" s="68"/>
      <c r="BA1362" s="68"/>
      <c r="BB1362" s="68"/>
      <c r="BC1362" s="68"/>
      <c r="BD1362" s="68"/>
      <c r="BE1362" s="68"/>
      <c r="BF1362" s="68"/>
      <c r="BG1362" s="68"/>
      <c r="BH1362" s="68"/>
      <c r="BI1362" s="68"/>
      <c r="BJ1362" s="68"/>
      <c r="BK1362" s="68"/>
      <c r="BL1362" s="68"/>
      <c r="BM1362" s="97"/>
      <c r="BN1362" s="68"/>
    </row>
    <row r="1363" spans="1:66" s="69" customFormat="1" x14ac:dyDescent="0.25">
      <c r="A1363" s="68"/>
      <c r="B1363" s="68"/>
      <c r="C1363" s="68"/>
      <c r="D1363" s="68"/>
      <c r="E1363" s="68"/>
      <c r="F1363" s="68"/>
      <c r="G1363" s="68"/>
      <c r="H1363" s="68"/>
      <c r="I1363" s="68"/>
      <c r="J1363" s="68"/>
      <c r="K1363" s="68"/>
      <c r="L1363" s="68"/>
      <c r="M1363" s="68"/>
      <c r="N1363" s="68"/>
      <c r="O1363" s="68"/>
      <c r="P1363" s="68"/>
      <c r="Q1363" s="68"/>
      <c r="R1363" s="68"/>
      <c r="S1363" s="68"/>
      <c r="T1363" s="68"/>
      <c r="U1363" s="68"/>
      <c r="V1363" s="68"/>
      <c r="W1363" s="68"/>
      <c r="X1363" s="68"/>
      <c r="Y1363" s="68"/>
      <c r="Z1363" s="68"/>
      <c r="AA1363" s="68"/>
      <c r="AB1363" s="68"/>
      <c r="AC1363" s="68"/>
      <c r="AD1363" s="68"/>
      <c r="AE1363" s="68"/>
      <c r="AF1363" s="68"/>
      <c r="AG1363" s="68"/>
      <c r="AH1363" s="68"/>
      <c r="AI1363" s="68"/>
      <c r="AJ1363" s="68"/>
      <c r="AK1363" s="68"/>
      <c r="AL1363" s="68"/>
      <c r="AM1363" s="68"/>
      <c r="AN1363" s="68"/>
      <c r="AO1363" s="68"/>
      <c r="AP1363" s="68"/>
      <c r="AQ1363" s="68"/>
      <c r="AR1363" s="68"/>
      <c r="AS1363" s="68"/>
      <c r="AT1363" s="68"/>
      <c r="AU1363" s="68"/>
      <c r="AV1363" s="68"/>
      <c r="AW1363" s="68"/>
      <c r="AX1363" s="95"/>
      <c r="AY1363" s="68"/>
      <c r="AZ1363" s="68"/>
      <c r="BA1363" s="68"/>
      <c r="BB1363" s="68"/>
      <c r="BC1363" s="68"/>
      <c r="BD1363" s="68"/>
      <c r="BE1363" s="68"/>
      <c r="BF1363" s="68"/>
      <c r="BG1363" s="68"/>
      <c r="BH1363" s="68"/>
      <c r="BI1363" s="68"/>
      <c r="BJ1363" s="68"/>
      <c r="BK1363" s="68"/>
      <c r="BL1363" s="68"/>
      <c r="BM1363" s="97"/>
      <c r="BN1363" s="68"/>
    </row>
    <row r="1364" spans="1:66" s="69" customFormat="1" x14ac:dyDescent="0.25">
      <c r="A1364" s="68"/>
      <c r="B1364" s="68"/>
      <c r="C1364" s="68"/>
      <c r="D1364" s="68"/>
      <c r="E1364" s="68"/>
      <c r="F1364" s="68"/>
      <c r="G1364" s="68"/>
      <c r="H1364" s="68"/>
      <c r="I1364" s="68"/>
      <c r="J1364" s="68"/>
      <c r="K1364" s="68"/>
      <c r="L1364" s="68"/>
      <c r="M1364" s="68"/>
      <c r="N1364" s="68"/>
      <c r="O1364" s="68"/>
      <c r="P1364" s="68"/>
      <c r="Q1364" s="68"/>
      <c r="R1364" s="68"/>
      <c r="S1364" s="68"/>
      <c r="T1364" s="68"/>
      <c r="U1364" s="68"/>
      <c r="V1364" s="68"/>
      <c r="W1364" s="68"/>
      <c r="X1364" s="68"/>
      <c r="Y1364" s="68"/>
      <c r="Z1364" s="68"/>
      <c r="AA1364" s="68"/>
      <c r="AB1364" s="68"/>
      <c r="AC1364" s="68"/>
      <c r="AD1364" s="68"/>
      <c r="AE1364" s="68"/>
      <c r="AF1364" s="68"/>
      <c r="AG1364" s="68"/>
      <c r="AH1364" s="68"/>
      <c r="AI1364" s="68"/>
      <c r="AJ1364" s="68"/>
      <c r="AK1364" s="68"/>
      <c r="AL1364" s="68"/>
      <c r="AM1364" s="68"/>
      <c r="AN1364" s="68"/>
      <c r="AO1364" s="68"/>
      <c r="AP1364" s="68"/>
      <c r="AQ1364" s="68"/>
      <c r="AR1364" s="68"/>
      <c r="AS1364" s="68"/>
      <c r="AT1364" s="68"/>
      <c r="AU1364" s="68"/>
      <c r="AV1364" s="68"/>
      <c r="AW1364" s="68"/>
      <c r="AX1364" s="95"/>
      <c r="AY1364" s="68"/>
      <c r="AZ1364" s="68"/>
      <c r="BA1364" s="68"/>
      <c r="BB1364" s="68"/>
      <c r="BC1364" s="68"/>
      <c r="BD1364" s="68"/>
      <c r="BE1364" s="68"/>
      <c r="BF1364" s="68"/>
      <c r="BG1364" s="68"/>
      <c r="BH1364" s="68"/>
      <c r="BI1364" s="68"/>
      <c r="BJ1364" s="68"/>
      <c r="BK1364" s="68"/>
      <c r="BL1364" s="68"/>
      <c r="BM1364" s="97"/>
      <c r="BN1364" s="68"/>
    </row>
    <row r="1365" spans="1:66" s="69" customFormat="1" x14ac:dyDescent="0.25">
      <c r="A1365" s="68"/>
      <c r="B1365" s="68"/>
      <c r="C1365" s="68"/>
      <c r="D1365" s="68"/>
      <c r="E1365" s="68"/>
      <c r="F1365" s="68"/>
      <c r="G1365" s="68"/>
      <c r="H1365" s="68"/>
      <c r="I1365" s="68"/>
      <c r="J1365" s="68"/>
      <c r="K1365" s="68"/>
      <c r="L1365" s="68"/>
      <c r="M1365" s="68"/>
      <c r="N1365" s="68"/>
      <c r="O1365" s="68"/>
      <c r="P1365" s="68"/>
      <c r="Q1365" s="68"/>
      <c r="R1365" s="68"/>
      <c r="S1365" s="68"/>
      <c r="T1365" s="68"/>
      <c r="U1365" s="68"/>
      <c r="V1365" s="68"/>
      <c r="W1365" s="68"/>
      <c r="X1365" s="68"/>
      <c r="Y1365" s="68"/>
      <c r="Z1365" s="68"/>
      <c r="AA1365" s="68"/>
      <c r="AB1365" s="68"/>
      <c r="AC1365" s="68"/>
      <c r="AD1365" s="68"/>
      <c r="AE1365" s="68"/>
      <c r="AF1365" s="68"/>
      <c r="AG1365" s="68"/>
      <c r="AH1365" s="68"/>
      <c r="AI1365" s="68"/>
      <c r="AJ1365" s="68"/>
      <c r="AK1365" s="68"/>
      <c r="AL1365" s="68"/>
      <c r="AM1365" s="68"/>
      <c r="AN1365" s="68"/>
      <c r="AO1365" s="68"/>
      <c r="AP1365" s="68"/>
      <c r="AQ1365" s="68"/>
      <c r="AR1365" s="68"/>
      <c r="AS1365" s="68"/>
      <c r="AT1365" s="68"/>
      <c r="AU1365" s="68"/>
      <c r="AV1365" s="68"/>
      <c r="AW1365" s="68"/>
      <c r="AX1365" s="95"/>
      <c r="AY1365" s="68"/>
      <c r="AZ1365" s="68"/>
      <c r="BA1365" s="68"/>
      <c r="BB1365" s="68"/>
      <c r="BC1365" s="68"/>
      <c r="BD1365" s="68"/>
      <c r="BE1365" s="68"/>
      <c r="BF1365" s="68"/>
      <c r="BG1365" s="68"/>
      <c r="BH1365" s="68"/>
      <c r="BI1365" s="68"/>
      <c r="BJ1365" s="68"/>
      <c r="BK1365" s="68"/>
      <c r="BL1365" s="68"/>
      <c r="BM1365" s="97"/>
      <c r="BN1365" s="68"/>
    </row>
    <row r="1366" spans="1:66" s="69" customFormat="1" x14ac:dyDescent="0.25">
      <c r="A1366" s="68"/>
      <c r="B1366" s="68"/>
      <c r="C1366" s="68"/>
      <c r="D1366" s="68"/>
      <c r="E1366" s="68"/>
      <c r="F1366" s="68"/>
      <c r="G1366" s="68"/>
      <c r="H1366" s="68"/>
      <c r="I1366" s="68"/>
      <c r="J1366" s="68"/>
      <c r="K1366" s="68"/>
      <c r="L1366" s="68"/>
      <c r="M1366" s="68"/>
      <c r="N1366" s="68"/>
      <c r="O1366" s="68"/>
      <c r="P1366" s="68"/>
      <c r="Q1366" s="68"/>
      <c r="R1366" s="68"/>
      <c r="S1366" s="68"/>
      <c r="T1366" s="68"/>
      <c r="U1366" s="68"/>
      <c r="V1366" s="68"/>
      <c r="W1366" s="68"/>
      <c r="X1366" s="68"/>
      <c r="Y1366" s="68"/>
      <c r="Z1366" s="68"/>
      <c r="AA1366" s="68"/>
      <c r="AB1366" s="68"/>
      <c r="AC1366" s="68"/>
      <c r="AD1366" s="68"/>
      <c r="AE1366" s="68"/>
      <c r="AF1366" s="68"/>
      <c r="AG1366" s="68"/>
      <c r="AH1366" s="68"/>
      <c r="AI1366" s="68"/>
      <c r="AJ1366" s="68"/>
      <c r="AK1366" s="68"/>
      <c r="AL1366" s="68"/>
      <c r="AM1366" s="68"/>
      <c r="AN1366" s="68"/>
      <c r="AO1366" s="68"/>
      <c r="AP1366" s="68"/>
      <c r="AQ1366" s="68"/>
      <c r="AR1366" s="68"/>
      <c r="AS1366" s="68"/>
      <c r="AT1366" s="68"/>
      <c r="AU1366" s="68"/>
      <c r="AV1366" s="68"/>
      <c r="AW1366" s="68"/>
      <c r="AX1366" s="95"/>
      <c r="AY1366" s="68"/>
      <c r="AZ1366" s="68"/>
      <c r="BA1366" s="68"/>
      <c r="BB1366" s="68"/>
      <c r="BC1366" s="68"/>
      <c r="BD1366" s="68"/>
      <c r="BE1366" s="68"/>
      <c r="BF1366" s="68"/>
      <c r="BG1366" s="68"/>
      <c r="BH1366" s="68"/>
      <c r="BI1366" s="68"/>
      <c r="BJ1366" s="68"/>
      <c r="BK1366" s="68"/>
      <c r="BL1366" s="68"/>
      <c r="BM1366" s="97"/>
      <c r="BN1366" s="68"/>
    </row>
    <row r="1367" spans="1:66" s="69" customFormat="1" x14ac:dyDescent="0.25">
      <c r="A1367" s="68"/>
      <c r="B1367" s="68"/>
      <c r="C1367" s="68"/>
      <c r="D1367" s="68"/>
      <c r="E1367" s="68"/>
      <c r="F1367" s="68"/>
      <c r="G1367" s="68"/>
      <c r="H1367" s="68"/>
      <c r="I1367" s="68"/>
      <c r="J1367" s="68"/>
      <c r="K1367" s="68"/>
      <c r="L1367" s="68"/>
      <c r="M1367" s="68"/>
      <c r="N1367" s="68"/>
      <c r="O1367" s="68"/>
      <c r="P1367" s="68"/>
      <c r="Q1367" s="68"/>
      <c r="R1367" s="68"/>
      <c r="S1367" s="68"/>
      <c r="T1367" s="68"/>
      <c r="U1367" s="68"/>
      <c r="V1367" s="68"/>
      <c r="W1367" s="68"/>
      <c r="X1367" s="68"/>
      <c r="Y1367" s="68"/>
      <c r="Z1367" s="68"/>
      <c r="AA1367" s="68"/>
      <c r="AB1367" s="68"/>
      <c r="AC1367" s="68"/>
      <c r="AD1367" s="68"/>
      <c r="AE1367" s="68"/>
      <c r="AF1367" s="68"/>
      <c r="AG1367" s="68"/>
      <c r="AH1367" s="68"/>
      <c r="AI1367" s="68"/>
      <c r="AJ1367" s="68"/>
      <c r="AK1367" s="68"/>
      <c r="AL1367" s="68"/>
      <c r="AM1367" s="68"/>
      <c r="AN1367" s="68"/>
      <c r="AO1367" s="68"/>
      <c r="AP1367" s="68"/>
      <c r="AQ1367" s="68"/>
      <c r="AR1367" s="68"/>
      <c r="AS1367" s="68"/>
      <c r="AT1367" s="68"/>
      <c r="AU1367" s="68"/>
      <c r="AV1367" s="68"/>
      <c r="AW1367" s="68"/>
      <c r="AX1367" s="95"/>
      <c r="AY1367" s="68"/>
      <c r="AZ1367" s="68"/>
      <c r="BA1367" s="68"/>
      <c r="BB1367" s="68"/>
      <c r="BC1367" s="68"/>
      <c r="BD1367" s="68"/>
      <c r="BE1367" s="68"/>
      <c r="BF1367" s="68"/>
      <c r="BG1367" s="68"/>
      <c r="BH1367" s="68"/>
      <c r="BI1367" s="68"/>
      <c r="BJ1367" s="68"/>
      <c r="BK1367" s="68"/>
      <c r="BL1367" s="68"/>
      <c r="BM1367" s="97"/>
      <c r="BN1367" s="68"/>
    </row>
    <row r="1368" spans="1:66" s="69" customFormat="1" x14ac:dyDescent="0.25">
      <c r="A1368" s="68"/>
      <c r="B1368" s="68"/>
      <c r="C1368" s="68"/>
      <c r="D1368" s="68"/>
      <c r="E1368" s="68"/>
      <c r="F1368" s="68"/>
      <c r="G1368" s="68"/>
      <c r="H1368" s="68"/>
      <c r="I1368" s="68"/>
      <c r="J1368" s="68"/>
      <c r="K1368" s="68"/>
      <c r="L1368" s="68"/>
      <c r="M1368" s="68"/>
      <c r="N1368" s="68"/>
      <c r="O1368" s="68"/>
      <c r="P1368" s="68"/>
      <c r="Q1368" s="68"/>
      <c r="R1368" s="68"/>
      <c r="S1368" s="68"/>
      <c r="T1368" s="68"/>
      <c r="U1368" s="68"/>
      <c r="V1368" s="68"/>
      <c r="W1368" s="68"/>
      <c r="X1368" s="68"/>
      <c r="Y1368" s="68"/>
      <c r="Z1368" s="68"/>
      <c r="AA1368" s="68"/>
      <c r="AB1368" s="68"/>
      <c r="AC1368" s="68"/>
      <c r="AD1368" s="68"/>
      <c r="AE1368" s="68"/>
      <c r="AF1368" s="68"/>
      <c r="AG1368" s="68"/>
      <c r="AH1368" s="68"/>
      <c r="AI1368" s="68"/>
      <c r="AJ1368" s="68"/>
      <c r="AK1368" s="68"/>
      <c r="AL1368" s="68"/>
      <c r="AM1368" s="68"/>
      <c r="AN1368" s="68"/>
      <c r="AO1368" s="68"/>
      <c r="AP1368" s="68"/>
      <c r="AQ1368" s="68"/>
      <c r="AR1368" s="68"/>
      <c r="AS1368" s="68"/>
      <c r="AT1368" s="68"/>
      <c r="AU1368" s="68"/>
      <c r="AV1368" s="68"/>
      <c r="AW1368" s="68"/>
      <c r="AX1368" s="95"/>
      <c r="AY1368" s="68"/>
      <c r="AZ1368" s="68"/>
      <c r="BA1368" s="68"/>
      <c r="BB1368" s="68"/>
      <c r="BC1368" s="68"/>
      <c r="BD1368" s="68"/>
      <c r="BE1368" s="68"/>
      <c r="BF1368" s="68"/>
      <c r="BG1368" s="68"/>
      <c r="BH1368" s="68"/>
      <c r="BI1368" s="68"/>
      <c r="BJ1368" s="68"/>
      <c r="BK1368" s="68"/>
      <c r="BL1368" s="68"/>
      <c r="BM1368" s="97"/>
      <c r="BN1368" s="68"/>
    </row>
    <row r="1369" spans="1:66" s="69" customFormat="1" x14ac:dyDescent="0.25">
      <c r="A1369" s="68"/>
      <c r="B1369" s="68"/>
      <c r="C1369" s="68"/>
      <c r="D1369" s="68"/>
      <c r="E1369" s="68"/>
      <c r="F1369" s="68"/>
      <c r="G1369" s="68"/>
      <c r="H1369" s="68"/>
      <c r="I1369" s="68"/>
      <c r="J1369" s="68"/>
      <c r="K1369" s="68"/>
      <c r="L1369" s="68"/>
      <c r="M1369" s="68"/>
      <c r="N1369" s="68"/>
      <c r="O1369" s="68"/>
      <c r="P1369" s="68"/>
      <c r="Q1369" s="68"/>
      <c r="R1369" s="68"/>
      <c r="S1369" s="68"/>
      <c r="T1369" s="68"/>
      <c r="U1369" s="68"/>
      <c r="V1369" s="68"/>
      <c r="W1369" s="68"/>
      <c r="X1369" s="68"/>
      <c r="Y1369" s="68"/>
      <c r="Z1369" s="68"/>
      <c r="AA1369" s="68"/>
      <c r="AB1369" s="68"/>
      <c r="AC1369" s="68"/>
      <c r="AD1369" s="68"/>
      <c r="AE1369" s="68"/>
      <c r="AF1369" s="68"/>
      <c r="AG1369" s="68"/>
      <c r="AH1369" s="68"/>
      <c r="AI1369" s="68"/>
      <c r="AJ1369" s="68"/>
      <c r="AK1369" s="68"/>
      <c r="AL1369" s="68"/>
      <c r="AM1369" s="68"/>
      <c r="AN1369" s="68"/>
      <c r="AO1369" s="68"/>
      <c r="AP1369" s="68"/>
      <c r="AQ1369" s="68"/>
      <c r="AR1369" s="68"/>
      <c r="AS1369" s="68"/>
      <c r="AT1369" s="68"/>
      <c r="AU1369" s="68"/>
      <c r="AV1369" s="68"/>
      <c r="AW1369" s="68"/>
      <c r="AX1369" s="95"/>
      <c r="AY1369" s="68"/>
      <c r="AZ1369" s="68"/>
      <c r="BA1369" s="68"/>
      <c r="BB1369" s="68"/>
      <c r="BC1369" s="68"/>
      <c r="BD1369" s="68"/>
      <c r="BE1369" s="68"/>
      <c r="BF1369" s="68"/>
      <c r="BG1369" s="68"/>
      <c r="BH1369" s="68"/>
      <c r="BI1369" s="68"/>
      <c r="BJ1369" s="68"/>
      <c r="BK1369" s="68"/>
      <c r="BL1369" s="68"/>
      <c r="BM1369" s="97"/>
      <c r="BN1369" s="68"/>
    </row>
    <row r="1370" spans="1:66" s="69" customFormat="1" x14ac:dyDescent="0.25">
      <c r="A1370" s="68"/>
      <c r="B1370" s="68"/>
      <c r="C1370" s="68"/>
      <c r="D1370" s="68"/>
      <c r="E1370" s="68"/>
      <c r="F1370" s="68"/>
      <c r="G1370" s="68"/>
      <c r="H1370" s="68"/>
      <c r="I1370" s="68"/>
      <c r="J1370" s="68"/>
      <c r="K1370" s="68"/>
      <c r="L1370" s="68"/>
      <c r="M1370" s="68"/>
      <c r="N1370" s="68"/>
      <c r="O1370" s="68"/>
      <c r="P1370" s="68"/>
      <c r="Q1370" s="68"/>
      <c r="R1370" s="68"/>
      <c r="S1370" s="68"/>
      <c r="T1370" s="68"/>
      <c r="U1370" s="68"/>
      <c r="V1370" s="68"/>
      <c r="W1370" s="68"/>
      <c r="X1370" s="68"/>
      <c r="Y1370" s="68"/>
      <c r="Z1370" s="68"/>
      <c r="AA1370" s="68"/>
      <c r="AB1370" s="68"/>
      <c r="AC1370" s="68"/>
      <c r="AD1370" s="68"/>
      <c r="AE1370" s="68"/>
      <c r="AF1370" s="68"/>
      <c r="AG1370" s="68"/>
      <c r="AH1370" s="68"/>
      <c r="AI1370" s="68"/>
      <c r="AJ1370" s="68"/>
      <c r="AK1370" s="68"/>
      <c r="AL1370" s="68"/>
      <c r="AM1370" s="68"/>
      <c r="AN1370" s="68"/>
      <c r="AO1370" s="68"/>
      <c r="AP1370" s="68"/>
      <c r="AQ1370" s="68"/>
      <c r="AR1370" s="68"/>
      <c r="AS1370" s="68"/>
      <c r="AT1370" s="68"/>
      <c r="AU1370" s="68"/>
      <c r="AV1370" s="68"/>
      <c r="AW1370" s="68"/>
      <c r="AX1370" s="95"/>
      <c r="AY1370" s="68"/>
      <c r="AZ1370" s="68"/>
      <c r="BA1370" s="68"/>
      <c r="BB1370" s="68"/>
      <c r="BC1370" s="68"/>
      <c r="BD1370" s="68"/>
      <c r="BE1370" s="68"/>
      <c r="BF1370" s="68"/>
      <c r="BG1370" s="68"/>
      <c r="BH1370" s="68"/>
      <c r="BI1370" s="68"/>
      <c r="BJ1370" s="68"/>
      <c r="BK1370" s="68"/>
      <c r="BL1370" s="68"/>
      <c r="BM1370" s="97"/>
      <c r="BN1370" s="68"/>
    </row>
    <row r="1371" spans="1:66" s="69" customFormat="1" x14ac:dyDescent="0.25">
      <c r="A1371" s="68"/>
      <c r="B1371" s="68"/>
      <c r="C1371" s="68"/>
      <c r="D1371" s="68"/>
      <c r="E1371" s="68"/>
      <c r="F1371" s="68"/>
      <c r="G1371" s="68"/>
      <c r="H1371" s="68"/>
      <c r="I1371" s="68"/>
      <c r="J1371" s="68"/>
      <c r="K1371" s="68"/>
      <c r="L1371" s="68"/>
      <c r="M1371" s="68"/>
      <c r="N1371" s="68"/>
      <c r="O1371" s="68"/>
      <c r="P1371" s="68"/>
      <c r="Q1371" s="68"/>
      <c r="R1371" s="68"/>
      <c r="S1371" s="68"/>
      <c r="T1371" s="68"/>
      <c r="U1371" s="68"/>
      <c r="V1371" s="68"/>
      <c r="W1371" s="68"/>
      <c r="X1371" s="68"/>
      <c r="Y1371" s="68"/>
      <c r="Z1371" s="68"/>
      <c r="AA1371" s="68"/>
      <c r="AB1371" s="68"/>
      <c r="AC1371" s="68"/>
      <c r="AD1371" s="68"/>
      <c r="AE1371" s="68"/>
      <c r="AF1371" s="68"/>
      <c r="AG1371" s="68"/>
      <c r="AH1371" s="68"/>
      <c r="AI1371" s="68"/>
      <c r="AJ1371" s="68"/>
      <c r="AK1371" s="68"/>
      <c r="AL1371" s="68"/>
      <c r="AM1371" s="68"/>
      <c r="AN1371" s="68"/>
      <c r="AO1371" s="68"/>
      <c r="AP1371" s="68"/>
      <c r="AQ1371" s="68"/>
      <c r="AR1371" s="68"/>
      <c r="AS1371" s="68"/>
      <c r="AT1371" s="68"/>
      <c r="AU1371" s="68"/>
      <c r="AV1371" s="68"/>
      <c r="AW1371" s="68"/>
      <c r="AX1371" s="95"/>
      <c r="AY1371" s="68"/>
      <c r="AZ1371" s="68"/>
      <c r="BA1371" s="68"/>
      <c r="BB1371" s="68"/>
      <c r="BC1371" s="68"/>
      <c r="BD1371" s="68"/>
      <c r="BE1371" s="68"/>
      <c r="BF1371" s="68"/>
      <c r="BG1371" s="68"/>
      <c r="BH1371" s="68"/>
      <c r="BI1371" s="68"/>
      <c r="BJ1371" s="68"/>
      <c r="BK1371" s="68"/>
      <c r="BL1371" s="68"/>
      <c r="BM1371" s="97"/>
      <c r="BN1371" s="68"/>
    </row>
    <row r="1372" spans="1:66" s="69" customFormat="1" x14ac:dyDescent="0.25">
      <c r="A1372" s="68"/>
      <c r="B1372" s="68"/>
      <c r="C1372" s="68"/>
      <c r="D1372" s="68"/>
      <c r="E1372" s="68"/>
      <c r="F1372" s="68"/>
      <c r="G1372" s="68"/>
      <c r="H1372" s="68"/>
      <c r="I1372" s="68"/>
      <c r="J1372" s="68"/>
      <c r="K1372" s="68"/>
      <c r="L1372" s="68"/>
      <c r="M1372" s="68"/>
      <c r="N1372" s="68"/>
      <c r="O1372" s="68"/>
      <c r="P1372" s="68"/>
      <c r="Q1372" s="68"/>
      <c r="R1372" s="68"/>
      <c r="S1372" s="68"/>
      <c r="T1372" s="68"/>
      <c r="U1372" s="68"/>
      <c r="V1372" s="68"/>
      <c r="W1372" s="68"/>
      <c r="X1372" s="68"/>
      <c r="Y1372" s="68"/>
      <c r="Z1372" s="68"/>
      <c r="AA1372" s="68"/>
      <c r="AB1372" s="68"/>
      <c r="AC1372" s="68"/>
      <c r="AD1372" s="68"/>
      <c r="AE1372" s="68"/>
      <c r="AF1372" s="68"/>
      <c r="AG1372" s="68"/>
      <c r="AH1372" s="68"/>
      <c r="AI1372" s="68"/>
      <c r="AJ1372" s="68"/>
      <c r="AK1372" s="68"/>
      <c r="AL1372" s="68"/>
      <c r="AM1372" s="68"/>
      <c r="AN1372" s="68"/>
      <c r="AO1372" s="68"/>
      <c r="AP1372" s="68"/>
      <c r="AQ1372" s="68"/>
      <c r="AR1372" s="68"/>
      <c r="AS1372" s="68"/>
      <c r="AT1372" s="68"/>
      <c r="AU1372" s="68"/>
      <c r="AV1372" s="68"/>
      <c r="AW1372" s="68"/>
      <c r="AX1372" s="95"/>
      <c r="AY1372" s="68"/>
      <c r="AZ1372" s="68"/>
      <c r="BA1372" s="68"/>
      <c r="BB1372" s="68"/>
      <c r="BC1372" s="68"/>
      <c r="BD1372" s="68"/>
      <c r="BE1372" s="68"/>
      <c r="BF1372" s="68"/>
      <c r="BG1372" s="68"/>
      <c r="BH1372" s="68"/>
      <c r="BI1372" s="68"/>
      <c r="BJ1372" s="68"/>
      <c r="BK1372" s="68"/>
      <c r="BL1372" s="68"/>
      <c r="BM1372" s="97"/>
      <c r="BN1372" s="68"/>
    </row>
    <row r="1373" spans="1:66" s="69" customFormat="1" x14ac:dyDescent="0.25">
      <c r="A1373" s="68"/>
      <c r="B1373" s="68"/>
      <c r="C1373" s="68"/>
      <c r="D1373" s="68"/>
      <c r="E1373" s="68"/>
      <c r="F1373" s="68"/>
      <c r="G1373" s="68"/>
      <c r="H1373" s="68"/>
      <c r="I1373" s="68"/>
      <c r="J1373" s="68"/>
      <c r="K1373" s="68"/>
      <c r="L1373" s="68"/>
      <c r="M1373" s="68"/>
      <c r="N1373" s="68"/>
      <c r="O1373" s="68"/>
      <c r="P1373" s="68"/>
      <c r="Q1373" s="68"/>
      <c r="R1373" s="68"/>
      <c r="S1373" s="68"/>
      <c r="T1373" s="68"/>
      <c r="U1373" s="68"/>
      <c r="V1373" s="68"/>
      <c r="W1373" s="68"/>
      <c r="X1373" s="68"/>
      <c r="Y1373" s="68"/>
      <c r="Z1373" s="68"/>
      <c r="AA1373" s="68"/>
      <c r="AB1373" s="68"/>
      <c r="AC1373" s="68"/>
      <c r="AD1373" s="68"/>
      <c r="AE1373" s="68"/>
      <c r="AF1373" s="68"/>
      <c r="AG1373" s="68"/>
      <c r="AH1373" s="68"/>
      <c r="AI1373" s="68"/>
      <c r="AJ1373" s="68"/>
      <c r="AK1373" s="68"/>
      <c r="AL1373" s="68"/>
      <c r="AM1373" s="68"/>
      <c r="AN1373" s="68"/>
      <c r="AO1373" s="68"/>
      <c r="AP1373" s="68"/>
      <c r="AQ1373" s="68"/>
      <c r="AR1373" s="68"/>
      <c r="AS1373" s="68"/>
      <c r="AT1373" s="68"/>
      <c r="AU1373" s="68"/>
      <c r="AV1373" s="68"/>
      <c r="AW1373" s="68"/>
      <c r="AX1373" s="95"/>
      <c r="AY1373" s="68"/>
      <c r="AZ1373" s="68"/>
      <c r="BA1373" s="68"/>
      <c r="BB1373" s="68"/>
      <c r="BC1373" s="68"/>
      <c r="BD1373" s="68"/>
      <c r="BE1373" s="68"/>
      <c r="BF1373" s="68"/>
      <c r="BG1373" s="68"/>
      <c r="BH1373" s="68"/>
      <c r="BI1373" s="68"/>
      <c r="BJ1373" s="68"/>
      <c r="BK1373" s="68"/>
      <c r="BL1373" s="68"/>
      <c r="BM1373" s="97"/>
      <c r="BN1373" s="68"/>
    </row>
    <row r="1374" spans="1:66" s="69" customFormat="1" x14ac:dyDescent="0.25">
      <c r="A1374" s="68"/>
      <c r="B1374" s="68"/>
      <c r="C1374" s="68"/>
      <c r="D1374" s="68"/>
      <c r="E1374" s="68"/>
      <c r="F1374" s="68"/>
      <c r="G1374" s="68"/>
      <c r="H1374" s="68"/>
      <c r="I1374" s="68"/>
      <c r="J1374" s="68"/>
      <c r="K1374" s="68"/>
      <c r="L1374" s="68"/>
      <c r="M1374" s="68"/>
      <c r="N1374" s="68"/>
      <c r="O1374" s="68"/>
      <c r="P1374" s="68"/>
      <c r="Q1374" s="68"/>
      <c r="R1374" s="68"/>
      <c r="S1374" s="68"/>
      <c r="T1374" s="68"/>
      <c r="U1374" s="68"/>
      <c r="V1374" s="68"/>
      <c r="W1374" s="68"/>
      <c r="X1374" s="68"/>
      <c r="Y1374" s="68"/>
      <c r="Z1374" s="68"/>
      <c r="AA1374" s="68"/>
      <c r="AB1374" s="68"/>
      <c r="AC1374" s="68"/>
      <c r="AD1374" s="68"/>
      <c r="AE1374" s="68"/>
      <c r="AF1374" s="68"/>
      <c r="AG1374" s="68"/>
      <c r="AH1374" s="68"/>
      <c r="AI1374" s="68"/>
      <c r="AJ1374" s="68"/>
      <c r="AK1374" s="68"/>
      <c r="AL1374" s="68"/>
      <c r="AM1374" s="68"/>
      <c r="AN1374" s="68"/>
      <c r="AO1374" s="68"/>
      <c r="AP1374" s="68"/>
      <c r="AQ1374" s="68"/>
      <c r="AR1374" s="68"/>
      <c r="AS1374" s="68"/>
      <c r="AT1374" s="68"/>
      <c r="AU1374" s="68"/>
      <c r="AV1374" s="68"/>
      <c r="AW1374" s="68"/>
      <c r="AX1374" s="95"/>
      <c r="AY1374" s="68"/>
      <c r="AZ1374" s="68"/>
      <c r="BA1374" s="68"/>
      <c r="BB1374" s="68"/>
      <c r="BC1374" s="68"/>
      <c r="BD1374" s="68"/>
      <c r="BE1374" s="68"/>
      <c r="BF1374" s="68"/>
      <c r="BG1374" s="68"/>
      <c r="BH1374" s="68"/>
      <c r="BI1374" s="68"/>
      <c r="BJ1374" s="68"/>
      <c r="BK1374" s="68"/>
      <c r="BL1374" s="68"/>
      <c r="BM1374" s="97"/>
      <c r="BN1374" s="68"/>
    </row>
    <row r="1375" spans="1:66" s="69" customFormat="1" x14ac:dyDescent="0.25">
      <c r="A1375" s="68"/>
      <c r="B1375" s="68"/>
      <c r="C1375" s="68"/>
      <c r="D1375" s="68"/>
      <c r="E1375" s="68"/>
      <c r="F1375" s="68"/>
      <c r="G1375" s="68"/>
      <c r="H1375" s="68"/>
      <c r="I1375" s="68"/>
      <c r="J1375" s="68"/>
      <c r="K1375" s="68"/>
      <c r="L1375" s="68"/>
      <c r="M1375" s="68"/>
      <c r="N1375" s="68"/>
      <c r="O1375" s="68"/>
      <c r="P1375" s="68"/>
      <c r="Q1375" s="68"/>
      <c r="R1375" s="68"/>
      <c r="S1375" s="68"/>
      <c r="T1375" s="68"/>
      <c r="U1375" s="68"/>
      <c r="V1375" s="68"/>
      <c r="W1375" s="68"/>
      <c r="X1375" s="68"/>
      <c r="Y1375" s="68"/>
      <c r="Z1375" s="68"/>
      <c r="AA1375" s="68"/>
      <c r="AB1375" s="68"/>
      <c r="AC1375" s="68"/>
      <c r="AD1375" s="68"/>
      <c r="AE1375" s="68"/>
      <c r="AF1375" s="68"/>
      <c r="AG1375" s="68"/>
      <c r="AH1375" s="68"/>
      <c r="AI1375" s="68"/>
      <c r="AJ1375" s="68"/>
      <c r="AK1375" s="68"/>
      <c r="AL1375" s="68"/>
      <c r="AM1375" s="68"/>
      <c r="AN1375" s="68"/>
      <c r="AO1375" s="68"/>
      <c r="AP1375" s="68"/>
      <c r="AQ1375" s="68"/>
      <c r="AR1375" s="68"/>
      <c r="AS1375" s="68"/>
      <c r="AT1375" s="68"/>
      <c r="AU1375" s="68"/>
      <c r="AV1375" s="68"/>
      <c r="AW1375" s="68"/>
      <c r="AX1375" s="95"/>
      <c r="AY1375" s="68"/>
      <c r="AZ1375" s="68"/>
      <c r="BA1375" s="68"/>
      <c r="BB1375" s="68"/>
      <c r="BC1375" s="68"/>
      <c r="BD1375" s="68"/>
      <c r="BE1375" s="68"/>
      <c r="BF1375" s="68"/>
      <c r="BG1375" s="68"/>
      <c r="BH1375" s="68"/>
      <c r="BI1375" s="68"/>
      <c r="BJ1375" s="68"/>
      <c r="BK1375" s="68"/>
      <c r="BL1375" s="68"/>
      <c r="BM1375" s="97"/>
      <c r="BN1375" s="68"/>
    </row>
    <row r="1376" spans="1:66" s="69" customFormat="1" x14ac:dyDescent="0.25">
      <c r="A1376" s="68"/>
      <c r="B1376" s="68"/>
      <c r="C1376" s="68"/>
      <c r="D1376" s="68"/>
      <c r="E1376" s="68"/>
      <c r="F1376" s="68"/>
      <c r="G1376" s="68"/>
      <c r="H1376" s="68"/>
      <c r="I1376" s="68"/>
      <c r="J1376" s="68"/>
      <c r="K1376" s="68"/>
      <c r="L1376" s="68"/>
      <c r="M1376" s="68"/>
      <c r="N1376" s="68"/>
      <c r="O1376" s="68"/>
      <c r="P1376" s="68"/>
      <c r="Q1376" s="68"/>
      <c r="R1376" s="68"/>
      <c r="S1376" s="68"/>
      <c r="T1376" s="68"/>
      <c r="U1376" s="68"/>
      <c r="V1376" s="68"/>
      <c r="W1376" s="68"/>
      <c r="X1376" s="68"/>
      <c r="Y1376" s="68"/>
      <c r="Z1376" s="68"/>
      <c r="AA1376" s="68"/>
      <c r="AB1376" s="68"/>
      <c r="AC1376" s="68"/>
      <c r="AD1376" s="68"/>
      <c r="AE1376" s="68"/>
      <c r="AF1376" s="68"/>
      <c r="AG1376" s="68"/>
      <c r="AH1376" s="68"/>
      <c r="AI1376" s="68"/>
      <c r="AJ1376" s="68"/>
      <c r="AK1376" s="68"/>
      <c r="AL1376" s="68"/>
      <c r="AM1376" s="68"/>
      <c r="AN1376" s="68"/>
      <c r="AO1376" s="68"/>
      <c r="AP1376" s="68"/>
      <c r="AQ1376" s="68"/>
      <c r="AR1376" s="68"/>
      <c r="AS1376" s="68"/>
      <c r="AT1376" s="68"/>
      <c r="AU1376" s="68"/>
      <c r="AV1376" s="68"/>
      <c r="AW1376" s="68"/>
      <c r="AX1376" s="95"/>
      <c r="AY1376" s="68"/>
      <c r="AZ1376" s="68"/>
      <c r="BA1376" s="68"/>
      <c r="BB1376" s="68"/>
      <c r="BC1376" s="68"/>
      <c r="BD1376" s="68"/>
      <c r="BE1376" s="68"/>
      <c r="BF1376" s="68"/>
      <c r="BG1376" s="68"/>
      <c r="BH1376" s="68"/>
      <c r="BI1376" s="68"/>
      <c r="BJ1376" s="68"/>
      <c r="BK1376" s="68"/>
      <c r="BL1376" s="68"/>
      <c r="BM1376" s="97"/>
      <c r="BN1376" s="68"/>
    </row>
    <row r="1377" spans="1:66" s="69" customFormat="1" x14ac:dyDescent="0.25">
      <c r="A1377" s="68"/>
      <c r="B1377" s="68"/>
      <c r="C1377" s="68"/>
      <c r="D1377" s="68"/>
      <c r="E1377" s="68"/>
      <c r="F1377" s="68"/>
      <c r="G1377" s="68"/>
      <c r="H1377" s="68"/>
      <c r="I1377" s="68"/>
      <c r="J1377" s="68"/>
      <c r="K1377" s="68"/>
      <c r="L1377" s="68"/>
      <c r="M1377" s="68"/>
      <c r="N1377" s="68"/>
      <c r="O1377" s="68"/>
      <c r="P1377" s="68"/>
      <c r="Q1377" s="68"/>
      <c r="R1377" s="68"/>
      <c r="S1377" s="68"/>
      <c r="T1377" s="68"/>
      <c r="U1377" s="68"/>
      <c r="V1377" s="68"/>
      <c r="W1377" s="68"/>
      <c r="X1377" s="68"/>
      <c r="Y1377" s="68"/>
      <c r="Z1377" s="68"/>
      <c r="AA1377" s="68"/>
      <c r="AB1377" s="68"/>
      <c r="AC1377" s="68"/>
      <c r="AD1377" s="68"/>
      <c r="AE1377" s="68"/>
      <c r="AF1377" s="68"/>
      <c r="AG1377" s="68"/>
      <c r="AH1377" s="68"/>
      <c r="AI1377" s="68"/>
      <c r="AJ1377" s="68"/>
      <c r="AK1377" s="68"/>
      <c r="AL1377" s="68"/>
      <c r="AM1377" s="68"/>
      <c r="AN1377" s="68"/>
      <c r="AO1377" s="68"/>
      <c r="AP1377" s="68"/>
      <c r="AQ1377" s="68"/>
      <c r="AR1377" s="68"/>
      <c r="AS1377" s="68"/>
      <c r="AT1377" s="68"/>
      <c r="AU1377" s="68"/>
      <c r="AV1377" s="68"/>
      <c r="AW1377" s="68"/>
      <c r="AX1377" s="95"/>
      <c r="AY1377" s="68"/>
      <c r="AZ1377" s="68"/>
      <c r="BA1377" s="68"/>
      <c r="BB1377" s="68"/>
      <c r="BC1377" s="68"/>
      <c r="BD1377" s="68"/>
      <c r="BE1377" s="68"/>
      <c r="BF1377" s="68"/>
      <c r="BG1377" s="68"/>
      <c r="BH1377" s="68"/>
      <c r="BI1377" s="68"/>
      <c r="BJ1377" s="68"/>
      <c r="BK1377" s="68"/>
      <c r="BL1377" s="68"/>
      <c r="BM1377" s="97"/>
      <c r="BN1377" s="68"/>
    </row>
    <row r="1378" spans="1:66" s="69" customFormat="1" x14ac:dyDescent="0.25">
      <c r="A1378" s="68"/>
      <c r="B1378" s="68"/>
      <c r="C1378" s="68"/>
      <c r="D1378" s="68"/>
      <c r="E1378" s="68"/>
      <c r="F1378" s="68"/>
      <c r="G1378" s="68"/>
      <c r="H1378" s="68"/>
      <c r="I1378" s="68"/>
      <c r="J1378" s="68"/>
      <c r="K1378" s="68"/>
      <c r="L1378" s="68"/>
      <c r="M1378" s="68"/>
      <c r="N1378" s="68"/>
      <c r="O1378" s="68"/>
      <c r="P1378" s="68"/>
      <c r="Q1378" s="68"/>
      <c r="R1378" s="68"/>
      <c r="S1378" s="68"/>
      <c r="T1378" s="68"/>
      <c r="U1378" s="68"/>
      <c r="V1378" s="68"/>
      <c r="W1378" s="68"/>
      <c r="X1378" s="68"/>
      <c r="Y1378" s="68"/>
      <c r="Z1378" s="68"/>
      <c r="AA1378" s="68"/>
      <c r="AB1378" s="68"/>
      <c r="AC1378" s="68"/>
      <c r="AD1378" s="68"/>
      <c r="AE1378" s="68"/>
      <c r="AF1378" s="68"/>
      <c r="AG1378" s="68"/>
      <c r="AH1378" s="68"/>
      <c r="AI1378" s="68"/>
      <c r="AJ1378" s="68"/>
      <c r="AK1378" s="68"/>
      <c r="AL1378" s="68"/>
      <c r="AM1378" s="68"/>
      <c r="AN1378" s="68"/>
      <c r="AO1378" s="68"/>
      <c r="AP1378" s="68"/>
      <c r="AQ1378" s="68"/>
      <c r="AR1378" s="68"/>
      <c r="AS1378" s="68"/>
      <c r="AT1378" s="68"/>
      <c r="AU1378" s="68"/>
      <c r="AV1378" s="68"/>
      <c r="AW1378" s="68"/>
      <c r="AX1378" s="95"/>
      <c r="AY1378" s="68"/>
      <c r="AZ1378" s="68"/>
      <c r="BA1378" s="68"/>
      <c r="BB1378" s="68"/>
      <c r="BC1378" s="68"/>
      <c r="BD1378" s="68"/>
      <c r="BE1378" s="68"/>
      <c r="BF1378" s="68"/>
      <c r="BG1378" s="68"/>
      <c r="BH1378" s="68"/>
      <c r="BI1378" s="68"/>
      <c r="BJ1378" s="68"/>
      <c r="BK1378" s="68"/>
      <c r="BL1378" s="68"/>
      <c r="BM1378" s="97"/>
      <c r="BN1378" s="68"/>
    </row>
    <row r="1379" spans="1:66" s="69" customFormat="1" x14ac:dyDescent="0.25">
      <c r="A1379" s="68"/>
      <c r="B1379" s="68"/>
      <c r="C1379" s="68"/>
      <c r="D1379" s="68"/>
      <c r="E1379" s="68"/>
      <c r="F1379" s="68"/>
      <c r="G1379" s="68"/>
      <c r="H1379" s="68"/>
      <c r="I1379" s="68"/>
      <c r="J1379" s="68"/>
      <c r="K1379" s="68"/>
      <c r="L1379" s="68"/>
      <c r="M1379" s="68"/>
      <c r="N1379" s="68"/>
      <c r="O1379" s="68"/>
      <c r="P1379" s="68"/>
      <c r="Q1379" s="68"/>
      <c r="R1379" s="68"/>
      <c r="S1379" s="68"/>
      <c r="T1379" s="68"/>
      <c r="U1379" s="68"/>
      <c r="V1379" s="68"/>
      <c r="W1379" s="68"/>
      <c r="X1379" s="68"/>
      <c r="Y1379" s="68"/>
      <c r="Z1379" s="68"/>
      <c r="AA1379" s="68"/>
      <c r="AB1379" s="68"/>
      <c r="AC1379" s="68"/>
      <c r="AD1379" s="68"/>
      <c r="AE1379" s="68"/>
      <c r="AF1379" s="68"/>
      <c r="AG1379" s="68"/>
      <c r="AH1379" s="68"/>
      <c r="AI1379" s="68"/>
      <c r="AJ1379" s="68"/>
      <c r="AK1379" s="68"/>
      <c r="AL1379" s="68"/>
      <c r="AM1379" s="68"/>
      <c r="AN1379" s="68"/>
      <c r="AO1379" s="68"/>
      <c r="AP1379" s="68"/>
      <c r="AQ1379" s="68"/>
      <c r="AR1379" s="68"/>
      <c r="AS1379" s="68"/>
      <c r="AT1379" s="68"/>
      <c r="AU1379" s="68"/>
      <c r="AV1379" s="68"/>
      <c r="AW1379" s="68"/>
      <c r="AX1379" s="95"/>
      <c r="AY1379" s="68"/>
      <c r="AZ1379" s="68"/>
      <c r="BA1379" s="68"/>
      <c r="BB1379" s="68"/>
      <c r="BC1379" s="68"/>
      <c r="BD1379" s="68"/>
      <c r="BE1379" s="68"/>
      <c r="BF1379" s="68"/>
      <c r="BG1379" s="68"/>
      <c r="BH1379" s="68"/>
      <c r="BI1379" s="68"/>
      <c r="BJ1379" s="68"/>
      <c r="BK1379" s="68"/>
      <c r="BL1379" s="68"/>
      <c r="BM1379" s="97"/>
      <c r="BN1379" s="68"/>
    </row>
    <row r="1380" spans="1:66" s="69" customFormat="1" x14ac:dyDescent="0.25">
      <c r="A1380" s="68"/>
      <c r="B1380" s="68"/>
      <c r="C1380" s="68"/>
      <c r="D1380" s="68"/>
      <c r="E1380" s="68"/>
      <c r="F1380" s="68"/>
      <c r="G1380" s="68"/>
      <c r="H1380" s="68"/>
      <c r="I1380" s="68"/>
      <c r="J1380" s="68"/>
      <c r="K1380" s="68"/>
      <c r="L1380" s="68"/>
      <c r="M1380" s="68"/>
      <c r="N1380" s="68"/>
      <c r="O1380" s="68"/>
      <c r="P1380" s="68"/>
      <c r="Q1380" s="68"/>
      <c r="R1380" s="68"/>
      <c r="S1380" s="68"/>
      <c r="T1380" s="68"/>
      <c r="U1380" s="68"/>
      <c r="V1380" s="68"/>
      <c r="W1380" s="68"/>
      <c r="X1380" s="68"/>
      <c r="Y1380" s="68"/>
      <c r="Z1380" s="68"/>
      <c r="AA1380" s="68"/>
      <c r="AB1380" s="68"/>
      <c r="AC1380" s="68"/>
      <c r="AD1380" s="68"/>
      <c r="AE1380" s="68"/>
      <c r="AF1380" s="68"/>
      <c r="AG1380" s="68"/>
      <c r="AH1380" s="68"/>
      <c r="AI1380" s="68"/>
      <c r="AJ1380" s="68"/>
      <c r="AK1380" s="68"/>
      <c r="AL1380" s="68"/>
      <c r="AM1380" s="68"/>
      <c r="AN1380" s="68"/>
      <c r="AO1380" s="68"/>
      <c r="AP1380" s="68"/>
      <c r="AQ1380" s="68"/>
      <c r="AR1380" s="68"/>
      <c r="AS1380" s="68"/>
      <c r="AT1380" s="68"/>
      <c r="AU1380" s="68"/>
      <c r="AV1380" s="68"/>
      <c r="AW1380" s="68"/>
      <c r="AX1380" s="95"/>
      <c r="AY1380" s="68"/>
      <c r="AZ1380" s="68"/>
      <c r="BA1380" s="68"/>
      <c r="BB1380" s="68"/>
      <c r="BC1380" s="68"/>
      <c r="BD1380" s="68"/>
      <c r="BE1380" s="68"/>
      <c r="BF1380" s="68"/>
      <c r="BG1380" s="68"/>
      <c r="BH1380" s="68"/>
      <c r="BI1380" s="68"/>
      <c r="BJ1380" s="68"/>
      <c r="BK1380" s="68"/>
      <c r="BL1380" s="68"/>
      <c r="BM1380" s="97"/>
      <c r="BN1380" s="68"/>
    </row>
    <row r="1381" spans="1:66" s="69" customFormat="1" x14ac:dyDescent="0.25">
      <c r="A1381" s="68"/>
      <c r="B1381" s="68"/>
      <c r="C1381" s="68"/>
      <c r="D1381" s="68"/>
      <c r="E1381" s="68"/>
      <c r="F1381" s="68"/>
      <c r="G1381" s="68"/>
      <c r="H1381" s="68"/>
      <c r="I1381" s="68"/>
      <c r="J1381" s="68"/>
      <c r="K1381" s="68"/>
      <c r="L1381" s="68"/>
      <c r="M1381" s="68"/>
      <c r="N1381" s="68"/>
      <c r="O1381" s="68"/>
      <c r="P1381" s="68"/>
      <c r="Q1381" s="68"/>
      <c r="R1381" s="68"/>
      <c r="S1381" s="68"/>
      <c r="T1381" s="68"/>
      <c r="U1381" s="68"/>
      <c r="V1381" s="68"/>
      <c r="W1381" s="68"/>
      <c r="X1381" s="68"/>
      <c r="Y1381" s="68"/>
      <c r="Z1381" s="68"/>
      <c r="AA1381" s="68"/>
      <c r="AB1381" s="68"/>
      <c r="AC1381" s="68"/>
      <c r="AD1381" s="68"/>
      <c r="AE1381" s="68"/>
      <c r="AF1381" s="68"/>
      <c r="AG1381" s="68"/>
      <c r="AH1381" s="68"/>
      <c r="AI1381" s="68"/>
      <c r="AJ1381" s="68"/>
      <c r="AK1381" s="68"/>
      <c r="AL1381" s="68"/>
      <c r="AM1381" s="68"/>
      <c r="AN1381" s="68"/>
      <c r="AO1381" s="68"/>
      <c r="AP1381" s="68"/>
      <c r="AQ1381" s="68"/>
      <c r="AR1381" s="68"/>
      <c r="AS1381" s="68"/>
      <c r="AT1381" s="68"/>
      <c r="AU1381" s="68"/>
      <c r="AV1381" s="68"/>
      <c r="AW1381" s="68"/>
      <c r="AX1381" s="95"/>
      <c r="AY1381" s="68"/>
      <c r="AZ1381" s="68"/>
      <c r="BA1381" s="68"/>
      <c r="BB1381" s="68"/>
      <c r="BC1381" s="68"/>
      <c r="BD1381" s="68"/>
      <c r="BE1381" s="68"/>
      <c r="BF1381" s="68"/>
      <c r="BG1381" s="68"/>
      <c r="BH1381" s="68"/>
      <c r="BI1381" s="68"/>
      <c r="BJ1381" s="68"/>
      <c r="BK1381" s="68"/>
      <c r="BL1381" s="68"/>
      <c r="BM1381" s="97"/>
      <c r="BN1381" s="68"/>
    </row>
    <row r="1382" spans="1:66" s="69" customFormat="1" x14ac:dyDescent="0.25">
      <c r="A1382" s="68"/>
      <c r="B1382" s="68"/>
      <c r="C1382" s="68"/>
      <c r="D1382" s="68"/>
      <c r="E1382" s="68"/>
      <c r="F1382" s="68"/>
      <c r="G1382" s="68"/>
      <c r="H1382" s="68"/>
      <c r="I1382" s="68"/>
      <c r="J1382" s="68"/>
      <c r="K1382" s="68"/>
      <c r="L1382" s="68"/>
      <c r="M1382" s="68"/>
      <c r="N1382" s="68"/>
      <c r="O1382" s="68"/>
      <c r="P1382" s="68"/>
      <c r="Q1382" s="68"/>
      <c r="R1382" s="68"/>
      <c r="S1382" s="68"/>
      <c r="T1382" s="68"/>
      <c r="U1382" s="68"/>
      <c r="V1382" s="68"/>
      <c r="W1382" s="68"/>
      <c r="X1382" s="68"/>
      <c r="Y1382" s="68"/>
      <c r="Z1382" s="68"/>
      <c r="AA1382" s="68"/>
      <c r="AB1382" s="68"/>
      <c r="AC1382" s="68"/>
      <c r="AD1382" s="68"/>
      <c r="AE1382" s="68"/>
      <c r="AF1382" s="68"/>
      <c r="AG1382" s="68"/>
      <c r="AH1382" s="68"/>
      <c r="AI1382" s="68"/>
      <c r="AJ1382" s="68"/>
      <c r="AK1382" s="68"/>
      <c r="AL1382" s="68"/>
      <c r="AM1382" s="68"/>
      <c r="AN1382" s="68"/>
      <c r="AO1382" s="68"/>
      <c r="AP1382" s="68"/>
      <c r="AQ1382" s="68"/>
      <c r="AR1382" s="68"/>
      <c r="AS1382" s="68"/>
      <c r="AT1382" s="68"/>
      <c r="AU1382" s="68"/>
      <c r="AV1382" s="68"/>
      <c r="AW1382" s="68"/>
      <c r="AX1382" s="95"/>
      <c r="AY1382" s="68"/>
      <c r="AZ1382" s="68"/>
      <c r="BA1382" s="68"/>
      <c r="BB1382" s="68"/>
      <c r="BC1382" s="68"/>
      <c r="BD1382" s="68"/>
      <c r="BE1382" s="68"/>
      <c r="BF1382" s="68"/>
      <c r="BG1382" s="68"/>
      <c r="BH1382" s="68"/>
      <c r="BI1382" s="68"/>
      <c r="BJ1382" s="68"/>
      <c r="BK1382" s="68"/>
      <c r="BL1382" s="68"/>
      <c r="BM1382" s="97"/>
      <c r="BN1382" s="68"/>
    </row>
    <row r="1383" spans="1:66" s="69" customFormat="1" x14ac:dyDescent="0.25">
      <c r="A1383" s="68"/>
      <c r="B1383" s="68"/>
      <c r="C1383" s="68"/>
      <c r="D1383" s="68"/>
      <c r="E1383" s="68"/>
      <c r="F1383" s="68"/>
      <c r="G1383" s="68"/>
      <c r="H1383" s="68"/>
      <c r="I1383" s="68"/>
      <c r="J1383" s="68"/>
      <c r="K1383" s="68"/>
      <c r="L1383" s="68"/>
      <c r="M1383" s="68"/>
      <c r="N1383" s="68"/>
      <c r="O1383" s="68"/>
      <c r="P1383" s="68"/>
      <c r="Q1383" s="68"/>
      <c r="R1383" s="68"/>
      <c r="S1383" s="68"/>
      <c r="T1383" s="68"/>
      <c r="U1383" s="68"/>
      <c r="V1383" s="68"/>
      <c r="W1383" s="68"/>
      <c r="X1383" s="68"/>
      <c r="Y1383" s="68"/>
      <c r="Z1383" s="68"/>
      <c r="AA1383" s="68"/>
      <c r="AB1383" s="68"/>
      <c r="AC1383" s="68"/>
      <c r="AD1383" s="68"/>
      <c r="AE1383" s="68"/>
      <c r="AF1383" s="68"/>
      <c r="AG1383" s="68"/>
      <c r="AH1383" s="68"/>
      <c r="AI1383" s="68"/>
      <c r="AJ1383" s="68"/>
      <c r="AK1383" s="68"/>
      <c r="AL1383" s="68"/>
      <c r="AM1383" s="68"/>
      <c r="AN1383" s="68"/>
      <c r="AO1383" s="68"/>
      <c r="AP1383" s="68"/>
      <c r="AQ1383" s="68"/>
      <c r="AR1383" s="68"/>
      <c r="AS1383" s="68"/>
      <c r="AT1383" s="68"/>
      <c r="AU1383" s="68"/>
      <c r="AV1383" s="68"/>
      <c r="AW1383" s="68"/>
      <c r="AX1383" s="95"/>
      <c r="AY1383" s="68"/>
      <c r="AZ1383" s="68"/>
      <c r="BA1383" s="68"/>
      <c r="BB1383" s="68"/>
      <c r="BC1383" s="68"/>
      <c r="BD1383" s="68"/>
      <c r="BE1383" s="68"/>
      <c r="BF1383" s="68"/>
      <c r="BG1383" s="68"/>
      <c r="BH1383" s="68"/>
      <c r="BI1383" s="68"/>
      <c r="BJ1383" s="68"/>
      <c r="BK1383" s="68"/>
      <c r="BL1383" s="68"/>
      <c r="BM1383" s="97"/>
      <c r="BN1383" s="68"/>
    </row>
    <row r="1384" spans="1:66" s="69" customFormat="1" x14ac:dyDescent="0.25">
      <c r="A1384" s="68"/>
      <c r="B1384" s="68"/>
      <c r="C1384" s="68"/>
      <c r="D1384" s="68"/>
      <c r="E1384" s="68"/>
      <c r="F1384" s="68"/>
      <c r="G1384" s="68"/>
      <c r="H1384" s="68"/>
      <c r="I1384" s="68"/>
      <c r="J1384" s="68"/>
      <c r="K1384" s="68"/>
      <c r="L1384" s="68"/>
      <c r="M1384" s="68"/>
      <c r="N1384" s="68"/>
      <c r="O1384" s="68"/>
      <c r="P1384" s="68"/>
      <c r="Q1384" s="68"/>
      <c r="R1384" s="68"/>
      <c r="S1384" s="68"/>
      <c r="T1384" s="68"/>
      <c r="U1384" s="68"/>
      <c r="V1384" s="68"/>
      <c r="W1384" s="68"/>
      <c r="X1384" s="68"/>
      <c r="Y1384" s="68"/>
      <c r="Z1384" s="68"/>
      <c r="AA1384" s="68"/>
      <c r="AB1384" s="68"/>
      <c r="AC1384" s="68"/>
      <c r="AD1384" s="68"/>
      <c r="AE1384" s="68"/>
      <c r="AF1384" s="68"/>
      <c r="AG1384" s="68"/>
      <c r="AH1384" s="68"/>
      <c r="AI1384" s="68"/>
      <c r="AJ1384" s="68"/>
      <c r="AK1384" s="68"/>
      <c r="AL1384" s="68"/>
      <c r="AM1384" s="68"/>
      <c r="AN1384" s="68"/>
      <c r="AO1384" s="68"/>
      <c r="AP1384" s="68"/>
      <c r="AQ1384" s="68"/>
      <c r="AR1384" s="68"/>
      <c r="AS1384" s="68"/>
      <c r="AT1384" s="68"/>
      <c r="AU1384" s="68"/>
      <c r="AV1384" s="68"/>
      <c r="AW1384" s="68"/>
      <c r="AX1384" s="95"/>
      <c r="AY1384" s="68"/>
      <c r="AZ1384" s="68"/>
      <c r="BA1384" s="68"/>
      <c r="BB1384" s="68"/>
      <c r="BC1384" s="68"/>
      <c r="BD1384" s="68"/>
      <c r="BE1384" s="68"/>
      <c r="BF1384" s="68"/>
      <c r="BG1384" s="68"/>
      <c r="BH1384" s="68"/>
      <c r="BI1384" s="68"/>
      <c r="BJ1384" s="68"/>
      <c r="BK1384" s="68"/>
      <c r="BL1384" s="68"/>
      <c r="BM1384" s="97"/>
      <c r="BN1384" s="68"/>
    </row>
    <row r="1385" spans="1:66" s="69" customFormat="1" x14ac:dyDescent="0.25">
      <c r="A1385" s="68"/>
      <c r="B1385" s="68"/>
      <c r="C1385" s="68"/>
      <c r="D1385" s="68"/>
      <c r="E1385" s="68"/>
      <c r="F1385" s="68"/>
      <c r="G1385" s="68"/>
      <c r="H1385" s="68"/>
      <c r="I1385" s="68"/>
      <c r="J1385" s="68"/>
      <c r="K1385" s="68"/>
      <c r="L1385" s="68"/>
      <c r="M1385" s="68"/>
      <c r="N1385" s="68"/>
      <c r="O1385" s="68"/>
      <c r="P1385" s="68"/>
      <c r="Q1385" s="68"/>
      <c r="R1385" s="68"/>
      <c r="S1385" s="68"/>
      <c r="T1385" s="68"/>
      <c r="U1385" s="68"/>
      <c r="V1385" s="68"/>
      <c r="W1385" s="68"/>
      <c r="X1385" s="68"/>
      <c r="Y1385" s="68"/>
      <c r="Z1385" s="68"/>
      <c r="AA1385" s="68"/>
      <c r="AB1385" s="68"/>
      <c r="AC1385" s="68"/>
      <c r="AD1385" s="68"/>
      <c r="AE1385" s="68"/>
      <c r="AF1385" s="68"/>
      <c r="AG1385" s="68"/>
      <c r="AH1385" s="68"/>
      <c r="AI1385" s="68"/>
      <c r="AJ1385" s="68"/>
      <c r="AK1385" s="68"/>
      <c r="AL1385" s="68"/>
      <c r="AM1385" s="68"/>
      <c r="AN1385" s="68"/>
      <c r="AO1385" s="68"/>
      <c r="AP1385" s="68"/>
      <c r="AQ1385" s="68"/>
      <c r="AR1385" s="68"/>
      <c r="AS1385" s="68"/>
      <c r="AT1385" s="68"/>
      <c r="AU1385" s="68"/>
      <c r="AV1385" s="68"/>
      <c r="AW1385" s="68"/>
      <c r="AX1385" s="95"/>
      <c r="AY1385" s="68"/>
      <c r="AZ1385" s="68"/>
      <c r="BA1385" s="68"/>
      <c r="BB1385" s="68"/>
      <c r="BC1385" s="68"/>
      <c r="BD1385" s="68"/>
      <c r="BE1385" s="68"/>
      <c r="BF1385" s="68"/>
      <c r="BG1385" s="68"/>
      <c r="BH1385" s="68"/>
      <c r="BI1385" s="68"/>
      <c r="BJ1385" s="68"/>
      <c r="BK1385" s="68"/>
      <c r="BL1385" s="68"/>
      <c r="BM1385" s="97"/>
      <c r="BN1385" s="68"/>
    </row>
    <row r="1386" spans="1:66" s="69" customFormat="1" x14ac:dyDescent="0.25">
      <c r="A1386" s="68"/>
      <c r="B1386" s="68"/>
      <c r="C1386" s="68"/>
      <c r="D1386" s="68"/>
      <c r="E1386" s="68"/>
      <c r="F1386" s="68"/>
      <c r="G1386" s="68"/>
      <c r="H1386" s="68"/>
      <c r="I1386" s="68"/>
      <c r="J1386" s="68"/>
      <c r="K1386" s="68"/>
      <c r="L1386" s="68"/>
      <c r="M1386" s="68"/>
      <c r="N1386" s="68"/>
      <c r="O1386" s="68"/>
      <c r="P1386" s="68"/>
      <c r="Q1386" s="68"/>
      <c r="R1386" s="68"/>
      <c r="S1386" s="68"/>
      <c r="T1386" s="68"/>
      <c r="U1386" s="68"/>
      <c r="V1386" s="68"/>
      <c r="W1386" s="68"/>
      <c r="X1386" s="68"/>
      <c r="Y1386" s="68"/>
      <c r="Z1386" s="68"/>
      <c r="AA1386" s="68"/>
      <c r="AB1386" s="68"/>
      <c r="AC1386" s="68"/>
      <c r="AD1386" s="68"/>
      <c r="AE1386" s="68"/>
      <c r="AF1386" s="68"/>
      <c r="AG1386" s="68"/>
      <c r="AH1386" s="68"/>
      <c r="AI1386" s="68"/>
      <c r="AJ1386" s="68"/>
      <c r="AK1386" s="68"/>
      <c r="AL1386" s="68"/>
      <c r="AM1386" s="68"/>
      <c r="AN1386" s="68"/>
      <c r="AO1386" s="68"/>
      <c r="AP1386" s="68"/>
      <c r="AQ1386" s="68"/>
      <c r="AR1386" s="68"/>
      <c r="AS1386" s="68"/>
      <c r="AT1386" s="68"/>
      <c r="AU1386" s="68"/>
      <c r="AV1386" s="68"/>
      <c r="AW1386" s="68"/>
      <c r="AX1386" s="95"/>
      <c r="AY1386" s="68"/>
      <c r="AZ1386" s="68"/>
      <c r="BA1386" s="68"/>
      <c r="BB1386" s="68"/>
      <c r="BC1386" s="68"/>
      <c r="BD1386" s="68"/>
      <c r="BE1386" s="68"/>
      <c r="BF1386" s="68"/>
      <c r="BG1386" s="68"/>
      <c r="BH1386" s="68"/>
      <c r="BI1386" s="68"/>
      <c r="BJ1386" s="68"/>
      <c r="BK1386" s="68"/>
      <c r="BL1386" s="68"/>
      <c r="BM1386" s="97"/>
      <c r="BN1386" s="68"/>
    </row>
    <row r="1387" spans="1:66" s="69" customFormat="1" x14ac:dyDescent="0.25">
      <c r="A1387" s="68"/>
      <c r="B1387" s="68"/>
      <c r="C1387" s="68"/>
      <c r="D1387" s="68"/>
      <c r="E1387" s="68"/>
      <c r="F1387" s="68"/>
      <c r="G1387" s="68"/>
      <c r="H1387" s="68"/>
      <c r="I1387" s="68"/>
      <c r="J1387" s="68"/>
      <c r="K1387" s="68"/>
      <c r="L1387" s="68"/>
      <c r="M1387" s="68"/>
      <c r="N1387" s="68"/>
      <c r="O1387" s="68"/>
      <c r="P1387" s="68"/>
      <c r="Q1387" s="68"/>
      <c r="R1387" s="68"/>
      <c r="S1387" s="68"/>
      <c r="T1387" s="68"/>
      <c r="U1387" s="68"/>
      <c r="V1387" s="68"/>
      <c r="W1387" s="68"/>
      <c r="X1387" s="68"/>
      <c r="Y1387" s="68"/>
      <c r="Z1387" s="68"/>
      <c r="AA1387" s="68"/>
      <c r="AB1387" s="68"/>
      <c r="AC1387" s="68"/>
      <c r="AD1387" s="68"/>
      <c r="AE1387" s="68"/>
      <c r="AF1387" s="68"/>
      <c r="AG1387" s="68"/>
      <c r="AH1387" s="68"/>
      <c r="AI1387" s="68"/>
      <c r="AJ1387" s="68"/>
      <c r="AK1387" s="68"/>
      <c r="AL1387" s="68"/>
      <c r="AM1387" s="68"/>
      <c r="AN1387" s="68"/>
      <c r="AO1387" s="68"/>
      <c r="AP1387" s="68"/>
      <c r="AQ1387" s="68"/>
      <c r="AR1387" s="68"/>
      <c r="AS1387" s="68"/>
      <c r="AT1387" s="68"/>
      <c r="AU1387" s="68"/>
      <c r="AV1387" s="68"/>
      <c r="AW1387" s="68"/>
      <c r="AX1387" s="95"/>
      <c r="AY1387" s="68"/>
      <c r="AZ1387" s="68"/>
      <c r="BA1387" s="68"/>
      <c r="BB1387" s="68"/>
      <c r="BC1387" s="68"/>
      <c r="BD1387" s="68"/>
      <c r="BE1387" s="68"/>
      <c r="BF1387" s="68"/>
      <c r="BG1387" s="68"/>
      <c r="BH1387" s="68"/>
      <c r="BI1387" s="68"/>
      <c r="BJ1387" s="68"/>
      <c r="BK1387" s="68"/>
      <c r="BL1387" s="68"/>
      <c r="BM1387" s="97"/>
      <c r="BN1387" s="68"/>
    </row>
    <row r="1388" spans="1:66" s="69" customFormat="1" x14ac:dyDescent="0.25">
      <c r="A1388" s="68"/>
      <c r="B1388" s="68"/>
      <c r="C1388" s="68"/>
      <c r="D1388" s="68"/>
      <c r="E1388" s="68"/>
      <c r="F1388" s="68"/>
      <c r="G1388" s="68"/>
      <c r="H1388" s="68"/>
      <c r="I1388" s="68"/>
      <c r="J1388" s="68"/>
      <c r="K1388" s="68"/>
      <c r="L1388" s="68"/>
      <c r="M1388" s="68"/>
      <c r="N1388" s="68"/>
      <c r="O1388" s="68"/>
      <c r="P1388" s="68"/>
      <c r="Q1388" s="68"/>
      <c r="R1388" s="68"/>
      <c r="S1388" s="68"/>
      <c r="T1388" s="68"/>
      <c r="U1388" s="68"/>
      <c r="V1388" s="68"/>
      <c r="W1388" s="68"/>
      <c r="X1388" s="68"/>
      <c r="Y1388" s="68"/>
      <c r="Z1388" s="68"/>
      <c r="AA1388" s="68"/>
      <c r="AB1388" s="68"/>
      <c r="AC1388" s="68"/>
      <c r="AD1388" s="68"/>
      <c r="AE1388" s="68"/>
      <c r="AF1388" s="68"/>
      <c r="AG1388" s="68"/>
      <c r="AH1388" s="68"/>
      <c r="AI1388" s="68"/>
      <c r="AJ1388" s="68"/>
      <c r="AK1388" s="68"/>
      <c r="AL1388" s="68"/>
      <c r="AM1388" s="68"/>
      <c r="AN1388" s="68"/>
      <c r="AO1388" s="68"/>
      <c r="AP1388" s="68"/>
      <c r="AQ1388" s="68"/>
      <c r="AR1388" s="68"/>
      <c r="AS1388" s="68"/>
      <c r="AT1388" s="68"/>
      <c r="AU1388" s="68"/>
      <c r="AV1388" s="68"/>
      <c r="AW1388" s="68"/>
      <c r="AX1388" s="95"/>
      <c r="AY1388" s="68"/>
      <c r="AZ1388" s="68"/>
      <c r="BA1388" s="68"/>
      <c r="BB1388" s="68"/>
      <c r="BC1388" s="68"/>
      <c r="BD1388" s="68"/>
      <c r="BE1388" s="68"/>
      <c r="BF1388" s="68"/>
      <c r="BG1388" s="68"/>
      <c r="BH1388" s="68"/>
      <c r="BI1388" s="68"/>
      <c r="BJ1388" s="68"/>
      <c r="BK1388" s="68"/>
      <c r="BL1388" s="68"/>
      <c r="BM1388" s="97"/>
      <c r="BN1388" s="68"/>
    </row>
    <row r="1389" spans="1:66" s="69" customFormat="1" x14ac:dyDescent="0.25">
      <c r="A1389" s="68"/>
      <c r="B1389" s="68"/>
      <c r="C1389" s="68"/>
      <c r="D1389" s="68"/>
      <c r="E1389" s="68"/>
      <c r="F1389" s="68"/>
      <c r="G1389" s="68"/>
      <c r="H1389" s="68"/>
      <c r="I1389" s="68"/>
      <c r="J1389" s="68"/>
      <c r="K1389" s="68"/>
      <c r="L1389" s="68"/>
      <c r="M1389" s="68"/>
      <c r="N1389" s="68"/>
      <c r="O1389" s="68"/>
      <c r="P1389" s="68"/>
      <c r="Q1389" s="68"/>
      <c r="R1389" s="68"/>
      <c r="S1389" s="68"/>
      <c r="T1389" s="68"/>
      <c r="U1389" s="68"/>
      <c r="V1389" s="68"/>
      <c r="W1389" s="68"/>
      <c r="X1389" s="68"/>
      <c r="Y1389" s="68"/>
      <c r="Z1389" s="68"/>
      <c r="AA1389" s="68"/>
      <c r="AB1389" s="68"/>
      <c r="AC1389" s="68"/>
      <c r="AD1389" s="68"/>
      <c r="AE1389" s="68"/>
      <c r="AF1389" s="68"/>
      <c r="AG1389" s="68"/>
      <c r="AH1389" s="68"/>
      <c r="AI1389" s="68"/>
      <c r="AJ1389" s="68"/>
      <c r="AK1389" s="68"/>
      <c r="AL1389" s="68"/>
      <c r="AM1389" s="68"/>
      <c r="AN1389" s="68"/>
      <c r="AO1389" s="68"/>
      <c r="AP1389" s="68"/>
      <c r="AQ1389" s="68"/>
      <c r="AR1389" s="68"/>
      <c r="AS1389" s="68"/>
      <c r="AT1389" s="68"/>
      <c r="AU1389" s="68"/>
      <c r="AV1389" s="68"/>
      <c r="AW1389" s="68"/>
      <c r="AX1389" s="95"/>
      <c r="AY1389" s="68"/>
      <c r="AZ1389" s="68"/>
      <c r="BA1389" s="68"/>
      <c r="BB1389" s="68"/>
      <c r="BC1389" s="68"/>
      <c r="BD1389" s="68"/>
      <c r="BE1389" s="68"/>
      <c r="BF1389" s="68"/>
      <c r="BG1389" s="68"/>
      <c r="BH1389" s="68"/>
      <c r="BI1389" s="68"/>
      <c r="BJ1389" s="68"/>
      <c r="BK1389" s="68"/>
      <c r="BL1389" s="68"/>
      <c r="BM1389" s="97"/>
      <c r="BN1389" s="68"/>
    </row>
    <row r="1390" spans="1:66" s="69" customFormat="1" x14ac:dyDescent="0.25">
      <c r="A1390" s="68"/>
      <c r="B1390" s="68"/>
      <c r="C1390" s="68"/>
      <c r="D1390" s="68"/>
      <c r="E1390" s="68"/>
      <c r="F1390" s="68"/>
      <c r="G1390" s="68"/>
      <c r="H1390" s="68"/>
      <c r="I1390" s="68"/>
      <c r="J1390" s="68"/>
      <c r="K1390" s="68"/>
      <c r="L1390" s="68"/>
      <c r="M1390" s="68"/>
      <c r="N1390" s="68"/>
      <c r="O1390" s="68"/>
      <c r="P1390" s="68"/>
      <c r="Q1390" s="68"/>
      <c r="R1390" s="68"/>
      <c r="S1390" s="68"/>
      <c r="T1390" s="68"/>
      <c r="U1390" s="68"/>
      <c r="V1390" s="68"/>
      <c r="W1390" s="68"/>
      <c r="X1390" s="68"/>
      <c r="Y1390" s="68"/>
      <c r="Z1390" s="68"/>
      <c r="AA1390" s="68"/>
      <c r="AB1390" s="68"/>
      <c r="AC1390" s="68"/>
      <c r="AD1390" s="68"/>
      <c r="AE1390" s="68"/>
      <c r="AF1390" s="68"/>
      <c r="AG1390" s="68"/>
      <c r="AH1390" s="68"/>
      <c r="AI1390" s="68"/>
      <c r="AJ1390" s="68"/>
      <c r="AK1390" s="68"/>
      <c r="AL1390" s="68"/>
      <c r="AM1390" s="68"/>
      <c r="AN1390" s="68"/>
      <c r="AO1390" s="68"/>
      <c r="AP1390" s="68"/>
      <c r="AQ1390" s="68"/>
      <c r="AR1390" s="68"/>
      <c r="AS1390" s="68"/>
      <c r="AT1390" s="68"/>
      <c r="AU1390" s="68"/>
      <c r="AV1390" s="68"/>
      <c r="AW1390" s="68"/>
      <c r="AX1390" s="95"/>
      <c r="AY1390" s="68"/>
      <c r="AZ1390" s="68"/>
      <c r="BA1390" s="68"/>
      <c r="BB1390" s="68"/>
      <c r="BC1390" s="68"/>
      <c r="BD1390" s="68"/>
      <c r="BE1390" s="68"/>
      <c r="BF1390" s="68"/>
      <c r="BG1390" s="68"/>
      <c r="BH1390" s="68"/>
      <c r="BI1390" s="68"/>
      <c r="BJ1390" s="68"/>
      <c r="BK1390" s="68"/>
      <c r="BL1390" s="68"/>
      <c r="BM1390" s="97"/>
      <c r="BN1390" s="68"/>
    </row>
    <row r="1391" spans="1:66" s="69" customFormat="1" x14ac:dyDescent="0.25">
      <c r="A1391" s="68"/>
      <c r="B1391" s="68"/>
      <c r="C1391" s="68"/>
      <c r="D1391" s="68"/>
      <c r="E1391" s="68"/>
      <c r="F1391" s="68"/>
      <c r="G1391" s="68"/>
      <c r="H1391" s="68"/>
      <c r="I1391" s="68"/>
      <c r="J1391" s="68"/>
      <c r="K1391" s="68"/>
      <c r="L1391" s="68"/>
      <c r="M1391" s="68"/>
      <c r="N1391" s="68"/>
      <c r="O1391" s="68"/>
      <c r="P1391" s="68"/>
      <c r="Q1391" s="68"/>
      <c r="R1391" s="68"/>
      <c r="S1391" s="68"/>
      <c r="T1391" s="68"/>
      <c r="U1391" s="68"/>
      <c r="V1391" s="68"/>
      <c r="W1391" s="68"/>
      <c r="X1391" s="68"/>
      <c r="Y1391" s="68"/>
      <c r="Z1391" s="68"/>
      <c r="AA1391" s="68"/>
      <c r="AB1391" s="68"/>
      <c r="AC1391" s="68"/>
      <c r="AD1391" s="68"/>
      <c r="AE1391" s="68"/>
      <c r="AF1391" s="68"/>
      <c r="AG1391" s="68"/>
      <c r="AH1391" s="68"/>
      <c r="AI1391" s="68"/>
      <c r="AJ1391" s="68"/>
      <c r="AK1391" s="68"/>
      <c r="AL1391" s="68"/>
      <c r="AM1391" s="68"/>
      <c r="AN1391" s="68"/>
      <c r="AO1391" s="68"/>
      <c r="AP1391" s="68"/>
      <c r="AQ1391" s="68"/>
      <c r="AR1391" s="68"/>
      <c r="AS1391" s="68"/>
      <c r="AT1391" s="68"/>
      <c r="AU1391" s="68"/>
      <c r="AV1391" s="68"/>
      <c r="AW1391" s="68"/>
      <c r="AX1391" s="95"/>
      <c r="AY1391" s="68"/>
      <c r="AZ1391" s="68"/>
      <c r="BA1391" s="68"/>
      <c r="BB1391" s="68"/>
      <c r="BC1391" s="68"/>
      <c r="BD1391" s="68"/>
      <c r="BE1391" s="68"/>
      <c r="BF1391" s="68"/>
      <c r="BG1391" s="68"/>
      <c r="BH1391" s="68"/>
      <c r="BI1391" s="68"/>
      <c r="BJ1391" s="68"/>
      <c r="BK1391" s="68"/>
      <c r="BL1391" s="68"/>
      <c r="BM1391" s="97"/>
      <c r="BN1391" s="68"/>
    </row>
    <row r="1392" spans="1:66" s="69" customFormat="1" x14ac:dyDescent="0.25">
      <c r="A1392" s="68"/>
      <c r="B1392" s="68"/>
      <c r="C1392" s="68"/>
      <c r="D1392" s="68"/>
      <c r="E1392" s="68"/>
      <c r="F1392" s="68"/>
      <c r="G1392" s="68"/>
      <c r="H1392" s="68"/>
      <c r="I1392" s="68"/>
      <c r="J1392" s="68"/>
      <c r="K1392" s="68"/>
      <c r="L1392" s="68"/>
      <c r="M1392" s="68"/>
      <c r="N1392" s="68"/>
      <c r="O1392" s="68"/>
      <c r="P1392" s="68"/>
      <c r="Q1392" s="68"/>
      <c r="R1392" s="68"/>
      <c r="S1392" s="68"/>
      <c r="T1392" s="68"/>
      <c r="U1392" s="68"/>
      <c r="V1392" s="68"/>
      <c r="W1392" s="68"/>
      <c r="X1392" s="68"/>
      <c r="Y1392" s="68"/>
      <c r="Z1392" s="68"/>
      <c r="AA1392" s="68"/>
      <c r="AB1392" s="68"/>
      <c r="AC1392" s="68"/>
      <c r="AD1392" s="68"/>
      <c r="AE1392" s="68"/>
      <c r="AF1392" s="68"/>
      <c r="AG1392" s="68"/>
      <c r="AH1392" s="68"/>
      <c r="AI1392" s="68"/>
      <c r="AJ1392" s="68"/>
      <c r="AK1392" s="68"/>
      <c r="AL1392" s="68"/>
      <c r="AM1392" s="68"/>
      <c r="AN1392" s="68"/>
      <c r="AO1392" s="68"/>
      <c r="AP1392" s="68"/>
      <c r="AQ1392" s="68"/>
      <c r="AR1392" s="68"/>
      <c r="AS1392" s="68"/>
      <c r="AT1392" s="68"/>
      <c r="AU1392" s="68"/>
      <c r="AV1392" s="68"/>
      <c r="AW1392" s="68"/>
      <c r="AX1392" s="95"/>
      <c r="AY1392" s="68"/>
      <c r="AZ1392" s="68"/>
      <c r="BA1392" s="68"/>
      <c r="BB1392" s="68"/>
      <c r="BC1392" s="68"/>
      <c r="BD1392" s="68"/>
      <c r="BE1392" s="68"/>
      <c r="BF1392" s="68"/>
      <c r="BG1392" s="68"/>
      <c r="BH1392" s="68"/>
      <c r="BI1392" s="68"/>
      <c r="BJ1392" s="68"/>
      <c r="BK1392" s="68"/>
      <c r="BL1392" s="68"/>
      <c r="BM1392" s="97"/>
      <c r="BN1392" s="68"/>
    </row>
    <row r="1393" spans="1:66" s="69" customFormat="1" x14ac:dyDescent="0.25">
      <c r="A1393" s="68"/>
      <c r="B1393" s="68"/>
      <c r="C1393" s="68"/>
      <c r="D1393" s="68"/>
      <c r="E1393" s="68"/>
      <c r="F1393" s="68"/>
      <c r="G1393" s="68"/>
      <c r="H1393" s="68"/>
      <c r="I1393" s="68"/>
      <c r="J1393" s="68"/>
      <c r="K1393" s="68"/>
      <c r="L1393" s="68"/>
      <c r="M1393" s="68"/>
      <c r="N1393" s="68"/>
      <c r="O1393" s="68"/>
      <c r="P1393" s="68"/>
      <c r="Q1393" s="68"/>
      <c r="R1393" s="68"/>
      <c r="S1393" s="68"/>
      <c r="T1393" s="68"/>
      <c r="U1393" s="68"/>
      <c r="V1393" s="68"/>
      <c r="W1393" s="68"/>
      <c r="X1393" s="68"/>
      <c r="Y1393" s="68"/>
      <c r="Z1393" s="68"/>
      <c r="AA1393" s="68"/>
      <c r="AB1393" s="68"/>
      <c r="AC1393" s="68"/>
      <c r="AD1393" s="68"/>
      <c r="AE1393" s="68"/>
      <c r="AF1393" s="68"/>
      <c r="AG1393" s="68"/>
      <c r="AH1393" s="68"/>
      <c r="AI1393" s="68"/>
      <c r="AJ1393" s="68"/>
      <c r="AK1393" s="68"/>
      <c r="AL1393" s="68"/>
      <c r="AM1393" s="68"/>
      <c r="AN1393" s="68"/>
      <c r="AO1393" s="68"/>
      <c r="AP1393" s="68"/>
      <c r="AQ1393" s="68"/>
      <c r="AR1393" s="68"/>
      <c r="AS1393" s="68"/>
      <c r="AT1393" s="68"/>
      <c r="AU1393" s="68"/>
      <c r="AV1393" s="68"/>
      <c r="AW1393" s="68"/>
      <c r="AX1393" s="95"/>
      <c r="AY1393" s="68"/>
      <c r="AZ1393" s="68"/>
      <c r="BA1393" s="68"/>
      <c r="BB1393" s="68"/>
      <c r="BC1393" s="68"/>
      <c r="BD1393" s="68"/>
      <c r="BE1393" s="68"/>
      <c r="BF1393" s="68"/>
      <c r="BG1393" s="68"/>
      <c r="BH1393" s="68"/>
      <c r="BI1393" s="68"/>
      <c r="BJ1393" s="68"/>
      <c r="BK1393" s="68"/>
      <c r="BL1393" s="68"/>
      <c r="BM1393" s="97"/>
      <c r="BN1393" s="68"/>
    </row>
    <row r="1394" spans="1:66" s="69" customFormat="1" x14ac:dyDescent="0.25">
      <c r="A1394" s="68"/>
      <c r="B1394" s="68"/>
      <c r="C1394" s="68"/>
      <c r="D1394" s="68"/>
      <c r="E1394" s="68"/>
      <c r="F1394" s="68"/>
      <c r="G1394" s="68"/>
      <c r="H1394" s="68"/>
      <c r="I1394" s="68"/>
      <c r="J1394" s="68"/>
      <c r="K1394" s="68"/>
      <c r="L1394" s="68"/>
      <c r="M1394" s="68"/>
      <c r="N1394" s="68"/>
      <c r="O1394" s="68"/>
      <c r="P1394" s="68"/>
      <c r="Q1394" s="68"/>
      <c r="R1394" s="68"/>
      <c r="S1394" s="68"/>
      <c r="T1394" s="68"/>
      <c r="U1394" s="68"/>
      <c r="V1394" s="68"/>
      <c r="W1394" s="68"/>
      <c r="X1394" s="68"/>
      <c r="Y1394" s="68"/>
      <c r="Z1394" s="68"/>
      <c r="AA1394" s="68"/>
      <c r="AB1394" s="68"/>
      <c r="AC1394" s="68"/>
      <c r="AD1394" s="68"/>
      <c r="AE1394" s="68"/>
      <c r="AF1394" s="68"/>
      <c r="AG1394" s="68"/>
      <c r="AH1394" s="68"/>
      <c r="AI1394" s="68"/>
      <c r="AJ1394" s="68"/>
      <c r="AK1394" s="68"/>
      <c r="AL1394" s="68"/>
      <c r="AM1394" s="68"/>
      <c r="AN1394" s="68"/>
      <c r="AO1394" s="68"/>
      <c r="AP1394" s="68"/>
      <c r="AQ1394" s="68"/>
      <c r="AR1394" s="68"/>
      <c r="AS1394" s="68"/>
      <c r="AT1394" s="68"/>
      <c r="AU1394" s="68"/>
      <c r="AV1394" s="68"/>
      <c r="AW1394" s="68"/>
      <c r="AX1394" s="95"/>
      <c r="AY1394" s="68"/>
      <c r="AZ1394" s="68"/>
      <c r="BA1394" s="68"/>
      <c r="BB1394" s="68"/>
      <c r="BC1394" s="68"/>
      <c r="BD1394" s="68"/>
      <c r="BE1394" s="68"/>
      <c r="BF1394" s="68"/>
      <c r="BG1394" s="68"/>
      <c r="BH1394" s="68"/>
      <c r="BI1394" s="68"/>
      <c r="BJ1394" s="68"/>
      <c r="BK1394" s="68"/>
      <c r="BL1394" s="68"/>
      <c r="BM1394" s="97"/>
      <c r="BN1394" s="68"/>
    </row>
    <row r="1395" spans="1:66" s="69" customFormat="1" x14ac:dyDescent="0.25">
      <c r="A1395" s="68"/>
      <c r="B1395" s="68"/>
      <c r="C1395" s="68"/>
      <c r="D1395" s="68"/>
      <c r="E1395" s="68"/>
      <c r="F1395" s="68"/>
      <c r="G1395" s="68"/>
      <c r="H1395" s="68"/>
      <c r="I1395" s="68"/>
      <c r="J1395" s="68"/>
      <c r="K1395" s="68"/>
      <c r="L1395" s="68"/>
      <c r="M1395" s="68"/>
      <c r="N1395" s="68"/>
      <c r="O1395" s="68"/>
      <c r="P1395" s="68"/>
      <c r="Q1395" s="68"/>
      <c r="R1395" s="68"/>
      <c r="S1395" s="68"/>
      <c r="T1395" s="68"/>
      <c r="U1395" s="68"/>
      <c r="V1395" s="68"/>
      <c r="W1395" s="68"/>
      <c r="X1395" s="68"/>
      <c r="Y1395" s="68"/>
      <c r="Z1395" s="68"/>
      <c r="AA1395" s="68"/>
      <c r="AB1395" s="68"/>
      <c r="AC1395" s="68"/>
      <c r="AD1395" s="68"/>
      <c r="AE1395" s="68"/>
      <c r="AF1395" s="68"/>
      <c r="AG1395" s="68"/>
      <c r="AH1395" s="68"/>
      <c r="AI1395" s="68"/>
      <c r="AJ1395" s="68"/>
      <c r="AK1395" s="68"/>
      <c r="AL1395" s="68"/>
      <c r="AM1395" s="68"/>
      <c r="AN1395" s="68"/>
      <c r="AO1395" s="68"/>
      <c r="AP1395" s="68"/>
      <c r="AQ1395" s="68"/>
      <c r="AR1395" s="68"/>
      <c r="AS1395" s="68"/>
      <c r="AT1395" s="68"/>
      <c r="AU1395" s="68"/>
      <c r="AV1395" s="68"/>
      <c r="AW1395" s="68"/>
      <c r="AX1395" s="95"/>
      <c r="AY1395" s="68"/>
      <c r="AZ1395" s="68"/>
      <c r="BA1395" s="68"/>
      <c r="BB1395" s="68"/>
      <c r="BC1395" s="68"/>
      <c r="BD1395" s="68"/>
      <c r="BE1395" s="68"/>
      <c r="BF1395" s="68"/>
      <c r="BG1395" s="68"/>
      <c r="BH1395" s="68"/>
      <c r="BI1395" s="68"/>
      <c r="BJ1395" s="68"/>
      <c r="BK1395" s="68"/>
      <c r="BL1395" s="68"/>
      <c r="BM1395" s="97"/>
      <c r="BN1395" s="68"/>
    </row>
    <row r="1396" spans="1:66" s="69" customFormat="1" x14ac:dyDescent="0.25">
      <c r="A1396" s="68"/>
      <c r="B1396" s="68"/>
      <c r="C1396" s="68"/>
      <c r="D1396" s="68"/>
      <c r="E1396" s="68"/>
      <c r="F1396" s="68"/>
      <c r="G1396" s="68"/>
      <c r="H1396" s="68"/>
      <c r="I1396" s="68"/>
      <c r="J1396" s="68"/>
      <c r="K1396" s="68"/>
      <c r="L1396" s="68"/>
      <c r="M1396" s="68"/>
      <c r="N1396" s="68"/>
      <c r="O1396" s="68"/>
      <c r="P1396" s="68"/>
      <c r="Q1396" s="68"/>
      <c r="R1396" s="68"/>
      <c r="S1396" s="68"/>
      <c r="T1396" s="68"/>
      <c r="U1396" s="68"/>
      <c r="V1396" s="68"/>
      <c r="W1396" s="68"/>
      <c r="X1396" s="68"/>
      <c r="Y1396" s="68"/>
      <c r="Z1396" s="68"/>
      <c r="AA1396" s="68"/>
      <c r="AB1396" s="68"/>
      <c r="AC1396" s="68"/>
      <c r="AD1396" s="68"/>
      <c r="AE1396" s="68"/>
      <c r="AF1396" s="68"/>
      <c r="AG1396" s="68"/>
      <c r="AH1396" s="68"/>
      <c r="AI1396" s="68"/>
      <c r="AJ1396" s="68"/>
      <c r="AK1396" s="68"/>
      <c r="AL1396" s="68"/>
      <c r="AM1396" s="68"/>
      <c r="AN1396" s="68"/>
      <c r="AO1396" s="68"/>
      <c r="AP1396" s="68"/>
      <c r="AQ1396" s="68"/>
      <c r="AR1396" s="68"/>
      <c r="AS1396" s="68"/>
      <c r="AT1396" s="68"/>
      <c r="AU1396" s="68"/>
      <c r="AV1396" s="68"/>
      <c r="AW1396" s="68"/>
      <c r="AX1396" s="95"/>
      <c r="AY1396" s="68"/>
      <c r="AZ1396" s="68"/>
      <c r="BA1396" s="68"/>
      <c r="BB1396" s="68"/>
      <c r="BC1396" s="68"/>
      <c r="BD1396" s="68"/>
      <c r="BE1396" s="68"/>
      <c r="BF1396" s="68"/>
      <c r="BG1396" s="68"/>
      <c r="BH1396" s="68"/>
      <c r="BI1396" s="68"/>
      <c r="BJ1396" s="68"/>
      <c r="BK1396" s="68"/>
      <c r="BL1396" s="68"/>
      <c r="BM1396" s="97"/>
      <c r="BN1396" s="68"/>
    </row>
    <row r="1397" spans="1:66" s="69" customFormat="1" x14ac:dyDescent="0.25">
      <c r="A1397" s="68"/>
      <c r="B1397" s="68"/>
      <c r="C1397" s="68"/>
      <c r="D1397" s="68"/>
      <c r="E1397" s="68"/>
      <c r="F1397" s="68"/>
      <c r="G1397" s="68"/>
      <c r="H1397" s="68"/>
      <c r="I1397" s="68"/>
      <c r="J1397" s="68"/>
      <c r="K1397" s="68"/>
      <c r="L1397" s="68"/>
      <c r="M1397" s="68"/>
      <c r="N1397" s="68"/>
      <c r="O1397" s="68"/>
      <c r="P1397" s="68"/>
      <c r="Q1397" s="68"/>
      <c r="R1397" s="68"/>
      <c r="S1397" s="68"/>
      <c r="T1397" s="68"/>
      <c r="U1397" s="68"/>
      <c r="V1397" s="68"/>
      <c r="W1397" s="68"/>
      <c r="X1397" s="68"/>
      <c r="Y1397" s="68"/>
      <c r="Z1397" s="68"/>
      <c r="AA1397" s="68"/>
      <c r="AB1397" s="68"/>
      <c r="AC1397" s="68"/>
      <c r="AD1397" s="68"/>
      <c r="AE1397" s="68"/>
      <c r="AF1397" s="68"/>
      <c r="AG1397" s="68"/>
      <c r="AH1397" s="68"/>
      <c r="AI1397" s="68"/>
      <c r="AJ1397" s="68"/>
      <c r="AK1397" s="68"/>
      <c r="AL1397" s="68"/>
      <c r="AM1397" s="68"/>
      <c r="AN1397" s="68"/>
      <c r="AO1397" s="68"/>
      <c r="AP1397" s="68"/>
      <c r="AQ1397" s="68"/>
      <c r="AR1397" s="68"/>
      <c r="AS1397" s="68"/>
      <c r="AT1397" s="68"/>
      <c r="AU1397" s="68"/>
      <c r="AV1397" s="68"/>
      <c r="AW1397" s="68"/>
      <c r="AX1397" s="95"/>
      <c r="AY1397" s="68"/>
      <c r="AZ1397" s="68"/>
      <c r="BA1397" s="68"/>
      <c r="BB1397" s="68"/>
      <c r="BC1397" s="68"/>
      <c r="BD1397" s="68"/>
      <c r="BE1397" s="68"/>
      <c r="BF1397" s="68"/>
      <c r="BG1397" s="68"/>
      <c r="BH1397" s="68"/>
      <c r="BI1397" s="68"/>
      <c r="BJ1397" s="68"/>
      <c r="BK1397" s="68"/>
      <c r="BL1397" s="68"/>
      <c r="BM1397" s="97"/>
      <c r="BN1397" s="68"/>
    </row>
    <row r="1398" spans="1:66" s="69" customFormat="1" x14ac:dyDescent="0.25">
      <c r="A1398" s="68"/>
      <c r="B1398" s="68"/>
      <c r="C1398" s="68"/>
      <c r="D1398" s="68"/>
      <c r="E1398" s="68"/>
      <c r="F1398" s="68"/>
      <c r="G1398" s="68"/>
      <c r="H1398" s="68"/>
      <c r="I1398" s="68"/>
      <c r="J1398" s="68"/>
      <c r="K1398" s="68"/>
      <c r="L1398" s="68"/>
      <c r="M1398" s="68"/>
      <c r="N1398" s="68"/>
      <c r="O1398" s="68"/>
      <c r="P1398" s="68"/>
      <c r="Q1398" s="68"/>
      <c r="R1398" s="68"/>
      <c r="S1398" s="68"/>
      <c r="T1398" s="68"/>
      <c r="U1398" s="68"/>
      <c r="V1398" s="68"/>
      <c r="W1398" s="68"/>
      <c r="X1398" s="68"/>
      <c r="Y1398" s="68"/>
      <c r="Z1398" s="68"/>
      <c r="AA1398" s="68"/>
      <c r="AB1398" s="68"/>
      <c r="AC1398" s="68"/>
      <c r="AD1398" s="68"/>
      <c r="AE1398" s="68"/>
      <c r="AF1398" s="68"/>
      <c r="AG1398" s="68"/>
      <c r="AH1398" s="68"/>
      <c r="AI1398" s="68"/>
      <c r="AJ1398" s="68"/>
      <c r="AK1398" s="68"/>
      <c r="AL1398" s="68"/>
      <c r="AM1398" s="68"/>
      <c r="AN1398" s="68"/>
      <c r="AO1398" s="68"/>
      <c r="AP1398" s="68"/>
      <c r="AQ1398" s="68"/>
      <c r="AR1398" s="68"/>
      <c r="AS1398" s="68"/>
      <c r="AT1398" s="68"/>
      <c r="AU1398" s="68"/>
      <c r="AV1398" s="68"/>
      <c r="AW1398" s="68"/>
      <c r="AX1398" s="95"/>
      <c r="AY1398" s="68"/>
      <c r="AZ1398" s="68"/>
      <c r="BA1398" s="68"/>
      <c r="BB1398" s="68"/>
      <c r="BC1398" s="68"/>
      <c r="BD1398" s="68"/>
      <c r="BE1398" s="68"/>
      <c r="BF1398" s="68"/>
      <c r="BG1398" s="68"/>
      <c r="BH1398" s="68"/>
      <c r="BI1398" s="68"/>
      <c r="BJ1398" s="68"/>
      <c r="BK1398" s="68"/>
      <c r="BL1398" s="68"/>
      <c r="BM1398" s="97"/>
      <c r="BN1398" s="68"/>
    </row>
    <row r="1399" spans="1:66" s="69" customFormat="1" x14ac:dyDescent="0.25">
      <c r="A1399" s="68"/>
      <c r="B1399" s="68"/>
      <c r="C1399" s="68"/>
      <c r="D1399" s="68"/>
      <c r="E1399" s="68"/>
      <c r="F1399" s="68"/>
      <c r="G1399" s="68"/>
      <c r="H1399" s="68"/>
      <c r="I1399" s="68"/>
      <c r="J1399" s="68"/>
      <c r="K1399" s="68"/>
      <c r="L1399" s="68"/>
      <c r="M1399" s="68"/>
      <c r="N1399" s="68"/>
      <c r="O1399" s="68"/>
      <c r="P1399" s="68"/>
      <c r="Q1399" s="68"/>
      <c r="R1399" s="68"/>
      <c r="S1399" s="68"/>
      <c r="T1399" s="68"/>
      <c r="U1399" s="68"/>
      <c r="V1399" s="68"/>
      <c r="W1399" s="68"/>
      <c r="X1399" s="68"/>
      <c r="Y1399" s="68"/>
      <c r="Z1399" s="68"/>
      <c r="AA1399" s="68"/>
      <c r="AB1399" s="68"/>
      <c r="AC1399" s="68"/>
      <c r="AD1399" s="68"/>
      <c r="AE1399" s="68"/>
      <c r="AF1399" s="68"/>
      <c r="AG1399" s="68"/>
      <c r="AH1399" s="68"/>
      <c r="AI1399" s="68"/>
      <c r="AJ1399" s="68"/>
      <c r="AK1399" s="68"/>
      <c r="AL1399" s="68"/>
      <c r="AM1399" s="68"/>
      <c r="AN1399" s="68"/>
      <c r="AO1399" s="68"/>
      <c r="AP1399" s="68"/>
      <c r="AQ1399" s="68"/>
      <c r="AR1399" s="68"/>
      <c r="AS1399" s="68"/>
      <c r="AT1399" s="68"/>
      <c r="AU1399" s="68"/>
      <c r="AV1399" s="68"/>
      <c r="AW1399" s="68"/>
      <c r="AX1399" s="95"/>
      <c r="AY1399" s="68"/>
      <c r="AZ1399" s="68"/>
      <c r="BA1399" s="68"/>
      <c r="BB1399" s="68"/>
      <c r="BC1399" s="68"/>
      <c r="BD1399" s="68"/>
      <c r="BE1399" s="68"/>
      <c r="BF1399" s="68"/>
      <c r="BG1399" s="68"/>
      <c r="BH1399" s="68"/>
      <c r="BI1399" s="68"/>
      <c r="BJ1399" s="68"/>
      <c r="BK1399" s="68"/>
      <c r="BL1399" s="68"/>
      <c r="BM1399" s="97"/>
      <c r="BN1399" s="68"/>
    </row>
    <row r="1400" spans="1:66" s="69" customFormat="1" x14ac:dyDescent="0.25">
      <c r="A1400" s="68"/>
      <c r="B1400" s="68"/>
      <c r="C1400" s="68"/>
      <c r="D1400" s="68"/>
      <c r="E1400" s="68"/>
      <c r="F1400" s="68"/>
      <c r="G1400" s="68"/>
      <c r="H1400" s="68"/>
      <c r="I1400" s="68"/>
      <c r="J1400" s="68"/>
      <c r="K1400" s="68"/>
      <c r="L1400" s="68"/>
      <c r="M1400" s="68"/>
      <c r="N1400" s="68"/>
      <c r="O1400" s="68"/>
      <c r="P1400" s="68"/>
      <c r="Q1400" s="68"/>
      <c r="R1400" s="68"/>
      <c r="S1400" s="68"/>
      <c r="T1400" s="68"/>
      <c r="U1400" s="68"/>
      <c r="V1400" s="68"/>
      <c r="W1400" s="68"/>
      <c r="X1400" s="68"/>
      <c r="Y1400" s="68"/>
      <c r="Z1400" s="68"/>
      <c r="AA1400" s="68"/>
      <c r="AB1400" s="68"/>
      <c r="AC1400" s="68"/>
      <c r="AD1400" s="68"/>
      <c r="AE1400" s="68"/>
      <c r="AF1400" s="68"/>
      <c r="AG1400" s="68"/>
      <c r="AH1400" s="68"/>
      <c r="AI1400" s="68"/>
      <c r="AJ1400" s="68"/>
      <c r="AK1400" s="68"/>
      <c r="AL1400" s="68"/>
      <c r="AM1400" s="68"/>
      <c r="AN1400" s="68"/>
      <c r="AO1400" s="68"/>
      <c r="AP1400" s="68"/>
      <c r="AQ1400" s="68"/>
      <c r="AR1400" s="68"/>
      <c r="AS1400" s="68"/>
      <c r="AT1400" s="68"/>
      <c r="AU1400" s="68"/>
      <c r="AV1400" s="68"/>
      <c r="AW1400" s="68"/>
      <c r="AX1400" s="95"/>
      <c r="AY1400" s="68"/>
      <c r="AZ1400" s="68"/>
      <c r="BA1400" s="68"/>
      <c r="BB1400" s="68"/>
      <c r="BC1400" s="68"/>
      <c r="BD1400" s="68"/>
      <c r="BE1400" s="68"/>
      <c r="BF1400" s="68"/>
      <c r="BG1400" s="68"/>
      <c r="BH1400" s="68"/>
      <c r="BI1400" s="68"/>
      <c r="BJ1400" s="68"/>
      <c r="BK1400" s="68"/>
      <c r="BL1400" s="68"/>
      <c r="BM1400" s="97"/>
      <c r="BN1400" s="68"/>
    </row>
    <row r="1401" spans="1:66" s="69" customFormat="1" x14ac:dyDescent="0.25">
      <c r="A1401" s="68"/>
      <c r="B1401" s="68"/>
      <c r="C1401" s="68"/>
      <c r="D1401" s="68"/>
      <c r="E1401" s="68"/>
      <c r="F1401" s="68"/>
      <c r="G1401" s="68"/>
      <c r="H1401" s="68"/>
      <c r="I1401" s="68"/>
      <c r="J1401" s="68"/>
      <c r="K1401" s="68"/>
      <c r="L1401" s="68"/>
      <c r="M1401" s="68"/>
      <c r="N1401" s="68"/>
      <c r="O1401" s="68"/>
      <c r="P1401" s="68"/>
      <c r="Q1401" s="68"/>
      <c r="R1401" s="68"/>
      <c r="S1401" s="68"/>
      <c r="T1401" s="68"/>
      <c r="U1401" s="68"/>
      <c r="V1401" s="68"/>
      <c r="W1401" s="68"/>
      <c r="X1401" s="68"/>
      <c r="Y1401" s="68"/>
      <c r="Z1401" s="68"/>
      <c r="AA1401" s="68"/>
      <c r="AB1401" s="68"/>
      <c r="AC1401" s="68"/>
      <c r="AD1401" s="68"/>
      <c r="AE1401" s="68"/>
      <c r="AF1401" s="68"/>
      <c r="AG1401" s="68"/>
      <c r="AH1401" s="68"/>
      <c r="AI1401" s="68"/>
      <c r="AJ1401" s="68"/>
      <c r="AK1401" s="68"/>
      <c r="AL1401" s="68"/>
      <c r="AM1401" s="68"/>
      <c r="AN1401" s="68"/>
      <c r="AO1401" s="68"/>
      <c r="AP1401" s="68"/>
      <c r="AQ1401" s="68"/>
      <c r="AR1401" s="68"/>
      <c r="AS1401" s="68"/>
      <c r="AT1401" s="68"/>
      <c r="AU1401" s="68"/>
      <c r="AV1401" s="68"/>
      <c r="AW1401" s="68"/>
      <c r="AX1401" s="95"/>
      <c r="AY1401" s="68"/>
      <c r="AZ1401" s="68"/>
      <c r="BA1401" s="68"/>
      <c r="BB1401" s="68"/>
      <c r="BC1401" s="68"/>
      <c r="BD1401" s="68"/>
      <c r="BE1401" s="68"/>
      <c r="BF1401" s="68"/>
      <c r="BG1401" s="68"/>
      <c r="BH1401" s="68"/>
      <c r="BI1401" s="68"/>
      <c r="BJ1401" s="68"/>
      <c r="BK1401" s="68"/>
      <c r="BL1401" s="68"/>
      <c r="BM1401" s="97"/>
      <c r="BN1401" s="68"/>
    </row>
    <row r="1402" spans="1:66" s="69" customFormat="1" x14ac:dyDescent="0.25">
      <c r="A1402" s="68"/>
      <c r="B1402" s="68"/>
      <c r="C1402" s="68"/>
      <c r="D1402" s="68"/>
      <c r="E1402" s="68"/>
      <c r="F1402" s="68"/>
      <c r="G1402" s="68"/>
      <c r="H1402" s="68"/>
      <c r="I1402" s="68"/>
      <c r="J1402" s="68"/>
      <c r="K1402" s="68"/>
      <c r="L1402" s="68"/>
      <c r="M1402" s="68"/>
      <c r="N1402" s="68"/>
      <c r="O1402" s="68"/>
      <c r="P1402" s="68"/>
      <c r="Q1402" s="68"/>
      <c r="R1402" s="68"/>
      <c r="S1402" s="68"/>
      <c r="T1402" s="68"/>
      <c r="U1402" s="68"/>
      <c r="V1402" s="68"/>
      <c r="W1402" s="68"/>
      <c r="X1402" s="68"/>
      <c r="Y1402" s="68"/>
      <c r="Z1402" s="68"/>
      <c r="AA1402" s="68"/>
      <c r="AB1402" s="68"/>
      <c r="AC1402" s="68"/>
      <c r="AD1402" s="68"/>
      <c r="AE1402" s="68"/>
      <c r="AF1402" s="68"/>
      <c r="AG1402" s="68"/>
      <c r="AH1402" s="68"/>
      <c r="AI1402" s="68"/>
      <c r="AJ1402" s="68"/>
      <c r="AK1402" s="68"/>
      <c r="AL1402" s="68"/>
      <c r="AM1402" s="68"/>
      <c r="AN1402" s="68"/>
      <c r="AO1402" s="68"/>
      <c r="AP1402" s="68"/>
      <c r="AQ1402" s="68"/>
      <c r="AR1402" s="68"/>
      <c r="AS1402" s="68"/>
      <c r="AT1402" s="68"/>
      <c r="AU1402" s="68"/>
      <c r="AV1402" s="68"/>
      <c r="AW1402" s="68"/>
      <c r="AX1402" s="95"/>
      <c r="AY1402" s="68"/>
      <c r="AZ1402" s="68"/>
      <c r="BA1402" s="68"/>
      <c r="BB1402" s="68"/>
      <c r="BC1402" s="68"/>
      <c r="BD1402" s="68"/>
      <c r="BE1402" s="68"/>
      <c r="BF1402" s="68"/>
      <c r="BG1402" s="68"/>
      <c r="BH1402" s="68"/>
      <c r="BI1402" s="68"/>
      <c r="BJ1402" s="68"/>
      <c r="BK1402" s="68"/>
      <c r="BL1402" s="68"/>
      <c r="BM1402" s="97"/>
      <c r="BN1402" s="68"/>
    </row>
    <row r="1403" spans="1:66" s="69" customFormat="1" x14ac:dyDescent="0.25">
      <c r="A1403" s="68"/>
      <c r="B1403" s="68"/>
      <c r="C1403" s="68"/>
      <c r="D1403" s="68"/>
      <c r="E1403" s="68"/>
      <c r="F1403" s="68"/>
      <c r="G1403" s="68"/>
      <c r="H1403" s="68"/>
      <c r="I1403" s="68"/>
      <c r="J1403" s="68"/>
      <c r="K1403" s="68"/>
      <c r="L1403" s="68"/>
      <c r="M1403" s="68"/>
      <c r="N1403" s="68"/>
      <c r="O1403" s="68"/>
      <c r="P1403" s="68"/>
      <c r="Q1403" s="68"/>
      <c r="R1403" s="68"/>
      <c r="S1403" s="68"/>
      <c r="T1403" s="68"/>
      <c r="U1403" s="68"/>
      <c r="V1403" s="68"/>
      <c r="W1403" s="68"/>
      <c r="X1403" s="68"/>
      <c r="Y1403" s="68"/>
      <c r="Z1403" s="68"/>
      <c r="AA1403" s="68"/>
      <c r="AB1403" s="68"/>
      <c r="AC1403" s="68"/>
      <c r="AD1403" s="68"/>
      <c r="AE1403" s="68"/>
      <c r="AF1403" s="68"/>
      <c r="AG1403" s="68"/>
      <c r="AH1403" s="68"/>
      <c r="AI1403" s="68"/>
      <c r="AJ1403" s="68"/>
      <c r="AK1403" s="68"/>
      <c r="AL1403" s="68"/>
      <c r="AM1403" s="68"/>
      <c r="AN1403" s="68"/>
      <c r="AO1403" s="68"/>
      <c r="AP1403" s="68"/>
      <c r="AQ1403" s="68"/>
      <c r="AR1403" s="68"/>
      <c r="AS1403" s="68"/>
      <c r="AT1403" s="68"/>
      <c r="AU1403" s="68"/>
      <c r="AV1403" s="68"/>
      <c r="AW1403" s="68"/>
      <c r="AX1403" s="95"/>
      <c r="AY1403" s="68"/>
      <c r="AZ1403" s="68"/>
      <c r="BA1403" s="68"/>
      <c r="BB1403" s="68"/>
      <c r="BC1403" s="68"/>
      <c r="BD1403" s="68"/>
      <c r="BE1403" s="68"/>
      <c r="BF1403" s="68"/>
      <c r="BG1403" s="68"/>
      <c r="BH1403" s="68"/>
      <c r="BI1403" s="68"/>
      <c r="BJ1403" s="68"/>
      <c r="BK1403" s="68"/>
      <c r="BL1403" s="68"/>
      <c r="BM1403" s="97"/>
      <c r="BN1403" s="68"/>
    </row>
    <row r="1404" spans="1:66" s="69" customFormat="1" x14ac:dyDescent="0.25">
      <c r="A1404" s="68"/>
      <c r="B1404" s="68"/>
      <c r="C1404" s="68"/>
      <c r="D1404" s="68"/>
      <c r="E1404" s="68"/>
      <c r="F1404" s="68"/>
      <c r="G1404" s="68"/>
      <c r="H1404" s="68"/>
      <c r="I1404" s="68"/>
      <c r="J1404" s="68"/>
      <c r="K1404" s="68"/>
      <c r="L1404" s="68"/>
      <c r="M1404" s="68"/>
      <c r="N1404" s="68"/>
      <c r="O1404" s="68"/>
      <c r="P1404" s="68"/>
      <c r="Q1404" s="68"/>
      <c r="R1404" s="68"/>
      <c r="S1404" s="68"/>
      <c r="T1404" s="68"/>
      <c r="U1404" s="68"/>
      <c r="V1404" s="68"/>
      <c r="W1404" s="68"/>
      <c r="X1404" s="68"/>
      <c r="Y1404" s="68"/>
      <c r="Z1404" s="68"/>
      <c r="AA1404" s="68"/>
      <c r="AB1404" s="68"/>
      <c r="AC1404" s="68"/>
      <c r="AD1404" s="68"/>
      <c r="AE1404" s="68"/>
      <c r="AF1404" s="68"/>
      <c r="AG1404" s="68"/>
      <c r="AH1404" s="68"/>
      <c r="AI1404" s="68"/>
      <c r="AJ1404" s="68"/>
      <c r="AK1404" s="68"/>
      <c r="AL1404" s="68"/>
      <c r="AM1404" s="68"/>
      <c r="AN1404" s="68"/>
      <c r="AO1404" s="68"/>
      <c r="AP1404" s="68"/>
      <c r="AQ1404" s="68"/>
      <c r="AR1404" s="68"/>
      <c r="AS1404" s="68"/>
      <c r="AT1404" s="68"/>
      <c r="AU1404" s="68"/>
      <c r="AV1404" s="68"/>
      <c r="AW1404" s="68"/>
      <c r="AX1404" s="95"/>
      <c r="AY1404" s="68"/>
      <c r="AZ1404" s="68"/>
      <c r="BA1404" s="68"/>
      <c r="BB1404" s="68"/>
      <c r="BC1404" s="68"/>
      <c r="BD1404" s="68"/>
      <c r="BE1404" s="68"/>
      <c r="BF1404" s="68"/>
      <c r="BG1404" s="68"/>
      <c r="BH1404" s="68"/>
      <c r="BI1404" s="68"/>
      <c r="BJ1404" s="68"/>
      <c r="BK1404" s="68"/>
      <c r="BL1404" s="68"/>
      <c r="BM1404" s="97"/>
      <c r="BN1404" s="68"/>
    </row>
    <row r="1405" spans="1:66" s="69" customFormat="1" x14ac:dyDescent="0.25">
      <c r="A1405" s="68"/>
      <c r="B1405" s="68"/>
      <c r="C1405" s="68"/>
      <c r="D1405" s="68"/>
      <c r="E1405" s="68"/>
      <c r="F1405" s="68"/>
      <c r="G1405" s="68"/>
      <c r="H1405" s="68"/>
      <c r="I1405" s="68"/>
      <c r="J1405" s="68"/>
      <c r="K1405" s="68"/>
      <c r="L1405" s="68"/>
      <c r="M1405" s="68"/>
      <c r="N1405" s="68"/>
      <c r="O1405" s="68"/>
      <c r="P1405" s="68"/>
      <c r="Q1405" s="68"/>
      <c r="R1405" s="68"/>
      <c r="S1405" s="68"/>
      <c r="T1405" s="68"/>
      <c r="U1405" s="68"/>
      <c r="V1405" s="68"/>
      <c r="W1405" s="68"/>
      <c r="X1405" s="68"/>
      <c r="Y1405" s="68"/>
      <c r="Z1405" s="68"/>
      <c r="AA1405" s="68"/>
      <c r="AB1405" s="68"/>
      <c r="AC1405" s="68"/>
      <c r="AD1405" s="68"/>
      <c r="AE1405" s="68"/>
      <c r="AF1405" s="68"/>
      <c r="AG1405" s="68"/>
      <c r="AH1405" s="68"/>
      <c r="AI1405" s="68"/>
      <c r="AJ1405" s="68"/>
      <c r="AK1405" s="68"/>
      <c r="AL1405" s="68"/>
      <c r="AM1405" s="68"/>
      <c r="AN1405" s="68"/>
      <c r="AO1405" s="68"/>
      <c r="AP1405" s="68"/>
      <c r="AQ1405" s="68"/>
      <c r="AR1405" s="68"/>
      <c r="AS1405" s="68"/>
      <c r="AT1405" s="68"/>
      <c r="AU1405" s="68"/>
      <c r="AV1405" s="68"/>
      <c r="AW1405" s="68"/>
      <c r="AX1405" s="95"/>
      <c r="AY1405" s="68"/>
      <c r="AZ1405" s="68"/>
      <c r="BA1405" s="68"/>
      <c r="BB1405" s="68"/>
      <c r="BC1405" s="68"/>
      <c r="BD1405" s="68"/>
      <c r="BE1405" s="68"/>
      <c r="BF1405" s="68"/>
      <c r="BG1405" s="68"/>
      <c r="BH1405" s="68"/>
      <c r="BI1405" s="68"/>
      <c r="BJ1405" s="68"/>
      <c r="BK1405" s="68"/>
      <c r="BL1405" s="68"/>
      <c r="BM1405" s="97"/>
      <c r="BN1405" s="68"/>
    </row>
    <row r="1406" spans="1:66" s="69" customFormat="1" x14ac:dyDescent="0.25">
      <c r="A1406" s="68"/>
      <c r="B1406" s="68"/>
      <c r="C1406" s="68"/>
      <c r="D1406" s="68"/>
      <c r="E1406" s="68"/>
      <c r="F1406" s="68"/>
      <c r="G1406" s="68"/>
      <c r="H1406" s="68"/>
      <c r="I1406" s="68"/>
      <c r="J1406" s="68"/>
      <c r="K1406" s="68"/>
      <c r="L1406" s="68"/>
      <c r="M1406" s="68"/>
      <c r="N1406" s="68"/>
      <c r="O1406" s="68"/>
      <c r="P1406" s="68"/>
      <c r="Q1406" s="68"/>
      <c r="R1406" s="68"/>
      <c r="S1406" s="68"/>
      <c r="T1406" s="68"/>
      <c r="U1406" s="68"/>
      <c r="V1406" s="68"/>
      <c r="W1406" s="68"/>
      <c r="X1406" s="68"/>
      <c r="Y1406" s="68"/>
      <c r="Z1406" s="68"/>
      <c r="AA1406" s="68"/>
      <c r="AB1406" s="68"/>
      <c r="AC1406" s="68"/>
      <c r="AD1406" s="68"/>
      <c r="AE1406" s="68"/>
      <c r="AF1406" s="68"/>
      <c r="AG1406" s="68"/>
      <c r="AH1406" s="68"/>
      <c r="AI1406" s="68"/>
      <c r="AJ1406" s="68"/>
      <c r="AK1406" s="68"/>
      <c r="AL1406" s="68"/>
      <c r="AM1406" s="68"/>
      <c r="AN1406" s="68"/>
      <c r="AO1406" s="68"/>
      <c r="AP1406" s="68"/>
      <c r="AQ1406" s="68"/>
      <c r="AR1406" s="68"/>
      <c r="AS1406" s="68"/>
      <c r="AT1406" s="68"/>
      <c r="AU1406" s="68"/>
      <c r="AV1406" s="68"/>
      <c r="AW1406" s="68"/>
      <c r="AX1406" s="95"/>
      <c r="AY1406" s="68"/>
      <c r="AZ1406" s="68"/>
      <c r="BA1406" s="68"/>
      <c r="BB1406" s="68"/>
      <c r="BC1406" s="68"/>
      <c r="BD1406" s="68"/>
      <c r="BE1406" s="68"/>
      <c r="BF1406" s="68"/>
      <c r="BG1406" s="68"/>
      <c r="BH1406" s="68"/>
      <c r="BI1406" s="68"/>
      <c r="BJ1406" s="68"/>
      <c r="BK1406" s="68"/>
      <c r="BL1406" s="68"/>
      <c r="BM1406" s="97"/>
      <c r="BN1406" s="68"/>
    </row>
    <row r="1407" spans="1:66" s="69" customFormat="1" x14ac:dyDescent="0.25">
      <c r="A1407" s="68"/>
      <c r="B1407" s="68"/>
      <c r="C1407" s="68"/>
      <c r="D1407" s="68"/>
      <c r="E1407" s="68"/>
      <c r="F1407" s="68"/>
      <c r="G1407" s="68"/>
      <c r="H1407" s="68"/>
      <c r="I1407" s="68"/>
      <c r="J1407" s="68"/>
      <c r="K1407" s="68"/>
      <c r="L1407" s="68"/>
      <c r="M1407" s="68"/>
      <c r="N1407" s="68"/>
      <c r="O1407" s="68"/>
      <c r="P1407" s="68"/>
      <c r="Q1407" s="68"/>
      <c r="R1407" s="68"/>
      <c r="S1407" s="68"/>
      <c r="T1407" s="68"/>
      <c r="U1407" s="68"/>
      <c r="V1407" s="68"/>
      <c r="W1407" s="68"/>
      <c r="X1407" s="68"/>
      <c r="Y1407" s="68"/>
      <c r="Z1407" s="68"/>
      <c r="AA1407" s="68"/>
      <c r="AB1407" s="68"/>
      <c r="AC1407" s="68"/>
      <c r="AD1407" s="68"/>
      <c r="AE1407" s="68"/>
      <c r="AF1407" s="68"/>
      <c r="AG1407" s="68"/>
      <c r="AH1407" s="68"/>
      <c r="AI1407" s="68"/>
      <c r="AJ1407" s="68"/>
      <c r="AK1407" s="68"/>
      <c r="AL1407" s="68"/>
      <c r="AM1407" s="68"/>
      <c r="AN1407" s="68"/>
      <c r="AO1407" s="68"/>
      <c r="AP1407" s="68"/>
      <c r="AQ1407" s="68"/>
      <c r="AR1407" s="68"/>
      <c r="AS1407" s="68"/>
      <c r="AT1407" s="68"/>
      <c r="AU1407" s="68"/>
      <c r="AV1407" s="68"/>
      <c r="AW1407" s="68"/>
      <c r="AX1407" s="95"/>
      <c r="AY1407" s="68"/>
      <c r="AZ1407" s="68"/>
      <c r="BA1407" s="68"/>
      <c r="BB1407" s="68"/>
      <c r="BC1407" s="68"/>
      <c r="BD1407" s="68"/>
      <c r="BE1407" s="68"/>
      <c r="BF1407" s="68"/>
      <c r="BG1407" s="68"/>
      <c r="BH1407" s="68"/>
      <c r="BI1407" s="68"/>
      <c r="BJ1407" s="68"/>
      <c r="BK1407" s="68"/>
      <c r="BL1407" s="68"/>
      <c r="BM1407" s="97"/>
      <c r="BN1407" s="68"/>
    </row>
    <row r="1408" spans="1:66" s="69" customFormat="1" x14ac:dyDescent="0.25">
      <c r="A1408" s="68"/>
      <c r="B1408" s="68"/>
      <c r="C1408" s="68"/>
      <c r="D1408" s="68"/>
      <c r="E1408" s="68"/>
      <c r="F1408" s="68"/>
      <c r="G1408" s="68"/>
      <c r="H1408" s="68"/>
      <c r="I1408" s="68"/>
      <c r="J1408" s="68"/>
      <c r="K1408" s="68"/>
      <c r="L1408" s="68"/>
      <c r="M1408" s="68"/>
      <c r="N1408" s="68"/>
      <c r="O1408" s="68"/>
      <c r="P1408" s="68"/>
      <c r="Q1408" s="68"/>
      <c r="R1408" s="68"/>
      <c r="S1408" s="68"/>
      <c r="T1408" s="68"/>
      <c r="U1408" s="68"/>
      <c r="V1408" s="68"/>
      <c r="W1408" s="68"/>
      <c r="X1408" s="68"/>
      <c r="Y1408" s="68"/>
      <c r="Z1408" s="68"/>
      <c r="AA1408" s="68"/>
      <c r="AB1408" s="68"/>
      <c r="AC1408" s="68"/>
      <c r="AD1408" s="68"/>
      <c r="AE1408" s="68"/>
      <c r="AF1408" s="68"/>
      <c r="AG1408" s="68"/>
      <c r="AH1408" s="68"/>
      <c r="AI1408" s="68"/>
      <c r="AJ1408" s="68"/>
      <c r="AK1408" s="68"/>
      <c r="AL1408" s="68"/>
      <c r="AM1408" s="68"/>
      <c r="AN1408" s="68"/>
      <c r="AO1408" s="68"/>
      <c r="AP1408" s="68"/>
      <c r="AQ1408" s="68"/>
      <c r="AR1408" s="68"/>
      <c r="AS1408" s="68"/>
      <c r="AT1408" s="68"/>
      <c r="AU1408" s="68"/>
      <c r="AV1408" s="68"/>
      <c r="AW1408" s="68"/>
      <c r="AX1408" s="95"/>
      <c r="AY1408" s="68"/>
      <c r="AZ1408" s="68"/>
      <c r="BA1408" s="68"/>
      <c r="BB1408" s="68"/>
      <c r="BC1408" s="68"/>
      <c r="BD1408" s="68"/>
      <c r="BE1408" s="68"/>
      <c r="BF1408" s="68"/>
      <c r="BG1408" s="68"/>
      <c r="BH1408" s="68"/>
      <c r="BI1408" s="68"/>
      <c r="BJ1408" s="68"/>
      <c r="BK1408" s="68"/>
      <c r="BL1408" s="68"/>
      <c r="BM1408" s="97"/>
      <c r="BN1408" s="68"/>
    </row>
    <row r="1409" spans="1:66" s="69" customFormat="1" x14ac:dyDescent="0.25">
      <c r="A1409" s="68"/>
      <c r="B1409" s="68"/>
      <c r="C1409" s="68"/>
      <c r="D1409" s="68"/>
      <c r="E1409" s="68"/>
      <c r="F1409" s="68"/>
      <c r="G1409" s="68"/>
      <c r="H1409" s="68"/>
      <c r="I1409" s="68"/>
      <c r="J1409" s="68"/>
      <c r="K1409" s="68"/>
      <c r="L1409" s="68"/>
      <c r="M1409" s="68"/>
      <c r="N1409" s="68"/>
      <c r="O1409" s="68"/>
      <c r="P1409" s="68"/>
      <c r="Q1409" s="68"/>
      <c r="R1409" s="68"/>
      <c r="S1409" s="68"/>
      <c r="T1409" s="68"/>
      <c r="U1409" s="68"/>
      <c r="V1409" s="68"/>
      <c r="W1409" s="68"/>
      <c r="X1409" s="68"/>
      <c r="Y1409" s="68"/>
      <c r="Z1409" s="68"/>
      <c r="AA1409" s="68"/>
      <c r="AB1409" s="68"/>
      <c r="AC1409" s="68"/>
      <c r="AD1409" s="68"/>
      <c r="AE1409" s="68"/>
      <c r="AF1409" s="68"/>
      <c r="AG1409" s="68"/>
      <c r="AH1409" s="68"/>
      <c r="AI1409" s="68"/>
      <c r="AJ1409" s="68"/>
      <c r="AK1409" s="68"/>
      <c r="AL1409" s="68"/>
      <c r="AM1409" s="68"/>
      <c r="AN1409" s="68"/>
      <c r="AO1409" s="68"/>
      <c r="AP1409" s="68"/>
      <c r="AQ1409" s="68"/>
      <c r="AR1409" s="68"/>
      <c r="AS1409" s="68"/>
      <c r="AT1409" s="68"/>
      <c r="AU1409" s="68"/>
      <c r="AV1409" s="68"/>
      <c r="AW1409" s="68"/>
      <c r="AX1409" s="95"/>
      <c r="AY1409" s="68"/>
      <c r="AZ1409" s="68"/>
      <c r="BA1409" s="68"/>
      <c r="BB1409" s="68"/>
      <c r="BC1409" s="68"/>
      <c r="BD1409" s="68"/>
      <c r="BE1409" s="68"/>
      <c r="BF1409" s="68"/>
      <c r="BG1409" s="68"/>
      <c r="BH1409" s="68"/>
      <c r="BI1409" s="68"/>
      <c r="BJ1409" s="68"/>
      <c r="BK1409" s="68"/>
      <c r="BL1409" s="68"/>
      <c r="BM1409" s="97"/>
      <c r="BN1409" s="68"/>
    </row>
    <row r="1410" spans="1:66" s="69" customFormat="1" x14ac:dyDescent="0.25">
      <c r="A1410" s="68"/>
      <c r="B1410" s="68"/>
      <c r="C1410" s="68"/>
      <c r="D1410" s="68"/>
      <c r="E1410" s="68"/>
      <c r="F1410" s="68"/>
      <c r="G1410" s="68"/>
      <c r="H1410" s="68"/>
      <c r="I1410" s="68"/>
      <c r="J1410" s="68"/>
      <c r="K1410" s="68"/>
      <c r="L1410" s="68"/>
      <c r="M1410" s="68"/>
      <c r="N1410" s="68"/>
      <c r="O1410" s="68"/>
      <c r="P1410" s="68"/>
      <c r="Q1410" s="68"/>
      <c r="R1410" s="68"/>
      <c r="S1410" s="68"/>
      <c r="T1410" s="68"/>
      <c r="U1410" s="68"/>
      <c r="V1410" s="68"/>
      <c r="W1410" s="68"/>
      <c r="X1410" s="68"/>
      <c r="Y1410" s="68"/>
      <c r="Z1410" s="68"/>
      <c r="AA1410" s="68"/>
      <c r="AB1410" s="68"/>
      <c r="AC1410" s="68"/>
      <c r="AD1410" s="68"/>
      <c r="AE1410" s="68"/>
      <c r="AF1410" s="68"/>
      <c r="AG1410" s="68"/>
      <c r="AH1410" s="68"/>
      <c r="AI1410" s="68"/>
      <c r="AJ1410" s="68"/>
      <c r="AK1410" s="68"/>
      <c r="AL1410" s="68"/>
      <c r="AM1410" s="68"/>
      <c r="AN1410" s="68"/>
      <c r="AO1410" s="68"/>
      <c r="AP1410" s="68"/>
      <c r="AQ1410" s="68"/>
      <c r="AR1410" s="68"/>
      <c r="AS1410" s="68"/>
      <c r="AT1410" s="68"/>
      <c r="AU1410" s="68"/>
      <c r="AV1410" s="68"/>
      <c r="AW1410" s="68"/>
      <c r="AX1410" s="95"/>
      <c r="AY1410" s="68"/>
      <c r="AZ1410" s="68"/>
      <c r="BA1410" s="68"/>
      <c r="BB1410" s="68"/>
      <c r="BC1410" s="68"/>
      <c r="BD1410" s="68"/>
      <c r="BE1410" s="68"/>
      <c r="BF1410" s="68"/>
      <c r="BG1410" s="68"/>
      <c r="BH1410" s="68"/>
      <c r="BI1410" s="68"/>
      <c r="BJ1410" s="68"/>
      <c r="BK1410" s="68"/>
      <c r="BL1410" s="68"/>
      <c r="BM1410" s="97"/>
      <c r="BN1410" s="68"/>
    </row>
    <row r="1411" spans="1:66" s="69" customFormat="1" x14ac:dyDescent="0.25">
      <c r="A1411" s="68"/>
      <c r="B1411" s="68"/>
      <c r="C1411" s="68"/>
      <c r="D1411" s="68"/>
      <c r="E1411" s="68"/>
      <c r="F1411" s="68"/>
      <c r="G1411" s="68"/>
      <c r="H1411" s="68"/>
      <c r="I1411" s="68"/>
      <c r="J1411" s="68"/>
      <c r="K1411" s="68"/>
      <c r="L1411" s="68"/>
      <c r="M1411" s="68"/>
      <c r="N1411" s="68"/>
      <c r="O1411" s="68"/>
      <c r="P1411" s="68"/>
      <c r="Q1411" s="68"/>
      <c r="R1411" s="68"/>
      <c r="S1411" s="68"/>
      <c r="T1411" s="68"/>
      <c r="U1411" s="68"/>
      <c r="V1411" s="68"/>
      <c r="W1411" s="68"/>
      <c r="X1411" s="68"/>
      <c r="Y1411" s="68"/>
      <c r="Z1411" s="68"/>
      <c r="AA1411" s="68"/>
      <c r="AB1411" s="68"/>
      <c r="AC1411" s="68"/>
      <c r="AD1411" s="68"/>
      <c r="AE1411" s="68"/>
      <c r="AF1411" s="68"/>
      <c r="AG1411" s="68"/>
      <c r="AH1411" s="68"/>
      <c r="AI1411" s="68"/>
      <c r="AJ1411" s="68"/>
      <c r="AK1411" s="68"/>
      <c r="AL1411" s="68"/>
      <c r="AM1411" s="68"/>
      <c r="AN1411" s="68"/>
      <c r="AO1411" s="68"/>
      <c r="AP1411" s="68"/>
      <c r="AQ1411" s="68"/>
      <c r="AR1411" s="68"/>
      <c r="AS1411" s="68"/>
      <c r="AT1411" s="68"/>
      <c r="AU1411" s="68"/>
      <c r="AV1411" s="68"/>
      <c r="AW1411" s="68"/>
      <c r="AX1411" s="95"/>
      <c r="AY1411" s="68"/>
      <c r="AZ1411" s="68"/>
      <c r="BA1411" s="68"/>
      <c r="BB1411" s="68"/>
      <c r="BC1411" s="68"/>
      <c r="BD1411" s="68"/>
      <c r="BE1411" s="68"/>
      <c r="BF1411" s="68"/>
      <c r="BG1411" s="68"/>
      <c r="BH1411" s="68"/>
      <c r="BI1411" s="68"/>
      <c r="BJ1411" s="68"/>
      <c r="BK1411" s="68"/>
      <c r="BL1411" s="68"/>
      <c r="BM1411" s="97"/>
      <c r="BN1411" s="68"/>
    </row>
    <row r="1412" spans="1:66" s="69" customFormat="1" x14ac:dyDescent="0.25">
      <c r="A1412" s="68"/>
      <c r="B1412" s="68"/>
      <c r="C1412" s="68"/>
      <c r="D1412" s="68"/>
      <c r="E1412" s="68"/>
      <c r="F1412" s="68"/>
      <c r="G1412" s="68"/>
      <c r="H1412" s="68"/>
      <c r="I1412" s="68"/>
      <c r="J1412" s="68"/>
      <c r="K1412" s="68"/>
      <c r="L1412" s="68"/>
      <c r="M1412" s="68"/>
      <c r="N1412" s="68"/>
      <c r="O1412" s="68"/>
      <c r="P1412" s="68"/>
      <c r="Q1412" s="68"/>
      <c r="R1412" s="68"/>
      <c r="S1412" s="68"/>
      <c r="T1412" s="68"/>
      <c r="U1412" s="68"/>
      <c r="V1412" s="68"/>
      <c r="W1412" s="68"/>
      <c r="X1412" s="68"/>
      <c r="Y1412" s="68"/>
      <c r="Z1412" s="68"/>
      <c r="AA1412" s="68"/>
      <c r="AB1412" s="68"/>
      <c r="AC1412" s="68"/>
      <c r="AD1412" s="68"/>
      <c r="AE1412" s="68"/>
      <c r="AF1412" s="68"/>
      <c r="AG1412" s="68"/>
      <c r="AH1412" s="68"/>
      <c r="AI1412" s="68"/>
      <c r="AJ1412" s="68"/>
      <c r="AK1412" s="68"/>
      <c r="AL1412" s="68"/>
      <c r="AM1412" s="68"/>
      <c r="AN1412" s="68"/>
      <c r="AO1412" s="68"/>
      <c r="AP1412" s="68"/>
      <c r="AQ1412" s="68"/>
      <c r="AR1412" s="68"/>
      <c r="AS1412" s="68"/>
      <c r="AT1412" s="68"/>
      <c r="AU1412" s="68"/>
      <c r="AV1412" s="68"/>
      <c r="AW1412" s="68"/>
      <c r="AX1412" s="95"/>
      <c r="AY1412" s="68"/>
      <c r="AZ1412" s="68"/>
      <c r="BA1412" s="68"/>
      <c r="BB1412" s="68"/>
      <c r="BC1412" s="68"/>
      <c r="BD1412" s="68"/>
      <c r="BE1412" s="68"/>
      <c r="BF1412" s="68"/>
      <c r="BG1412" s="68"/>
      <c r="BH1412" s="68"/>
      <c r="BI1412" s="68"/>
      <c r="BJ1412" s="68"/>
      <c r="BK1412" s="68"/>
      <c r="BL1412" s="68"/>
      <c r="BM1412" s="97"/>
      <c r="BN1412" s="68"/>
    </row>
    <row r="1413" spans="1:66" s="69" customFormat="1" x14ac:dyDescent="0.25">
      <c r="A1413" s="68"/>
      <c r="B1413" s="68"/>
      <c r="C1413" s="68"/>
      <c r="D1413" s="68"/>
      <c r="E1413" s="68"/>
      <c r="F1413" s="68"/>
      <c r="G1413" s="68"/>
      <c r="H1413" s="68"/>
      <c r="I1413" s="68"/>
      <c r="J1413" s="68"/>
      <c r="K1413" s="68"/>
      <c r="L1413" s="68"/>
      <c r="M1413" s="68"/>
      <c r="N1413" s="68"/>
      <c r="O1413" s="68"/>
      <c r="P1413" s="68"/>
      <c r="Q1413" s="68"/>
      <c r="R1413" s="68"/>
      <c r="S1413" s="68"/>
      <c r="T1413" s="68"/>
      <c r="U1413" s="68"/>
      <c r="V1413" s="68"/>
      <c r="W1413" s="68"/>
      <c r="X1413" s="68"/>
      <c r="Y1413" s="68"/>
      <c r="Z1413" s="68"/>
      <c r="AA1413" s="68"/>
      <c r="AB1413" s="68"/>
      <c r="AC1413" s="68"/>
      <c r="AD1413" s="68"/>
      <c r="AE1413" s="68"/>
      <c r="AF1413" s="68"/>
      <c r="AG1413" s="68"/>
      <c r="AH1413" s="68"/>
      <c r="AI1413" s="68"/>
      <c r="AJ1413" s="68"/>
      <c r="AK1413" s="68"/>
      <c r="AL1413" s="68"/>
      <c r="AM1413" s="68"/>
      <c r="AN1413" s="68"/>
      <c r="AO1413" s="68"/>
      <c r="AP1413" s="68"/>
      <c r="AQ1413" s="68"/>
      <c r="AR1413" s="68"/>
      <c r="AS1413" s="68"/>
      <c r="AT1413" s="68"/>
      <c r="AU1413" s="68"/>
      <c r="AV1413" s="68"/>
      <c r="AW1413" s="68"/>
      <c r="AX1413" s="95"/>
      <c r="AY1413" s="68"/>
      <c r="AZ1413" s="68"/>
      <c r="BA1413" s="68"/>
      <c r="BB1413" s="68"/>
      <c r="BC1413" s="68"/>
      <c r="BD1413" s="68"/>
      <c r="BE1413" s="68"/>
      <c r="BF1413" s="68"/>
      <c r="BG1413" s="68"/>
      <c r="BH1413" s="68"/>
      <c r="BI1413" s="68"/>
      <c r="BJ1413" s="68"/>
      <c r="BK1413" s="68"/>
      <c r="BL1413" s="68"/>
      <c r="BM1413" s="97"/>
      <c r="BN1413" s="68"/>
    </row>
    <row r="1414" spans="1:66" s="69" customFormat="1" x14ac:dyDescent="0.25">
      <c r="A1414" s="68"/>
      <c r="B1414" s="68"/>
      <c r="C1414" s="68"/>
      <c r="D1414" s="68"/>
      <c r="E1414" s="68"/>
      <c r="F1414" s="68"/>
      <c r="G1414" s="68"/>
      <c r="H1414" s="68"/>
      <c r="I1414" s="68"/>
      <c r="J1414" s="68"/>
      <c r="K1414" s="68"/>
      <c r="L1414" s="68"/>
      <c r="M1414" s="68"/>
      <c r="N1414" s="68"/>
      <c r="O1414" s="68"/>
      <c r="P1414" s="68"/>
      <c r="Q1414" s="68"/>
      <c r="R1414" s="68"/>
      <c r="S1414" s="68"/>
      <c r="T1414" s="68"/>
      <c r="U1414" s="68"/>
      <c r="V1414" s="68"/>
      <c r="W1414" s="68"/>
      <c r="X1414" s="68"/>
      <c r="Y1414" s="68"/>
      <c r="Z1414" s="68"/>
      <c r="AA1414" s="68"/>
      <c r="AB1414" s="68"/>
      <c r="AC1414" s="68"/>
      <c r="AD1414" s="68"/>
      <c r="AE1414" s="68"/>
      <c r="AF1414" s="68"/>
      <c r="AG1414" s="68"/>
      <c r="AH1414" s="68"/>
      <c r="AI1414" s="68"/>
      <c r="AJ1414" s="68"/>
      <c r="AK1414" s="68"/>
      <c r="AL1414" s="68"/>
      <c r="AM1414" s="68"/>
      <c r="AN1414" s="68"/>
      <c r="AO1414" s="68"/>
      <c r="AP1414" s="68"/>
      <c r="AQ1414" s="68"/>
      <c r="AR1414" s="68"/>
      <c r="AS1414" s="68"/>
      <c r="AT1414" s="68"/>
      <c r="AU1414" s="68"/>
      <c r="AV1414" s="68"/>
      <c r="AW1414" s="68"/>
      <c r="AX1414" s="95"/>
      <c r="AY1414" s="68"/>
      <c r="AZ1414" s="68"/>
      <c r="BA1414" s="68"/>
      <c r="BB1414" s="68"/>
      <c r="BC1414" s="68"/>
      <c r="BD1414" s="68"/>
      <c r="BE1414" s="68"/>
      <c r="BF1414" s="68"/>
      <c r="BG1414" s="68"/>
      <c r="BH1414" s="68"/>
      <c r="BI1414" s="68"/>
      <c r="BJ1414" s="68"/>
      <c r="BK1414" s="68"/>
      <c r="BL1414" s="68"/>
      <c r="BM1414" s="97"/>
      <c r="BN1414" s="68"/>
    </row>
    <row r="1415" spans="1:66" s="69" customFormat="1" x14ac:dyDescent="0.25">
      <c r="A1415" s="68"/>
      <c r="B1415" s="68"/>
      <c r="C1415" s="68"/>
      <c r="D1415" s="68"/>
      <c r="E1415" s="68"/>
      <c r="F1415" s="68"/>
      <c r="G1415" s="68"/>
      <c r="H1415" s="68"/>
      <c r="I1415" s="68"/>
      <c r="J1415" s="68"/>
      <c r="K1415" s="68"/>
      <c r="L1415" s="68"/>
      <c r="M1415" s="68"/>
      <c r="N1415" s="68"/>
      <c r="O1415" s="68"/>
      <c r="P1415" s="68"/>
      <c r="Q1415" s="68"/>
      <c r="R1415" s="68"/>
      <c r="S1415" s="68"/>
      <c r="T1415" s="68"/>
      <c r="U1415" s="68"/>
      <c r="V1415" s="68"/>
      <c r="W1415" s="68"/>
      <c r="X1415" s="68"/>
      <c r="Y1415" s="68"/>
      <c r="Z1415" s="68"/>
      <c r="AA1415" s="68"/>
      <c r="AB1415" s="68"/>
      <c r="AC1415" s="68"/>
      <c r="AD1415" s="68"/>
      <c r="AE1415" s="68"/>
      <c r="AF1415" s="68"/>
      <c r="AG1415" s="68"/>
      <c r="AH1415" s="68"/>
      <c r="AI1415" s="68"/>
      <c r="AJ1415" s="68"/>
      <c r="AK1415" s="68"/>
      <c r="AL1415" s="68"/>
      <c r="AM1415" s="68"/>
      <c r="AN1415" s="68"/>
      <c r="AO1415" s="68"/>
      <c r="AP1415" s="68"/>
      <c r="AQ1415" s="68"/>
      <c r="AR1415" s="68"/>
      <c r="AS1415" s="68"/>
      <c r="AT1415" s="68"/>
      <c r="AU1415" s="68"/>
      <c r="AV1415" s="68"/>
      <c r="AW1415" s="68"/>
      <c r="AX1415" s="95"/>
      <c r="AY1415" s="68"/>
      <c r="AZ1415" s="68"/>
      <c r="BA1415" s="68"/>
      <c r="BB1415" s="68"/>
      <c r="BC1415" s="68"/>
      <c r="BD1415" s="68"/>
      <c r="BE1415" s="68"/>
      <c r="BF1415" s="68"/>
      <c r="BG1415" s="68"/>
      <c r="BH1415" s="68"/>
      <c r="BI1415" s="68"/>
      <c r="BJ1415" s="68"/>
      <c r="BK1415" s="68"/>
      <c r="BL1415" s="68"/>
      <c r="BM1415" s="97"/>
      <c r="BN1415" s="68"/>
    </row>
    <row r="1416" spans="1:66" s="69" customFormat="1" x14ac:dyDescent="0.25">
      <c r="A1416" s="68"/>
      <c r="B1416" s="68"/>
      <c r="C1416" s="68"/>
      <c r="D1416" s="68"/>
      <c r="E1416" s="68"/>
      <c r="F1416" s="68"/>
      <c r="G1416" s="68"/>
      <c r="H1416" s="68"/>
      <c r="I1416" s="68"/>
      <c r="J1416" s="68"/>
      <c r="K1416" s="68"/>
      <c r="L1416" s="68"/>
      <c r="M1416" s="68"/>
      <c r="N1416" s="68"/>
      <c r="O1416" s="68"/>
      <c r="P1416" s="68"/>
      <c r="Q1416" s="68"/>
      <c r="R1416" s="68"/>
      <c r="S1416" s="68"/>
      <c r="T1416" s="68"/>
      <c r="U1416" s="68"/>
      <c r="V1416" s="68"/>
      <c r="W1416" s="68"/>
      <c r="X1416" s="68"/>
      <c r="Y1416" s="68"/>
      <c r="Z1416" s="68"/>
      <c r="AA1416" s="68"/>
      <c r="AB1416" s="68"/>
      <c r="AC1416" s="68"/>
      <c r="AD1416" s="68"/>
      <c r="AE1416" s="68"/>
      <c r="AF1416" s="68"/>
      <c r="AG1416" s="68"/>
      <c r="AH1416" s="68"/>
      <c r="AI1416" s="68"/>
      <c r="AJ1416" s="68"/>
      <c r="AK1416" s="68"/>
      <c r="AL1416" s="68"/>
      <c r="AM1416" s="68"/>
      <c r="AN1416" s="68"/>
      <c r="AO1416" s="68"/>
      <c r="AP1416" s="68"/>
      <c r="AQ1416" s="68"/>
      <c r="AR1416" s="68"/>
      <c r="AS1416" s="68"/>
      <c r="AT1416" s="68"/>
      <c r="AU1416" s="68"/>
      <c r="AV1416" s="68"/>
      <c r="AW1416" s="68"/>
      <c r="AX1416" s="95"/>
      <c r="AY1416" s="68"/>
      <c r="AZ1416" s="68"/>
      <c r="BA1416" s="68"/>
      <c r="BB1416" s="68"/>
      <c r="BC1416" s="68"/>
      <c r="BD1416" s="68"/>
      <c r="BE1416" s="68"/>
      <c r="BF1416" s="68"/>
      <c r="BG1416" s="68"/>
      <c r="BH1416" s="68"/>
      <c r="BI1416" s="68"/>
      <c r="BJ1416" s="68"/>
      <c r="BK1416" s="68"/>
      <c r="BL1416" s="68"/>
      <c r="BM1416" s="97"/>
      <c r="BN1416" s="68"/>
    </row>
    <row r="1417" spans="1:66" s="69" customFormat="1" x14ac:dyDescent="0.25">
      <c r="A1417" s="68"/>
      <c r="B1417" s="68"/>
      <c r="C1417" s="68"/>
      <c r="D1417" s="68"/>
      <c r="E1417" s="68"/>
      <c r="F1417" s="68"/>
      <c r="G1417" s="68"/>
      <c r="H1417" s="68"/>
      <c r="I1417" s="68"/>
      <c r="J1417" s="68"/>
      <c r="K1417" s="68"/>
      <c r="L1417" s="68"/>
      <c r="M1417" s="68"/>
      <c r="N1417" s="68"/>
      <c r="O1417" s="68"/>
      <c r="P1417" s="68"/>
      <c r="Q1417" s="68"/>
      <c r="R1417" s="68"/>
      <c r="S1417" s="68"/>
      <c r="T1417" s="68"/>
      <c r="U1417" s="68"/>
      <c r="V1417" s="68"/>
      <c r="W1417" s="68"/>
      <c r="X1417" s="68"/>
      <c r="Y1417" s="68"/>
      <c r="Z1417" s="68"/>
      <c r="AA1417" s="68"/>
      <c r="AB1417" s="68"/>
      <c r="AC1417" s="68"/>
      <c r="AD1417" s="68"/>
      <c r="AE1417" s="68"/>
      <c r="AF1417" s="68"/>
      <c r="AG1417" s="68"/>
      <c r="AH1417" s="68"/>
      <c r="AI1417" s="68"/>
      <c r="AJ1417" s="68"/>
      <c r="AK1417" s="68"/>
      <c r="AL1417" s="68"/>
      <c r="AM1417" s="68"/>
      <c r="AN1417" s="68"/>
      <c r="AO1417" s="68"/>
      <c r="AP1417" s="68"/>
      <c r="AQ1417" s="68"/>
      <c r="AR1417" s="68"/>
      <c r="AS1417" s="68"/>
      <c r="AT1417" s="68"/>
      <c r="AU1417" s="68"/>
      <c r="AV1417" s="68"/>
      <c r="AW1417" s="68"/>
      <c r="AX1417" s="95"/>
      <c r="AY1417" s="68"/>
      <c r="AZ1417" s="68"/>
      <c r="BA1417" s="68"/>
      <c r="BB1417" s="68"/>
      <c r="BC1417" s="68"/>
      <c r="BD1417" s="68"/>
      <c r="BE1417" s="68"/>
      <c r="BF1417" s="68"/>
      <c r="BG1417" s="68"/>
      <c r="BH1417" s="68"/>
      <c r="BI1417" s="68"/>
      <c r="BJ1417" s="68"/>
      <c r="BK1417" s="68"/>
      <c r="BL1417" s="68"/>
      <c r="BM1417" s="97"/>
      <c r="BN1417" s="68"/>
    </row>
    <row r="1418" spans="1:66" s="69" customFormat="1" x14ac:dyDescent="0.25">
      <c r="A1418" s="68"/>
      <c r="B1418" s="68"/>
      <c r="C1418" s="68"/>
      <c r="D1418" s="68"/>
      <c r="E1418" s="68"/>
      <c r="F1418" s="68"/>
      <c r="G1418" s="68"/>
      <c r="H1418" s="68"/>
      <c r="I1418" s="68"/>
      <c r="J1418" s="68"/>
      <c r="K1418" s="68"/>
      <c r="L1418" s="68"/>
      <c r="M1418" s="68"/>
      <c r="N1418" s="68"/>
      <c r="O1418" s="68"/>
      <c r="P1418" s="68"/>
      <c r="Q1418" s="68"/>
      <c r="R1418" s="68"/>
      <c r="S1418" s="68"/>
      <c r="T1418" s="68"/>
      <c r="U1418" s="68"/>
      <c r="V1418" s="68"/>
      <c r="W1418" s="68"/>
      <c r="X1418" s="68"/>
      <c r="Y1418" s="68"/>
      <c r="Z1418" s="68"/>
      <c r="AA1418" s="68"/>
      <c r="AB1418" s="68"/>
      <c r="AC1418" s="68"/>
      <c r="AD1418" s="68"/>
      <c r="AE1418" s="68"/>
      <c r="AF1418" s="68"/>
      <c r="AG1418" s="68"/>
      <c r="AH1418" s="68"/>
      <c r="AI1418" s="68"/>
      <c r="AJ1418" s="68"/>
      <c r="AK1418" s="68"/>
      <c r="AL1418" s="68"/>
      <c r="AM1418" s="68"/>
      <c r="AN1418" s="68"/>
      <c r="AO1418" s="68"/>
      <c r="AP1418" s="68"/>
      <c r="AQ1418" s="68"/>
      <c r="AR1418" s="68"/>
      <c r="AS1418" s="68"/>
      <c r="AT1418" s="68"/>
      <c r="AU1418" s="68"/>
      <c r="AV1418" s="68"/>
      <c r="AW1418" s="68"/>
      <c r="AX1418" s="95"/>
      <c r="AY1418" s="68"/>
      <c r="AZ1418" s="68"/>
      <c r="BA1418" s="68"/>
      <c r="BB1418" s="68"/>
      <c r="BC1418" s="68"/>
      <c r="BD1418" s="68"/>
      <c r="BE1418" s="68"/>
      <c r="BF1418" s="68"/>
      <c r="BG1418" s="68"/>
      <c r="BH1418" s="68"/>
      <c r="BI1418" s="68"/>
      <c r="BJ1418" s="68"/>
      <c r="BK1418" s="68"/>
      <c r="BL1418" s="68"/>
      <c r="BM1418" s="97"/>
      <c r="BN1418" s="68"/>
    </row>
    <row r="1419" spans="1:66" s="69" customFormat="1" x14ac:dyDescent="0.25">
      <c r="A1419" s="68"/>
      <c r="B1419" s="68"/>
      <c r="C1419" s="68"/>
      <c r="D1419" s="68"/>
      <c r="E1419" s="68"/>
      <c r="F1419" s="68"/>
      <c r="G1419" s="68"/>
      <c r="H1419" s="68"/>
      <c r="I1419" s="68"/>
      <c r="J1419" s="68"/>
      <c r="K1419" s="68"/>
      <c r="L1419" s="68"/>
      <c r="M1419" s="68"/>
      <c r="N1419" s="68"/>
      <c r="O1419" s="68"/>
      <c r="P1419" s="68"/>
      <c r="Q1419" s="68"/>
      <c r="R1419" s="68"/>
      <c r="S1419" s="68"/>
      <c r="T1419" s="68"/>
      <c r="U1419" s="68"/>
      <c r="V1419" s="68"/>
      <c r="W1419" s="68"/>
      <c r="X1419" s="68"/>
      <c r="Y1419" s="68"/>
      <c r="Z1419" s="68"/>
      <c r="AA1419" s="68"/>
      <c r="AB1419" s="68"/>
      <c r="AC1419" s="68"/>
      <c r="AD1419" s="68"/>
      <c r="AE1419" s="68"/>
      <c r="AF1419" s="68"/>
      <c r="AG1419" s="68"/>
      <c r="AH1419" s="68"/>
      <c r="AI1419" s="68"/>
      <c r="AJ1419" s="68"/>
      <c r="AK1419" s="68"/>
      <c r="AL1419" s="68"/>
      <c r="AM1419" s="68"/>
      <c r="AN1419" s="68"/>
      <c r="AO1419" s="68"/>
      <c r="AP1419" s="68"/>
      <c r="AQ1419" s="68"/>
      <c r="AR1419" s="68"/>
      <c r="AS1419" s="68"/>
      <c r="AT1419" s="68"/>
      <c r="AU1419" s="68"/>
      <c r="AV1419" s="68"/>
      <c r="AW1419" s="68"/>
      <c r="AX1419" s="95"/>
      <c r="AY1419" s="68"/>
      <c r="AZ1419" s="68"/>
      <c r="BA1419" s="68"/>
      <c r="BB1419" s="68"/>
      <c r="BC1419" s="68"/>
      <c r="BD1419" s="68"/>
      <c r="BE1419" s="68"/>
      <c r="BF1419" s="68"/>
      <c r="BG1419" s="68"/>
      <c r="BH1419" s="68"/>
      <c r="BI1419" s="68"/>
      <c r="BJ1419" s="68"/>
      <c r="BK1419" s="68"/>
      <c r="BL1419" s="68"/>
      <c r="BM1419" s="97"/>
      <c r="BN1419" s="68"/>
    </row>
    <row r="1420" spans="1:66" s="69" customFormat="1" x14ac:dyDescent="0.25">
      <c r="A1420" s="68"/>
      <c r="B1420" s="68"/>
      <c r="C1420" s="68"/>
      <c r="D1420" s="68"/>
      <c r="E1420" s="68"/>
      <c r="F1420" s="68"/>
      <c r="G1420" s="68"/>
      <c r="H1420" s="68"/>
      <c r="I1420" s="68"/>
      <c r="J1420" s="68"/>
      <c r="K1420" s="68"/>
      <c r="L1420" s="68"/>
      <c r="M1420" s="68"/>
      <c r="N1420" s="68"/>
      <c r="O1420" s="68"/>
      <c r="P1420" s="68"/>
      <c r="Q1420" s="68"/>
      <c r="R1420" s="68"/>
      <c r="S1420" s="68"/>
      <c r="T1420" s="68"/>
      <c r="U1420" s="68"/>
      <c r="V1420" s="68"/>
      <c r="W1420" s="68"/>
      <c r="X1420" s="68"/>
      <c r="Y1420" s="68"/>
      <c r="Z1420" s="68"/>
      <c r="AA1420" s="68"/>
      <c r="AB1420" s="68"/>
      <c r="AC1420" s="68"/>
      <c r="AD1420" s="68"/>
      <c r="AE1420" s="68"/>
      <c r="AF1420" s="68"/>
      <c r="AG1420" s="68"/>
      <c r="AH1420" s="68"/>
      <c r="AI1420" s="68"/>
      <c r="AJ1420" s="68"/>
      <c r="AK1420" s="68"/>
      <c r="AL1420" s="68"/>
      <c r="AM1420" s="68"/>
      <c r="AN1420" s="68"/>
      <c r="AO1420" s="68"/>
      <c r="AP1420" s="68"/>
      <c r="AQ1420" s="68"/>
      <c r="AR1420" s="68"/>
      <c r="AS1420" s="68"/>
      <c r="AT1420" s="68"/>
      <c r="AU1420" s="68"/>
      <c r="AV1420" s="68"/>
      <c r="AW1420" s="68"/>
      <c r="AX1420" s="95"/>
      <c r="AY1420" s="68"/>
      <c r="AZ1420" s="68"/>
      <c r="BA1420" s="68"/>
      <c r="BB1420" s="68"/>
      <c r="BC1420" s="68"/>
      <c r="BD1420" s="68"/>
      <c r="BE1420" s="68"/>
      <c r="BF1420" s="68"/>
      <c r="BG1420" s="68"/>
      <c r="BH1420" s="68"/>
      <c r="BI1420" s="68"/>
      <c r="BJ1420" s="68"/>
      <c r="BK1420" s="68"/>
      <c r="BL1420" s="68"/>
      <c r="BM1420" s="97"/>
      <c r="BN1420" s="68"/>
    </row>
    <row r="1421" spans="1:66" s="69" customFormat="1" x14ac:dyDescent="0.25">
      <c r="A1421" s="68"/>
      <c r="B1421" s="68"/>
      <c r="C1421" s="68"/>
      <c r="D1421" s="68"/>
      <c r="E1421" s="68"/>
      <c r="F1421" s="68"/>
      <c r="G1421" s="68"/>
      <c r="H1421" s="68"/>
      <c r="I1421" s="68"/>
      <c r="J1421" s="68"/>
      <c r="K1421" s="68"/>
      <c r="L1421" s="68"/>
      <c r="M1421" s="68"/>
      <c r="N1421" s="68"/>
      <c r="O1421" s="68"/>
      <c r="P1421" s="68"/>
      <c r="Q1421" s="68"/>
      <c r="R1421" s="68"/>
      <c r="S1421" s="68"/>
      <c r="T1421" s="68"/>
      <c r="U1421" s="68"/>
      <c r="V1421" s="68"/>
      <c r="W1421" s="68"/>
      <c r="X1421" s="68"/>
      <c r="Y1421" s="68"/>
      <c r="Z1421" s="68"/>
      <c r="AA1421" s="68"/>
      <c r="AB1421" s="68"/>
      <c r="AC1421" s="68"/>
      <c r="AD1421" s="68"/>
      <c r="AE1421" s="68"/>
      <c r="AF1421" s="68"/>
      <c r="AG1421" s="68"/>
      <c r="AH1421" s="68"/>
      <c r="AI1421" s="68"/>
      <c r="AJ1421" s="68"/>
      <c r="AK1421" s="68"/>
      <c r="AL1421" s="68"/>
      <c r="AM1421" s="68"/>
      <c r="AN1421" s="68"/>
      <c r="AO1421" s="68"/>
      <c r="AP1421" s="68"/>
      <c r="AQ1421" s="68"/>
      <c r="AR1421" s="68"/>
      <c r="AS1421" s="68"/>
      <c r="AT1421" s="68"/>
      <c r="AU1421" s="68"/>
      <c r="AV1421" s="68"/>
      <c r="AW1421" s="68"/>
      <c r="AX1421" s="95"/>
      <c r="AY1421" s="68"/>
      <c r="AZ1421" s="68"/>
      <c r="BA1421" s="68"/>
      <c r="BB1421" s="68"/>
      <c r="BC1421" s="68"/>
      <c r="BD1421" s="68"/>
      <c r="BE1421" s="68"/>
      <c r="BF1421" s="68"/>
      <c r="BG1421" s="68"/>
      <c r="BH1421" s="68"/>
      <c r="BI1421" s="68"/>
      <c r="BJ1421" s="68"/>
      <c r="BK1421" s="68"/>
      <c r="BL1421" s="68"/>
      <c r="BM1421" s="97"/>
      <c r="BN1421" s="68"/>
    </row>
    <row r="1422" spans="1:66" s="69" customFormat="1" x14ac:dyDescent="0.25">
      <c r="A1422" s="68"/>
      <c r="B1422" s="68"/>
      <c r="C1422" s="68"/>
      <c r="D1422" s="68"/>
      <c r="E1422" s="68"/>
      <c r="F1422" s="68"/>
      <c r="G1422" s="68"/>
      <c r="H1422" s="68"/>
      <c r="I1422" s="68"/>
      <c r="J1422" s="68"/>
      <c r="K1422" s="68"/>
      <c r="L1422" s="68"/>
      <c r="M1422" s="68"/>
      <c r="N1422" s="68"/>
      <c r="O1422" s="68"/>
      <c r="P1422" s="68"/>
      <c r="Q1422" s="68"/>
      <c r="R1422" s="68"/>
      <c r="S1422" s="68"/>
      <c r="T1422" s="68"/>
      <c r="U1422" s="68"/>
      <c r="V1422" s="68"/>
      <c r="W1422" s="68"/>
      <c r="X1422" s="68"/>
      <c r="Y1422" s="68"/>
      <c r="Z1422" s="68"/>
      <c r="AA1422" s="68"/>
      <c r="AB1422" s="68"/>
      <c r="AC1422" s="68"/>
      <c r="AD1422" s="68"/>
      <c r="AE1422" s="68"/>
      <c r="AF1422" s="68"/>
      <c r="AG1422" s="68"/>
      <c r="AH1422" s="68"/>
      <c r="AI1422" s="68"/>
      <c r="AJ1422" s="68"/>
      <c r="AK1422" s="68"/>
      <c r="AL1422" s="68"/>
      <c r="AM1422" s="68"/>
      <c r="AN1422" s="68"/>
      <c r="AO1422" s="68"/>
      <c r="AP1422" s="68"/>
      <c r="AQ1422" s="68"/>
      <c r="AR1422" s="68"/>
      <c r="AS1422" s="68"/>
      <c r="AT1422" s="68"/>
      <c r="AU1422" s="68"/>
      <c r="AV1422" s="68"/>
      <c r="AW1422" s="68"/>
      <c r="AX1422" s="95"/>
      <c r="AY1422" s="68"/>
      <c r="AZ1422" s="68"/>
      <c r="BA1422" s="68"/>
      <c r="BB1422" s="68"/>
      <c r="BC1422" s="68"/>
      <c r="BD1422" s="68"/>
      <c r="BE1422" s="68"/>
      <c r="BF1422" s="68"/>
      <c r="BG1422" s="68"/>
      <c r="BH1422" s="68"/>
      <c r="BI1422" s="68"/>
      <c r="BJ1422" s="68"/>
      <c r="BK1422" s="68"/>
      <c r="BL1422" s="68"/>
      <c r="BM1422" s="97"/>
      <c r="BN1422" s="68"/>
    </row>
    <row r="1423" spans="1:66" s="69" customFormat="1" x14ac:dyDescent="0.25">
      <c r="A1423" s="68"/>
      <c r="B1423" s="68"/>
      <c r="C1423" s="68"/>
      <c r="D1423" s="68"/>
      <c r="E1423" s="68"/>
      <c r="F1423" s="68"/>
      <c r="G1423" s="68"/>
      <c r="H1423" s="68"/>
      <c r="I1423" s="68"/>
      <c r="J1423" s="68"/>
      <c r="K1423" s="68"/>
      <c r="L1423" s="68"/>
      <c r="M1423" s="68"/>
      <c r="N1423" s="68"/>
      <c r="O1423" s="68"/>
      <c r="P1423" s="68"/>
      <c r="Q1423" s="68"/>
      <c r="R1423" s="68"/>
      <c r="S1423" s="68"/>
      <c r="T1423" s="68"/>
      <c r="U1423" s="68"/>
      <c r="V1423" s="68"/>
      <c r="W1423" s="68"/>
      <c r="X1423" s="68"/>
      <c r="Y1423" s="68"/>
      <c r="Z1423" s="68"/>
      <c r="AA1423" s="68"/>
      <c r="AB1423" s="68"/>
      <c r="AC1423" s="68"/>
      <c r="AD1423" s="68"/>
      <c r="AE1423" s="68"/>
      <c r="AF1423" s="68"/>
      <c r="AG1423" s="68"/>
      <c r="AH1423" s="68"/>
      <c r="AI1423" s="68"/>
      <c r="AJ1423" s="68"/>
      <c r="AK1423" s="68"/>
      <c r="AL1423" s="68"/>
      <c r="AM1423" s="68"/>
      <c r="AN1423" s="68"/>
      <c r="AO1423" s="68"/>
      <c r="AP1423" s="68"/>
      <c r="AQ1423" s="68"/>
      <c r="AR1423" s="68"/>
      <c r="AS1423" s="68"/>
      <c r="AT1423" s="68"/>
      <c r="AU1423" s="68"/>
      <c r="AV1423" s="68"/>
      <c r="AW1423" s="68"/>
      <c r="AX1423" s="95"/>
      <c r="AY1423" s="68"/>
      <c r="AZ1423" s="68"/>
      <c r="BA1423" s="68"/>
      <c r="BB1423" s="68"/>
      <c r="BC1423" s="68"/>
      <c r="BD1423" s="68"/>
      <c r="BE1423" s="68"/>
      <c r="BF1423" s="68"/>
      <c r="BG1423" s="68"/>
      <c r="BH1423" s="68"/>
      <c r="BI1423" s="68"/>
      <c r="BJ1423" s="68"/>
      <c r="BK1423" s="68"/>
      <c r="BL1423" s="68"/>
      <c r="BM1423" s="97"/>
      <c r="BN1423" s="68"/>
    </row>
    <row r="1424" spans="1:66" s="69" customFormat="1" x14ac:dyDescent="0.25">
      <c r="A1424" s="68"/>
      <c r="B1424" s="68"/>
      <c r="C1424" s="68"/>
      <c r="D1424" s="68"/>
      <c r="E1424" s="68"/>
      <c r="F1424" s="68"/>
      <c r="G1424" s="68"/>
      <c r="H1424" s="68"/>
      <c r="I1424" s="68"/>
      <c r="J1424" s="68"/>
      <c r="K1424" s="68"/>
      <c r="L1424" s="68"/>
      <c r="M1424" s="68"/>
      <c r="N1424" s="68"/>
      <c r="O1424" s="68"/>
      <c r="P1424" s="68"/>
      <c r="Q1424" s="68"/>
      <c r="R1424" s="68"/>
      <c r="S1424" s="68"/>
      <c r="T1424" s="68"/>
      <c r="U1424" s="68"/>
      <c r="V1424" s="68"/>
      <c r="W1424" s="68"/>
      <c r="X1424" s="68"/>
      <c r="Y1424" s="68"/>
      <c r="Z1424" s="68"/>
      <c r="AA1424" s="68"/>
      <c r="AB1424" s="68"/>
      <c r="AC1424" s="68"/>
      <c r="AD1424" s="68"/>
      <c r="AE1424" s="68"/>
      <c r="AF1424" s="68"/>
      <c r="AG1424" s="68"/>
      <c r="AH1424" s="68"/>
      <c r="AI1424" s="68"/>
      <c r="AJ1424" s="68"/>
      <c r="AK1424" s="68"/>
      <c r="AL1424" s="68"/>
      <c r="AM1424" s="68"/>
      <c r="AN1424" s="68"/>
      <c r="AO1424" s="68"/>
      <c r="AP1424" s="68"/>
      <c r="AQ1424" s="68"/>
      <c r="AR1424" s="68"/>
      <c r="AS1424" s="68"/>
      <c r="AT1424" s="68"/>
      <c r="AU1424" s="68"/>
      <c r="AV1424" s="68"/>
      <c r="AW1424" s="68"/>
      <c r="AX1424" s="95"/>
      <c r="AY1424" s="68"/>
      <c r="AZ1424" s="68"/>
      <c r="BA1424" s="68"/>
      <c r="BB1424" s="68"/>
      <c r="BC1424" s="68"/>
      <c r="BD1424" s="68"/>
      <c r="BE1424" s="68"/>
      <c r="BF1424" s="68"/>
      <c r="BG1424" s="68"/>
      <c r="BH1424" s="68"/>
      <c r="BI1424" s="68"/>
      <c r="BJ1424" s="68"/>
      <c r="BK1424" s="68"/>
      <c r="BL1424" s="68"/>
      <c r="BM1424" s="97"/>
      <c r="BN1424" s="68"/>
    </row>
    <row r="1425" spans="1:66" s="69" customFormat="1" x14ac:dyDescent="0.25">
      <c r="A1425" s="68"/>
      <c r="B1425" s="68"/>
      <c r="C1425" s="68"/>
      <c r="D1425" s="68"/>
      <c r="E1425" s="68"/>
      <c r="F1425" s="68"/>
      <c r="G1425" s="68"/>
      <c r="H1425" s="68"/>
      <c r="I1425" s="68"/>
      <c r="J1425" s="68"/>
      <c r="K1425" s="68"/>
      <c r="L1425" s="68"/>
      <c r="M1425" s="68"/>
      <c r="N1425" s="68"/>
      <c r="O1425" s="68"/>
      <c r="P1425" s="68"/>
      <c r="Q1425" s="68"/>
      <c r="R1425" s="68"/>
      <c r="S1425" s="68"/>
      <c r="T1425" s="68"/>
      <c r="U1425" s="68"/>
      <c r="V1425" s="68"/>
      <c r="W1425" s="68"/>
      <c r="X1425" s="68"/>
      <c r="Y1425" s="68"/>
      <c r="Z1425" s="68"/>
      <c r="AA1425" s="68"/>
      <c r="AB1425" s="68"/>
      <c r="AC1425" s="68"/>
      <c r="AD1425" s="68"/>
      <c r="AE1425" s="68"/>
      <c r="AF1425" s="68"/>
      <c r="AG1425" s="68"/>
      <c r="AH1425" s="68"/>
      <c r="AI1425" s="68"/>
      <c r="AJ1425" s="68"/>
      <c r="AK1425" s="68"/>
      <c r="AL1425" s="68"/>
      <c r="AM1425" s="68"/>
      <c r="AN1425" s="68"/>
      <c r="AO1425" s="68"/>
      <c r="AP1425" s="68"/>
      <c r="AQ1425" s="68"/>
      <c r="AR1425" s="68"/>
      <c r="AS1425" s="68"/>
      <c r="AT1425" s="68"/>
      <c r="AU1425" s="68"/>
      <c r="AV1425" s="68"/>
      <c r="AW1425" s="68"/>
      <c r="AX1425" s="95"/>
      <c r="AY1425" s="68"/>
      <c r="AZ1425" s="68"/>
      <c r="BA1425" s="68"/>
      <c r="BB1425" s="68"/>
      <c r="BC1425" s="68"/>
      <c r="BD1425" s="68"/>
      <c r="BE1425" s="68"/>
      <c r="BF1425" s="68"/>
      <c r="BG1425" s="68"/>
      <c r="BH1425" s="68"/>
      <c r="BI1425" s="68"/>
      <c r="BJ1425" s="68"/>
      <c r="BK1425" s="68"/>
      <c r="BL1425" s="68"/>
      <c r="BM1425" s="97"/>
      <c r="BN1425" s="68"/>
    </row>
    <row r="1426" spans="1:66" s="69" customFormat="1" x14ac:dyDescent="0.25">
      <c r="A1426" s="68"/>
      <c r="B1426" s="68"/>
      <c r="C1426" s="68"/>
      <c r="D1426" s="68"/>
      <c r="E1426" s="68"/>
      <c r="F1426" s="68"/>
      <c r="G1426" s="68"/>
      <c r="H1426" s="68"/>
      <c r="I1426" s="68"/>
      <c r="J1426" s="68"/>
      <c r="K1426" s="68"/>
      <c r="L1426" s="68"/>
      <c r="M1426" s="68"/>
      <c r="N1426" s="68"/>
      <c r="O1426" s="68"/>
      <c r="P1426" s="68"/>
      <c r="Q1426" s="68"/>
      <c r="R1426" s="68"/>
      <c r="S1426" s="68"/>
      <c r="T1426" s="68"/>
      <c r="U1426" s="68"/>
      <c r="V1426" s="68"/>
      <c r="W1426" s="68"/>
      <c r="X1426" s="68"/>
      <c r="Y1426" s="68"/>
      <c r="Z1426" s="68"/>
      <c r="AA1426" s="68"/>
      <c r="AB1426" s="68"/>
      <c r="AC1426" s="68"/>
      <c r="AD1426" s="68"/>
      <c r="AE1426" s="68"/>
      <c r="AF1426" s="68"/>
      <c r="AG1426" s="68"/>
      <c r="AH1426" s="68"/>
      <c r="AI1426" s="68"/>
      <c r="AJ1426" s="68"/>
      <c r="AK1426" s="68"/>
      <c r="AL1426" s="68"/>
      <c r="AM1426" s="68"/>
      <c r="AN1426" s="68"/>
      <c r="AO1426" s="68"/>
      <c r="AP1426" s="68"/>
      <c r="AQ1426" s="68"/>
      <c r="AR1426" s="68"/>
      <c r="AS1426" s="68"/>
      <c r="AT1426" s="68"/>
      <c r="AU1426" s="68"/>
      <c r="AV1426" s="68"/>
      <c r="AW1426" s="68"/>
      <c r="AX1426" s="95"/>
      <c r="AY1426" s="68"/>
      <c r="AZ1426" s="68"/>
      <c r="BA1426" s="68"/>
      <c r="BB1426" s="68"/>
      <c r="BC1426" s="68"/>
      <c r="BD1426" s="68"/>
      <c r="BE1426" s="68"/>
      <c r="BF1426" s="68"/>
      <c r="BG1426" s="68"/>
      <c r="BH1426" s="68"/>
      <c r="BI1426" s="68"/>
      <c r="BJ1426" s="68"/>
      <c r="BK1426" s="68"/>
      <c r="BL1426" s="68"/>
      <c r="BM1426" s="97"/>
      <c r="BN1426" s="68"/>
    </row>
    <row r="1427" spans="1:66" s="69" customFormat="1" x14ac:dyDescent="0.25">
      <c r="A1427" s="68"/>
      <c r="B1427" s="68"/>
      <c r="C1427" s="68"/>
      <c r="D1427" s="68"/>
      <c r="E1427" s="68"/>
      <c r="F1427" s="68"/>
      <c r="G1427" s="68"/>
      <c r="H1427" s="68"/>
      <c r="I1427" s="68"/>
      <c r="J1427" s="68"/>
      <c r="K1427" s="68"/>
      <c r="L1427" s="68"/>
      <c r="M1427" s="68"/>
      <c r="N1427" s="68"/>
      <c r="O1427" s="68"/>
      <c r="P1427" s="68"/>
      <c r="Q1427" s="68"/>
      <c r="R1427" s="68"/>
      <c r="S1427" s="68"/>
      <c r="T1427" s="68"/>
      <c r="U1427" s="68"/>
      <c r="V1427" s="68"/>
      <c r="W1427" s="68"/>
      <c r="X1427" s="68"/>
      <c r="Y1427" s="68"/>
      <c r="Z1427" s="68"/>
      <c r="AA1427" s="68"/>
      <c r="AB1427" s="68"/>
      <c r="AC1427" s="68"/>
      <c r="AD1427" s="68"/>
      <c r="AE1427" s="68"/>
      <c r="AF1427" s="68"/>
      <c r="AG1427" s="68"/>
      <c r="AH1427" s="68"/>
      <c r="AI1427" s="68"/>
      <c r="AJ1427" s="68"/>
      <c r="AK1427" s="68"/>
      <c r="AL1427" s="68"/>
      <c r="AM1427" s="68"/>
      <c r="AN1427" s="68"/>
      <c r="AO1427" s="68"/>
      <c r="AP1427" s="68"/>
      <c r="AQ1427" s="68"/>
      <c r="AR1427" s="68"/>
      <c r="AS1427" s="68"/>
      <c r="AT1427" s="68"/>
      <c r="AU1427" s="68"/>
      <c r="AV1427" s="68"/>
      <c r="AW1427" s="68"/>
      <c r="AX1427" s="95"/>
      <c r="AY1427" s="68"/>
      <c r="AZ1427" s="68"/>
      <c r="BA1427" s="68"/>
      <c r="BB1427" s="68"/>
      <c r="BC1427" s="68"/>
      <c r="BD1427" s="68"/>
      <c r="BE1427" s="68"/>
      <c r="BF1427" s="68"/>
      <c r="BG1427" s="68"/>
      <c r="BH1427" s="68"/>
      <c r="BI1427" s="68"/>
      <c r="BJ1427" s="68"/>
      <c r="BK1427" s="68"/>
      <c r="BL1427" s="68"/>
      <c r="BM1427" s="97"/>
      <c r="BN1427" s="68"/>
    </row>
    <row r="1428" spans="1:66" s="69" customFormat="1" x14ac:dyDescent="0.25">
      <c r="A1428" s="68"/>
      <c r="B1428" s="68"/>
      <c r="C1428" s="68"/>
      <c r="D1428" s="68"/>
      <c r="E1428" s="68"/>
      <c r="F1428" s="68"/>
      <c r="G1428" s="68"/>
      <c r="H1428" s="68"/>
      <c r="I1428" s="68"/>
      <c r="J1428" s="68"/>
      <c r="K1428" s="68"/>
      <c r="L1428" s="68"/>
      <c r="M1428" s="68"/>
      <c r="N1428" s="68"/>
      <c r="O1428" s="68"/>
      <c r="P1428" s="68"/>
      <c r="Q1428" s="68"/>
      <c r="R1428" s="68"/>
      <c r="S1428" s="68"/>
      <c r="T1428" s="68"/>
      <c r="U1428" s="68"/>
      <c r="V1428" s="68"/>
      <c r="W1428" s="68"/>
      <c r="X1428" s="68"/>
      <c r="Y1428" s="68"/>
      <c r="Z1428" s="68"/>
      <c r="AA1428" s="68"/>
      <c r="AB1428" s="68"/>
      <c r="AC1428" s="68"/>
      <c r="AD1428" s="68"/>
      <c r="AE1428" s="68"/>
      <c r="AF1428" s="68"/>
      <c r="AG1428" s="68"/>
      <c r="AH1428" s="68"/>
      <c r="AI1428" s="68"/>
      <c r="AJ1428" s="68"/>
      <c r="AK1428" s="68"/>
      <c r="AL1428" s="68"/>
      <c r="AM1428" s="68"/>
      <c r="AN1428" s="68"/>
      <c r="AO1428" s="68"/>
      <c r="AP1428" s="68"/>
      <c r="AQ1428" s="68"/>
      <c r="AR1428" s="68"/>
      <c r="AS1428" s="68"/>
      <c r="AT1428" s="68"/>
      <c r="AU1428" s="68"/>
      <c r="AV1428" s="68"/>
      <c r="AW1428" s="68"/>
      <c r="AX1428" s="95"/>
      <c r="AY1428" s="68"/>
      <c r="AZ1428" s="68"/>
      <c r="BA1428" s="68"/>
      <c r="BB1428" s="68"/>
      <c r="BC1428" s="68"/>
      <c r="BD1428" s="68"/>
      <c r="BE1428" s="68"/>
      <c r="BF1428" s="68"/>
      <c r="BG1428" s="68"/>
      <c r="BH1428" s="68"/>
      <c r="BI1428" s="68"/>
      <c r="BJ1428" s="68"/>
      <c r="BK1428" s="68"/>
      <c r="BL1428" s="68"/>
      <c r="BM1428" s="97"/>
      <c r="BN1428" s="68"/>
    </row>
    <row r="1429" spans="1:66" s="69" customFormat="1" x14ac:dyDescent="0.25">
      <c r="A1429" s="68"/>
      <c r="B1429" s="68"/>
      <c r="C1429" s="68"/>
      <c r="D1429" s="68"/>
      <c r="E1429" s="68"/>
      <c r="F1429" s="68"/>
      <c r="G1429" s="68"/>
      <c r="H1429" s="68"/>
      <c r="I1429" s="68"/>
      <c r="J1429" s="68"/>
      <c r="K1429" s="68"/>
      <c r="L1429" s="68"/>
      <c r="M1429" s="68"/>
      <c r="N1429" s="68"/>
      <c r="O1429" s="68"/>
      <c r="P1429" s="68"/>
      <c r="Q1429" s="68"/>
      <c r="R1429" s="68"/>
      <c r="S1429" s="68"/>
      <c r="T1429" s="68"/>
      <c r="U1429" s="68"/>
      <c r="V1429" s="68"/>
      <c r="W1429" s="68"/>
      <c r="X1429" s="68"/>
      <c r="Y1429" s="68"/>
      <c r="Z1429" s="68"/>
      <c r="AA1429" s="68"/>
      <c r="AB1429" s="68"/>
      <c r="AC1429" s="68"/>
      <c r="AD1429" s="68"/>
      <c r="AE1429" s="68"/>
      <c r="AF1429" s="68"/>
      <c r="AG1429" s="68"/>
      <c r="AH1429" s="68"/>
      <c r="AI1429" s="68"/>
      <c r="AJ1429" s="68"/>
      <c r="AK1429" s="68"/>
      <c r="AL1429" s="68"/>
      <c r="AM1429" s="68"/>
      <c r="AN1429" s="68"/>
      <c r="AO1429" s="68"/>
      <c r="AP1429" s="68"/>
      <c r="AQ1429" s="68"/>
      <c r="AR1429" s="68"/>
      <c r="AS1429" s="68"/>
      <c r="AT1429" s="68"/>
      <c r="AU1429" s="68"/>
      <c r="AV1429" s="68"/>
      <c r="AW1429" s="68"/>
      <c r="AX1429" s="95"/>
      <c r="AY1429" s="68"/>
      <c r="AZ1429" s="68"/>
      <c r="BA1429" s="68"/>
      <c r="BB1429" s="68"/>
      <c r="BC1429" s="68"/>
      <c r="BD1429" s="68"/>
      <c r="BE1429" s="68"/>
      <c r="BF1429" s="68"/>
      <c r="BG1429" s="68"/>
      <c r="BH1429" s="68"/>
      <c r="BI1429" s="68"/>
      <c r="BJ1429" s="68"/>
      <c r="BK1429" s="68"/>
      <c r="BL1429" s="68"/>
      <c r="BM1429" s="97"/>
      <c r="BN1429" s="68"/>
    </row>
    <row r="1430" spans="1:66" s="69" customFormat="1" x14ac:dyDescent="0.25">
      <c r="A1430" s="68"/>
      <c r="B1430" s="68"/>
      <c r="C1430" s="68"/>
      <c r="D1430" s="68"/>
      <c r="E1430" s="68"/>
      <c r="F1430" s="68"/>
      <c r="G1430" s="68"/>
      <c r="H1430" s="68"/>
      <c r="I1430" s="68"/>
      <c r="J1430" s="68"/>
      <c r="K1430" s="68"/>
      <c r="L1430" s="68"/>
      <c r="M1430" s="68"/>
      <c r="N1430" s="68"/>
      <c r="O1430" s="68"/>
      <c r="P1430" s="68"/>
      <c r="Q1430" s="68"/>
      <c r="R1430" s="68"/>
      <c r="S1430" s="68"/>
      <c r="T1430" s="68"/>
      <c r="U1430" s="68"/>
      <c r="V1430" s="68"/>
      <c r="W1430" s="68"/>
      <c r="X1430" s="68"/>
      <c r="Y1430" s="68"/>
      <c r="Z1430" s="68"/>
      <c r="AA1430" s="68"/>
      <c r="AB1430" s="68"/>
      <c r="AC1430" s="68"/>
      <c r="AD1430" s="68"/>
      <c r="AE1430" s="68"/>
      <c r="AF1430" s="68"/>
      <c r="AG1430" s="68"/>
      <c r="AH1430" s="68"/>
      <c r="AI1430" s="68"/>
      <c r="AJ1430" s="68"/>
      <c r="AK1430" s="68"/>
      <c r="AL1430" s="68"/>
      <c r="AM1430" s="68"/>
      <c r="AN1430" s="68"/>
      <c r="AO1430" s="68"/>
      <c r="AP1430" s="68"/>
      <c r="AQ1430" s="68"/>
      <c r="AR1430" s="68"/>
      <c r="AS1430" s="68"/>
      <c r="AT1430" s="68"/>
      <c r="AU1430" s="68"/>
      <c r="AV1430" s="68"/>
      <c r="AW1430" s="68"/>
      <c r="AX1430" s="95"/>
      <c r="AY1430" s="68"/>
      <c r="AZ1430" s="68"/>
      <c r="BA1430" s="68"/>
      <c r="BB1430" s="68"/>
      <c r="BC1430" s="68"/>
      <c r="BD1430" s="68"/>
      <c r="BE1430" s="68"/>
      <c r="BF1430" s="68"/>
      <c r="BG1430" s="68"/>
      <c r="BH1430" s="68"/>
      <c r="BI1430" s="68"/>
      <c r="BJ1430" s="68"/>
      <c r="BK1430" s="68"/>
      <c r="BL1430" s="68"/>
      <c r="BM1430" s="97"/>
      <c r="BN1430" s="68"/>
    </row>
    <row r="1431" spans="1:66" s="69" customFormat="1" x14ac:dyDescent="0.25">
      <c r="A1431" s="68"/>
      <c r="B1431" s="68"/>
      <c r="C1431" s="68"/>
      <c r="D1431" s="68"/>
      <c r="E1431" s="68"/>
      <c r="F1431" s="68"/>
      <c r="G1431" s="68"/>
      <c r="H1431" s="68"/>
      <c r="I1431" s="68"/>
      <c r="J1431" s="68"/>
      <c r="K1431" s="68"/>
      <c r="L1431" s="68"/>
      <c r="M1431" s="68"/>
      <c r="N1431" s="68"/>
      <c r="O1431" s="68"/>
      <c r="P1431" s="68"/>
      <c r="Q1431" s="68"/>
      <c r="R1431" s="68"/>
      <c r="S1431" s="68"/>
      <c r="T1431" s="68"/>
      <c r="U1431" s="68"/>
      <c r="V1431" s="68"/>
      <c r="W1431" s="68"/>
      <c r="X1431" s="68"/>
      <c r="Y1431" s="68"/>
      <c r="Z1431" s="68"/>
      <c r="AA1431" s="68"/>
      <c r="AB1431" s="68"/>
      <c r="AC1431" s="68"/>
      <c r="AD1431" s="68"/>
      <c r="AE1431" s="68"/>
      <c r="AF1431" s="68"/>
      <c r="AG1431" s="68"/>
      <c r="AH1431" s="68"/>
      <c r="AI1431" s="68"/>
      <c r="AJ1431" s="68"/>
      <c r="AK1431" s="68"/>
      <c r="AL1431" s="68"/>
      <c r="AM1431" s="68"/>
      <c r="AN1431" s="68"/>
      <c r="AO1431" s="68"/>
      <c r="AP1431" s="68"/>
      <c r="AQ1431" s="68"/>
      <c r="AR1431" s="68"/>
      <c r="AS1431" s="68"/>
      <c r="AT1431" s="68"/>
      <c r="AU1431" s="68"/>
      <c r="AV1431" s="68"/>
      <c r="AW1431" s="68"/>
      <c r="AX1431" s="95"/>
      <c r="AY1431" s="68"/>
      <c r="AZ1431" s="68"/>
      <c r="BA1431" s="68"/>
      <c r="BB1431" s="68"/>
      <c r="BC1431" s="68"/>
      <c r="BD1431" s="68"/>
      <c r="BE1431" s="68"/>
      <c r="BF1431" s="68"/>
      <c r="BG1431" s="68"/>
      <c r="BH1431" s="68"/>
      <c r="BI1431" s="68"/>
      <c r="BJ1431" s="68"/>
      <c r="BK1431" s="68"/>
      <c r="BL1431" s="68"/>
      <c r="BM1431" s="97"/>
      <c r="BN1431" s="68"/>
    </row>
    <row r="1432" spans="1:66" s="69" customFormat="1" x14ac:dyDescent="0.25">
      <c r="A1432" s="68"/>
      <c r="B1432" s="68"/>
      <c r="C1432" s="68"/>
      <c r="D1432" s="68"/>
      <c r="E1432" s="68"/>
      <c r="F1432" s="68"/>
      <c r="G1432" s="68"/>
      <c r="H1432" s="68"/>
      <c r="I1432" s="68"/>
      <c r="J1432" s="68"/>
      <c r="K1432" s="68"/>
      <c r="L1432" s="68"/>
      <c r="M1432" s="68"/>
      <c r="N1432" s="68"/>
      <c r="O1432" s="68"/>
      <c r="P1432" s="68"/>
      <c r="Q1432" s="68"/>
      <c r="R1432" s="68"/>
      <c r="S1432" s="68"/>
      <c r="T1432" s="68"/>
      <c r="U1432" s="68"/>
      <c r="V1432" s="68"/>
      <c r="W1432" s="68"/>
      <c r="X1432" s="68"/>
      <c r="Y1432" s="68"/>
      <c r="Z1432" s="68"/>
      <c r="AA1432" s="68"/>
      <c r="AB1432" s="68"/>
      <c r="AC1432" s="68"/>
      <c r="AD1432" s="68"/>
      <c r="AE1432" s="68"/>
      <c r="AF1432" s="68"/>
      <c r="AG1432" s="68"/>
      <c r="AH1432" s="68"/>
      <c r="AI1432" s="68"/>
      <c r="AJ1432" s="68"/>
      <c r="AK1432" s="68"/>
      <c r="AL1432" s="68"/>
      <c r="AM1432" s="68"/>
      <c r="AN1432" s="68"/>
      <c r="AO1432" s="68"/>
      <c r="AP1432" s="68"/>
      <c r="AQ1432" s="68"/>
      <c r="AR1432" s="68"/>
      <c r="AS1432" s="68"/>
      <c r="AT1432" s="68"/>
      <c r="AU1432" s="68"/>
      <c r="AV1432" s="68"/>
      <c r="AW1432" s="68"/>
      <c r="AX1432" s="95"/>
      <c r="AY1432" s="68"/>
      <c r="AZ1432" s="68"/>
      <c r="BA1432" s="68"/>
      <c r="BB1432" s="68"/>
      <c r="BC1432" s="68"/>
      <c r="BD1432" s="68"/>
      <c r="BE1432" s="68"/>
      <c r="BF1432" s="68"/>
      <c r="BG1432" s="68"/>
      <c r="BH1432" s="68"/>
      <c r="BI1432" s="68"/>
      <c r="BJ1432" s="68"/>
      <c r="BK1432" s="68"/>
      <c r="BL1432" s="68"/>
      <c r="BM1432" s="97"/>
      <c r="BN1432" s="68"/>
    </row>
    <row r="1433" spans="1:66" s="69" customFormat="1" x14ac:dyDescent="0.25">
      <c r="A1433" s="68"/>
      <c r="B1433" s="68"/>
      <c r="C1433" s="68"/>
      <c r="D1433" s="68"/>
      <c r="E1433" s="68"/>
      <c r="F1433" s="68"/>
      <c r="G1433" s="68"/>
      <c r="H1433" s="68"/>
      <c r="I1433" s="68"/>
      <c r="J1433" s="68"/>
      <c r="K1433" s="68"/>
      <c r="L1433" s="68"/>
      <c r="M1433" s="68"/>
      <c r="N1433" s="68"/>
      <c r="O1433" s="68"/>
      <c r="P1433" s="68"/>
      <c r="Q1433" s="68"/>
      <c r="R1433" s="68"/>
      <c r="S1433" s="68"/>
      <c r="T1433" s="68"/>
      <c r="U1433" s="68"/>
      <c r="V1433" s="68"/>
      <c r="W1433" s="68"/>
      <c r="X1433" s="68"/>
      <c r="Y1433" s="68"/>
      <c r="Z1433" s="68"/>
      <c r="AA1433" s="68"/>
      <c r="AB1433" s="68"/>
      <c r="AC1433" s="68"/>
      <c r="AD1433" s="68"/>
      <c r="AE1433" s="68"/>
      <c r="AF1433" s="68"/>
      <c r="AG1433" s="68"/>
      <c r="AH1433" s="68"/>
      <c r="AI1433" s="68"/>
      <c r="AJ1433" s="68"/>
      <c r="AK1433" s="68"/>
      <c r="AL1433" s="68"/>
      <c r="AM1433" s="68"/>
      <c r="AN1433" s="68"/>
      <c r="AO1433" s="68"/>
      <c r="AP1433" s="68"/>
      <c r="AQ1433" s="68"/>
      <c r="AR1433" s="68"/>
      <c r="AS1433" s="68"/>
      <c r="AT1433" s="68"/>
      <c r="AU1433" s="68"/>
      <c r="AV1433" s="68"/>
      <c r="AW1433" s="68"/>
      <c r="AX1433" s="95"/>
      <c r="AY1433" s="68"/>
      <c r="AZ1433" s="68"/>
      <c r="BA1433" s="68"/>
      <c r="BB1433" s="68"/>
      <c r="BC1433" s="68"/>
      <c r="BD1433" s="68"/>
      <c r="BE1433" s="68"/>
      <c r="BF1433" s="68"/>
      <c r="BG1433" s="68"/>
      <c r="BH1433" s="68"/>
      <c r="BI1433" s="68"/>
      <c r="BJ1433" s="68"/>
      <c r="BK1433" s="68"/>
      <c r="BL1433" s="68"/>
      <c r="BM1433" s="97"/>
      <c r="BN1433" s="68"/>
    </row>
    <row r="1434" spans="1:66" s="69" customFormat="1" x14ac:dyDescent="0.25">
      <c r="A1434" s="68"/>
      <c r="B1434" s="68"/>
      <c r="C1434" s="68"/>
      <c r="D1434" s="68"/>
      <c r="E1434" s="68"/>
      <c r="F1434" s="68"/>
      <c r="G1434" s="68"/>
      <c r="H1434" s="68"/>
      <c r="I1434" s="68"/>
      <c r="J1434" s="68"/>
      <c r="K1434" s="68"/>
      <c r="L1434" s="68"/>
      <c r="M1434" s="68"/>
      <c r="N1434" s="68"/>
      <c r="O1434" s="68"/>
      <c r="P1434" s="68"/>
      <c r="Q1434" s="68"/>
      <c r="R1434" s="68"/>
      <c r="S1434" s="68"/>
      <c r="T1434" s="68"/>
      <c r="U1434" s="68"/>
      <c r="V1434" s="68"/>
      <c r="W1434" s="68"/>
      <c r="X1434" s="68"/>
      <c r="Y1434" s="68"/>
      <c r="Z1434" s="68"/>
      <c r="AA1434" s="68"/>
      <c r="AB1434" s="68"/>
      <c r="AC1434" s="68"/>
      <c r="AD1434" s="68"/>
      <c r="AE1434" s="68"/>
      <c r="AF1434" s="68"/>
      <c r="AG1434" s="68"/>
      <c r="AH1434" s="68"/>
      <c r="AI1434" s="68"/>
      <c r="AJ1434" s="68"/>
      <c r="AK1434" s="68"/>
      <c r="AL1434" s="68"/>
      <c r="AM1434" s="68"/>
      <c r="AN1434" s="68"/>
      <c r="AO1434" s="68"/>
      <c r="AP1434" s="68"/>
      <c r="AQ1434" s="68"/>
      <c r="AR1434" s="68"/>
      <c r="AS1434" s="68"/>
      <c r="AT1434" s="68"/>
      <c r="AU1434" s="68"/>
      <c r="AV1434" s="68"/>
      <c r="AW1434" s="68"/>
      <c r="AX1434" s="95"/>
      <c r="AY1434" s="68"/>
      <c r="AZ1434" s="68"/>
      <c r="BA1434" s="68"/>
      <c r="BB1434" s="68"/>
      <c r="BC1434" s="68"/>
      <c r="BD1434" s="68"/>
      <c r="BE1434" s="68"/>
      <c r="BF1434" s="68"/>
      <c r="BG1434" s="68"/>
      <c r="BH1434" s="68"/>
      <c r="BI1434" s="68"/>
      <c r="BJ1434" s="68"/>
      <c r="BK1434" s="68"/>
      <c r="BL1434" s="68"/>
      <c r="BM1434" s="97"/>
      <c r="BN1434" s="68"/>
    </row>
    <row r="1435" spans="1:66" s="69" customFormat="1" x14ac:dyDescent="0.25">
      <c r="A1435" s="68"/>
      <c r="B1435" s="68"/>
      <c r="C1435" s="68"/>
      <c r="D1435" s="68"/>
      <c r="E1435" s="68"/>
      <c r="F1435" s="68"/>
      <c r="G1435" s="68"/>
      <c r="H1435" s="68"/>
      <c r="I1435" s="68"/>
      <c r="J1435" s="68"/>
      <c r="K1435" s="68"/>
      <c r="L1435" s="68"/>
      <c r="M1435" s="68"/>
      <c r="N1435" s="68"/>
      <c r="O1435" s="68"/>
      <c r="P1435" s="68"/>
      <c r="Q1435" s="68"/>
      <c r="R1435" s="68"/>
      <c r="S1435" s="68"/>
      <c r="T1435" s="68"/>
      <c r="U1435" s="68"/>
      <c r="V1435" s="68"/>
      <c r="W1435" s="68"/>
      <c r="X1435" s="68"/>
      <c r="Y1435" s="68"/>
      <c r="Z1435" s="68"/>
      <c r="AA1435" s="68"/>
      <c r="AB1435" s="68"/>
      <c r="AC1435" s="68"/>
      <c r="AD1435" s="68"/>
      <c r="AE1435" s="68"/>
      <c r="AF1435" s="68"/>
      <c r="AG1435" s="68"/>
      <c r="AH1435" s="68"/>
      <c r="AI1435" s="68"/>
      <c r="AJ1435" s="68"/>
      <c r="AK1435" s="68"/>
      <c r="AL1435" s="68"/>
      <c r="AM1435" s="68"/>
      <c r="AN1435" s="68"/>
      <c r="AO1435" s="68"/>
      <c r="AP1435" s="68"/>
      <c r="AQ1435" s="68"/>
      <c r="AR1435" s="68"/>
      <c r="AS1435" s="68"/>
      <c r="AT1435" s="68"/>
      <c r="AU1435" s="68"/>
      <c r="AV1435" s="68"/>
      <c r="AW1435" s="68"/>
      <c r="AX1435" s="95"/>
      <c r="AY1435" s="68"/>
      <c r="AZ1435" s="68"/>
      <c r="BA1435" s="68"/>
      <c r="BB1435" s="68"/>
      <c r="BC1435" s="68"/>
      <c r="BD1435" s="68"/>
      <c r="BE1435" s="68"/>
      <c r="BF1435" s="68"/>
      <c r="BG1435" s="68"/>
      <c r="BH1435" s="68"/>
      <c r="BI1435" s="68"/>
      <c r="BJ1435" s="68"/>
      <c r="BK1435" s="68"/>
      <c r="BL1435" s="68"/>
      <c r="BM1435" s="97"/>
      <c r="BN1435" s="68"/>
    </row>
    <row r="1436" spans="1:66" s="69" customFormat="1" x14ac:dyDescent="0.25">
      <c r="A1436" s="68"/>
      <c r="B1436" s="68"/>
      <c r="C1436" s="68"/>
      <c r="D1436" s="68"/>
      <c r="E1436" s="68"/>
      <c r="F1436" s="68"/>
      <c r="G1436" s="68"/>
      <c r="H1436" s="68"/>
      <c r="I1436" s="68"/>
      <c r="J1436" s="68"/>
      <c r="K1436" s="68"/>
      <c r="L1436" s="68"/>
      <c r="M1436" s="68"/>
      <c r="N1436" s="68"/>
      <c r="O1436" s="68"/>
      <c r="P1436" s="68"/>
      <c r="Q1436" s="68"/>
      <c r="R1436" s="68"/>
      <c r="S1436" s="68"/>
      <c r="T1436" s="68"/>
      <c r="U1436" s="68"/>
      <c r="V1436" s="68"/>
      <c r="W1436" s="68"/>
      <c r="X1436" s="68"/>
      <c r="Y1436" s="68"/>
      <c r="Z1436" s="68"/>
      <c r="AA1436" s="68"/>
      <c r="AB1436" s="68"/>
      <c r="AC1436" s="68"/>
      <c r="AD1436" s="68"/>
      <c r="AE1436" s="68"/>
      <c r="AF1436" s="68"/>
      <c r="AG1436" s="68"/>
      <c r="AH1436" s="68"/>
      <c r="AI1436" s="68"/>
      <c r="AJ1436" s="68"/>
      <c r="AK1436" s="68"/>
      <c r="AL1436" s="68"/>
      <c r="AM1436" s="68"/>
      <c r="AN1436" s="68"/>
      <c r="AO1436" s="68"/>
      <c r="AP1436" s="68"/>
      <c r="AQ1436" s="68"/>
      <c r="AR1436" s="68"/>
      <c r="AS1436" s="68"/>
      <c r="AT1436" s="68"/>
      <c r="AU1436" s="68"/>
      <c r="AV1436" s="68"/>
      <c r="AW1436" s="68"/>
      <c r="AX1436" s="95"/>
      <c r="AY1436" s="68"/>
      <c r="AZ1436" s="68"/>
      <c r="BA1436" s="68"/>
      <c r="BB1436" s="68"/>
      <c r="BC1436" s="68"/>
      <c r="BD1436" s="68"/>
      <c r="BE1436" s="68"/>
      <c r="BF1436" s="68"/>
      <c r="BG1436" s="68"/>
      <c r="BH1436" s="68"/>
      <c r="BI1436" s="68"/>
      <c r="BJ1436" s="68"/>
      <c r="BK1436" s="68"/>
      <c r="BL1436" s="68"/>
      <c r="BM1436" s="97"/>
      <c r="BN1436" s="68"/>
    </row>
    <row r="1437" spans="1:66" s="69" customFormat="1" x14ac:dyDescent="0.25">
      <c r="A1437" s="68"/>
      <c r="B1437" s="68"/>
      <c r="C1437" s="68"/>
      <c r="D1437" s="68"/>
      <c r="E1437" s="68"/>
      <c r="F1437" s="68"/>
      <c r="G1437" s="68"/>
      <c r="H1437" s="68"/>
      <c r="I1437" s="68"/>
      <c r="J1437" s="68"/>
      <c r="K1437" s="68"/>
      <c r="L1437" s="68"/>
      <c r="M1437" s="68"/>
      <c r="N1437" s="68"/>
      <c r="O1437" s="68"/>
      <c r="P1437" s="68"/>
      <c r="Q1437" s="68"/>
      <c r="R1437" s="68"/>
      <c r="S1437" s="68"/>
      <c r="T1437" s="68"/>
      <c r="U1437" s="68"/>
      <c r="V1437" s="68"/>
      <c r="W1437" s="68"/>
      <c r="X1437" s="68"/>
      <c r="Y1437" s="68"/>
      <c r="Z1437" s="68"/>
      <c r="AA1437" s="68"/>
      <c r="AB1437" s="68"/>
      <c r="AC1437" s="68"/>
      <c r="AD1437" s="68"/>
      <c r="AE1437" s="68"/>
      <c r="AF1437" s="68"/>
      <c r="AG1437" s="68"/>
      <c r="AH1437" s="68"/>
      <c r="AI1437" s="68"/>
      <c r="AJ1437" s="68"/>
      <c r="AK1437" s="68"/>
      <c r="AL1437" s="68"/>
      <c r="AM1437" s="68"/>
      <c r="AN1437" s="68"/>
      <c r="AO1437" s="68"/>
      <c r="AP1437" s="68"/>
      <c r="AQ1437" s="68"/>
      <c r="AR1437" s="68"/>
      <c r="AS1437" s="68"/>
      <c r="AT1437" s="68"/>
      <c r="AU1437" s="68"/>
      <c r="AV1437" s="68"/>
      <c r="AW1437" s="68"/>
      <c r="AX1437" s="95"/>
      <c r="AY1437" s="68"/>
      <c r="AZ1437" s="68"/>
      <c r="BA1437" s="68"/>
      <c r="BB1437" s="68"/>
      <c r="BC1437" s="68"/>
      <c r="BD1437" s="68"/>
      <c r="BE1437" s="68"/>
      <c r="BF1437" s="68"/>
      <c r="BG1437" s="68"/>
      <c r="BH1437" s="68"/>
      <c r="BI1437" s="68"/>
      <c r="BJ1437" s="68"/>
      <c r="BK1437" s="68"/>
      <c r="BL1437" s="68"/>
      <c r="BM1437" s="97"/>
      <c r="BN1437" s="68"/>
    </row>
    <row r="1438" spans="1:66" s="69" customFormat="1" x14ac:dyDescent="0.25">
      <c r="A1438" s="68"/>
      <c r="B1438" s="68"/>
      <c r="C1438" s="68"/>
      <c r="D1438" s="68"/>
      <c r="E1438" s="68"/>
      <c r="F1438" s="68"/>
      <c r="G1438" s="68"/>
      <c r="H1438" s="68"/>
      <c r="I1438" s="68"/>
      <c r="J1438" s="68"/>
      <c r="K1438" s="68"/>
      <c r="L1438" s="68"/>
      <c r="M1438" s="68"/>
      <c r="N1438" s="68"/>
      <c r="O1438" s="68"/>
      <c r="P1438" s="68"/>
      <c r="Q1438" s="68"/>
      <c r="R1438" s="68"/>
      <c r="S1438" s="68"/>
      <c r="T1438" s="68"/>
      <c r="U1438" s="68"/>
      <c r="V1438" s="68"/>
      <c r="W1438" s="68"/>
      <c r="X1438" s="68"/>
      <c r="Y1438" s="68"/>
      <c r="Z1438" s="68"/>
      <c r="AA1438" s="68"/>
      <c r="AB1438" s="68"/>
      <c r="AC1438" s="68"/>
      <c r="AD1438" s="68"/>
      <c r="AE1438" s="68"/>
      <c r="AF1438" s="68"/>
      <c r="AG1438" s="68"/>
      <c r="AH1438" s="68"/>
      <c r="AI1438" s="68"/>
      <c r="AJ1438" s="68"/>
      <c r="AK1438" s="68"/>
      <c r="AL1438" s="68"/>
      <c r="AM1438" s="68"/>
      <c r="AN1438" s="68"/>
      <c r="AO1438" s="68"/>
      <c r="AP1438" s="68"/>
      <c r="AQ1438" s="68"/>
      <c r="AR1438" s="68"/>
      <c r="AS1438" s="68"/>
      <c r="AT1438" s="68"/>
      <c r="AU1438" s="68"/>
      <c r="AV1438" s="68"/>
      <c r="AW1438" s="68"/>
      <c r="AX1438" s="95"/>
      <c r="AY1438" s="68"/>
      <c r="AZ1438" s="68"/>
      <c r="BA1438" s="68"/>
      <c r="BB1438" s="68"/>
      <c r="BC1438" s="68"/>
      <c r="BD1438" s="68"/>
      <c r="BE1438" s="68"/>
      <c r="BF1438" s="68"/>
      <c r="BG1438" s="68"/>
      <c r="BH1438" s="68"/>
      <c r="BI1438" s="68"/>
      <c r="BJ1438" s="68"/>
      <c r="BK1438" s="68"/>
      <c r="BL1438" s="68"/>
      <c r="BM1438" s="97"/>
      <c r="BN1438" s="68"/>
    </row>
    <row r="1439" spans="1:66" s="69" customFormat="1" x14ac:dyDescent="0.25">
      <c r="A1439" s="68"/>
      <c r="B1439" s="68"/>
      <c r="C1439" s="68"/>
      <c r="D1439" s="68"/>
      <c r="E1439" s="68"/>
      <c r="F1439" s="68"/>
      <c r="G1439" s="68"/>
      <c r="H1439" s="68"/>
      <c r="I1439" s="68"/>
      <c r="J1439" s="68"/>
      <c r="K1439" s="68"/>
      <c r="L1439" s="68"/>
      <c r="M1439" s="68"/>
      <c r="N1439" s="68"/>
      <c r="O1439" s="68"/>
      <c r="P1439" s="68"/>
      <c r="Q1439" s="68"/>
      <c r="R1439" s="68"/>
      <c r="S1439" s="68"/>
      <c r="T1439" s="68"/>
      <c r="U1439" s="68"/>
      <c r="V1439" s="68"/>
      <c r="W1439" s="68"/>
      <c r="X1439" s="68"/>
      <c r="Y1439" s="68"/>
      <c r="Z1439" s="68"/>
      <c r="AA1439" s="68"/>
      <c r="AB1439" s="68"/>
      <c r="AC1439" s="68"/>
      <c r="AD1439" s="68"/>
      <c r="AE1439" s="68"/>
      <c r="AF1439" s="68"/>
      <c r="AG1439" s="68"/>
      <c r="AH1439" s="68"/>
      <c r="AI1439" s="68"/>
      <c r="AJ1439" s="68"/>
      <c r="AK1439" s="68"/>
      <c r="AL1439" s="68"/>
      <c r="AM1439" s="68"/>
      <c r="AN1439" s="68"/>
      <c r="AO1439" s="68"/>
      <c r="AP1439" s="68"/>
      <c r="AQ1439" s="68"/>
      <c r="AR1439" s="68"/>
      <c r="AS1439" s="68"/>
      <c r="AT1439" s="68"/>
      <c r="AU1439" s="68"/>
      <c r="AV1439" s="68"/>
      <c r="AW1439" s="68"/>
      <c r="AX1439" s="95"/>
      <c r="AY1439" s="68"/>
      <c r="AZ1439" s="68"/>
      <c r="BA1439" s="68"/>
      <c r="BB1439" s="68"/>
      <c r="BC1439" s="68"/>
      <c r="BD1439" s="68"/>
      <c r="BE1439" s="68"/>
      <c r="BF1439" s="68"/>
      <c r="BG1439" s="68"/>
      <c r="BH1439" s="68"/>
      <c r="BI1439" s="68"/>
      <c r="BJ1439" s="68"/>
      <c r="BK1439" s="68"/>
      <c r="BL1439" s="68"/>
      <c r="BM1439" s="97"/>
      <c r="BN1439" s="68"/>
    </row>
    <row r="1440" spans="1:66" s="69" customFormat="1" x14ac:dyDescent="0.25">
      <c r="A1440" s="68"/>
      <c r="B1440" s="68"/>
      <c r="C1440" s="68"/>
      <c r="D1440" s="68"/>
      <c r="E1440" s="68"/>
      <c r="F1440" s="68"/>
      <c r="G1440" s="68"/>
      <c r="H1440" s="68"/>
      <c r="I1440" s="68"/>
      <c r="J1440" s="68"/>
      <c r="K1440" s="68"/>
      <c r="L1440" s="68"/>
      <c r="M1440" s="68"/>
      <c r="N1440" s="68"/>
      <c r="O1440" s="68"/>
      <c r="P1440" s="68"/>
      <c r="Q1440" s="68"/>
      <c r="R1440" s="68"/>
      <c r="S1440" s="68"/>
      <c r="T1440" s="68"/>
      <c r="U1440" s="68"/>
      <c r="V1440" s="68"/>
      <c r="W1440" s="68"/>
      <c r="X1440" s="68"/>
      <c r="Y1440" s="68"/>
      <c r="Z1440" s="68"/>
      <c r="AA1440" s="68"/>
      <c r="AB1440" s="68"/>
      <c r="AC1440" s="68"/>
      <c r="AD1440" s="68"/>
      <c r="AE1440" s="68"/>
      <c r="AF1440" s="68"/>
      <c r="AG1440" s="68"/>
      <c r="AH1440" s="68"/>
      <c r="AI1440" s="68"/>
      <c r="AJ1440" s="68"/>
      <c r="AK1440" s="68"/>
      <c r="AL1440" s="68"/>
      <c r="AM1440" s="68"/>
      <c r="AN1440" s="68"/>
      <c r="AO1440" s="68"/>
      <c r="AP1440" s="68"/>
      <c r="AQ1440" s="68"/>
      <c r="AR1440" s="68"/>
      <c r="AS1440" s="68"/>
      <c r="AT1440" s="68"/>
      <c r="AU1440" s="68"/>
      <c r="AV1440" s="68"/>
      <c r="AW1440" s="68"/>
      <c r="AX1440" s="95"/>
      <c r="AY1440" s="68"/>
      <c r="AZ1440" s="68"/>
      <c r="BA1440" s="68"/>
      <c r="BB1440" s="68"/>
      <c r="BC1440" s="68"/>
      <c r="BD1440" s="68"/>
      <c r="BE1440" s="68"/>
      <c r="BF1440" s="68"/>
      <c r="BG1440" s="68"/>
      <c r="BH1440" s="68"/>
      <c r="BI1440" s="68"/>
      <c r="BJ1440" s="68"/>
      <c r="BK1440" s="68"/>
      <c r="BL1440" s="68"/>
      <c r="BM1440" s="97"/>
      <c r="BN1440" s="68"/>
    </row>
    <row r="1441" spans="1:66" s="69" customFormat="1" x14ac:dyDescent="0.25">
      <c r="A1441" s="68"/>
      <c r="B1441" s="68"/>
      <c r="C1441" s="68"/>
      <c r="D1441" s="68"/>
      <c r="E1441" s="68"/>
      <c r="F1441" s="68"/>
      <c r="G1441" s="68"/>
      <c r="H1441" s="68"/>
      <c r="I1441" s="68"/>
      <c r="J1441" s="68"/>
      <c r="K1441" s="68"/>
      <c r="L1441" s="68"/>
      <c r="M1441" s="68"/>
      <c r="N1441" s="68"/>
      <c r="O1441" s="68"/>
      <c r="P1441" s="68"/>
      <c r="Q1441" s="68"/>
      <c r="R1441" s="68"/>
      <c r="S1441" s="68"/>
      <c r="T1441" s="68"/>
      <c r="U1441" s="68"/>
      <c r="V1441" s="68"/>
      <c r="W1441" s="68"/>
      <c r="X1441" s="68"/>
      <c r="Y1441" s="68"/>
      <c r="Z1441" s="68"/>
      <c r="AA1441" s="68"/>
      <c r="AB1441" s="68"/>
      <c r="AC1441" s="68"/>
      <c r="AD1441" s="68"/>
      <c r="AE1441" s="68"/>
      <c r="AF1441" s="68"/>
      <c r="AG1441" s="68"/>
      <c r="AH1441" s="68"/>
      <c r="AI1441" s="68"/>
      <c r="AJ1441" s="68"/>
      <c r="AK1441" s="68"/>
      <c r="AL1441" s="68"/>
      <c r="AM1441" s="68"/>
      <c r="AN1441" s="68"/>
      <c r="AO1441" s="68"/>
      <c r="AP1441" s="68"/>
      <c r="AQ1441" s="68"/>
      <c r="AR1441" s="68"/>
      <c r="AS1441" s="68"/>
      <c r="AT1441" s="68"/>
      <c r="AU1441" s="68"/>
      <c r="AV1441" s="68"/>
      <c r="AW1441" s="68"/>
      <c r="AX1441" s="95"/>
      <c r="AY1441" s="68"/>
      <c r="AZ1441" s="68"/>
      <c r="BA1441" s="68"/>
      <c r="BB1441" s="68"/>
      <c r="BC1441" s="68"/>
      <c r="BD1441" s="68"/>
      <c r="BE1441" s="68"/>
      <c r="BF1441" s="68"/>
      <c r="BG1441" s="68"/>
      <c r="BH1441" s="68"/>
      <c r="BI1441" s="68"/>
      <c r="BJ1441" s="68"/>
      <c r="BK1441" s="68"/>
      <c r="BL1441" s="68"/>
      <c r="BM1441" s="97"/>
      <c r="BN1441" s="68"/>
    </row>
    <row r="1442" spans="1:66" s="69" customFormat="1" x14ac:dyDescent="0.25">
      <c r="A1442" s="68"/>
      <c r="B1442" s="68"/>
      <c r="C1442" s="68"/>
      <c r="D1442" s="68"/>
      <c r="E1442" s="68"/>
      <c r="F1442" s="68"/>
      <c r="G1442" s="68"/>
      <c r="H1442" s="68"/>
      <c r="I1442" s="68"/>
      <c r="J1442" s="68"/>
      <c r="K1442" s="68"/>
      <c r="L1442" s="68"/>
      <c r="M1442" s="68"/>
      <c r="N1442" s="68"/>
      <c r="O1442" s="68"/>
      <c r="P1442" s="68"/>
      <c r="Q1442" s="68"/>
      <c r="R1442" s="68"/>
      <c r="S1442" s="68"/>
      <c r="T1442" s="68"/>
      <c r="U1442" s="68"/>
      <c r="V1442" s="68"/>
      <c r="W1442" s="68"/>
      <c r="X1442" s="68"/>
      <c r="Y1442" s="68"/>
      <c r="Z1442" s="68"/>
      <c r="AA1442" s="68"/>
      <c r="AB1442" s="68"/>
      <c r="AC1442" s="68"/>
      <c r="AD1442" s="68"/>
      <c r="AE1442" s="68"/>
      <c r="AF1442" s="68"/>
      <c r="AG1442" s="68"/>
      <c r="AH1442" s="68"/>
      <c r="AI1442" s="68"/>
      <c r="AJ1442" s="68"/>
      <c r="AK1442" s="68"/>
      <c r="AL1442" s="68"/>
      <c r="AM1442" s="68"/>
      <c r="AN1442" s="68"/>
      <c r="AO1442" s="68"/>
      <c r="AP1442" s="68"/>
      <c r="AQ1442" s="68"/>
      <c r="AR1442" s="68"/>
      <c r="AS1442" s="68"/>
      <c r="AT1442" s="68"/>
      <c r="AU1442" s="68"/>
      <c r="AV1442" s="68"/>
      <c r="AW1442" s="68"/>
      <c r="AX1442" s="95"/>
      <c r="AY1442" s="68"/>
      <c r="AZ1442" s="68"/>
      <c r="BA1442" s="68"/>
      <c r="BB1442" s="68"/>
      <c r="BC1442" s="68"/>
      <c r="BD1442" s="68"/>
      <c r="BE1442" s="68"/>
      <c r="BF1442" s="68"/>
      <c r="BG1442" s="68"/>
      <c r="BH1442" s="68"/>
      <c r="BI1442" s="68"/>
      <c r="BJ1442" s="68"/>
      <c r="BK1442" s="68"/>
      <c r="BL1442" s="68"/>
      <c r="BM1442" s="97"/>
      <c r="BN1442" s="68"/>
    </row>
    <row r="1443" spans="1:66" s="69" customFormat="1" x14ac:dyDescent="0.25">
      <c r="A1443" s="68"/>
      <c r="B1443" s="68"/>
      <c r="C1443" s="68"/>
      <c r="D1443" s="68"/>
      <c r="E1443" s="68"/>
      <c r="F1443" s="68"/>
      <c r="G1443" s="68"/>
      <c r="H1443" s="68"/>
      <c r="I1443" s="68"/>
      <c r="J1443" s="68"/>
      <c r="K1443" s="68"/>
      <c r="L1443" s="68"/>
      <c r="M1443" s="68"/>
      <c r="N1443" s="68"/>
      <c r="O1443" s="68"/>
      <c r="P1443" s="68"/>
      <c r="Q1443" s="68"/>
      <c r="R1443" s="68"/>
      <c r="S1443" s="68"/>
      <c r="T1443" s="68"/>
      <c r="U1443" s="68"/>
      <c r="V1443" s="68"/>
      <c r="W1443" s="68"/>
      <c r="X1443" s="68"/>
      <c r="Y1443" s="68"/>
      <c r="Z1443" s="68"/>
      <c r="AA1443" s="68"/>
      <c r="AB1443" s="68"/>
      <c r="AC1443" s="68"/>
      <c r="AD1443" s="68"/>
      <c r="AE1443" s="68"/>
      <c r="AF1443" s="68"/>
      <c r="AG1443" s="68"/>
      <c r="AH1443" s="68"/>
      <c r="AI1443" s="68"/>
      <c r="AJ1443" s="68"/>
      <c r="AK1443" s="68"/>
      <c r="AL1443" s="68"/>
      <c r="AM1443" s="68"/>
      <c r="AN1443" s="68"/>
      <c r="AO1443" s="68"/>
      <c r="AP1443" s="68"/>
      <c r="AQ1443" s="68"/>
      <c r="AR1443" s="68"/>
      <c r="AS1443" s="68"/>
      <c r="AT1443" s="68"/>
      <c r="AU1443" s="68"/>
      <c r="AV1443" s="68"/>
      <c r="AW1443" s="68"/>
      <c r="AX1443" s="95"/>
      <c r="AY1443" s="68"/>
      <c r="AZ1443" s="68"/>
      <c r="BA1443" s="68"/>
      <c r="BB1443" s="68"/>
      <c r="BC1443" s="68"/>
      <c r="BD1443" s="68"/>
      <c r="BE1443" s="68"/>
      <c r="BF1443" s="68"/>
      <c r="BG1443" s="68"/>
      <c r="BH1443" s="68"/>
      <c r="BI1443" s="68"/>
      <c r="BJ1443" s="68"/>
      <c r="BK1443" s="68"/>
      <c r="BL1443" s="68"/>
      <c r="BM1443" s="97"/>
      <c r="BN1443" s="68"/>
    </row>
    <row r="1444" spans="1:66" s="69" customFormat="1" x14ac:dyDescent="0.25">
      <c r="A1444" s="68"/>
      <c r="B1444" s="68"/>
      <c r="C1444" s="68"/>
      <c r="D1444" s="68"/>
      <c r="E1444" s="68"/>
      <c r="F1444" s="68"/>
      <c r="G1444" s="68"/>
      <c r="H1444" s="68"/>
      <c r="I1444" s="68"/>
      <c r="J1444" s="68"/>
      <c r="K1444" s="68"/>
      <c r="L1444" s="68"/>
      <c r="M1444" s="68"/>
      <c r="N1444" s="68"/>
      <c r="O1444" s="68"/>
      <c r="P1444" s="68"/>
      <c r="Q1444" s="68"/>
      <c r="R1444" s="68"/>
      <c r="S1444" s="68"/>
      <c r="T1444" s="68"/>
      <c r="U1444" s="68"/>
      <c r="V1444" s="68"/>
      <c r="W1444" s="68"/>
      <c r="X1444" s="68"/>
      <c r="Y1444" s="68"/>
      <c r="Z1444" s="68"/>
      <c r="AA1444" s="68"/>
      <c r="AB1444" s="68"/>
      <c r="AC1444" s="68"/>
      <c r="AD1444" s="68"/>
      <c r="AE1444" s="68"/>
      <c r="AF1444" s="68"/>
      <c r="AG1444" s="68"/>
      <c r="AH1444" s="68"/>
      <c r="AI1444" s="68"/>
      <c r="AJ1444" s="68"/>
      <c r="AK1444" s="68"/>
      <c r="AL1444" s="68"/>
      <c r="AM1444" s="68"/>
      <c r="AN1444" s="68"/>
      <c r="AO1444" s="68"/>
      <c r="AP1444" s="68"/>
      <c r="AQ1444" s="68"/>
      <c r="AR1444" s="68"/>
      <c r="AS1444" s="68"/>
      <c r="AT1444" s="68"/>
      <c r="AU1444" s="68"/>
      <c r="AV1444" s="68"/>
      <c r="AW1444" s="68"/>
      <c r="AX1444" s="95"/>
      <c r="AY1444" s="68"/>
      <c r="AZ1444" s="68"/>
      <c r="BA1444" s="68"/>
      <c r="BB1444" s="68"/>
      <c r="BC1444" s="68"/>
      <c r="BD1444" s="68"/>
      <c r="BE1444" s="68"/>
      <c r="BF1444" s="68"/>
      <c r="BG1444" s="68"/>
      <c r="BH1444" s="68"/>
      <c r="BI1444" s="68"/>
      <c r="BJ1444" s="68"/>
      <c r="BK1444" s="68"/>
      <c r="BL1444" s="68"/>
      <c r="BM1444" s="97"/>
      <c r="BN1444" s="68"/>
    </row>
    <row r="1445" spans="1:66" s="69" customFormat="1" x14ac:dyDescent="0.25">
      <c r="A1445" s="68"/>
      <c r="B1445" s="68"/>
      <c r="C1445" s="68"/>
      <c r="D1445" s="68"/>
      <c r="E1445" s="68"/>
      <c r="F1445" s="68"/>
      <c r="G1445" s="68"/>
      <c r="H1445" s="68"/>
      <c r="I1445" s="68"/>
      <c r="J1445" s="68"/>
      <c r="K1445" s="68"/>
      <c r="L1445" s="68"/>
      <c r="M1445" s="68"/>
      <c r="N1445" s="68"/>
      <c r="O1445" s="68"/>
      <c r="P1445" s="68"/>
      <c r="Q1445" s="68"/>
      <c r="R1445" s="68"/>
      <c r="S1445" s="68"/>
      <c r="T1445" s="68"/>
      <c r="U1445" s="68"/>
      <c r="V1445" s="68"/>
      <c r="W1445" s="68"/>
      <c r="X1445" s="68"/>
      <c r="Y1445" s="68"/>
      <c r="Z1445" s="68"/>
      <c r="AA1445" s="68"/>
      <c r="AB1445" s="68"/>
      <c r="AC1445" s="68"/>
      <c r="AD1445" s="68"/>
      <c r="AE1445" s="68"/>
      <c r="AF1445" s="68"/>
      <c r="AG1445" s="68"/>
      <c r="AH1445" s="68"/>
      <c r="AI1445" s="68"/>
      <c r="AJ1445" s="68"/>
      <c r="AK1445" s="68"/>
      <c r="AL1445" s="68"/>
      <c r="AM1445" s="68"/>
      <c r="AN1445" s="68"/>
      <c r="AO1445" s="68"/>
      <c r="AP1445" s="68"/>
      <c r="AQ1445" s="68"/>
      <c r="AR1445" s="68"/>
      <c r="AS1445" s="68"/>
      <c r="AT1445" s="68"/>
      <c r="AU1445" s="68"/>
      <c r="AV1445" s="68"/>
      <c r="AW1445" s="68"/>
      <c r="AX1445" s="95"/>
      <c r="AY1445" s="68"/>
      <c r="AZ1445" s="68"/>
      <c r="BA1445" s="68"/>
      <c r="BB1445" s="68"/>
      <c r="BC1445" s="68"/>
      <c r="BD1445" s="68"/>
      <c r="BE1445" s="68"/>
      <c r="BF1445" s="68"/>
      <c r="BG1445" s="68"/>
      <c r="BH1445" s="68"/>
      <c r="BI1445" s="68"/>
      <c r="BJ1445" s="68"/>
      <c r="BK1445" s="68"/>
      <c r="BL1445" s="68"/>
      <c r="BM1445" s="97"/>
      <c r="BN1445" s="68"/>
    </row>
    <row r="1446" spans="1:66" s="69" customFormat="1" x14ac:dyDescent="0.25">
      <c r="A1446" s="68"/>
      <c r="B1446" s="68"/>
      <c r="C1446" s="68"/>
      <c r="D1446" s="68"/>
      <c r="E1446" s="68"/>
      <c r="F1446" s="68"/>
      <c r="G1446" s="68"/>
      <c r="H1446" s="68"/>
      <c r="I1446" s="68"/>
      <c r="J1446" s="68"/>
      <c r="K1446" s="68"/>
      <c r="L1446" s="68"/>
      <c r="M1446" s="68"/>
      <c r="N1446" s="68"/>
      <c r="O1446" s="68"/>
      <c r="P1446" s="68"/>
      <c r="Q1446" s="68"/>
      <c r="R1446" s="68"/>
      <c r="S1446" s="68"/>
      <c r="T1446" s="68"/>
      <c r="U1446" s="68"/>
      <c r="V1446" s="68"/>
      <c r="W1446" s="68"/>
      <c r="X1446" s="68"/>
      <c r="Y1446" s="68"/>
      <c r="Z1446" s="68"/>
      <c r="AA1446" s="68"/>
      <c r="AB1446" s="68"/>
      <c r="AC1446" s="68"/>
      <c r="AD1446" s="68"/>
      <c r="AE1446" s="68"/>
      <c r="AF1446" s="68"/>
      <c r="AG1446" s="68"/>
      <c r="AH1446" s="68"/>
      <c r="AI1446" s="68"/>
      <c r="AJ1446" s="68"/>
      <c r="AK1446" s="68"/>
      <c r="AL1446" s="68"/>
      <c r="AM1446" s="68"/>
      <c r="AN1446" s="68"/>
      <c r="AO1446" s="68"/>
      <c r="AP1446" s="68"/>
      <c r="AQ1446" s="68"/>
      <c r="AR1446" s="68"/>
      <c r="AS1446" s="68"/>
      <c r="AT1446" s="68"/>
      <c r="AU1446" s="68"/>
      <c r="AV1446" s="68"/>
      <c r="AW1446" s="68"/>
      <c r="AX1446" s="95"/>
      <c r="AY1446" s="68"/>
      <c r="AZ1446" s="68"/>
      <c r="BA1446" s="68"/>
      <c r="BB1446" s="68"/>
      <c r="BC1446" s="68"/>
      <c r="BD1446" s="68"/>
      <c r="BE1446" s="68"/>
      <c r="BF1446" s="68"/>
      <c r="BG1446" s="68"/>
      <c r="BH1446" s="68"/>
      <c r="BI1446" s="68"/>
      <c r="BJ1446" s="68"/>
      <c r="BK1446" s="68"/>
      <c r="BL1446" s="68"/>
      <c r="BM1446" s="97"/>
      <c r="BN1446" s="68"/>
    </row>
    <row r="1447" spans="1:66" s="69" customFormat="1" x14ac:dyDescent="0.25">
      <c r="A1447" s="68"/>
      <c r="B1447" s="68"/>
      <c r="C1447" s="68"/>
      <c r="D1447" s="68"/>
      <c r="E1447" s="68"/>
      <c r="F1447" s="68"/>
      <c r="G1447" s="68"/>
      <c r="H1447" s="68"/>
      <c r="I1447" s="68"/>
      <c r="J1447" s="68"/>
      <c r="K1447" s="68"/>
      <c r="L1447" s="68"/>
      <c r="M1447" s="68"/>
      <c r="N1447" s="68"/>
      <c r="O1447" s="68"/>
      <c r="P1447" s="68"/>
      <c r="Q1447" s="68"/>
      <c r="R1447" s="68"/>
      <c r="S1447" s="68"/>
      <c r="T1447" s="68"/>
      <c r="U1447" s="68"/>
      <c r="V1447" s="68"/>
      <c r="W1447" s="68"/>
      <c r="X1447" s="68"/>
      <c r="Y1447" s="68"/>
      <c r="Z1447" s="68"/>
      <c r="AA1447" s="68"/>
      <c r="AB1447" s="68"/>
      <c r="AC1447" s="68"/>
      <c r="AD1447" s="68"/>
      <c r="AE1447" s="68"/>
      <c r="AF1447" s="68"/>
      <c r="AG1447" s="68"/>
      <c r="AH1447" s="68"/>
      <c r="AI1447" s="68"/>
      <c r="AJ1447" s="68"/>
      <c r="AK1447" s="68"/>
      <c r="AL1447" s="68"/>
      <c r="AM1447" s="68"/>
      <c r="AN1447" s="68"/>
      <c r="AO1447" s="68"/>
      <c r="AP1447" s="68"/>
      <c r="AQ1447" s="68"/>
      <c r="AR1447" s="68"/>
      <c r="AS1447" s="68"/>
      <c r="AT1447" s="68"/>
      <c r="AU1447" s="68"/>
      <c r="AV1447" s="68"/>
      <c r="AW1447" s="68"/>
      <c r="AX1447" s="95"/>
      <c r="AY1447" s="68"/>
      <c r="AZ1447" s="68"/>
      <c r="BA1447" s="68"/>
      <c r="BB1447" s="68"/>
      <c r="BC1447" s="68"/>
      <c r="BD1447" s="68"/>
      <c r="BE1447" s="68"/>
      <c r="BF1447" s="68"/>
      <c r="BG1447" s="68"/>
      <c r="BH1447" s="68"/>
      <c r="BI1447" s="68"/>
      <c r="BJ1447" s="68"/>
      <c r="BK1447" s="68"/>
      <c r="BL1447" s="68"/>
      <c r="BM1447" s="97"/>
      <c r="BN1447" s="68"/>
    </row>
    <row r="1448" spans="1:66" s="69" customFormat="1" x14ac:dyDescent="0.25">
      <c r="A1448" s="68"/>
      <c r="B1448" s="68"/>
      <c r="C1448" s="68"/>
      <c r="D1448" s="68"/>
      <c r="E1448" s="68"/>
      <c r="F1448" s="68"/>
      <c r="G1448" s="68"/>
      <c r="H1448" s="68"/>
      <c r="I1448" s="68"/>
      <c r="J1448" s="68"/>
      <c r="K1448" s="68"/>
      <c r="L1448" s="68"/>
      <c r="M1448" s="68"/>
      <c r="N1448" s="68"/>
      <c r="O1448" s="68"/>
      <c r="P1448" s="68"/>
      <c r="Q1448" s="68"/>
      <c r="R1448" s="68"/>
      <c r="S1448" s="68"/>
      <c r="T1448" s="68"/>
      <c r="U1448" s="68"/>
      <c r="V1448" s="68"/>
      <c r="W1448" s="68"/>
      <c r="X1448" s="68"/>
      <c r="Y1448" s="68"/>
      <c r="Z1448" s="68"/>
      <c r="AA1448" s="68"/>
      <c r="AB1448" s="68"/>
      <c r="AC1448" s="68"/>
      <c r="AD1448" s="68"/>
      <c r="AE1448" s="68"/>
      <c r="AF1448" s="68"/>
      <c r="AG1448" s="68"/>
      <c r="AH1448" s="68"/>
      <c r="AI1448" s="68"/>
      <c r="AJ1448" s="68"/>
      <c r="AK1448" s="68"/>
      <c r="AL1448" s="68"/>
      <c r="AM1448" s="68"/>
      <c r="AN1448" s="68"/>
      <c r="AO1448" s="68"/>
      <c r="AP1448" s="68"/>
      <c r="AQ1448" s="68"/>
      <c r="AR1448" s="68"/>
      <c r="AS1448" s="68"/>
      <c r="AT1448" s="68"/>
      <c r="AU1448" s="68"/>
      <c r="AV1448" s="68"/>
      <c r="AW1448" s="68"/>
      <c r="AX1448" s="95"/>
      <c r="AY1448" s="68"/>
      <c r="AZ1448" s="68"/>
      <c r="BA1448" s="68"/>
      <c r="BB1448" s="68"/>
      <c r="BC1448" s="68"/>
      <c r="BD1448" s="68"/>
      <c r="BE1448" s="68"/>
      <c r="BF1448" s="68"/>
      <c r="BG1448" s="68"/>
      <c r="BH1448" s="68"/>
      <c r="BI1448" s="68"/>
      <c r="BJ1448" s="68"/>
      <c r="BK1448" s="68"/>
      <c r="BL1448" s="68"/>
      <c r="BM1448" s="97"/>
      <c r="BN1448" s="68"/>
    </row>
    <row r="1449" spans="1:66" s="69" customFormat="1" x14ac:dyDescent="0.25">
      <c r="A1449" s="68"/>
      <c r="B1449" s="68"/>
      <c r="C1449" s="68"/>
      <c r="D1449" s="68"/>
      <c r="E1449" s="68"/>
      <c r="F1449" s="68"/>
      <c r="G1449" s="68"/>
      <c r="H1449" s="68"/>
      <c r="I1449" s="68"/>
      <c r="J1449" s="68"/>
      <c r="K1449" s="68"/>
      <c r="L1449" s="68"/>
      <c r="M1449" s="68"/>
      <c r="N1449" s="68"/>
      <c r="O1449" s="68"/>
      <c r="P1449" s="68"/>
      <c r="Q1449" s="68"/>
      <c r="R1449" s="68"/>
      <c r="S1449" s="68"/>
      <c r="T1449" s="68"/>
      <c r="U1449" s="68"/>
      <c r="V1449" s="68"/>
      <c r="W1449" s="68"/>
      <c r="X1449" s="68"/>
      <c r="Y1449" s="68"/>
      <c r="Z1449" s="68"/>
      <c r="AA1449" s="68"/>
      <c r="AB1449" s="68"/>
      <c r="AC1449" s="68"/>
      <c r="AD1449" s="68"/>
      <c r="AE1449" s="68"/>
      <c r="AF1449" s="68"/>
      <c r="AG1449" s="68"/>
      <c r="AH1449" s="68"/>
      <c r="AI1449" s="68"/>
      <c r="AJ1449" s="68"/>
      <c r="AK1449" s="68"/>
      <c r="AL1449" s="68"/>
      <c r="AM1449" s="68"/>
      <c r="AN1449" s="68"/>
      <c r="AO1449" s="68"/>
      <c r="AP1449" s="68"/>
      <c r="AQ1449" s="68"/>
      <c r="AR1449" s="68"/>
      <c r="AS1449" s="68"/>
      <c r="AT1449" s="68"/>
      <c r="AU1449" s="68"/>
      <c r="AV1449" s="68"/>
      <c r="AW1449" s="68"/>
      <c r="AX1449" s="95"/>
      <c r="AY1449" s="68"/>
      <c r="AZ1449" s="68"/>
      <c r="BA1449" s="68"/>
      <c r="BB1449" s="68"/>
      <c r="BC1449" s="68"/>
      <c r="BD1449" s="68"/>
      <c r="BE1449" s="68"/>
      <c r="BF1449" s="68"/>
      <c r="BG1449" s="68"/>
      <c r="BH1449" s="68"/>
      <c r="BI1449" s="68"/>
      <c r="BJ1449" s="68"/>
      <c r="BK1449" s="68"/>
      <c r="BL1449" s="68"/>
      <c r="BM1449" s="97"/>
      <c r="BN1449" s="68"/>
    </row>
    <row r="1450" spans="1:66" s="69" customFormat="1" x14ac:dyDescent="0.25">
      <c r="A1450" s="68"/>
      <c r="B1450" s="68"/>
      <c r="C1450" s="68"/>
      <c r="D1450" s="68"/>
      <c r="E1450" s="68"/>
      <c r="F1450" s="68"/>
      <c r="G1450" s="68"/>
      <c r="H1450" s="68"/>
      <c r="I1450" s="68"/>
      <c r="J1450" s="68"/>
      <c r="K1450" s="68"/>
      <c r="L1450" s="68"/>
      <c r="M1450" s="68"/>
      <c r="N1450" s="68"/>
      <c r="O1450" s="68"/>
      <c r="P1450" s="68"/>
      <c r="Q1450" s="68"/>
      <c r="R1450" s="68"/>
      <c r="S1450" s="68"/>
      <c r="T1450" s="68"/>
      <c r="U1450" s="68"/>
      <c r="V1450" s="68"/>
      <c r="W1450" s="68"/>
      <c r="X1450" s="68"/>
      <c r="Y1450" s="68"/>
      <c r="Z1450" s="68"/>
      <c r="AA1450" s="68"/>
      <c r="AB1450" s="68"/>
      <c r="AC1450" s="68"/>
      <c r="AD1450" s="68"/>
      <c r="AE1450" s="68"/>
      <c r="AF1450" s="68"/>
      <c r="AG1450" s="68"/>
      <c r="AH1450" s="68"/>
      <c r="AI1450" s="68"/>
      <c r="AJ1450" s="68"/>
      <c r="AK1450" s="68"/>
      <c r="AL1450" s="68"/>
      <c r="AM1450" s="68"/>
      <c r="AN1450" s="68"/>
      <c r="AO1450" s="68"/>
      <c r="AP1450" s="68"/>
      <c r="AQ1450" s="68"/>
      <c r="AR1450" s="68"/>
      <c r="AS1450" s="68"/>
      <c r="AT1450" s="68"/>
      <c r="AU1450" s="68"/>
      <c r="AV1450" s="68"/>
      <c r="AW1450" s="68"/>
      <c r="AX1450" s="95"/>
      <c r="AY1450" s="68"/>
      <c r="AZ1450" s="68"/>
      <c r="BA1450" s="68"/>
      <c r="BB1450" s="68"/>
      <c r="BC1450" s="68"/>
      <c r="BD1450" s="68"/>
      <c r="BE1450" s="68"/>
      <c r="BF1450" s="68"/>
      <c r="BG1450" s="68"/>
      <c r="BH1450" s="68"/>
      <c r="BI1450" s="68"/>
      <c r="BJ1450" s="68"/>
      <c r="BK1450" s="68"/>
      <c r="BL1450" s="68"/>
      <c r="BM1450" s="97"/>
      <c r="BN1450" s="68"/>
    </row>
    <row r="1451" spans="1:66" s="69" customFormat="1" x14ac:dyDescent="0.25">
      <c r="A1451" s="68"/>
      <c r="B1451" s="68"/>
      <c r="C1451" s="68"/>
      <c r="D1451" s="68"/>
      <c r="E1451" s="68"/>
      <c r="F1451" s="68"/>
      <c r="G1451" s="68"/>
      <c r="H1451" s="68"/>
      <c r="I1451" s="68"/>
      <c r="J1451" s="68"/>
      <c r="K1451" s="68"/>
      <c r="L1451" s="68"/>
      <c r="M1451" s="68"/>
      <c r="N1451" s="68"/>
      <c r="O1451" s="68"/>
      <c r="P1451" s="68"/>
      <c r="Q1451" s="68"/>
      <c r="R1451" s="68"/>
      <c r="S1451" s="68"/>
      <c r="T1451" s="68"/>
      <c r="U1451" s="68"/>
      <c r="V1451" s="68"/>
      <c r="W1451" s="68"/>
      <c r="X1451" s="68"/>
      <c r="Y1451" s="68"/>
      <c r="Z1451" s="68"/>
      <c r="AA1451" s="68"/>
      <c r="AB1451" s="68"/>
      <c r="AC1451" s="68"/>
      <c r="AD1451" s="68"/>
      <c r="AE1451" s="68"/>
      <c r="AF1451" s="68"/>
      <c r="AG1451" s="68"/>
      <c r="AH1451" s="68"/>
      <c r="AI1451" s="68"/>
      <c r="AJ1451" s="68"/>
      <c r="AK1451" s="68"/>
      <c r="AL1451" s="68"/>
      <c r="AM1451" s="68"/>
      <c r="AN1451" s="68"/>
      <c r="AO1451" s="68"/>
      <c r="AP1451" s="68"/>
      <c r="AQ1451" s="68"/>
      <c r="AR1451" s="68"/>
      <c r="AS1451" s="68"/>
      <c r="AT1451" s="68"/>
      <c r="AU1451" s="68"/>
      <c r="AV1451" s="68"/>
      <c r="AW1451" s="68"/>
      <c r="AX1451" s="95"/>
      <c r="AY1451" s="68"/>
      <c r="AZ1451" s="68"/>
      <c r="BA1451" s="68"/>
      <c r="BB1451" s="68"/>
      <c r="BC1451" s="68"/>
      <c r="BD1451" s="68"/>
      <c r="BE1451" s="68"/>
      <c r="BF1451" s="68"/>
      <c r="BG1451" s="68"/>
      <c r="BH1451" s="68"/>
      <c r="BI1451" s="68"/>
      <c r="BJ1451" s="68"/>
      <c r="BK1451" s="68"/>
      <c r="BL1451" s="68"/>
      <c r="BM1451" s="97"/>
      <c r="BN1451" s="68"/>
    </row>
    <row r="1452" spans="1:66" s="69" customFormat="1" x14ac:dyDescent="0.25">
      <c r="A1452" s="68"/>
      <c r="B1452" s="68"/>
      <c r="C1452" s="68"/>
      <c r="D1452" s="68"/>
      <c r="E1452" s="68"/>
      <c r="F1452" s="68"/>
      <c r="G1452" s="68"/>
      <c r="H1452" s="68"/>
      <c r="I1452" s="68"/>
      <c r="J1452" s="68"/>
      <c r="K1452" s="68"/>
      <c r="L1452" s="68"/>
      <c r="M1452" s="68"/>
      <c r="N1452" s="68"/>
      <c r="O1452" s="68"/>
      <c r="P1452" s="68"/>
      <c r="Q1452" s="68"/>
      <c r="R1452" s="68"/>
      <c r="S1452" s="68"/>
      <c r="T1452" s="68"/>
      <c r="U1452" s="68"/>
      <c r="V1452" s="68"/>
      <c r="W1452" s="68"/>
      <c r="X1452" s="68"/>
      <c r="Y1452" s="68"/>
      <c r="Z1452" s="68"/>
      <c r="AA1452" s="68"/>
      <c r="AB1452" s="68"/>
      <c r="AC1452" s="68"/>
      <c r="AD1452" s="68"/>
      <c r="AE1452" s="68"/>
      <c r="AF1452" s="68"/>
      <c r="AG1452" s="68"/>
      <c r="AH1452" s="68"/>
      <c r="AI1452" s="68"/>
      <c r="AJ1452" s="68"/>
      <c r="AK1452" s="68"/>
      <c r="AL1452" s="68"/>
      <c r="AM1452" s="68"/>
      <c r="AN1452" s="68"/>
      <c r="AO1452" s="68"/>
      <c r="AP1452" s="68"/>
      <c r="AQ1452" s="68"/>
      <c r="AR1452" s="68"/>
      <c r="AS1452" s="68"/>
      <c r="AT1452" s="68"/>
      <c r="AU1452" s="68"/>
      <c r="AV1452" s="68"/>
      <c r="AW1452" s="68"/>
      <c r="AX1452" s="95"/>
      <c r="AY1452" s="68"/>
      <c r="AZ1452" s="68"/>
      <c r="BA1452" s="68"/>
      <c r="BB1452" s="68"/>
      <c r="BC1452" s="68"/>
      <c r="BD1452" s="68"/>
      <c r="BE1452" s="68"/>
      <c r="BF1452" s="68"/>
      <c r="BG1452" s="68"/>
      <c r="BH1452" s="68"/>
      <c r="BI1452" s="68"/>
      <c r="BJ1452" s="68"/>
      <c r="BK1452" s="68"/>
      <c r="BL1452" s="68"/>
      <c r="BM1452" s="97"/>
      <c r="BN1452" s="68"/>
    </row>
    <row r="1453" spans="1:66" s="69" customFormat="1" x14ac:dyDescent="0.25">
      <c r="A1453" s="68"/>
      <c r="B1453" s="68"/>
      <c r="C1453" s="68"/>
      <c r="D1453" s="68"/>
      <c r="E1453" s="68"/>
      <c r="F1453" s="68"/>
      <c r="G1453" s="68"/>
      <c r="H1453" s="68"/>
      <c r="I1453" s="68"/>
      <c r="J1453" s="68"/>
      <c r="K1453" s="68"/>
      <c r="L1453" s="68"/>
      <c r="M1453" s="68"/>
      <c r="N1453" s="68"/>
      <c r="O1453" s="68"/>
      <c r="P1453" s="68"/>
      <c r="Q1453" s="68"/>
      <c r="R1453" s="68"/>
      <c r="S1453" s="68"/>
      <c r="T1453" s="68"/>
      <c r="U1453" s="68"/>
      <c r="V1453" s="68"/>
      <c r="W1453" s="68"/>
      <c r="X1453" s="68"/>
      <c r="Y1453" s="68"/>
      <c r="Z1453" s="68"/>
      <c r="AA1453" s="68"/>
      <c r="AB1453" s="68"/>
      <c r="AC1453" s="68"/>
      <c r="AD1453" s="68"/>
      <c r="AE1453" s="68"/>
      <c r="AF1453" s="68"/>
      <c r="AG1453" s="68"/>
      <c r="AH1453" s="68"/>
      <c r="AI1453" s="68"/>
      <c r="AJ1453" s="68"/>
      <c r="AK1453" s="68"/>
      <c r="AL1453" s="68"/>
      <c r="AM1453" s="68"/>
      <c r="AN1453" s="68"/>
      <c r="AO1453" s="68"/>
      <c r="AP1453" s="68"/>
      <c r="AQ1453" s="68"/>
      <c r="AR1453" s="68"/>
      <c r="AS1453" s="68"/>
      <c r="AT1453" s="68"/>
      <c r="AU1453" s="68"/>
      <c r="AV1453" s="68"/>
      <c r="AW1453" s="68"/>
      <c r="AX1453" s="95"/>
      <c r="AY1453" s="68"/>
      <c r="AZ1453" s="68"/>
      <c r="BA1453" s="68"/>
      <c r="BB1453" s="68"/>
      <c r="BC1453" s="68"/>
      <c r="BD1453" s="68"/>
      <c r="BE1453" s="68"/>
      <c r="BF1453" s="68"/>
      <c r="BG1453" s="68"/>
      <c r="BH1453" s="68"/>
      <c r="BI1453" s="68"/>
      <c r="BJ1453" s="68"/>
      <c r="BK1453" s="68"/>
      <c r="BL1453" s="68"/>
      <c r="BM1453" s="97"/>
      <c r="BN1453" s="68"/>
    </row>
    <row r="1454" spans="1:66" s="69" customFormat="1" x14ac:dyDescent="0.25">
      <c r="A1454" s="68"/>
      <c r="B1454" s="68"/>
      <c r="C1454" s="68"/>
      <c r="D1454" s="68"/>
      <c r="E1454" s="68"/>
      <c r="F1454" s="68"/>
      <c r="G1454" s="68"/>
      <c r="H1454" s="68"/>
      <c r="I1454" s="68"/>
      <c r="J1454" s="68"/>
      <c r="K1454" s="68"/>
      <c r="L1454" s="68"/>
      <c r="M1454" s="68"/>
      <c r="N1454" s="68"/>
      <c r="O1454" s="68"/>
      <c r="P1454" s="68"/>
      <c r="Q1454" s="68"/>
      <c r="R1454" s="68"/>
      <c r="S1454" s="68"/>
      <c r="T1454" s="68"/>
      <c r="U1454" s="68"/>
      <c r="V1454" s="68"/>
      <c r="W1454" s="68"/>
      <c r="X1454" s="68"/>
      <c r="Y1454" s="68"/>
      <c r="Z1454" s="68"/>
      <c r="AA1454" s="68"/>
      <c r="AB1454" s="68"/>
      <c r="AC1454" s="68"/>
      <c r="AD1454" s="68"/>
      <c r="AE1454" s="68"/>
      <c r="AF1454" s="68"/>
      <c r="AG1454" s="68"/>
      <c r="AH1454" s="68"/>
      <c r="AI1454" s="68"/>
      <c r="AJ1454" s="68"/>
      <c r="AK1454" s="68"/>
      <c r="AL1454" s="68"/>
      <c r="AM1454" s="68"/>
      <c r="AN1454" s="68"/>
      <c r="AO1454" s="68"/>
      <c r="AP1454" s="68"/>
      <c r="AQ1454" s="68"/>
      <c r="AR1454" s="68"/>
      <c r="AS1454" s="68"/>
      <c r="AT1454" s="68"/>
      <c r="AU1454" s="68"/>
      <c r="AV1454" s="68"/>
      <c r="AW1454" s="68"/>
      <c r="AX1454" s="95"/>
      <c r="AY1454" s="68"/>
      <c r="AZ1454" s="68"/>
      <c r="BA1454" s="68"/>
      <c r="BB1454" s="68"/>
      <c r="BC1454" s="68"/>
      <c r="BD1454" s="68"/>
      <c r="BE1454" s="68"/>
      <c r="BF1454" s="68"/>
      <c r="BG1454" s="68"/>
      <c r="BH1454" s="68"/>
      <c r="BI1454" s="68"/>
      <c r="BJ1454" s="68"/>
      <c r="BK1454" s="68"/>
      <c r="BL1454" s="68"/>
      <c r="BM1454" s="97"/>
      <c r="BN1454" s="68"/>
    </row>
    <row r="1455" spans="1:66" s="69" customFormat="1" x14ac:dyDescent="0.25">
      <c r="A1455" s="68"/>
      <c r="B1455" s="68"/>
      <c r="C1455" s="68"/>
      <c r="D1455" s="68"/>
      <c r="E1455" s="68"/>
      <c r="F1455" s="68"/>
      <c r="G1455" s="68"/>
      <c r="H1455" s="68"/>
      <c r="I1455" s="68"/>
      <c r="J1455" s="68"/>
      <c r="K1455" s="68"/>
      <c r="L1455" s="68"/>
      <c r="M1455" s="68"/>
      <c r="N1455" s="68"/>
      <c r="O1455" s="68"/>
      <c r="P1455" s="68"/>
      <c r="Q1455" s="68"/>
      <c r="R1455" s="68"/>
      <c r="S1455" s="68"/>
      <c r="T1455" s="68"/>
      <c r="U1455" s="68"/>
      <c r="V1455" s="68"/>
      <c r="W1455" s="68"/>
      <c r="X1455" s="68"/>
      <c r="Y1455" s="68"/>
      <c r="Z1455" s="68"/>
      <c r="AA1455" s="68"/>
      <c r="AB1455" s="68"/>
      <c r="AC1455" s="68"/>
      <c r="AD1455" s="68"/>
      <c r="AE1455" s="68"/>
      <c r="AF1455" s="68"/>
      <c r="AG1455" s="68"/>
      <c r="AH1455" s="68"/>
      <c r="AI1455" s="68"/>
      <c r="AJ1455" s="68"/>
      <c r="AK1455" s="68"/>
      <c r="AL1455" s="68"/>
      <c r="AM1455" s="68"/>
      <c r="AN1455" s="68"/>
      <c r="AO1455" s="68"/>
      <c r="AP1455" s="68"/>
      <c r="AQ1455" s="68"/>
      <c r="AR1455" s="68"/>
      <c r="AS1455" s="68"/>
      <c r="AT1455" s="68"/>
      <c r="AU1455" s="68"/>
      <c r="AV1455" s="68"/>
      <c r="AW1455" s="68"/>
      <c r="AX1455" s="95"/>
      <c r="AY1455" s="68"/>
      <c r="AZ1455" s="68"/>
      <c r="BA1455" s="68"/>
      <c r="BB1455" s="68"/>
      <c r="BC1455" s="68"/>
      <c r="BD1455" s="68"/>
      <c r="BE1455" s="68"/>
      <c r="BF1455" s="68"/>
      <c r="BG1455" s="68"/>
      <c r="BH1455" s="68"/>
      <c r="BI1455" s="68"/>
      <c r="BJ1455" s="68"/>
      <c r="BK1455" s="68"/>
      <c r="BL1455" s="68"/>
      <c r="BM1455" s="97"/>
      <c r="BN1455" s="68"/>
    </row>
    <row r="1456" spans="1:66" s="69" customFormat="1" x14ac:dyDescent="0.25">
      <c r="A1456" s="68"/>
      <c r="B1456" s="68"/>
      <c r="C1456" s="68"/>
      <c r="D1456" s="68"/>
      <c r="E1456" s="68"/>
      <c r="F1456" s="68"/>
      <c r="G1456" s="68"/>
      <c r="H1456" s="68"/>
      <c r="I1456" s="68"/>
      <c r="J1456" s="68"/>
      <c r="K1456" s="68"/>
      <c r="L1456" s="68"/>
      <c r="M1456" s="68"/>
      <c r="N1456" s="68"/>
      <c r="O1456" s="68"/>
      <c r="P1456" s="68"/>
      <c r="Q1456" s="68"/>
      <c r="R1456" s="68"/>
      <c r="S1456" s="68"/>
      <c r="T1456" s="68"/>
      <c r="U1456" s="68"/>
      <c r="V1456" s="68"/>
      <c r="W1456" s="68"/>
      <c r="X1456" s="68"/>
      <c r="Y1456" s="68"/>
      <c r="Z1456" s="68"/>
      <c r="AA1456" s="68"/>
      <c r="AB1456" s="68"/>
      <c r="AC1456" s="68"/>
      <c r="AD1456" s="68"/>
      <c r="AE1456" s="68"/>
      <c r="AF1456" s="68"/>
      <c r="AG1456" s="68"/>
      <c r="AH1456" s="68"/>
      <c r="AI1456" s="68"/>
      <c r="AJ1456" s="68"/>
      <c r="AK1456" s="68"/>
      <c r="AL1456" s="68"/>
      <c r="AM1456" s="68"/>
      <c r="AN1456" s="68"/>
      <c r="AO1456" s="68"/>
      <c r="AP1456" s="68"/>
      <c r="AQ1456" s="68"/>
      <c r="AR1456" s="68"/>
      <c r="AS1456" s="68"/>
      <c r="AT1456" s="68"/>
      <c r="AU1456" s="68"/>
      <c r="AV1456" s="68"/>
      <c r="AW1456" s="68"/>
      <c r="AX1456" s="95"/>
      <c r="AY1456" s="68"/>
      <c r="AZ1456" s="68"/>
      <c r="BA1456" s="68"/>
      <c r="BB1456" s="68"/>
      <c r="BC1456" s="68"/>
      <c r="BD1456" s="68"/>
      <c r="BE1456" s="68"/>
      <c r="BF1456" s="68"/>
      <c r="BG1456" s="68"/>
      <c r="BH1456" s="68"/>
      <c r="BI1456" s="68"/>
      <c r="BJ1456" s="68"/>
      <c r="BK1456" s="68"/>
      <c r="BL1456" s="68"/>
      <c r="BM1456" s="97"/>
      <c r="BN1456" s="68"/>
    </row>
    <row r="1457" spans="1:66" s="69" customFormat="1" x14ac:dyDescent="0.25">
      <c r="A1457" s="68"/>
      <c r="B1457" s="68"/>
      <c r="C1457" s="68"/>
      <c r="D1457" s="68"/>
      <c r="E1457" s="68"/>
      <c r="F1457" s="68"/>
      <c r="G1457" s="68"/>
      <c r="H1457" s="68"/>
      <c r="I1457" s="68"/>
      <c r="J1457" s="68"/>
      <c r="K1457" s="68"/>
      <c r="L1457" s="68"/>
      <c r="M1457" s="68"/>
      <c r="N1457" s="68"/>
      <c r="O1457" s="68"/>
      <c r="P1457" s="68"/>
      <c r="Q1457" s="68"/>
      <c r="R1457" s="68"/>
      <c r="S1457" s="68"/>
      <c r="T1457" s="68"/>
      <c r="U1457" s="68"/>
      <c r="V1457" s="68"/>
      <c r="W1457" s="68"/>
      <c r="X1457" s="68"/>
      <c r="Y1457" s="68"/>
      <c r="Z1457" s="68"/>
      <c r="AA1457" s="68"/>
      <c r="AB1457" s="68"/>
      <c r="AC1457" s="68"/>
      <c r="AD1457" s="68"/>
      <c r="AE1457" s="68"/>
      <c r="AF1457" s="68"/>
      <c r="AG1457" s="68"/>
      <c r="AH1457" s="68"/>
      <c r="AI1457" s="68"/>
      <c r="AJ1457" s="68"/>
      <c r="AK1457" s="68"/>
      <c r="AL1457" s="68"/>
      <c r="AM1457" s="68"/>
      <c r="AN1457" s="68"/>
      <c r="AO1457" s="68"/>
      <c r="AP1457" s="68"/>
      <c r="AQ1457" s="68"/>
      <c r="AR1457" s="68"/>
      <c r="AS1457" s="68"/>
      <c r="AT1457" s="68"/>
      <c r="AU1457" s="68"/>
      <c r="AV1457" s="68"/>
      <c r="AW1457" s="68"/>
      <c r="AX1457" s="95"/>
      <c r="AY1457" s="68"/>
      <c r="AZ1457" s="68"/>
      <c r="BA1457" s="68"/>
      <c r="BB1457" s="68"/>
      <c r="BC1457" s="68"/>
      <c r="BD1457" s="68"/>
      <c r="BE1457" s="68"/>
      <c r="BF1457" s="68"/>
      <c r="BG1457" s="68"/>
      <c r="BH1457" s="68"/>
      <c r="BI1457" s="68"/>
      <c r="BJ1457" s="68"/>
      <c r="BK1457" s="68"/>
      <c r="BL1457" s="68"/>
      <c r="BM1457" s="97"/>
      <c r="BN1457" s="68"/>
    </row>
    <row r="1458" spans="1:66" s="69" customFormat="1" x14ac:dyDescent="0.25">
      <c r="A1458" s="68"/>
      <c r="B1458" s="68"/>
      <c r="C1458" s="68"/>
      <c r="D1458" s="68"/>
      <c r="E1458" s="68"/>
      <c r="F1458" s="68"/>
      <c r="G1458" s="68"/>
      <c r="H1458" s="68"/>
      <c r="I1458" s="68"/>
      <c r="J1458" s="68"/>
      <c r="K1458" s="68"/>
      <c r="L1458" s="68"/>
      <c r="M1458" s="68"/>
      <c r="N1458" s="68"/>
      <c r="O1458" s="68"/>
      <c r="P1458" s="68"/>
      <c r="Q1458" s="68"/>
      <c r="R1458" s="68"/>
      <c r="S1458" s="68"/>
      <c r="T1458" s="68"/>
      <c r="U1458" s="68"/>
      <c r="V1458" s="68"/>
      <c r="W1458" s="68"/>
      <c r="X1458" s="68"/>
      <c r="Y1458" s="68"/>
      <c r="Z1458" s="68"/>
      <c r="AA1458" s="68"/>
      <c r="AB1458" s="68"/>
      <c r="AC1458" s="68"/>
      <c r="AD1458" s="68"/>
      <c r="AE1458" s="68"/>
      <c r="AF1458" s="68"/>
      <c r="AG1458" s="68"/>
      <c r="AH1458" s="68"/>
      <c r="AI1458" s="68"/>
      <c r="AJ1458" s="68"/>
      <c r="AK1458" s="68"/>
      <c r="AL1458" s="68"/>
      <c r="AM1458" s="68"/>
      <c r="AN1458" s="68"/>
      <c r="AO1458" s="68"/>
      <c r="AP1458" s="68"/>
      <c r="AQ1458" s="68"/>
      <c r="AR1458" s="68"/>
      <c r="AS1458" s="68"/>
      <c r="AT1458" s="68"/>
      <c r="AU1458" s="68"/>
      <c r="AV1458" s="68"/>
      <c r="AW1458" s="68"/>
      <c r="AX1458" s="95"/>
      <c r="AY1458" s="68"/>
      <c r="AZ1458" s="68"/>
      <c r="BA1458" s="68"/>
      <c r="BB1458" s="68"/>
      <c r="BC1458" s="68"/>
      <c r="BD1458" s="68"/>
      <c r="BE1458" s="68"/>
      <c r="BF1458" s="68"/>
      <c r="BG1458" s="68"/>
      <c r="BH1458" s="68"/>
      <c r="BI1458" s="68"/>
      <c r="BJ1458" s="68"/>
      <c r="BK1458" s="68"/>
      <c r="BL1458" s="68"/>
      <c r="BM1458" s="97"/>
      <c r="BN1458" s="68"/>
    </row>
    <row r="1459" spans="1:66" s="69" customFormat="1" x14ac:dyDescent="0.25">
      <c r="A1459" s="68"/>
      <c r="B1459" s="68"/>
      <c r="C1459" s="68"/>
      <c r="D1459" s="68"/>
      <c r="E1459" s="68"/>
      <c r="F1459" s="68"/>
      <c r="G1459" s="68"/>
      <c r="H1459" s="68"/>
      <c r="I1459" s="68"/>
      <c r="J1459" s="68"/>
      <c r="K1459" s="68"/>
      <c r="L1459" s="68"/>
      <c r="M1459" s="68"/>
      <c r="N1459" s="68"/>
      <c r="O1459" s="68"/>
      <c r="P1459" s="68"/>
      <c r="Q1459" s="68"/>
      <c r="R1459" s="68"/>
      <c r="S1459" s="68"/>
      <c r="T1459" s="68"/>
      <c r="U1459" s="68"/>
      <c r="V1459" s="68"/>
      <c r="W1459" s="68"/>
      <c r="X1459" s="68"/>
      <c r="Y1459" s="68"/>
      <c r="Z1459" s="68"/>
      <c r="AA1459" s="68"/>
      <c r="AB1459" s="68"/>
      <c r="AC1459" s="68"/>
      <c r="AD1459" s="68"/>
      <c r="AE1459" s="68"/>
      <c r="AF1459" s="68"/>
      <c r="AG1459" s="68"/>
      <c r="AH1459" s="68"/>
      <c r="AI1459" s="68"/>
      <c r="AJ1459" s="68"/>
      <c r="AK1459" s="68"/>
      <c r="AL1459" s="68"/>
      <c r="AM1459" s="68"/>
      <c r="AN1459" s="68"/>
      <c r="AO1459" s="68"/>
      <c r="AP1459" s="68"/>
      <c r="AQ1459" s="68"/>
      <c r="AR1459" s="68"/>
      <c r="AS1459" s="68"/>
      <c r="AT1459" s="68"/>
      <c r="AU1459" s="68"/>
      <c r="AV1459" s="68"/>
      <c r="AW1459" s="68"/>
      <c r="AX1459" s="95"/>
      <c r="AY1459" s="68"/>
      <c r="AZ1459" s="68"/>
      <c r="BA1459" s="68"/>
      <c r="BB1459" s="68"/>
      <c r="BC1459" s="68"/>
      <c r="BD1459" s="68"/>
      <c r="BE1459" s="68"/>
      <c r="BF1459" s="68"/>
      <c r="BG1459" s="68"/>
      <c r="BH1459" s="68"/>
      <c r="BI1459" s="68"/>
      <c r="BJ1459" s="68"/>
      <c r="BK1459" s="68"/>
      <c r="BL1459" s="68"/>
      <c r="BM1459" s="97"/>
      <c r="BN1459" s="68"/>
    </row>
    <row r="1460" spans="1:66" s="69" customFormat="1" x14ac:dyDescent="0.25">
      <c r="A1460" s="68"/>
      <c r="B1460" s="68"/>
      <c r="C1460" s="68"/>
      <c r="D1460" s="68"/>
      <c r="E1460" s="68"/>
      <c r="F1460" s="68"/>
      <c r="G1460" s="68"/>
      <c r="H1460" s="68"/>
      <c r="I1460" s="68"/>
      <c r="J1460" s="68"/>
      <c r="K1460" s="68"/>
      <c r="L1460" s="68"/>
      <c r="M1460" s="68"/>
      <c r="N1460" s="68"/>
      <c r="O1460" s="68"/>
      <c r="P1460" s="68"/>
      <c r="Q1460" s="68"/>
      <c r="R1460" s="68"/>
      <c r="S1460" s="68"/>
      <c r="T1460" s="68"/>
      <c r="U1460" s="68"/>
      <c r="V1460" s="68"/>
      <c r="W1460" s="68"/>
      <c r="X1460" s="68"/>
      <c r="Y1460" s="68"/>
      <c r="Z1460" s="68"/>
      <c r="AA1460" s="68"/>
      <c r="AB1460" s="68"/>
      <c r="AC1460" s="68"/>
      <c r="AD1460" s="68"/>
      <c r="AE1460" s="68"/>
      <c r="AF1460" s="68"/>
      <c r="AG1460" s="68"/>
      <c r="AH1460" s="68"/>
      <c r="AI1460" s="68"/>
      <c r="AJ1460" s="68"/>
      <c r="AK1460" s="68"/>
      <c r="AL1460" s="68"/>
      <c r="AM1460" s="68"/>
      <c r="AN1460" s="68"/>
      <c r="AO1460" s="68"/>
      <c r="AP1460" s="68"/>
      <c r="AQ1460" s="68"/>
      <c r="AR1460" s="68"/>
      <c r="AS1460" s="68"/>
      <c r="AT1460" s="68"/>
      <c r="AU1460" s="68"/>
      <c r="AV1460" s="68"/>
      <c r="AW1460" s="68"/>
      <c r="AX1460" s="95"/>
      <c r="AY1460" s="68"/>
      <c r="AZ1460" s="68"/>
      <c r="BA1460" s="68"/>
      <c r="BB1460" s="68"/>
      <c r="BC1460" s="68"/>
      <c r="BD1460" s="68"/>
      <c r="BE1460" s="68"/>
      <c r="BF1460" s="68"/>
      <c r="BG1460" s="68"/>
      <c r="BH1460" s="68"/>
      <c r="BI1460" s="68"/>
      <c r="BJ1460" s="68"/>
      <c r="BK1460" s="68"/>
      <c r="BL1460" s="68"/>
      <c r="BM1460" s="97"/>
      <c r="BN1460" s="68"/>
    </row>
    <row r="1461" spans="1:66" s="69" customFormat="1" x14ac:dyDescent="0.25">
      <c r="A1461" s="68"/>
      <c r="B1461" s="68"/>
      <c r="C1461" s="68"/>
      <c r="D1461" s="68"/>
      <c r="E1461" s="68"/>
      <c r="F1461" s="68"/>
      <c r="G1461" s="68"/>
      <c r="H1461" s="68"/>
      <c r="I1461" s="68"/>
      <c r="J1461" s="68"/>
      <c r="K1461" s="68"/>
      <c r="L1461" s="68"/>
      <c r="M1461" s="68"/>
      <c r="N1461" s="68"/>
      <c r="O1461" s="68"/>
      <c r="P1461" s="68"/>
      <c r="Q1461" s="68"/>
      <c r="R1461" s="68"/>
      <c r="S1461" s="68"/>
      <c r="T1461" s="68"/>
      <c r="U1461" s="68"/>
      <c r="V1461" s="68"/>
      <c r="W1461" s="68"/>
      <c r="X1461" s="68"/>
      <c r="Y1461" s="68"/>
      <c r="Z1461" s="68"/>
      <c r="AA1461" s="68"/>
      <c r="AB1461" s="68"/>
      <c r="AC1461" s="68"/>
      <c r="AD1461" s="68"/>
      <c r="AE1461" s="68"/>
      <c r="AF1461" s="68"/>
      <c r="AG1461" s="68"/>
      <c r="AH1461" s="68"/>
      <c r="AI1461" s="68"/>
      <c r="AJ1461" s="68"/>
      <c r="AK1461" s="68"/>
      <c r="AL1461" s="68"/>
      <c r="AM1461" s="68"/>
      <c r="AN1461" s="68"/>
      <c r="AO1461" s="68"/>
      <c r="AP1461" s="68"/>
      <c r="AQ1461" s="68"/>
      <c r="AR1461" s="68"/>
      <c r="AS1461" s="68"/>
      <c r="AT1461" s="68"/>
      <c r="AU1461" s="68"/>
      <c r="AV1461" s="68"/>
      <c r="AW1461" s="68"/>
      <c r="AX1461" s="95"/>
      <c r="AY1461" s="68"/>
      <c r="AZ1461" s="68"/>
      <c r="BA1461" s="68"/>
      <c r="BB1461" s="68"/>
      <c r="BC1461" s="68"/>
      <c r="BD1461" s="68"/>
      <c r="BE1461" s="68"/>
      <c r="BF1461" s="68"/>
      <c r="BG1461" s="68"/>
      <c r="BH1461" s="68"/>
      <c r="BI1461" s="68"/>
      <c r="BJ1461" s="68"/>
      <c r="BK1461" s="68"/>
      <c r="BL1461" s="68"/>
      <c r="BM1461" s="97"/>
      <c r="BN1461" s="68"/>
    </row>
    <row r="1462" spans="1:66" s="69" customFormat="1" x14ac:dyDescent="0.25">
      <c r="A1462" s="68"/>
      <c r="B1462" s="68"/>
      <c r="C1462" s="68"/>
      <c r="D1462" s="68"/>
      <c r="E1462" s="68"/>
      <c r="F1462" s="68"/>
      <c r="G1462" s="68"/>
      <c r="H1462" s="68"/>
      <c r="I1462" s="68"/>
      <c r="J1462" s="68"/>
      <c r="K1462" s="68"/>
      <c r="L1462" s="68"/>
      <c r="M1462" s="68"/>
      <c r="N1462" s="68"/>
      <c r="O1462" s="68"/>
      <c r="P1462" s="68"/>
      <c r="Q1462" s="68"/>
      <c r="R1462" s="68"/>
      <c r="S1462" s="68"/>
      <c r="T1462" s="68"/>
      <c r="U1462" s="68"/>
      <c r="V1462" s="68"/>
      <c r="W1462" s="68"/>
      <c r="X1462" s="68"/>
      <c r="Y1462" s="68"/>
      <c r="Z1462" s="68"/>
      <c r="AA1462" s="68"/>
      <c r="AB1462" s="68"/>
      <c r="AC1462" s="68"/>
      <c r="AD1462" s="68"/>
      <c r="AE1462" s="68"/>
      <c r="AF1462" s="68"/>
      <c r="AG1462" s="68"/>
      <c r="AH1462" s="68"/>
      <c r="AI1462" s="68"/>
      <c r="AJ1462" s="68"/>
      <c r="AK1462" s="68"/>
      <c r="AL1462" s="68"/>
      <c r="AM1462" s="68"/>
      <c r="AN1462" s="68"/>
      <c r="AO1462" s="68"/>
      <c r="AP1462" s="68"/>
      <c r="AQ1462" s="68"/>
      <c r="AR1462" s="68"/>
      <c r="AS1462" s="68"/>
      <c r="AT1462" s="68"/>
      <c r="AU1462" s="68"/>
      <c r="AV1462" s="68"/>
      <c r="AW1462" s="68"/>
      <c r="AX1462" s="95"/>
      <c r="AY1462" s="68"/>
      <c r="AZ1462" s="68"/>
      <c r="BA1462" s="68"/>
      <c r="BB1462" s="68"/>
      <c r="BC1462" s="68"/>
      <c r="BD1462" s="68"/>
      <c r="BE1462" s="68"/>
      <c r="BF1462" s="68"/>
      <c r="BG1462" s="68"/>
      <c r="BH1462" s="68"/>
      <c r="BI1462" s="68"/>
      <c r="BJ1462" s="68"/>
      <c r="BK1462" s="68"/>
      <c r="BL1462" s="68"/>
      <c r="BM1462" s="97"/>
      <c r="BN1462" s="68"/>
    </row>
    <row r="1463" spans="1:66" s="69" customFormat="1" x14ac:dyDescent="0.25">
      <c r="A1463" s="68"/>
      <c r="B1463" s="68"/>
      <c r="C1463" s="68"/>
      <c r="D1463" s="68"/>
      <c r="E1463" s="68"/>
      <c r="F1463" s="68"/>
      <c r="G1463" s="68"/>
      <c r="H1463" s="68"/>
      <c r="I1463" s="68"/>
      <c r="J1463" s="68"/>
      <c r="K1463" s="68"/>
      <c r="L1463" s="68"/>
      <c r="M1463" s="68"/>
      <c r="N1463" s="68"/>
      <c r="O1463" s="68"/>
      <c r="P1463" s="68"/>
      <c r="Q1463" s="68"/>
      <c r="R1463" s="68"/>
      <c r="S1463" s="68"/>
      <c r="T1463" s="68"/>
      <c r="U1463" s="68"/>
      <c r="V1463" s="68"/>
      <c r="W1463" s="68"/>
      <c r="X1463" s="68"/>
      <c r="Y1463" s="68"/>
      <c r="Z1463" s="68"/>
      <c r="AA1463" s="68"/>
      <c r="AB1463" s="68"/>
      <c r="AC1463" s="68"/>
      <c r="AD1463" s="68"/>
      <c r="AE1463" s="68"/>
      <c r="AF1463" s="68"/>
      <c r="AG1463" s="68"/>
      <c r="AH1463" s="68"/>
      <c r="AI1463" s="68"/>
      <c r="AJ1463" s="68"/>
      <c r="AK1463" s="68"/>
      <c r="AL1463" s="68"/>
      <c r="AM1463" s="68"/>
      <c r="AN1463" s="68"/>
      <c r="AO1463" s="68"/>
      <c r="AP1463" s="68"/>
      <c r="AQ1463" s="68"/>
      <c r="AR1463" s="68"/>
      <c r="AS1463" s="68"/>
      <c r="AT1463" s="68"/>
      <c r="AU1463" s="68"/>
      <c r="AV1463" s="68"/>
      <c r="AW1463" s="68"/>
      <c r="AX1463" s="95"/>
      <c r="AY1463" s="68"/>
      <c r="AZ1463" s="68"/>
      <c r="BA1463" s="68"/>
      <c r="BB1463" s="68"/>
      <c r="BC1463" s="68"/>
      <c r="BD1463" s="68"/>
      <c r="BE1463" s="68"/>
      <c r="BF1463" s="68"/>
      <c r="BG1463" s="68"/>
      <c r="BH1463" s="68"/>
      <c r="BI1463" s="68"/>
      <c r="BJ1463" s="68"/>
      <c r="BK1463" s="68"/>
      <c r="BL1463" s="68"/>
      <c r="BM1463" s="97"/>
      <c r="BN1463" s="68"/>
    </row>
    <row r="1464" spans="1:66" s="69" customFormat="1" x14ac:dyDescent="0.25">
      <c r="A1464" s="68"/>
      <c r="B1464" s="68"/>
      <c r="C1464" s="68"/>
      <c r="D1464" s="68"/>
      <c r="E1464" s="68"/>
      <c r="F1464" s="68"/>
      <c r="G1464" s="68"/>
      <c r="H1464" s="68"/>
      <c r="I1464" s="68"/>
      <c r="J1464" s="68"/>
      <c r="K1464" s="68"/>
      <c r="L1464" s="68"/>
      <c r="M1464" s="68"/>
      <c r="N1464" s="68"/>
      <c r="O1464" s="68"/>
      <c r="P1464" s="68"/>
      <c r="Q1464" s="68"/>
      <c r="R1464" s="68"/>
      <c r="S1464" s="68"/>
      <c r="T1464" s="68"/>
      <c r="U1464" s="68"/>
      <c r="V1464" s="68"/>
      <c r="W1464" s="68"/>
      <c r="X1464" s="68"/>
      <c r="Y1464" s="68"/>
      <c r="Z1464" s="68"/>
      <c r="AA1464" s="68"/>
      <c r="AB1464" s="68"/>
      <c r="AC1464" s="68"/>
      <c r="AD1464" s="68"/>
      <c r="AE1464" s="68"/>
      <c r="AF1464" s="68"/>
      <c r="AG1464" s="68"/>
      <c r="AH1464" s="68"/>
      <c r="AI1464" s="68"/>
      <c r="AJ1464" s="68"/>
      <c r="AK1464" s="68"/>
      <c r="AL1464" s="68"/>
      <c r="AM1464" s="68"/>
      <c r="AN1464" s="68"/>
      <c r="AO1464" s="68"/>
      <c r="AP1464" s="68"/>
      <c r="AQ1464" s="68"/>
      <c r="AR1464" s="68"/>
      <c r="AS1464" s="68"/>
      <c r="AT1464" s="68"/>
      <c r="AU1464" s="68"/>
      <c r="AV1464" s="68"/>
      <c r="AW1464" s="68"/>
      <c r="AX1464" s="95"/>
      <c r="AY1464" s="68"/>
      <c r="AZ1464" s="68"/>
      <c r="BA1464" s="68"/>
      <c r="BB1464" s="68"/>
      <c r="BC1464" s="68"/>
      <c r="BD1464" s="68"/>
      <c r="BE1464" s="68"/>
      <c r="BF1464" s="68"/>
      <c r="BG1464" s="68"/>
      <c r="BH1464" s="68"/>
      <c r="BI1464" s="68"/>
      <c r="BJ1464" s="68"/>
      <c r="BK1464" s="68"/>
      <c r="BL1464" s="68"/>
      <c r="BM1464" s="97"/>
      <c r="BN1464" s="68"/>
    </row>
    <row r="1465" spans="1:66" s="69" customFormat="1" x14ac:dyDescent="0.25">
      <c r="A1465" s="68"/>
      <c r="B1465" s="68"/>
      <c r="C1465" s="68"/>
      <c r="D1465" s="68"/>
      <c r="E1465" s="68"/>
      <c r="F1465" s="68"/>
      <c r="G1465" s="68"/>
      <c r="H1465" s="68"/>
      <c r="I1465" s="68"/>
      <c r="J1465" s="68"/>
      <c r="K1465" s="68"/>
      <c r="L1465" s="68"/>
      <c r="M1465" s="68"/>
      <c r="N1465" s="68"/>
      <c r="O1465" s="68"/>
      <c r="P1465" s="68"/>
      <c r="Q1465" s="68"/>
      <c r="R1465" s="68"/>
      <c r="S1465" s="68"/>
      <c r="T1465" s="68"/>
      <c r="U1465" s="68"/>
      <c r="V1465" s="68"/>
      <c r="W1465" s="68"/>
      <c r="X1465" s="68"/>
      <c r="Y1465" s="68"/>
      <c r="Z1465" s="68"/>
      <c r="AA1465" s="68"/>
      <c r="AB1465" s="68"/>
      <c r="AC1465" s="68"/>
      <c r="AD1465" s="68"/>
      <c r="AE1465" s="68"/>
      <c r="AF1465" s="68"/>
      <c r="AG1465" s="68"/>
      <c r="AH1465" s="68"/>
      <c r="AI1465" s="68"/>
      <c r="AJ1465" s="68"/>
      <c r="AK1465" s="68"/>
      <c r="AL1465" s="68"/>
      <c r="AM1465" s="68"/>
      <c r="AN1465" s="68"/>
      <c r="AO1465" s="68"/>
      <c r="AP1465" s="68"/>
      <c r="AQ1465" s="68"/>
      <c r="AR1465" s="68"/>
      <c r="AS1465" s="68"/>
      <c r="AT1465" s="68"/>
      <c r="AU1465" s="68"/>
      <c r="AV1465" s="68"/>
      <c r="AW1465" s="68"/>
      <c r="AX1465" s="95"/>
      <c r="AY1465" s="68"/>
      <c r="AZ1465" s="68"/>
      <c r="BA1465" s="68"/>
      <c r="BB1465" s="68"/>
      <c r="BC1465" s="68"/>
      <c r="BD1465" s="68"/>
      <c r="BE1465" s="68"/>
      <c r="BF1465" s="68"/>
      <c r="BG1465" s="68"/>
      <c r="BH1465" s="68"/>
      <c r="BI1465" s="68"/>
      <c r="BJ1465" s="68"/>
      <c r="BK1465" s="68"/>
      <c r="BL1465" s="68"/>
      <c r="BM1465" s="97"/>
      <c r="BN1465" s="68"/>
    </row>
    <row r="1466" spans="1:66" s="69" customFormat="1" x14ac:dyDescent="0.25">
      <c r="A1466" s="68"/>
      <c r="B1466" s="68"/>
      <c r="C1466" s="68"/>
      <c r="D1466" s="68"/>
      <c r="E1466" s="68"/>
      <c r="F1466" s="68"/>
      <c r="G1466" s="68"/>
      <c r="H1466" s="68"/>
      <c r="I1466" s="68"/>
      <c r="J1466" s="68"/>
      <c r="K1466" s="68"/>
      <c r="L1466" s="68"/>
      <c r="M1466" s="68"/>
      <c r="N1466" s="68"/>
      <c r="O1466" s="68"/>
      <c r="P1466" s="68"/>
      <c r="Q1466" s="68"/>
      <c r="R1466" s="68"/>
      <c r="S1466" s="68"/>
      <c r="T1466" s="68"/>
      <c r="U1466" s="68"/>
      <c r="V1466" s="68"/>
      <c r="W1466" s="68"/>
      <c r="X1466" s="68"/>
      <c r="Y1466" s="68"/>
      <c r="Z1466" s="68"/>
      <c r="AA1466" s="68"/>
      <c r="AB1466" s="68"/>
      <c r="AC1466" s="68"/>
      <c r="AD1466" s="68"/>
      <c r="AE1466" s="68"/>
      <c r="AF1466" s="68"/>
      <c r="AG1466" s="68"/>
      <c r="AH1466" s="68"/>
      <c r="AI1466" s="68"/>
      <c r="AJ1466" s="68"/>
      <c r="AK1466" s="68"/>
      <c r="AL1466" s="68"/>
      <c r="AM1466" s="68"/>
      <c r="AN1466" s="68"/>
      <c r="AO1466" s="68"/>
      <c r="AP1466" s="68"/>
      <c r="AQ1466" s="68"/>
      <c r="AR1466" s="68"/>
      <c r="AS1466" s="68"/>
      <c r="AT1466" s="68"/>
      <c r="AU1466" s="68"/>
      <c r="AV1466" s="68"/>
      <c r="AW1466" s="68"/>
      <c r="AX1466" s="95"/>
      <c r="AY1466" s="68"/>
      <c r="AZ1466" s="68"/>
      <c r="BA1466" s="68"/>
      <c r="BB1466" s="68"/>
      <c r="BC1466" s="68"/>
      <c r="BD1466" s="68"/>
      <c r="BE1466" s="68"/>
      <c r="BF1466" s="68"/>
      <c r="BG1466" s="68"/>
      <c r="BH1466" s="68"/>
      <c r="BI1466" s="68"/>
      <c r="BJ1466" s="68"/>
      <c r="BK1466" s="68"/>
      <c r="BL1466" s="68"/>
      <c r="BM1466" s="97"/>
      <c r="BN1466" s="68"/>
    </row>
    <row r="1467" spans="1:66" s="69" customFormat="1" x14ac:dyDescent="0.25">
      <c r="A1467" s="68"/>
      <c r="B1467" s="68"/>
      <c r="C1467" s="68"/>
      <c r="D1467" s="68"/>
      <c r="E1467" s="68"/>
      <c r="F1467" s="68"/>
      <c r="G1467" s="68"/>
      <c r="H1467" s="68"/>
      <c r="I1467" s="68"/>
      <c r="J1467" s="68"/>
      <c r="K1467" s="68"/>
      <c r="L1467" s="68"/>
      <c r="M1467" s="68"/>
      <c r="N1467" s="68"/>
      <c r="O1467" s="68"/>
      <c r="P1467" s="68"/>
      <c r="Q1467" s="68"/>
      <c r="R1467" s="68"/>
      <c r="S1467" s="68"/>
      <c r="T1467" s="68"/>
      <c r="U1467" s="68"/>
      <c r="V1467" s="68"/>
      <c r="W1467" s="68"/>
      <c r="X1467" s="68"/>
      <c r="Y1467" s="68"/>
      <c r="Z1467" s="68"/>
      <c r="AA1467" s="68"/>
      <c r="AB1467" s="68"/>
      <c r="AC1467" s="68"/>
      <c r="AD1467" s="68"/>
      <c r="AE1467" s="68"/>
      <c r="AF1467" s="68"/>
      <c r="AG1467" s="68"/>
      <c r="AH1467" s="68"/>
      <c r="AI1467" s="68"/>
      <c r="AJ1467" s="68"/>
      <c r="AK1467" s="68"/>
      <c r="AL1467" s="68"/>
      <c r="AM1467" s="68"/>
      <c r="AN1467" s="68"/>
      <c r="AO1467" s="68"/>
      <c r="AP1467" s="68"/>
      <c r="AQ1467" s="68"/>
      <c r="AR1467" s="68"/>
      <c r="AS1467" s="68"/>
      <c r="AT1467" s="68"/>
      <c r="AU1467" s="68"/>
      <c r="AV1467" s="68"/>
      <c r="AW1467" s="68"/>
      <c r="AX1467" s="95"/>
      <c r="AY1467" s="68"/>
      <c r="AZ1467" s="68"/>
      <c r="BA1467" s="68"/>
      <c r="BB1467" s="68"/>
      <c r="BC1467" s="68"/>
      <c r="BD1467" s="68"/>
      <c r="BE1467" s="68"/>
      <c r="BF1467" s="68"/>
      <c r="BG1467" s="68"/>
      <c r="BH1467" s="68"/>
      <c r="BI1467" s="68"/>
      <c r="BJ1467" s="68"/>
      <c r="BK1467" s="68"/>
      <c r="BL1467" s="68"/>
      <c r="BM1467" s="97"/>
      <c r="BN1467" s="68"/>
    </row>
    <row r="1468" spans="1:66" s="69" customFormat="1" x14ac:dyDescent="0.25">
      <c r="A1468" s="68"/>
      <c r="B1468" s="68"/>
      <c r="C1468" s="68"/>
      <c r="D1468" s="68"/>
      <c r="E1468" s="68"/>
      <c r="F1468" s="68"/>
      <c r="G1468" s="68"/>
      <c r="H1468" s="68"/>
      <c r="I1468" s="68"/>
      <c r="J1468" s="68"/>
      <c r="K1468" s="68"/>
      <c r="L1468" s="68"/>
      <c r="M1468" s="68"/>
      <c r="N1468" s="68"/>
      <c r="O1468" s="68"/>
      <c r="P1468" s="68"/>
      <c r="Q1468" s="68"/>
      <c r="R1468" s="68"/>
      <c r="S1468" s="68"/>
      <c r="T1468" s="68"/>
      <c r="U1468" s="68"/>
      <c r="V1468" s="68"/>
      <c r="W1468" s="68"/>
      <c r="X1468" s="68"/>
      <c r="Y1468" s="68"/>
      <c r="Z1468" s="68"/>
      <c r="AA1468" s="68"/>
      <c r="AB1468" s="68"/>
      <c r="AC1468" s="68"/>
      <c r="AD1468" s="68"/>
      <c r="AE1468" s="68"/>
      <c r="AF1468" s="68"/>
      <c r="AG1468" s="68"/>
      <c r="AH1468" s="68"/>
      <c r="AI1468" s="68"/>
      <c r="AJ1468" s="68"/>
      <c r="AK1468" s="68"/>
      <c r="AL1468" s="68"/>
      <c r="AM1468" s="68"/>
      <c r="AN1468" s="68"/>
      <c r="AO1468" s="68"/>
      <c r="AP1468" s="68"/>
      <c r="AQ1468" s="68"/>
      <c r="AR1468" s="68"/>
      <c r="AS1468" s="68"/>
      <c r="AT1468" s="68"/>
      <c r="AU1468" s="68"/>
      <c r="AV1468" s="68"/>
      <c r="AW1468" s="68"/>
      <c r="AX1468" s="95"/>
      <c r="AY1468" s="68"/>
      <c r="AZ1468" s="68"/>
      <c r="BA1468" s="68"/>
      <c r="BB1468" s="68"/>
      <c r="BC1468" s="68"/>
      <c r="BD1468" s="68"/>
      <c r="BE1468" s="68"/>
      <c r="BF1468" s="68"/>
      <c r="BG1468" s="68"/>
      <c r="BH1468" s="68"/>
      <c r="BI1468" s="68"/>
      <c r="BJ1468" s="68"/>
      <c r="BK1468" s="68"/>
      <c r="BL1468" s="68"/>
      <c r="BM1468" s="97"/>
      <c r="BN1468" s="68"/>
    </row>
    <row r="1469" spans="1:66" s="69" customFormat="1" x14ac:dyDescent="0.25">
      <c r="A1469" s="68"/>
      <c r="B1469" s="68"/>
      <c r="C1469" s="68"/>
      <c r="D1469" s="68"/>
      <c r="E1469" s="68"/>
      <c r="F1469" s="68"/>
      <c r="G1469" s="68"/>
      <c r="H1469" s="68"/>
      <c r="I1469" s="68"/>
      <c r="J1469" s="68"/>
      <c r="K1469" s="68"/>
      <c r="L1469" s="68"/>
      <c r="M1469" s="68"/>
      <c r="N1469" s="68"/>
      <c r="O1469" s="68"/>
      <c r="P1469" s="68"/>
      <c r="Q1469" s="68"/>
      <c r="R1469" s="68"/>
      <c r="S1469" s="68"/>
      <c r="T1469" s="68"/>
      <c r="U1469" s="68"/>
      <c r="V1469" s="68"/>
      <c r="W1469" s="68"/>
      <c r="X1469" s="68"/>
      <c r="Y1469" s="68"/>
      <c r="Z1469" s="68"/>
      <c r="AA1469" s="68"/>
      <c r="AB1469" s="68"/>
      <c r="AC1469" s="68"/>
      <c r="AD1469" s="68"/>
      <c r="AE1469" s="68"/>
      <c r="AF1469" s="68"/>
      <c r="AG1469" s="68"/>
      <c r="AH1469" s="68"/>
      <c r="AI1469" s="68"/>
      <c r="AJ1469" s="68"/>
      <c r="AK1469" s="68"/>
      <c r="AL1469" s="68"/>
      <c r="AM1469" s="68"/>
      <c r="AN1469" s="68"/>
      <c r="AO1469" s="68"/>
      <c r="AP1469" s="68"/>
      <c r="AQ1469" s="68"/>
      <c r="AR1469" s="68"/>
      <c r="AS1469" s="68"/>
      <c r="AT1469" s="68"/>
      <c r="AU1469" s="68"/>
      <c r="AV1469" s="68"/>
      <c r="AW1469" s="68"/>
      <c r="AX1469" s="95"/>
      <c r="AY1469" s="68"/>
      <c r="AZ1469" s="68"/>
      <c r="BA1469" s="68"/>
      <c r="BB1469" s="68"/>
      <c r="BC1469" s="68"/>
      <c r="BD1469" s="68"/>
      <c r="BE1469" s="68"/>
      <c r="BF1469" s="68"/>
      <c r="BG1469" s="68"/>
      <c r="BH1469" s="68"/>
      <c r="BI1469" s="68"/>
      <c r="BJ1469" s="68"/>
      <c r="BK1469" s="68"/>
      <c r="BL1469" s="68"/>
      <c r="BM1469" s="97"/>
      <c r="BN1469" s="68"/>
    </row>
    <row r="1470" spans="1:66" s="69" customFormat="1" x14ac:dyDescent="0.25">
      <c r="A1470" s="68"/>
      <c r="B1470" s="68"/>
      <c r="C1470" s="68"/>
      <c r="D1470" s="68"/>
      <c r="E1470" s="68"/>
      <c r="F1470" s="68"/>
      <c r="G1470" s="68"/>
      <c r="H1470" s="68"/>
      <c r="I1470" s="68"/>
      <c r="J1470" s="68"/>
      <c r="K1470" s="68"/>
      <c r="L1470" s="68"/>
      <c r="M1470" s="68"/>
      <c r="N1470" s="68"/>
      <c r="O1470" s="68"/>
      <c r="P1470" s="68"/>
      <c r="Q1470" s="68"/>
      <c r="R1470" s="68"/>
      <c r="S1470" s="68"/>
      <c r="T1470" s="68"/>
      <c r="U1470" s="68"/>
      <c r="V1470" s="68"/>
      <c r="W1470" s="68"/>
      <c r="X1470" s="68"/>
      <c r="Y1470" s="68"/>
      <c r="Z1470" s="68"/>
      <c r="AA1470" s="68"/>
      <c r="AB1470" s="68"/>
      <c r="AC1470" s="68"/>
      <c r="AD1470" s="68"/>
      <c r="AE1470" s="68"/>
      <c r="AF1470" s="68"/>
      <c r="AG1470" s="68"/>
      <c r="AH1470" s="68"/>
      <c r="AI1470" s="68"/>
      <c r="AJ1470" s="68"/>
      <c r="AK1470" s="68"/>
      <c r="AL1470" s="68"/>
      <c r="AM1470" s="68"/>
      <c r="AN1470" s="68"/>
      <c r="AO1470" s="68"/>
      <c r="AP1470" s="68"/>
      <c r="AQ1470" s="68"/>
      <c r="AR1470" s="68"/>
      <c r="AS1470" s="68"/>
      <c r="AT1470" s="68"/>
      <c r="AU1470" s="68"/>
      <c r="AV1470" s="68"/>
      <c r="AW1470" s="68"/>
      <c r="AX1470" s="95"/>
      <c r="AY1470" s="68"/>
      <c r="AZ1470" s="68"/>
      <c r="BA1470" s="68"/>
      <c r="BB1470" s="68"/>
      <c r="BC1470" s="68"/>
      <c r="BD1470" s="68"/>
      <c r="BE1470" s="68"/>
      <c r="BF1470" s="68"/>
      <c r="BG1470" s="68"/>
      <c r="BH1470" s="68"/>
      <c r="BI1470" s="68"/>
      <c r="BJ1470" s="68"/>
      <c r="BK1470" s="68"/>
      <c r="BL1470" s="68"/>
      <c r="BM1470" s="97"/>
      <c r="BN1470" s="68"/>
    </row>
    <row r="1471" spans="1:66" s="69" customFormat="1" x14ac:dyDescent="0.25">
      <c r="A1471" s="68"/>
      <c r="B1471" s="68"/>
      <c r="C1471" s="68"/>
      <c r="D1471" s="68"/>
      <c r="E1471" s="68"/>
      <c r="F1471" s="68"/>
      <c r="G1471" s="68"/>
      <c r="H1471" s="68"/>
      <c r="I1471" s="68"/>
      <c r="J1471" s="68"/>
      <c r="K1471" s="68"/>
      <c r="L1471" s="68"/>
      <c r="M1471" s="68"/>
      <c r="N1471" s="68"/>
      <c r="O1471" s="68"/>
      <c r="P1471" s="68"/>
      <c r="Q1471" s="68"/>
      <c r="R1471" s="68"/>
      <c r="S1471" s="68"/>
      <c r="T1471" s="68"/>
      <c r="U1471" s="68"/>
      <c r="V1471" s="68"/>
      <c r="W1471" s="68"/>
      <c r="X1471" s="68"/>
      <c r="Y1471" s="68"/>
      <c r="Z1471" s="68"/>
      <c r="AA1471" s="68"/>
      <c r="AB1471" s="68"/>
      <c r="AC1471" s="68"/>
      <c r="AD1471" s="68"/>
      <c r="AE1471" s="68"/>
      <c r="AF1471" s="68"/>
      <c r="AG1471" s="68"/>
      <c r="AH1471" s="68"/>
      <c r="AI1471" s="68"/>
      <c r="AJ1471" s="68"/>
      <c r="AK1471" s="68"/>
      <c r="AL1471" s="68"/>
      <c r="AM1471" s="68"/>
      <c r="AN1471" s="68"/>
      <c r="AO1471" s="68"/>
      <c r="AP1471" s="68"/>
      <c r="AQ1471" s="68"/>
      <c r="AR1471" s="68"/>
      <c r="AS1471" s="68"/>
      <c r="AT1471" s="68"/>
      <c r="AU1471" s="68"/>
      <c r="AV1471" s="68"/>
      <c r="AW1471" s="68"/>
      <c r="AX1471" s="95"/>
      <c r="AY1471" s="68"/>
      <c r="AZ1471" s="68"/>
      <c r="BA1471" s="68"/>
      <c r="BB1471" s="68"/>
      <c r="BC1471" s="68"/>
      <c r="BD1471" s="68"/>
      <c r="BE1471" s="68"/>
      <c r="BF1471" s="68"/>
      <c r="BG1471" s="68"/>
      <c r="BH1471" s="68"/>
      <c r="BI1471" s="68"/>
      <c r="BJ1471" s="68"/>
      <c r="BK1471" s="68"/>
      <c r="BL1471" s="68"/>
      <c r="BM1471" s="97"/>
      <c r="BN1471" s="68"/>
    </row>
    <row r="1472" spans="1:66" s="69" customFormat="1" x14ac:dyDescent="0.25">
      <c r="A1472" s="68"/>
      <c r="B1472" s="68"/>
      <c r="C1472" s="68"/>
      <c r="D1472" s="68"/>
      <c r="E1472" s="68"/>
      <c r="F1472" s="68"/>
      <c r="G1472" s="68"/>
      <c r="H1472" s="68"/>
      <c r="I1472" s="68"/>
      <c r="J1472" s="68"/>
      <c r="K1472" s="68"/>
      <c r="L1472" s="68"/>
      <c r="M1472" s="68"/>
      <c r="N1472" s="68"/>
      <c r="O1472" s="68"/>
      <c r="P1472" s="68"/>
      <c r="Q1472" s="68"/>
      <c r="R1472" s="68"/>
      <c r="S1472" s="68"/>
      <c r="T1472" s="68"/>
      <c r="U1472" s="68"/>
      <c r="V1472" s="68"/>
      <c r="W1472" s="68"/>
      <c r="X1472" s="68"/>
      <c r="Y1472" s="68"/>
      <c r="Z1472" s="68"/>
      <c r="AA1472" s="68"/>
      <c r="AB1472" s="68"/>
      <c r="AC1472" s="68"/>
      <c r="AD1472" s="68"/>
      <c r="AE1472" s="68"/>
      <c r="AF1472" s="68"/>
      <c r="AG1472" s="68"/>
      <c r="AH1472" s="68"/>
      <c r="AI1472" s="68"/>
      <c r="AJ1472" s="68"/>
      <c r="AK1472" s="68"/>
      <c r="AL1472" s="68"/>
      <c r="AM1472" s="68"/>
      <c r="AN1472" s="68"/>
      <c r="AO1472" s="68"/>
      <c r="AP1472" s="68"/>
      <c r="AQ1472" s="68"/>
      <c r="AR1472" s="68"/>
      <c r="AS1472" s="68"/>
      <c r="AT1472" s="68"/>
      <c r="AU1472" s="68"/>
      <c r="AV1472" s="68"/>
      <c r="AW1472" s="68"/>
      <c r="AX1472" s="95"/>
      <c r="AY1472" s="68"/>
      <c r="AZ1472" s="68"/>
      <c r="BA1472" s="68"/>
      <c r="BB1472" s="68"/>
      <c r="BC1472" s="68"/>
      <c r="BD1472" s="68"/>
      <c r="BE1472" s="68"/>
      <c r="BF1472" s="68"/>
      <c r="BG1472" s="68"/>
      <c r="BH1472" s="68"/>
      <c r="BI1472" s="68"/>
      <c r="BJ1472" s="68"/>
      <c r="BK1472" s="68"/>
      <c r="BL1472" s="68"/>
      <c r="BM1472" s="97"/>
      <c r="BN1472" s="68"/>
    </row>
    <row r="1473" spans="1:66" s="69" customFormat="1" x14ac:dyDescent="0.25">
      <c r="A1473" s="68"/>
      <c r="B1473" s="68"/>
      <c r="C1473" s="68"/>
      <c r="D1473" s="68"/>
      <c r="E1473" s="68"/>
      <c r="F1473" s="68"/>
      <c r="G1473" s="68"/>
      <c r="H1473" s="68"/>
      <c r="I1473" s="68"/>
      <c r="J1473" s="68"/>
      <c r="K1473" s="68"/>
      <c r="L1473" s="68"/>
      <c r="M1473" s="68"/>
      <c r="N1473" s="68"/>
      <c r="O1473" s="68"/>
      <c r="P1473" s="68"/>
      <c r="Q1473" s="68"/>
      <c r="R1473" s="68"/>
      <c r="S1473" s="68"/>
      <c r="T1473" s="68"/>
      <c r="U1473" s="68"/>
      <c r="V1473" s="68"/>
      <c r="W1473" s="68"/>
      <c r="X1473" s="68"/>
      <c r="Y1473" s="68"/>
      <c r="Z1473" s="68"/>
      <c r="AA1473" s="68"/>
      <c r="AB1473" s="68"/>
      <c r="AC1473" s="68"/>
      <c r="AD1473" s="68"/>
      <c r="AE1473" s="68"/>
      <c r="AF1473" s="68"/>
      <c r="AG1473" s="68"/>
      <c r="AH1473" s="68"/>
      <c r="AI1473" s="68"/>
      <c r="AJ1473" s="68"/>
      <c r="AK1473" s="68"/>
      <c r="AL1473" s="68"/>
      <c r="AM1473" s="68"/>
      <c r="AN1473" s="68"/>
      <c r="AO1473" s="68"/>
      <c r="AP1473" s="68"/>
      <c r="AQ1473" s="68"/>
      <c r="AR1473" s="68"/>
      <c r="AS1473" s="68"/>
      <c r="AT1473" s="68"/>
      <c r="AU1473" s="68"/>
      <c r="AV1473" s="68"/>
      <c r="AW1473" s="68"/>
      <c r="AX1473" s="95"/>
      <c r="AY1473" s="68"/>
      <c r="AZ1473" s="68"/>
      <c r="BA1473" s="68"/>
      <c r="BB1473" s="68"/>
      <c r="BC1473" s="68"/>
      <c r="BD1473" s="68"/>
      <c r="BE1473" s="68"/>
      <c r="BF1473" s="68"/>
      <c r="BG1473" s="68"/>
      <c r="BH1473" s="68"/>
      <c r="BI1473" s="68"/>
      <c r="BJ1473" s="68"/>
      <c r="BK1473" s="68"/>
      <c r="BL1473" s="68"/>
      <c r="BM1473" s="97"/>
      <c r="BN1473" s="68"/>
    </row>
    <row r="1474" spans="1:66" s="69" customFormat="1" x14ac:dyDescent="0.25">
      <c r="A1474" s="68"/>
      <c r="B1474" s="68"/>
      <c r="C1474" s="68"/>
      <c r="D1474" s="68"/>
      <c r="E1474" s="68"/>
      <c r="F1474" s="68"/>
      <c r="G1474" s="68"/>
      <c r="H1474" s="68"/>
      <c r="I1474" s="68"/>
      <c r="J1474" s="68"/>
      <c r="K1474" s="68"/>
      <c r="L1474" s="68"/>
      <c r="M1474" s="68"/>
      <c r="N1474" s="68"/>
      <c r="O1474" s="68"/>
      <c r="P1474" s="68"/>
      <c r="Q1474" s="68"/>
      <c r="R1474" s="68"/>
      <c r="S1474" s="68"/>
      <c r="T1474" s="68"/>
      <c r="U1474" s="68"/>
      <c r="V1474" s="68"/>
      <c r="W1474" s="68"/>
      <c r="X1474" s="68"/>
      <c r="Y1474" s="68"/>
      <c r="Z1474" s="68"/>
      <c r="AA1474" s="68"/>
      <c r="AB1474" s="68"/>
      <c r="AC1474" s="68"/>
      <c r="AD1474" s="68"/>
      <c r="AE1474" s="68"/>
      <c r="AF1474" s="68"/>
      <c r="AG1474" s="68"/>
      <c r="AH1474" s="68"/>
      <c r="AI1474" s="68"/>
      <c r="AJ1474" s="68"/>
      <c r="AK1474" s="68"/>
      <c r="AL1474" s="68"/>
      <c r="AM1474" s="68"/>
      <c r="AN1474" s="68"/>
      <c r="AO1474" s="68"/>
      <c r="AP1474" s="68"/>
      <c r="AQ1474" s="68"/>
      <c r="AR1474" s="68"/>
      <c r="AS1474" s="68"/>
      <c r="AT1474" s="68"/>
      <c r="AU1474" s="68"/>
      <c r="AV1474" s="68"/>
      <c r="AW1474" s="68"/>
      <c r="AX1474" s="95"/>
      <c r="AY1474" s="68"/>
      <c r="AZ1474" s="68"/>
      <c r="BA1474" s="68"/>
      <c r="BB1474" s="68"/>
      <c r="BC1474" s="68"/>
      <c r="BD1474" s="68"/>
      <c r="BE1474" s="68"/>
      <c r="BF1474" s="68"/>
      <c r="BG1474" s="68"/>
      <c r="BH1474" s="68"/>
      <c r="BI1474" s="68"/>
      <c r="BJ1474" s="68"/>
      <c r="BK1474" s="68"/>
      <c r="BL1474" s="68"/>
      <c r="BM1474" s="97"/>
      <c r="BN1474" s="68"/>
    </row>
    <row r="1475" spans="1:66" s="69" customFormat="1" x14ac:dyDescent="0.25">
      <c r="A1475" s="68"/>
      <c r="B1475" s="68"/>
      <c r="C1475" s="68"/>
      <c r="D1475" s="68"/>
      <c r="E1475" s="68"/>
      <c r="F1475" s="68"/>
      <c r="G1475" s="68"/>
      <c r="H1475" s="68"/>
      <c r="I1475" s="68"/>
      <c r="J1475" s="68"/>
      <c r="K1475" s="68"/>
      <c r="L1475" s="68"/>
      <c r="M1475" s="68"/>
      <c r="N1475" s="68"/>
      <c r="O1475" s="68"/>
      <c r="P1475" s="68"/>
      <c r="Q1475" s="68"/>
      <c r="R1475" s="68"/>
      <c r="S1475" s="68"/>
      <c r="T1475" s="68"/>
      <c r="U1475" s="68"/>
      <c r="V1475" s="68"/>
      <c r="W1475" s="68"/>
      <c r="X1475" s="68"/>
      <c r="Y1475" s="68"/>
      <c r="Z1475" s="68"/>
      <c r="AA1475" s="68"/>
      <c r="AB1475" s="68"/>
      <c r="AC1475" s="68"/>
      <c r="AD1475" s="68"/>
      <c r="AE1475" s="68"/>
      <c r="AF1475" s="68"/>
      <c r="AG1475" s="68"/>
      <c r="AH1475" s="68"/>
      <c r="AI1475" s="68"/>
      <c r="AJ1475" s="68"/>
      <c r="AK1475" s="68"/>
      <c r="AL1475" s="68"/>
      <c r="AM1475" s="68"/>
      <c r="AN1475" s="68"/>
      <c r="AO1475" s="68"/>
      <c r="AP1475" s="68"/>
      <c r="AQ1475" s="68"/>
      <c r="AR1475" s="68"/>
      <c r="AS1475" s="68"/>
      <c r="AT1475" s="68"/>
      <c r="AU1475" s="68"/>
      <c r="AV1475" s="68"/>
      <c r="AW1475" s="68"/>
      <c r="AX1475" s="95"/>
      <c r="AY1475" s="68"/>
      <c r="AZ1475" s="68"/>
      <c r="BA1475" s="68"/>
      <c r="BB1475" s="68"/>
      <c r="BC1475" s="68"/>
      <c r="BD1475" s="68"/>
      <c r="BE1475" s="68"/>
      <c r="BF1475" s="68"/>
      <c r="BG1475" s="68"/>
      <c r="BH1475" s="68"/>
      <c r="BI1475" s="68"/>
      <c r="BJ1475" s="68"/>
      <c r="BK1475" s="68"/>
      <c r="BL1475" s="68"/>
      <c r="BM1475" s="97"/>
      <c r="BN1475" s="68"/>
    </row>
    <row r="1476" spans="1:66" s="69" customFormat="1" x14ac:dyDescent="0.25">
      <c r="A1476" s="68"/>
      <c r="B1476" s="68"/>
      <c r="C1476" s="68"/>
      <c r="D1476" s="68"/>
      <c r="E1476" s="68"/>
      <c r="F1476" s="68"/>
      <c r="G1476" s="68"/>
      <c r="H1476" s="68"/>
      <c r="I1476" s="68"/>
      <c r="J1476" s="68"/>
      <c r="K1476" s="68"/>
      <c r="L1476" s="68"/>
      <c r="M1476" s="68"/>
      <c r="N1476" s="68"/>
      <c r="O1476" s="68"/>
      <c r="P1476" s="68"/>
      <c r="Q1476" s="68"/>
      <c r="R1476" s="68"/>
      <c r="S1476" s="68"/>
      <c r="T1476" s="68"/>
      <c r="U1476" s="68"/>
      <c r="V1476" s="68"/>
      <c r="W1476" s="68"/>
      <c r="X1476" s="68"/>
      <c r="Y1476" s="68"/>
      <c r="Z1476" s="68"/>
      <c r="AA1476" s="68"/>
      <c r="AB1476" s="68"/>
      <c r="AC1476" s="68"/>
      <c r="AD1476" s="68"/>
      <c r="AE1476" s="68"/>
      <c r="AF1476" s="68"/>
      <c r="AG1476" s="68"/>
      <c r="AH1476" s="68"/>
      <c r="AI1476" s="68"/>
      <c r="AJ1476" s="68"/>
      <c r="AK1476" s="68"/>
      <c r="AL1476" s="68"/>
      <c r="AM1476" s="68"/>
      <c r="AN1476" s="68"/>
      <c r="AO1476" s="68"/>
      <c r="AP1476" s="68"/>
      <c r="AQ1476" s="68"/>
      <c r="AR1476" s="68"/>
      <c r="AS1476" s="68"/>
      <c r="AT1476" s="68"/>
      <c r="AU1476" s="68"/>
      <c r="AV1476" s="68"/>
      <c r="AW1476" s="68"/>
      <c r="AX1476" s="95"/>
      <c r="AY1476" s="68"/>
      <c r="AZ1476" s="68"/>
      <c r="BA1476" s="68"/>
      <c r="BB1476" s="68"/>
      <c r="BC1476" s="68"/>
      <c r="BD1476" s="68"/>
      <c r="BE1476" s="68"/>
      <c r="BF1476" s="68"/>
      <c r="BG1476" s="68"/>
      <c r="BH1476" s="68"/>
      <c r="BI1476" s="68"/>
      <c r="BJ1476" s="68"/>
      <c r="BK1476" s="68"/>
      <c r="BL1476" s="68"/>
      <c r="BM1476" s="97"/>
      <c r="BN1476" s="68"/>
    </row>
    <row r="1477" spans="1:66" s="69" customFormat="1" x14ac:dyDescent="0.25">
      <c r="A1477" s="68"/>
      <c r="B1477" s="68"/>
      <c r="C1477" s="68"/>
      <c r="D1477" s="68"/>
      <c r="E1477" s="68"/>
      <c r="F1477" s="68"/>
      <c r="G1477" s="68"/>
      <c r="H1477" s="68"/>
      <c r="I1477" s="68"/>
      <c r="J1477" s="68"/>
      <c r="K1477" s="68"/>
      <c r="L1477" s="68"/>
      <c r="M1477" s="68"/>
      <c r="N1477" s="68"/>
      <c r="O1477" s="68"/>
      <c r="P1477" s="68"/>
      <c r="Q1477" s="68"/>
      <c r="R1477" s="68"/>
      <c r="S1477" s="68"/>
      <c r="T1477" s="68"/>
      <c r="U1477" s="68"/>
      <c r="V1477" s="68"/>
      <c r="W1477" s="68"/>
      <c r="X1477" s="68"/>
      <c r="Y1477" s="68"/>
      <c r="Z1477" s="68"/>
      <c r="AA1477" s="68"/>
      <c r="AB1477" s="68"/>
      <c r="AC1477" s="68"/>
      <c r="AD1477" s="68"/>
      <c r="AE1477" s="68"/>
      <c r="AF1477" s="68"/>
      <c r="AG1477" s="68"/>
      <c r="AH1477" s="68"/>
      <c r="AI1477" s="68"/>
      <c r="AJ1477" s="68"/>
      <c r="AK1477" s="68"/>
      <c r="AL1477" s="68"/>
      <c r="AM1477" s="68"/>
      <c r="AN1477" s="68"/>
      <c r="AO1477" s="68"/>
      <c r="AP1477" s="68"/>
      <c r="AQ1477" s="68"/>
      <c r="AR1477" s="68"/>
      <c r="AS1477" s="68"/>
      <c r="AT1477" s="68"/>
      <c r="AU1477" s="68"/>
      <c r="AV1477" s="68"/>
      <c r="AW1477" s="68"/>
      <c r="AX1477" s="95"/>
      <c r="AY1477" s="68"/>
      <c r="AZ1477" s="68"/>
      <c r="BA1477" s="68"/>
      <c r="BB1477" s="68"/>
      <c r="BC1477" s="68"/>
      <c r="BD1477" s="68"/>
      <c r="BE1477" s="68"/>
      <c r="BF1477" s="68"/>
      <c r="BG1477" s="68"/>
      <c r="BH1477" s="68"/>
      <c r="BI1477" s="68"/>
      <c r="BJ1477" s="68"/>
      <c r="BK1477" s="68"/>
      <c r="BL1477" s="68"/>
      <c r="BM1477" s="97"/>
      <c r="BN1477" s="68"/>
    </row>
    <row r="1478" spans="1:66" s="69" customFormat="1" x14ac:dyDescent="0.25">
      <c r="A1478" s="68"/>
      <c r="B1478" s="68"/>
      <c r="C1478" s="68"/>
      <c r="D1478" s="68"/>
      <c r="E1478" s="68"/>
      <c r="F1478" s="68"/>
      <c r="G1478" s="68"/>
      <c r="H1478" s="68"/>
      <c r="I1478" s="68"/>
      <c r="J1478" s="68"/>
      <c r="K1478" s="68"/>
      <c r="L1478" s="68"/>
      <c r="M1478" s="68"/>
      <c r="N1478" s="68"/>
      <c r="O1478" s="68"/>
      <c r="P1478" s="68"/>
      <c r="Q1478" s="68"/>
      <c r="R1478" s="68"/>
      <c r="S1478" s="68"/>
      <c r="T1478" s="68"/>
      <c r="U1478" s="68"/>
      <c r="V1478" s="68"/>
      <c r="W1478" s="68"/>
      <c r="X1478" s="68"/>
      <c r="Y1478" s="68"/>
      <c r="Z1478" s="68"/>
      <c r="AA1478" s="68"/>
      <c r="AB1478" s="68"/>
      <c r="AC1478" s="68"/>
      <c r="AD1478" s="68"/>
      <c r="AE1478" s="68"/>
      <c r="AF1478" s="68"/>
      <c r="AG1478" s="68"/>
      <c r="AH1478" s="68"/>
      <c r="AI1478" s="68"/>
      <c r="AJ1478" s="68"/>
      <c r="AK1478" s="68"/>
      <c r="AL1478" s="68"/>
      <c r="AM1478" s="68"/>
      <c r="AN1478" s="68"/>
      <c r="AO1478" s="68"/>
      <c r="AP1478" s="68"/>
      <c r="AQ1478" s="68"/>
      <c r="AR1478" s="68"/>
      <c r="AS1478" s="68"/>
      <c r="AT1478" s="68"/>
      <c r="AU1478" s="68"/>
      <c r="AV1478" s="68"/>
      <c r="AW1478" s="68"/>
      <c r="AX1478" s="95"/>
      <c r="AY1478" s="68"/>
      <c r="AZ1478" s="68"/>
      <c r="BA1478" s="68"/>
      <c r="BB1478" s="68"/>
      <c r="BC1478" s="68"/>
      <c r="BD1478" s="68"/>
      <c r="BE1478" s="68"/>
      <c r="BF1478" s="68"/>
      <c r="BG1478" s="68"/>
      <c r="BH1478" s="68"/>
      <c r="BI1478" s="68"/>
      <c r="BJ1478" s="68"/>
      <c r="BK1478" s="68"/>
      <c r="BL1478" s="68"/>
      <c r="BM1478" s="97"/>
      <c r="BN1478" s="68"/>
    </row>
    <row r="1479" spans="1:66" s="69" customFormat="1" x14ac:dyDescent="0.25">
      <c r="A1479" s="68"/>
      <c r="B1479" s="68"/>
      <c r="C1479" s="68"/>
      <c r="D1479" s="68"/>
      <c r="E1479" s="68"/>
      <c r="F1479" s="68"/>
      <c r="G1479" s="68"/>
      <c r="H1479" s="68"/>
      <c r="I1479" s="68"/>
      <c r="J1479" s="68"/>
      <c r="K1479" s="68"/>
      <c r="L1479" s="68"/>
      <c r="M1479" s="68"/>
      <c r="N1479" s="68"/>
      <c r="O1479" s="68"/>
      <c r="P1479" s="68"/>
      <c r="Q1479" s="68"/>
      <c r="R1479" s="68"/>
      <c r="S1479" s="68"/>
      <c r="T1479" s="68"/>
      <c r="U1479" s="68"/>
      <c r="V1479" s="68"/>
      <c r="W1479" s="68"/>
      <c r="X1479" s="68"/>
      <c r="Y1479" s="68"/>
      <c r="Z1479" s="68"/>
      <c r="AA1479" s="68"/>
      <c r="AB1479" s="68"/>
      <c r="AC1479" s="68"/>
      <c r="AD1479" s="68"/>
      <c r="AE1479" s="68"/>
      <c r="AF1479" s="68"/>
      <c r="AG1479" s="68"/>
      <c r="AH1479" s="68"/>
      <c r="AI1479" s="68"/>
      <c r="AJ1479" s="68"/>
      <c r="AK1479" s="68"/>
      <c r="AL1479" s="68"/>
      <c r="AM1479" s="68"/>
      <c r="AN1479" s="68"/>
      <c r="AO1479" s="68"/>
      <c r="AP1479" s="68"/>
      <c r="AQ1479" s="68"/>
      <c r="AR1479" s="68"/>
      <c r="AS1479" s="68"/>
      <c r="AT1479" s="68"/>
      <c r="AU1479" s="68"/>
      <c r="AV1479" s="68"/>
      <c r="AW1479" s="68"/>
      <c r="AX1479" s="95"/>
      <c r="AY1479" s="68"/>
      <c r="AZ1479" s="68"/>
      <c r="BA1479" s="68"/>
      <c r="BB1479" s="68"/>
      <c r="BC1479" s="68"/>
      <c r="BD1479" s="68"/>
      <c r="BE1479" s="68"/>
      <c r="BF1479" s="68"/>
      <c r="BG1479" s="68"/>
      <c r="BH1479" s="68"/>
      <c r="BI1479" s="68"/>
      <c r="BJ1479" s="68"/>
      <c r="BK1479" s="68"/>
      <c r="BL1479" s="68"/>
      <c r="BM1479" s="97"/>
      <c r="BN1479" s="68"/>
    </row>
    <row r="1480" spans="1:66" s="69" customFormat="1" x14ac:dyDescent="0.25">
      <c r="A1480" s="68"/>
      <c r="B1480" s="68"/>
      <c r="C1480" s="68"/>
      <c r="D1480" s="68"/>
      <c r="E1480" s="68"/>
      <c r="F1480" s="68"/>
      <c r="G1480" s="68"/>
      <c r="H1480" s="68"/>
      <c r="I1480" s="68"/>
      <c r="J1480" s="68"/>
      <c r="K1480" s="68"/>
      <c r="L1480" s="68"/>
      <c r="M1480" s="68"/>
      <c r="N1480" s="68"/>
      <c r="O1480" s="68"/>
      <c r="P1480" s="68"/>
      <c r="Q1480" s="68"/>
      <c r="R1480" s="68"/>
      <c r="S1480" s="68"/>
      <c r="T1480" s="68"/>
      <c r="U1480" s="68"/>
      <c r="V1480" s="68"/>
      <c r="W1480" s="68"/>
      <c r="X1480" s="68"/>
      <c r="Y1480" s="68"/>
      <c r="Z1480" s="68"/>
      <c r="AA1480" s="68"/>
      <c r="AB1480" s="68"/>
      <c r="AC1480" s="68"/>
      <c r="AD1480" s="68"/>
      <c r="AE1480" s="68"/>
      <c r="AF1480" s="68"/>
      <c r="AG1480" s="68"/>
      <c r="AH1480" s="68"/>
      <c r="AI1480" s="68"/>
      <c r="AJ1480" s="68"/>
      <c r="AK1480" s="68"/>
      <c r="AL1480" s="68"/>
      <c r="AM1480" s="68"/>
      <c r="AN1480" s="68"/>
      <c r="AO1480" s="68"/>
      <c r="AP1480" s="68"/>
      <c r="AQ1480" s="68"/>
      <c r="AR1480" s="68"/>
      <c r="AS1480" s="68"/>
      <c r="AT1480" s="68"/>
      <c r="AU1480" s="68"/>
      <c r="AV1480" s="68"/>
      <c r="AW1480" s="68"/>
      <c r="AX1480" s="95"/>
      <c r="AY1480" s="68"/>
      <c r="AZ1480" s="68"/>
      <c r="BA1480" s="68"/>
      <c r="BB1480" s="68"/>
      <c r="BC1480" s="68"/>
      <c r="BD1480" s="68"/>
      <c r="BE1480" s="68"/>
      <c r="BF1480" s="68"/>
      <c r="BG1480" s="68"/>
      <c r="BH1480" s="68"/>
      <c r="BI1480" s="68"/>
      <c r="BJ1480" s="68"/>
      <c r="BK1480" s="68"/>
      <c r="BL1480" s="68"/>
      <c r="BM1480" s="97"/>
      <c r="BN1480" s="68"/>
    </row>
    <row r="1481" spans="1:66" s="69" customFormat="1" x14ac:dyDescent="0.25">
      <c r="A1481" s="68"/>
      <c r="B1481" s="68"/>
      <c r="C1481" s="68"/>
      <c r="D1481" s="68"/>
      <c r="E1481" s="68"/>
      <c r="F1481" s="68"/>
      <c r="G1481" s="68"/>
      <c r="H1481" s="68"/>
      <c r="I1481" s="68"/>
      <c r="J1481" s="68"/>
      <c r="K1481" s="68"/>
      <c r="L1481" s="68"/>
      <c r="M1481" s="68"/>
      <c r="N1481" s="68"/>
      <c r="O1481" s="68"/>
      <c r="P1481" s="68"/>
      <c r="Q1481" s="68"/>
      <c r="R1481" s="68"/>
      <c r="S1481" s="68"/>
      <c r="T1481" s="68"/>
      <c r="U1481" s="68"/>
      <c r="V1481" s="68"/>
      <c r="W1481" s="68"/>
      <c r="X1481" s="68"/>
      <c r="Y1481" s="68"/>
      <c r="Z1481" s="68"/>
      <c r="AA1481" s="68"/>
      <c r="AB1481" s="68"/>
      <c r="AC1481" s="68"/>
      <c r="AD1481" s="68"/>
      <c r="AE1481" s="68"/>
      <c r="AF1481" s="68"/>
      <c r="AG1481" s="68"/>
      <c r="AH1481" s="68"/>
      <c r="AI1481" s="68"/>
      <c r="AJ1481" s="68"/>
      <c r="AK1481" s="68"/>
      <c r="AL1481" s="68"/>
      <c r="AM1481" s="68"/>
      <c r="AN1481" s="68"/>
      <c r="AO1481" s="68"/>
      <c r="AP1481" s="68"/>
      <c r="AQ1481" s="68"/>
      <c r="AR1481" s="68"/>
      <c r="AS1481" s="68"/>
      <c r="AT1481" s="68"/>
      <c r="AU1481" s="68"/>
      <c r="AV1481" s="68"/>
      <c r="AW1481" s="68"/>
      <c r="AX1481" s="95"/>
      <c r="AY1481" s="68"/>
      <c r="AZ1481" s="68"/>
      <c r="BA1481" s="68"/>
      <c r="BB1481" s="68"/>
      <c r="BC1481" s="68"/>
      <c r="BD1481" s="68"/>
      <c r="BE1481" s="68"/>
      <c r="BF1481" s="68"/>
      <c r="BG1481" s="68"/>
      <c r="BH1481" s="68"/>
      <c r="BI1481" s="68"/>
      <c r="BJ1481" s="68"/>
      <c r="BK1481" s="68"/>
      <c r="BL1481" s="68"/>
      <c r="BM1481" s="97"/>
      <c r="BN1481" s="68"/>
    </row>
    <row r="1482" spans="1:66" s="69" customFormat="1" x14ac:dyDescent="0.25">
      <c r="A1482" s="68"/>
      <c r="B1482" s="68"/>
      <c r="C1482" s="68"/>
      <c r="D1482" s="68"/>
      <c r="E1482" s="68"/>
      <c r="F1482" s="68"/>
      <c r="G1482" s="68"/>
      <c r="H1482" s="68"/>
      <c r="I1482" s="68"/>
      <c r="J1482" s="68"/>
      <c r="K1482" s="68"/>
      <c r="L1482" s="68"/>
      <c r="M1482" s="68"/>
      <c r="N1482" s="68"/>
      <c r="O1482" s="68"/>
      <c r="P1482" s="68"/>
      <c r="Q1482" s="68"/>
      <c r="R1482" s="68"/>
      <c r="S1482" s="68"/>
      <c r="T1482" s="68"/>
      <c r="U1482" s="68"/>
      <c r="V1482" s="68"/>
      <c r="W1482" s="68"/>
      <c r="X1482" s="68"/>
      <c r="Y1482" s="68"/>
      <c r="Z1482" s="68"/>
      <c r="AA1482" s="68"/>
      <c r="AB1482" s="68"/>
      <c r="AC1482" s="68"/>
      <c r="AD1482" s="68"/>
      <c r="AE1482" s="68"/>
      <c r="AF1482" s="68"/>
      <c r="AG1482" s="68"/>
      <c r="AH1482" s="68"/>
      <c r="AI1482" s="68"/>
      <c r="AJ1482" s="68"/>
      <c r="AK1482" s="68"/>
      <c r="AL1482" s="68"/>
      <c r="AM1482" s="68"/>
      <c r="AN1482" s="68"/>
      <c r="AO1482" s="68"/>
      <c r="AP1482" s="68"/>
      <c r="AQ1482" s="68"/>
      <c r="AR1482" s="68"/>
      <c r="AS1482" s="68"/>
      <c r="AT1482" s="68"/>
      <c r="AU1482" s="68"/>
      <c r="AV1482" s="68"/>
      <c r="AW1482" s="68"/>
      <c r="AX1482" s="95"/>
      <c r="AY1482" s="68"/>
      <c r="AZ1482" s="68"/>
      <c r="BA1482" s="68"/>
      <c r="BB1482" s="68"/>
      <c r="BC1482" s="68"/>
      <c r="BD1482" s="68"/>
      <c r="BE1482" s="68"/>
      <c r="BF1482" s="68"/>
      <c r="BG1482" s="68"/>
      <c r="BH1482" s="68"/>
      <c r="BI1482" s="68"/>
      <c r="BJ1482" s="68"/>
      <c r="BK1482" s="68"/>
      <c r="BL1482" s="68"/>
      <c r="BM1482" s="97"/>
      <c r="BN1482" s="68"/>
    </row>
    <row r="1483" spans="1:66" s="69" customFormat="1" x14ac:dyDescent="0.25">
      <c r="A1483" s="68"/>
      <c r="B1483" s="68"/>
      <c r="C1483" s="68"/>
      <c r="D1483" s="68"/>
      <c r="E1483" s="68"/>
      <c r="F1483" s="68"/>
      <c r="G1483" s="68"/>
      <c r="H1483" s="68"/>
      <c r="I1483" s="68"/>
      <c r="J1483" s="68"/>
      <c r="K1483" s="68"/>
      <c r="L1483" s="68"/>
      <c r="M1483" s="68"/>
      <c r="N1483" s="68"/>
      <c r="O1483" s="68"/>
      <c r="P1483" s="68"/>
      <c r="Q1483" s="68"/>
      <c r="R1483" s="68"/>
      <c r="S1483" s="68"/>
      <c r="T1483" s="68"/>
      <c r="U1483" s="68"/>
      <c r="V1483" s="68"/>
      <c r="W1483" s="68"/>
      <c r="X1483" s="68"/>
      <c r="Y1483" s="68"/>
      <c r="Z1483" s="68"/>
      <c r="AA1483" s="68"/>
      <c r="AB1483" s="68"/>
      <c r="AC1483" s="68"/>
      <c r="AD1483" s="68"/>
      <c r="AE1483" s="68"/>
      <c r="AF1483" s="68"/>
      <c r="AG1483" s="68"/>
      <c r="AH1483" s="68"/>
      <c r="AI1483" s="68"/>
      <c r="AJ1483" s="68"/>
      <c r="AK1483" s="68"/>
      <c r="AL1483" s="68"/>
      <c r="AM1483" s="68"/>
      <c r="AN1483" s="68"/>
      <c r="AO1483" s="68"/>
      <c r="AP1483" s="68"/>
      <c r="AQ1483" s="68"/>
      <c r="AR1483" s="68"/>
      <c r="AS1483" s="68"/>
      <c r="AT1483" s="68"/>
      <c r="AU1483" s="68"/>
      <c r="AV1483" s="68"/>
      <c r="AW1483" s="68"/>
      <c r="AX1483" s="95"/>
      <c r="AY1483" s="68"/>
      <c r="AZ1483" s="68"/>
      <c r="BA1483" s="68"/>
      <c r="BB1483" s="68"/>
      <c r="BC1483" s="68"/>
      <c r="BD1483" s="68"/>
      <c r="BE1483" s="68"/>
      <c r="BF1483" s="68"/>
      <c r="BG1483" s="68"/>
      <c r="BH1483" s="68"/>
      <c r="BI1483" s="68"/>
      <c r="BJ1483" s="68"/>
      <c r="BK1483" s="68"/>
      <c r="BL1483" s="68"/>
      <c r="BM1483" s="97"/>
      <c r="BN1483" s="68"/>
    </row>
    <row r="1484" spans="1:66" s="69" customFormat="1" x14ac:dyDescent="0.25">
      <c r="A1484" s="68"/>
      <c r="B1484" s="68"/>
      <c r="C1484" s="68"/>
      <c r="D1484" s="68"/>
      <c r="E1484" s="68"/>
      <c r="F1484" s="68"/>
      <c r="G1484" s="68"/>
      <c r="H1484" s="68"/>
      <c r="I1484" s="68"/>
      <c r="J1484" s="68"/>
      <c r="K1484" s="68"/>
      <c r="L1484" s="68"/>
      <c r="M1484" s="68"/>
      <c r="N1484" s="68"/>
      <c r="O1484" s="68"/>
      <c r="P1484" s="68"/>
      <c r="Q1484" s="68"/>
      <c r="R1484" s="68"/>
      <c r="S1484" s="68"/>
      <c r="T1484" s="68"/>
      <c r="U1484" s="68"/>
      <c r="V1484" s="68"/>
      <c r="W1484" s="68"/>
      <c r="X1484" s="68"/>
      <c r="Y1484" s="68"/>
      <c r="Z1484" s="68"/>
      <c r="AA1484" s="68"/>
      <c r="AB1484" s="68"/>
      <c r="AC1484" s="68"/>
      <c r="AD1484" s="68"/>
      <c r="AE1484" s="68"/>
      <c r="AF1484" s="68"/>
      <c r="AG1484" s="68"/>
      <c r="AH1484" s="68"/>
      <c r="AI1484" s="68"/>
      <c r="AJ1484" s="68"/>
      <c r="AK1484" s="68"/>
      <c r="AL1484" s="68"/>
      <c r="AM1484" s="68"/>
      <c r="AN1484" s="68"/>
      <c r="AO1484" s="68"/>
      <c r="AP1484" s="68"/>
      <c r="AQ1484" s="68"/>
      <c r="AR1484" s="68"/>
      <c r="AS1484" s="68"/>
      <c r="AT1484" s="68"/>
      <c r="AU1484" s="68"/>
      <c r="AV1484" s="68"/>
      <c r="AW1484" s="68"/>
      <c r="AX1484" s="95"/>
      <c r="AY1484" s="68"/>
      <c r="AZ1484" s="68"/>
      <c r="BA1484" s="68"/>
      <c r="BB1484" s="68"/>
      <c r="BC1484" s="68"/>
      <c r="BD1484" s="68"/>
      <c r="BE1484" s="68"/>
      <c r="BF1484" s="68"/>
      <c r="BG1484" s="68"/>
      <c r="BH1484" s="68"/>
      <c r="BI1484" s="68"/>
      <c r="BJ1484" s="68"/>
      <c r="BK1484" s="68"/>
      <c r="BL1484" s="68"/>
      <c r="BM1484" s="97"/>
      <c r="BN1484" s="68"/>
    </row>
    <row r="1485" spans="1:66" s="69" customFormat="1" x14ac:dyDescent="0.25">
      <c r="A1485" s="68"/>
      <c r="B1485" s="68"/>
      <c r="C1485" s="68"/>
      <c r="D1485" s="68"/>
      <c r="E1485" s="68"/>
      <c r="F1485" s="68"/>
      <c r="G1485" s="68"/>
      <c r="H1485" s="68"/>
      <c r="I1485" s="68"/>
      <c r="J1485" s="68"/>
      <c r="K1485" s="68"/>
      <c r="L1485" s="68"/>
      <c r="M1485" s="68"/>
      <c r="N1485" s="68"/>
      <c r="O1485" s="68"/>
      <c r="P1485" s="68"/>
      <c r="Q1485" s="68"/>
      <c r="R1485" s="68"/>
      <c r="S1485" s="68"/>
      <c r="T1485" s="68"/>
      <c r="U1485" s="68"/>
      <c r="V1485" s="68"/>
      <c r="W1485" s="68"/>
      <c r="X1485" s="68"/>
      <c r="Y1485" s="68"/>
      <c r="Z1485" s="68"/>
      <c r="AA1485" s="68"/>
      <c r="AB1485" s="68"/>
      <c r="AC1485" s="68"/>
      <c r="AD1485" s="68"/>
      <c r="AE1485" s="68"/>
      <c r="AF1485" s="68"/>
      <c r="AG1485" s="68"/>
      <c r="AH1485" s="68"/>
      <c r="AI1485" s="68"/>
      <c r="AJ1485" s="68"/>
      <c r="AK1485" s="68"/>
      <c r="AL1485" s="68"/>
      <c r="AM1485" s="68"/>
      <c r="AN1485" s="68"/>
      <c r="AO1485" s="68"/>
      <c r="AP1485" s="68"/>
      <c r="AQ1485" s="68"/>
      <c r="AR1485" s="68"/>
      <c r="AS1485" s="68"/>
      <c r="AT1485" s="68"/>
      <c r="AU1485" s="68"/>
      <c r="AV1485" s="68"/>
      <c r="AW1485" s="68"/>
      <c r="AX1485" s="95"/>
      <c r="AY1485" s="68"/>
      <c r="AZ1485" s="68"/>
      <c r="BA1485" s="68"/>
      <c r="BB1485" s="68"/>
      <c r="BC1485" s="68"/>
      <c r="BD1485" s="68"/>
      <c r="BE1485" s="68"/>
      <c r="BF1485" s="68"/>
      <c r="BG1485" s="68"/>
      <c r="BH1485" s="68"/>
      <c r="BI1485" s="68"/>
      <c r="BJ1485" s="68"/>
      <c r="BK1485" s="68"/>
      <c r="BL1485" s="68"/>
      <c r="BM1485" s="97"/>
      <c r="BN1485" s="68"/>
    </row>
    <row r="1486" spans="1:66" s="69" customFormat="1" x14ac:dyDescent="0.25">
      <c r="A1486" s="68"/>
      <c r="B1486" s="68"/>
      <c r="C1486" s="68"/>
      <c r="D1486" s="68"/>
      <c r="E1486" s="68"/>
      <c r="F1486" s="68"/>
      <c r="G1486" s="68"/>
      <c r="H1486" s="68"/>
      <c r="I1486" s="68"/>
      <c r="J1486" s="68"/>
      <c r="K1486" s="68"/>
      <c r="L1486" s="68"/>
      <c r="M1486" s="68"/>
      <c r="N1486" s="68"/>
      <c r="O1486" s="68"/>
      <c r="P1486" s="68"/>
      <c r="Q1486" s="68"/>
      <c r="R1486" s="68"/>
      <c r="S1486" s="68"/>
      <c r="T1486" s="68"/>
      <c r="U1486" s="68"/>
      <c r="V1486" s="68"/>
      <c r="W1486" s="68"/>
      <c r="X1486" s="68"/>
      <c r="Y1486" s="68"/>
      <c r="Z1486" s="68"/>
      <c r="AA1486" s="68"/>
      <c r="AB1486" s="68"/>
      <c r="AC1486" s="68"/>
      <c r="AD1486" s="68"/>
      <c r="AE1486" s="68"/>
      <c r="AF1486" s="68"/>
      <c r="AG1486" s="68"/>
      <c r="AH1486" s="68"/>
      <c r="AI1486" s="68"/>
      <c r="AJ1486" s="68"/>
      <c r="AK1486" s="68"/>
      <c r="AL1486" s="68"/>
      <c r="AM1486" s="68"/>
      <c r="AN1486" s="68"/>
      <c r="AO1486" s="68"/>
      <c r="AP1486" s="68"/>
      <c r="AQ1486" s="68"/>
      <c r="AR1486" s="68"/>
      <c r="AS1486" s="68"/>
      <c r="AT1486" s="68"/>
      <c r="AU1486" s="68"/>
      <c r="AV1486" s="68"/>
      <c r="AW1486" s="68"/>
      <c r="AX1486" s="95"/>
      <c r="AY1486" s="68"/>
      <c r="AZ1486" s="68"/>
      <c r="BA1486" s="68"/>
      <c r="BB1486" s="68"/>
      <c r="BC1486" s="68"/>
      <c r="BD1486" s="68"/>
      <c r="BE1486" s="68"/>
      <c r="BF1486" s="68"/>
      <c r="BG1486" s="68"/>
      <c r="BH1486" s="68"/>
      <c r="BI1486" s="68"/>
      <c r="BJ1486" s="68"/>
      <c r="BK1486" s="68"/>
      <c r="BL1486" s="68"/>
      <c r="BM1486" s="97"/>
      <c r="BN1486" s="68"/>
    </row>
    <row r="1487" spans="1:66" s="69" customFormat="1" x14ac:dyDescent="0.25">
      <c r="A1487" s="68"/>
      <c r="B1487" s="68"/>
      <c r="C1487" s="68"/>
      <c r="D1487" s="68"/>
      <c r="E1487" s="68"/>
      <c r="F1487" s="68"/>
      <c r="G1487" s="68"/>
      <c r="H1487" s="68"/>
      <c r="I1487" s="68"/>
      <c r="J1487" s="68"/>
      <c r="K1487" s="68"/>
      <c r="L1487" s="68"/>
      <c r="M1487" s="68"/>
      <c r="N1487" s="68"/>
      <c r="O1487" s="68"/>
      <c r="P1487" s="68"/>
      <c r="Q1487" s="68"/>
      <c r="R1487" s="68"/>
      <c r="S1487" s="68"/>
      <c r="T1487" s="68"/>
      <c r="U1487" s="68"/>
      <c r="V1487" s="68"/>
      <c r="W1487" s="68"/>
      <c r="X1487" s="68"/>
      <c r="Y1487" s="68"/>
      <c r="Z1487" s="68"/>
      <c r="AA1487" s="68"/>
      <c r="AB1487" s="68"/>
      <c r="AC1487" s="68"/>
      <c r="AD1487" s="68"/>
      <c r="AE1487" s="68"/>
      <c r="AF1487" s="68"/>
      <c r="AG1487" s="68"/>
      <c r="AH1487" s="68"/>
      <c r="AI1487" s="68"/>
      <c r="AJ1487" s="68"/>
      <c r="AK1487" s="68"/>
      <c r="AL1487" s="68"/>
      <c r="AM1487" s="68"/>
      <c r="AN1487" s="68"/>
      <c r="AO1487" s="68"/>
      <c r="AP1487" s="68"/>
      <c r="AQ1487" s="68"/>
      <c r="AR1487" s="68"/>
      <c r="AS1487" s="68"/>
      <c r="AT1487" s="68"/>
      <c r="AU1487" s="68"/>
      <c r="AV1487" s="68"/>
      <c r="AW1487" s="68"/>
      <c r="AX1487" s="95"/>
      <c r="AY1487" s="68"/>
      <c r="AZ1487" s="68"/>
      <c r="BA1487" s="68"/>
      <c r="BB1487" s="68"/>
      <c r="BC1487" s="68"/>
      <c r="BD1487" s="68"/>
      <c r="BE1487" s="68"/>
      <c r="BF1487" s="68"/>
      <c r="BG1487" s="68"/>
      <c r="BH1487" s="68"/>
      <c r="BI1487" s="68"/>
      <c r="BJ1487" s="68"/>
      <c r="BK1487" s="68"/>
      <c r="BL1487" s="68"/>
      <c r="BM1487" s="97"/>
      <c r="BN1487" s="68"/>
    </row>
    <row r="1488" spans="1:66" s="69" customFormat="1" x14ac:dyDescent="0.25">
      <c r="A1488" s="68"/>
      <c r="B1488" s="68"/>
      <c r="C1488" s="68"/>
      <c r="D1488" s="68"/>
      <c r="E1488" s="68"/>
      <c r="F1488" s="68"/>
      <c r="G1488" s="68"/>
      <c r="H1488" s="68"/>
      <c r="I1488" s="68"/>
      <c r="J1488" s="68"/>
      <c r="K1488" s="68"/>
      <c r="L1488" s="68"/>
      <c r="M1488" s="68"/>
      <c r="N1488" s="68"/>
      <c r="O1488" s="68"/>
      <c r="P1488" s="68"/>
      <c r="Q1488" s="68"/>
      <c r="R1488" s="68"/>
      <c r="S1488" s="68"/>
      <c r="T1488" s="68"/>
      <c r="U1488" s="68"/>
      <c r="V1488" s="68"/>
      <c r="W1488" s="68"/>
      <c r="X1488" s="68"/>
      <c r="Y1488" s="68"/>
      <c r="Z1488" s="68"/>
      <c r="AA1488" s="68"/>
      <c r="AB1488" s="68"/>
      <c r="AC1488" s="68"/>
      <c r="AD1488" s="68"/>
      <c r="AE1488" s="68"/>
      <c r="AF1488" s="68"/>
      <c r="AG1488" s="68"/>
      <c r="AH1488" s="68"/>
      <c r="AI1488" s="68"/>
      <c r="AJ1488" s="68"/>
      <c r="AK1488" s="68"/>
      <c r="AL1488" s="68"/>
      <c r="AM1488" s="68"/>
      <c r="AN1488" s="68"/>
      <c r="AO1488" s="68"/>
      <c r="AP1488" s="68"/>
      <c r="AQ1488" s="68"/>
      <c r="AR1488" s="68"/>
      <c r="AS1488" s="68"/>
      <c r="AT1488" s="68"/>
      <c r="AU1488" s="68"/>
      <c r="AV1488" s="68"/>
      <c r="AW1488" s="68"/>
      <c r="AX1488" s="95"/>
      <c r="AY1488" s="68"/>
      <c r="AZ1488" s="68"/>
      <c r="BA1488" s="68"/>
      <c r="BB1488" s="68"/>
      <c r="BC1488" s="68"/>
      <c r="BD1488" s="68"/>
      <c r="BE1488" s="68"/>
      <c r="BF1488" s="68"/>
      <c r="BG1488" s="68"/>
      <c r="BH1488" s="68"/>
      <c r="BI1488" s="68"/>
      <c r="BJ1488" s="68"/>
      <c r="BK1488" s="68"/>
      <c r="BL1488" s="68"/>
      <c r="BM1488" s="97"/>
      <c r="BN1488" s="68"/>
    </row>
    <row r="1489" spans="1:66" s="69" customFormat="1" x14ac:dyDescent="0.25">
      <c r="A1489" s="68"/>
      <c r="B1489" s="68"/>
      <c r="C1489" s="68"/>
      <c r="D1489" s="68"/>
      <c r="E1489" s="68"/>
      <c r="F1489" s="68"/>
      <c r="G1489" s="68"/>
      <c r="H1489" s="68"/>
      <c r="I1489" s="68"/>
      <c r="J1489" s="68"/>
      <c r="K1489" s="68"/>
      <c r="L1489" s="68"/>
      <c r="M1489" s="68"/>
      <c r="N1489" s="68"/>
      <c r="O1489" s="68"/>
      <c r="P1489" s="68"/>
      <c r="Q1489" s="68"/>
      <c r="R1489" s="68"/>
      <c r="S1489" s="68"/>
      <c r="T1489" s="68"/>
      <c r="U1489" s="68"/>
      <c r="V1489" s="68"/>
      <c r="W1489" s="68"/>
      <c r="X1489" s="68"/>
      <c r="Y1489" s="68"/>
      <c r="Z1489" s="68"/>
      <c r="AA1489" s="68"/>
      <c r="AB1489" s="68"/>
      <c r="AC1489" s="68"/>
      <c r="AD1489" s="68"/>
      <c r="AE1489" s="68"/>
      <c r="AF1489" s="68"/>
      <c r="AG1489" s="68"/>
      <c r="AH1489" s="68"/>
      <c r="AI1489" s="68"/>
      <c r="AJ1489" s="68"/>
      <c r="AK1489" s="68"/>
      <c r="AL1489" s="68"/>
      <c r="AM1489" s="68"/>
      <c r="AN1489" s="68"/>
      <c r="AO1489" s="68"/>
      <c r="AP1489" s="68"/>
      <c r="AQ1489" s="68"/>
      <c r="AR1489" s="68"/>
      <c r="AS1489" s="68"/>
      <c r="AT1489" s="68"/>
      <c r="AU1489" s="68"/>
      <c r="AV1489" s="68"/>
      <c r="AW1489" s="68"/>
      <c r="AX1489" s="95"/>
      <c r="AY1489" s="68"/>
      <c r="AZ1489" s="68"/>
      <c r="BA1489" s="68"/>
      <c r="BB1489" s="68"/>
      <c r="BC1489" s="68"/>
      <c r="BD1489" s="68"/>
      <c r="BE1489" s="68"/>
      <c r="BF1489" s="68"/>
      <c r="BG1489" s="68"/>
      <c r="BH1489" s="68"/>
      <c r="BI1489" s="68"/>
      <c r="BJ1489" s="68"/>
      <c r="BK1489" s="68"/>
      <c r="BL1489" s="68"/>
      <c r="BM1489" s="97"/>
      <c r="BN1489" s="68"/>
    </row>
    <row r="1490" spans="1:66" s="69" customFormat="1" x14ac:dyDescent="0.25">
      <c r="A1490" s="68"/>
      <c r="B1490" s="68"/>
      <c r="C1490" s="68"/>
      <c r="D1490" s="68"/>
      <c r="E1490" s="68"/>
      <c r="F1490" s="68"/>
      <c r="G1490" s="68"/>
      <c r="H1490" s="68"/>
      <c r="I1490" s="68"/>
      <c r="J1490" s="68"/>
      <c r="K1490" s="68"/>
      <c r="L1490" s="68"/>
      <c r="M1490" s="68"/>
      <c r="N1490" s="68"/>
      <c r="O1490" s="68"/>
      <c r="P1490" s="68"/>
      <c r="Q1490" s="68"/>
      <c r="R1490" s="68"/>
      <c r="S1490" s="68"/>
      <c r="T1490" s="68"/>
      <c r="U1490" s="68"/>
      <c r="V1490" s="68"/>
      <c r="W1490" s="68"/>
      <c r="X1490" s="68"/>
      <c r="Y1490" s="68"/>
      <c r="Z1490" s="68"/>
      <c r="AA1490" s="68"/>
      <c r="AB1490" s="68"/>
      <c r="AC1490" s="68"/>
      <c r="AD1490" s="68"/>
      <c r="AE1490" s="68"/>
      <c r="AF1490" s="68"/>
      <c r="AG1490" s="68"/>
      <c r="AH1490" s="68"/>
      <c r="AI1490" s="68"/>
      <c r="AJ1490" s="68"/>
      <c r="AK1490" s="68"/>
      <c r="AL1490" s="68"/>
      <c r="AM1490" s="68"/>
      <c r="AN1490" s="68"/>
      <c r="AO1490" s="68"/>
      <c r="AP1490" s="68"/>
      <c r="AQ1490" s="68"/>
      <c r="AR1490" s="68"/>
      <c r="AS1490" s="68"/>
      <c r="AT1490" s="68"/>
      <c r="AU1490" s="68"/>
      <c r="AV1490" s="68"/>
      <c r="AW1490" s="68"/>
      <c r="AX1490" s="95"/>
      <c r="AY1490" s="68"/>
      <c r="AZ1490" s="68"/>
      <c r="BA1490" s="68"/>
      <c r="BB1490" s="68"/>
      <c r="BC1490" s="68"/>
      <c r="BD1490" s="68"/>
      <c r="BE1490" s="68"/>
      <c r="BF1490" s="68"/>
      <c r="BG1490" s="68"/>
      <c r="BH1490" s="68"/>
      <c r="BI1490" s="68"/>
      <c r="BJ1490" s="68"/>
      <c r="BK1490" s="68"/>
      <c r="BL1490" s="68"/>
      <c r="BM1490" s="97"/>
      <c r="BN1490" s="68"/>
    </row>
    <row r="1491" spans="1:66" s="69" customFormat="1" x14ac:dyDescent="0.25">
      <c r="A1491" s="68"/>
      <c r="B1491" s="68"/>
      <c r="C1491" s="68"/>
      <c r="D1491" s="68"/>
      <c r="E1491" s="68"/>
      <c r="F1491" s="68"/>
      <c r="G1491" s="68"/>
      <c r="H1491" s="68"/>
      <c r="I1491" s="68"/>
      <c r="J1491" s="68"/>
      <c r="K1491" s="68"/>
      <c r="L1491" s="68"/>
      <c r="M1491" s="68"/>
      <c r="N1491" s="68"/>
      <c r="O1491" s="68"/>
      <c r="P1491" s="68"/>
      <c r="Q1491" s="68"/>
      <c r="R1491" s="68"/>
      <c r="S1491" s="68"/>
      <c r="T1491" s="68"/>
      <c r="U1491" s="68"/>
      <c r="V1491" s="68"/>
      <c r="W1491" s="68"/>
      <c r="X1491" s="68"/>
      <c r="Y1491" s="68"/>
      <c r="Z1491" s="68"/>
      <c r="AA1491" s="68"/>
      <c r="AB1491" s="68"/>
      <c r="AC1491" s="68"/>
      <c r="AD1491" s="68"/>
      <c r="AE1491" s="68"/>
      <c r="AF1491" s="68"/>
      <c r="AG1491" s="68"/>
      <c r="AH1491" s="68"/>
      <c r="AI1491" s="68"/>
      <c r="AJ1491" s="68"/>
      <c r="AK1491" s="68"/>
      <c r="AL1491" s="68"/>
      <c r="AM1491" s="68"/>
      <c r="AN1491" s="68"/>
      <c r="AO1491" s="68"/>
      <c r="AP1491" s="68"/>
      <c r="AQ1491" s="68"/>
      <c r="AR1491" s="68"/>
      <c r="AS1491" s="68"/>
      <c r="AT1491" s="68"/>
      <c r="AU1491" s="68"/>
      <c r="AV1491" s="68"/>
      <c r="AW1491" s="68"/>
      <c r="AX1491" s="95"/>
      <c r="AY1491" s="68"/>
      <c r="AZ1491" s="68"/>
      <c r="BA1491" s="68"/>
      <c r="BB1491" s="68"/>
      <c r="BC1491" s="68"/>
      <c r="BD1491" s="68"/>
      <c r="BE1491" s="68"/>
      <c r="BF1491" s="68"/>
      <c r="BG1491" s="68"/>
      <c r="BH1491" s="68"/>
      <c r="BI1491" s="68"/>
      <c r="BJ1491" s="68"/>
      <c r="BK1491" s="68"/>
      <c r="BL1491" s="68"/>
      <c r="BM1491" s="97"/>
      <c r="BN1491" s="68"/>
    </row>
    <row r="1492" spans="1:66" s="69" customFormat="1" x14ac:dyDescent="0.25">
      <c r="A1492" s="68"/>
      <c r="B1492" s="68"/>
      <c r="C1492" s="68"/>
      <c r="D1492" s="68"/>
      <c r="E1492" s="68"/>
      <c r="F1492" s="68"/>
      <c r="G1492" s="68"/>
      <c r="H1492" s="68"/>
      <c r="I1492" s="68"/>
      <c r="J1492" s="68"/>
      <c r="K1492" s="68"/>
      <c r="L1492" s="68"/>
      <c r="M1492" s="68"/>
      <c r="N1492" s="68"/>
      <c r="O1492" s="68"/>
      <c r="P1492" s="68"/>
      <c r="Q1492" s="68"/>
      <c r="R1492" s="68"/>
      <c r="S1492" s="68"/>
      <c r="T1492" s="68"/>
      <c r="U1492" s="68"/>
      <c r="V1492" s="68"/>
      <c r="W1492" s="68"/>
      <c r="X1492" s="68"/>
      <c r="Y1492" s="68"/>
      <c r="Z1492" s="68"/>
      <c r="AA1492" s="68"/>
      <c r="AB1492" s="68"/>
      <c r="AC1492" s="68"/>
      <c r="AD1492" s="68"/>
      <c r="AE1492" s="68"/>
      <c r="AF1492" s="68"/>
      <c r="AG1492" s="68"/>
      <c r="AH1492" s="68"/>
      <c r="AI1492" s="68"/>
      <c r="AJ1492" s="68"/>
      <c r="AK1492" s="68"/>
      <c r="AL1492" s="68"/>
      <c r="AM1492" s="68"/>
      <c r="AN1492" s="68"/>
      <c r="AO1492" s="68"/>
      <c r="AP1492" s="68"/>
      <c r="AQ1492" s="68"/>
      <c r="AR1492" s="68"/>
      <c r="AS1492" s="68"/>
      <c r="AT1492" s="68"/>
      <c r="AU1492" s="68"/>
      <c r="AV1492" s="68"/>
      <c r="AW1492" s="68"/>
      <c r="AX1492" s="95"/>
      <c r="AY1492" s="68"/>
      <c r="AZ1492" s="68"/>
      <c r="BA1492" s="68"/>
      <c r="BB1492" s="68"/>
      <c r="BC1492" s="68"/>
      <c r="BD1492" s="68"/>
      <c r="BE1492" s="68"/>
      <c r="BF1492" s="68"/>
      <c r="BG1492" s="68"/>
      <c r="BH1492" s="68"/>
      <c r="BI1492" s="68"/>
      <c r="BJ1492" s="68"/>
      <c r="BK1492" s="68"/>
      <c r="BL1492" s="68"/>
      <c r="BM1492" s="97"/>
      <c r="BN1492" s="68"/>
    </row>
    <row r="1493" spans="1:66" s="69" customFormat="1" x14ac:dyDescent="0.25">
      <c r="A1493" s="68"/>
      <c r="B1493" s="68"/>
      <c r="C1493" s="68"/>
      <c r="D1493" s="68"/>
      <c r="E1493" s="68"/>
      <c r="F1493" s="68"/>
      <c r="G1493" s="68"/>
      <c r="H1493" s="68"/>
      <c r="I1493" s="68"/>
      <c r="J1493" s="68"/>
      <c r="K1493" s="68"/>
      <c r="L1493" s="68"/>
      <c r="M1493" s="68"/>
      <c r="N1493" s="68"/>
      <c r="O1493" s="68"/>
      <c r="P1493" s="68"/>
      <c r="Q1493" s="68"/>
      <c r="R1493" s="68"/>
      <c r="S1493" s="68"/>
      <c r="T1493" s="68"/>
      <c r="U1493" s="68"/>
      <c r="V1493" s="68"/>
      <c r="W1493" s="68"/>
      <c r="X1493" s="68"/>
      <c r="Y1493" s="68"/>
      <c r="Z1493" s="68"/>
      <c r="AA1493" s="68"/>
      <c r="AB1493" s="68"/>
      <c r="AC1493" s="68"/>
      <c r="AD1493" s="68"/>
      <c r="AE1493" s="68"/>
      <c r="AF1493" s="68"/>
      <c r="AG1493" s="68"/>
      <c r="AH1493" s="68"/>
      <c r="AI1493" s="68"/>
      <c r="AJ1493" s="68"/>
      <c r="AK1493" s="68"/>
      <c r="AL1493" s="68"/>
      <c r="AM1493" s="68"/>
      <c r="AN1493" s="68"/>
      <c r="AO1493" s="68"/>
      <c r="AP1493" s="68"/>
      <c r="AQ1493" s="68"/>
      <c r="AR1493" s="68"/>
      <c r="AS1493" s="68"/>
      <c r="AT1493" s="68"/>
      <c r="AU1493" s="68"/>
      <c r="AV1493" s="68"/>
      <c r="AW1493" s="68"/>
      <c r="AX1493" s="95"/>
      <c r="AY1493" s="68"/>
      <c r="AZ1493" s="68"/>
      <c r="BA1493" s="68"/>
      <c r="BB1493" s="68"/>
      <c r="BC1493" s="68"/>
      <c r="BD1493" s="68"/>
      <c r="BE1493" s="68"/>
      <c r="BF1493" s="68"/>
      <c r="BG1493" s="68"/>
      <c r="BH1493" s="68"/>
      <c r="BI1493" s="68"/>
      <c r="BJ1493" s="68"/>
      <c r="BK1493" s="68"/>
      <c r="BL1493" s="68"/>
      <c r="BM1493" s="97"/>
      <c r="BN1493" s="68"/>
    </row>
    <row r="1494" spans="1:66" s="69" customFormat="1" x14ac:dyDescent="0.25">
      <c r="A1494" s="68"/>
      <c r="B1494" s="68"/>
      <c r="C1494" s="68"/>
      <c r="D1494" s="68"/>
      <c r="E1494" s="68"/>
      <c r="F1494" s="68"/>
      <c r="G1494" s="68"/>
      <c r="H1494" s="68"/>
      <c r="I1494" s="68"/>
      <c r="J1494" s="68"/>
      <c r="K1494" s="68"/>
      <c r="L1494" s="68"/>
      <c r="M1494" s="68"/>
      <c r="N1494" s="68"/>
      <c r="O1494" s="68"/>
      <c r="P1494" s="68"/>
      <c r="Q1494" s="68"/>
      <c r="R1494" s="68"/>
      <c r="S1494" s="68"/>
      <c r="T1494" s="68"/>
      <c r="U1494" s="68"/>
      <c r="V1494" s="68"/>
      <c r="W1494" s="68"/>
      <c r="X1494" s="68"/>
      <c r="Y1494" s="68"/>
      <c r="Z1494" s="68"/>
      <c r="AA1494" s="68"/>
      <c r="AB1494" s="68"/>
      <c r="AC1494" s="68"/>
      <c r="AD1494" s="68"/>
      <c r="AE1494" s="68"/>
      <c r="AF1494" s="68"/>
      <c r="AG1494" s="68"/>
      <c r="AH1494" s="68"/>
      <c r="AI1494" s="68"/>
      <c r="AJ1494" s="68"/>
      <c r="AK1494" s="68"/>
      <c r="AL1494" s="68"/>
      <c r="AM1494" s="68"/>
      <c r="AN1494" s="68"/>
      <c r="AO1494" s="68"/>
      <c r="AP1494" s="68"/>
      <c r="AQ1494" s="68"/>
      <c r="AR1494" s="68"/>
      <c r="AS1494" s="68"/>
      <c r="AT1494" s="68"/>
      <c r="AU1494" s="68"/>
      <c r="AV1494" s="68"/>
      <c r="AW1494" s="68"/>
      <c r="AX1494" s="95"/>
      <c r="AY1494" s="68"/>
      <c r="AZ1494" s="68"/>
      <c r="BA1494" s="68"/>
      <c r="BB1494" s="68"/>
      <c r="BC1494" s="68"/>
      <c r="BD1494" s="68"/>
      <c r="BE1494" s="68"/>
      <c r="BF1494" s="68"/>
      <c r="BG1494" s="68"/>
      <c r="BH1494" s="68"/>
      <c r="BI1494" s="68"/>
      <c r="BJ1494" s="68"/>
      <c r="BK1494" s="68"/>
      <c r="BL1494" s="68"/>
      <c r="BM1494" s="97"/>
      <c r="BN1494" s="68"/>
    </row>
    <row r="1495" spans="1:66" s="69" customFormat="1" x14ac:dyDescent="0.25">
      <c r="A1495" s="68"/>
      <c r="B1495" s="68"/>
      <c r="C1495" s="68"/>
      <c r="D1495" s="68"/>
      <c r="E1495" s="68"/>
      <c r="F1495" s="68"/>
      <c r="G1495" s="68"/>
      <c r="H1495" s="68"/>
      <c r="I1495" s="68"/>
      <c r="J1495" s="68"/>
      <c r="K1495" s="68"/>
      <c r="L1495" s="68"/>
      <c r="M1495" s="68"/>
      <c r="N1495" s="68"/>
      <c r="O1495" s="68"/>
      <c r="P1495" s="68"/>
      <c r="Q1495" s="68"/>
      <c r="R1495" s="68"/>
      <c r="S1495" s="68"/>
      <c r="T1495" s="68"/>
      <c r="U1495" s="68"/>
      <c r="V1495" s="68"/>
      <c r="W1495" s="68"/>
      <c r="X1495" s="68"/>
      <c r="Y1495" s="68"/>
      <c r="Z1495" s="68"/>
      <c r="AA1495" s="68"/>
      <c r="AB1495" s="68"/>
      <c r="AC1495" s="68"/>
      <c r="AD1495" s="68"/>
      <c r="AE1495" s="68"/>
      <c r="AF1495" s="68"/>
      <c r="AG1495" s="68"/>
      <c r="AH1495" s="68"/>
      <c r="AI1495" s="68"/>
      <c r="AJ1495" s="68"/>
      <c r="AK1495" s="68"/>
      <c r="AL1495" s="68"/>
      <c r="AM1495" s="68"/>
      <c r="AN1495" s="68"/>
      <c r="AO1495" s="68"/>
      <c r="AP1495" s="68"/>
      <c r="AQ1495" s="68"/>
      <c r="AR1495" s="68"/>
      <c r="AS1495" s="68"/>
      <c r="AT1495" s="68"/>
      <c r="AU1495" s="68"/>
      <c r="AV1495" s="68"/>
      <c r="AW1495" s="68"/>
      <c r="AX1495" s="95"/>
      <c r="AY1495" s="68"/>
      <c r="AZ1495" s="68"/>
      <c r="BA1495" s="68"/>
      <c r="BB1495" s="68"/>
      <c r="BC1495" s="68"/>
      <c r="BD1495" s="68"/>
      <c r="BE1495" s="68"/>
      <c r="BF1495" s="68"/>
      <c r="BG1495" s="68"/>
      <c r="BH1495" s="68"/>
      <c r="BI1495" s="68"/>
      <c r="BJ1495" s="68"/>
      <c r="BK1495" s="68"/>
      <c r="BL1495" s="68"/>
      <c r="BM1495" s="97"/>
      <c r="BN1495" s="68"/>
    </row>
    <row r="1496" spans="1:66" s="69" customFormat="1" x14ac:dyDescent="0.25">
      <c r="A1496" s="68"/>
      <c r="B1496" s="68"/>
      <c r="C1496" s="68"/>
      <c r="D1496" s="68"/>
      <c r="E1496" s="68"/>
      <c r="F1496" s="68"/>
      <c r="G1496" s="68"/>
      <c r="H1496" s="68"/>
      <c r="I1496" s="68"/>
      <c r="J1496" s="68"/>
      <c r="K1496" s="68"/>
      <c r="L1496" s="68"/>
      <c r="M1496" s="68"/>
      <c r="N1496" s="68"/>
      <c r="O1496" s="68"/>
      <c r="P1496" s="68"/>
      <c r="Q1496" s="68"/>
      <c r="R1496" s="68"/>
      <c r="S1496" s="68"/>
      <c r="T1496" s="68"/>
      <c r="U1496" s="68"/>
      <c r="V1496" s="68"/>
      <c r="W1496" s="68"/>
      <c r="X1496" s="68"/>
      <c r="Y1496" s="68"/>
      <c r="Z1496" s="68"/>
      <c r="AA1496" s="68"/>
      <c r="AB1496" s="68"/>
      <c r="AC1496" s="68"/>
      <c r="AD1496" s="68"/>
      <c r="AE1496" s="68"/>
      <c r="AF1496" s="68"/>
      <c r="AG1496" s="68"/>
      <c r="AH1496" s="68"/>
      <c r="AI1496" s="68"/>
      <c r="AJ1496" s="68"/>
      <c r="AK1496" s="68"/>
      <c r="AL1496" s="68"/>
      <c r="AM1496" s="68"/>
      <c r="AN1496" s="68"/>
      <c r="AO1496" s="68"/>
      <c r="AP1496" s="68"/>
      <c r="AQ1496" s="68"/>
      <c r="AR1496" s="68"/>
      <c r="AS1496" s="68"/>
      <c r="AT1496" s="68"/>
      <c r="AU1496" s="68"/>
      <c r="AV1496" s="68"/>
      <c r="AW1496" s="68"/>
      <c r="AX1496" s="95"/>
      <c r="AY1496" s="68"/>
      <c r="AZ1496" s="68"/>
      <c r="BA1496" s="68"/>
      <c r="BB1496" s="68"/>
      <c r="BC1496" s="68"/>
      <c r="BD1496" s="68"/>
      <c r="BE1496" s="68"/>
      <c r="BF1496" s="68"/>
      <c r="BG1496" s="68"/>
      <c r="BH1496" s="68"/>
      <c r="BI1496" s="68"/>
      <c r="BJ1496" s="68"/>
      <c r="BK1496" s="68"/>
      <c r="BL1496" s="68"/>
      <c r="BM1496" s="97"/>
      <c r="BN1496" s="68"/>
    </row>
    <row r="1497" spans="1:66" s="69" customFormat="1" x14ac:dyDescent="0.25">
      <c r="A1497" s="68"/>
      <c r="B1497" s="68"/>
      <c r="C1497" s="68"/>
      <c r="D1497" s="68"/>
      <c r="E1497" s="68"/>
      <c r="F1497" s="68"/>
      <c r="G1497" s="68"/>
      <c r="H1497" s="68"/>
      <c r="I1497" s="68"/>
      <c r="J1497" s="68"/>
      <c r="K1497" s="68"/>
      <c r="L1497" s="68"/>
      <c r="M1497" s="68"/>
      <c r="N1497" s="68"/>
      <c r="O1497" s="68"/>
      <c r="P1497" s="68"/>
      <c r="Q1497" s="68"/>
      <c r="R1497" s="68"/>
      <c r="S1497" s="68"/>
      <c r="T1497" s="68"/>
      <c r="U1497" s="68"/>
      <c r="V1497" s="68"/>
      <c r="W1497" s="68"/>
      <c r="X1497" s="68"/>
      <c r="Y1497" s="68"/>
      <c r="Z1497" s="68"/>
      <c r="AA1497" s="68"/>
      <c r="AB1497" s="68"/>
      <c r="AC1497" s="68"/>
      <c r="AD1497" s="68"/>
      <c r="AE1497" s="68"/>
      <c r="AF1497" s="68"/>
      <c r="AG1497" s="68"/>
      <c r="AH1497" s="68"/>
      <c r="AI1497" s="68"/>
      <c r="AJ1497" s="68"/>
      <c r="AK1497" s="68"/>
      <c r="AL1497" s="68"/>
      <c r="AM1497" s="68"/>
      <c r="AN1497" s="68"/>
      <c r="AO1497" s="68"/>
      <c r="AP1497" s="68"/>
      <c r="AQ1497" s="68"/>
      <c r="AR1497" s="68"/>
      <c r="AS1497" s="68"/>
      <c r="AT1497" s="68"/>
      <c r="AU1497" s="68"/>
      <c r="AV1497" s="68"/>
      <c r="AW1497" s="68"/>
      <c r="AX1497" s="95"/>
      <c r="AY1497" s="68"/>
      <c r="AZ1497" s="68"/>
      <c r="BA1497" s="68"/>
      <c r="BB1497" s="68"/>
      <c r="BC1497" s="68"/>
      <c r="BD1497" s="68"/>
      <c r="BE1497" s="68"/>
      <c r="BF1497" s="68"/>
      <c r="BG1497" s="68"/>
      <c r="BH1497" s="68"/>
      <c r="BI1497" s="68"/>
      <c r="BJ1497" s="68"/>
      <c r="BK1497" s="68"/>
      <c r="BL1497" s="68"/>
      <c r="BM1497" s="97"/>
      <c r="BN1497" s="68"/>
    </row>
    <row r="1498" spans="1:66" s="69" customFormat="1" x14ac:dyDescent="0.25">
      <c r="A1498" s="68"/>
      <c r="B1498" s="68"/>
      <c r="C1498" s="68"/>
      <c r="D1498" s="68"/>
      <c r="E1498" s="68"/>
      <c r="F1498" s="68"/>
      <c r="G1498" s="68"/>
      <c r="H1498" s="68"/>
      <c r="I1498" s="68"/>
      <c r="J1498" s="68"/>
      <c r="K1498" s="68"/>
      <c r="L1498" s="68"/>
      <c r="M1498" s="68"/>
      <c r="N1498" s="68"/>
      <c r="O1498" s="68"/>
      <c r="P1498" s="68"/>
      <c r="Q1498" s="68"/>
      <c r="R1498" s="68"/>
      <c r="S1498" s="68"/>
      <c r="T1498" s="68"/>
      <c r="U1498" s="68"/>
      <c r="V1498" s="68"/>
      <c r="W1498" s="68"/>
      <c r="X1498" s="68"/>
      <c r="Y1498" s="68"/>
      <c r="Z1498" s="68"/>
      <c r="AA1498" s="68"/>
      <c r="AB1498" s="68"/>
      <c r="AC1498" s="68"/>
      <c r="AD1498" s="68"/>
      <c r="AE1498" s="68"/>
      <c r="AF1498" s="68"/>
      <c r="AG1498" s="68"/>
      <c r="AH1498" s="68"/>
      <c r="AI1498" s="68"/>
      <c r="AJ1498" s="68"/>
      <c r="AK1498" s="68"/>
      <c r="AL1498" s="68"/>
      <c r="AM1498" s="68"/>
      <c r="AN1498" s="68"/>
      <c r="AO1498" s="68"/>
      <c r="AP1498" s="68"/>
      <c r="AQ1498" s="68"/>
      <c r="AR1498" s="68"/>
      <c r="AS1498" s="68"/>
      <c r="AT1498" s="68"/>
      <c r="AU1498" s="68"/>
      <c r="AV1498" s="68"/>
      <c r="AW1498" s="68"/>
      <c r="AX1498" s="95"/>
      <c r="AY1498" s="68"/>
      <c r="AZ1498" s="68"/>
      <c r="BA1498" s="68"/>
      <c r="BB1498" s="68"/>
      <c r="BC1498" s="68"/>
      <c r="BD1498" s="68"/>
      <c r="BE1498" s="68"/>
      <c r="BF1498" s="68"/>
      <c r="BG1498" s="68"/>
      <c r="BH1498" s="68"/>
      <c r="BI1498" s="68"/>
      <c r="BJ1498" s="68"/>
      <c r="BK1498" s="68"/>
      <c r="BL1498" s="68"/>
      <c r="BM1498" s="97"/>
      <c r="BN1498" s="68"/>
    </row>
    <row r="1499" spans="1:66" s="69" customFormat="1" x14ac:dyDescent="0.25">
      <c r="A1499" s="68"/>
      <c r="B1499" s="68"/>
      <c r="C1499" s="68"/>
      <c r="D1499" s="68"/>
      <c r="E1499" s="68"/>
      <c r="F1499" s="68"/>
      <c r="G1499" s="68"/>
      <c r="H1499" s="68"/>
      <c r="I1499" s="68"/>
      <c r="J1499" s="68"/>
      <c r="K1499" s="68"/>
      <c r="L1499" s="68"/>
      <c r="M1499" s="68"/>
      <c r="N1499" s="68"/>
      <c r="O1499" s="68"/>
      <c r="P1499" s="68"/>
      <c r="Q1499" s="68"/>
      <c r="R1499" s="68"/>
      <c r="S1499" s="68"/>
      <c r="T1499" s="68"/>
      <c r="U1499" s="68"/>
      <c r="V1499" s="68"/>
      <c r="W1499" s="68"/>
      <c r="X1499" s="68"/>
      <c r="Y1499" s="68"/>
      <c r="Z1499" s="68"/>
      <c r="AA1499" s="68"/>
      <c r="AB1499" s="68"/>
      <c r="AC1499" s="68"/>
      <c r="AD1499" s="68"/>
      <c r="AE1499" s="68"/>
      <c r="AF1499" s="68"/>
      <c r="AG1499" s="68"/>
      <c r="AH1499" s="68"/>
      <c r="AI1499" s="68"/>
      <c r="AJ1499" s="68"/>
      <c r="AK1499" s="68"/>
      <c r="AL1499" s="68"/>
      <c r="AM1499" s="68"/>
      <c r="AN1499" s="68"/>
      <c r="AO1499" s="68"/>
      <c r="AP1499" s="68"/>
      <c r="AQ1499" s="68"/>
      <c r="AR1499" s="68"/>
      <c r="AS1499" s="68"/>
      <c r="AT1499" s="68"/>
      <c r="AU1499" s="68"/>
      <c r="AV1499" s="68"/>
      <c r="AW1499" s="68"/>
      <c r="AX1499" s="95"/>
      <c r="AY1499" s="68"/>
      <c r="AZ1499" s="68"/>
      <c r="BA1499" s="68"/>
      <c r="BB1499" s="68"/>
      <c r="BC1499" s="68"/>
      <c r="BD1499" s="68"/>
      <c r="BE1499" s="68"/>
      <c r="BF1499" s="68"/>
      <c r="BG1499" s="68"/>
      <c r="BH1499" s="68"/>
      <c r="BI1499" s="68"/>
      <c r="BJ1499" s="68"/>
      <c r="BK1499" s="68"/>
      <c r="BL1499" s="68"/>
      <c r="BM1499" s="97"/>
      <c r="BN1499" s="68"/>
    </row>
    <row r="1500" spans="1:66" s="69" customFormat="1" x14ac:dyDescent="0.25">
      <c r="A1500" s="68"/>
      <c r="B1500" s="68"/>
      <c r="C1500" s="68"/>
      <c r="D1500" s="68"/>
      <c r="E1500" s="68"/>
      <c r="F1500" s="68"/>
      <c r="G1500" s="68"/>
      <c r="H1500" s="68"/>
      <c r="I1500" s="68"/>
      <c r="J1500" s="68"/>
      <c r="K1500" s="68"/>
      <c r="L1500" s="68"/>
      <c r="M1500" s="68"/>
      <c r="N1500" s="68"/>
      <c r="O1500" s="68"/>
      <c r="P1500" s="68"/>
      <c r="Q1500" s="68"/>
      <c r="R1500" s="68"/>
      <c r="S1500" s="68"/>
      <c r="T1500" s="68"/>
      <c r="U1500" s="68"/>
      <c r="V1500" s="68"/>
      <c r="W1500" s="68"/>
      <c r="X1500" s="68"/>
      <c r="Y1500" s="68"/>
      <c r="Z1500" s="68"/>
      <c r="AA1500" s="68"/>
      <c r="AB1500" s="68"/>
      <c r="AC1500" s="68"/>
      <c r="AD1500" s="68"/>
      <c r="AE1500" s="68"/>
      <c r="AF1500" s="68"/>
      <c r="AG1500" s="68"/>
      <c r="AH1500" s="68"/>
      <c r="AI1500" s="68"/>
      <c r="AJ1500" s="68"/>
      <c r="AK1500" s="68"/>
      <c r="AL1500" s="68"/>
      <c r="AM1500" s="68"/>
      <c r="AN1500" s="68"/>
      <c r="AO1500" s="68"/>
      <c r="AP1500" s="68"/>
      <c r="AQ1500" s="68"/>
      <c r="AR1500" s="68"/>
      <c r="AS1500" s="68"/>
      <c r="AT1500" s="68"/>
      <c r="AU1500" s="68"/>
      <c r="AV1500" s="68"/>
      <c r="AW1500" s="68"/>
      <c r="AX1500" s="95"/>
      <c r="AY1500" s="68"/>
      <c r="AZ1500" s="68"/>
      <c r="BA1500" s="68"/>
      <c r="BB1500" s="68"/>
      <c r="BC1500" s="68"/>
      <c r="BD1500" s="68"/>
      <c r="BE1500" s="68"/>
      <c r="BF1500" s="68"/>
      <c r="BG1500" s="68"/>
      <c r="BH1500" s="68"/>
      <c r="BI1500" s="68"/>
      <c r="BJ1500" s="68"/>
      <c r="BK1500" s="68"/>
      <c r="BL1500" s="68"/>
      <c r="BM1500" s="97"/>
      <c r="BN1500" s="68"/>
    </row>
    <row r="1501" spans="1:66" s="69" customFormat="1" x14ac:dyDescent="0.25">
      <c r="A1501" s="68"/>
      <c r="B1501" s="68"/>
      <c r="C1501" s="68"/>
      <c r="D1501" s="68"/>
      <c r="E1501" s="68"/>
      <c r="F1501" s="68"/>
      <c r="G1501" s="68"/>
      <c r="H1501" s="68"/>
      <c r="I1501" s="68"/>
      <c r="J1501" s="68"/>
      <c r="K1501" s="68"/>
      <c r="L1501" s="68"/>
      <c r="M1501" s="68"/>
      <c r="N1501" s="68"/>
      <c r="O1501" s="68"/>
      <c r="P1501" s="68"/>
      <c r="Q1501" s="68"/>
      <c r="R1501" s="68"/>
      <c r="S1501" s="68"/>
      <c r="T1501" s="68"/>
      <c r="U1501" s="68"/>
      <c r="V1501" s="68"/>
      <c r="W1501" s="68"/>
      <c r="X1501" s="68"/>
      <c r="Y1501" s="68"/>
      <c r="Z1501" s="68"/>
      <c r="AA1501" s="68"/>
      <c r="AB1501" s="68"/>
      <c r="AC1501" s="68"/>
      <c r="AD1501" s="68"/>
      <c r="AE1501" s="68"/>
      <c r="AF1501" s="68"/>
      <c r="AG1501" s="68"/>
      <c r="AH1501" s="68"/>
      <c r="AI1501" s="68"/>
      <c r="AJ1501" s="68"/>
      <c r="AK1501" s="68"/>
      <c r="AL1501" s="68"/>
      <c r="AM1501" s="68"/>
      <c r="AN1501" s="68"/>
      <c r="AO1501" s="68"/>
      <c r="AP1501" s="68"/>
      <c r="AQ1501" s="68"/>
      <c r="AR1501" s="68"/>
      <c r="AS1501" s="68"/>
      <c r="AT1501" s="68"/>
      <c r="AU1501" s="68"/>
      <c r="AV1501" s="68"/>
      <c r="AW1501" s="68"/>
      <c r="AX1501" s="95"/>
      <c r="AY1501" s="68"/>
      <c r="AZ1501" s="68"/>
      <c r="BA1501" s="68"/>
      <c r="BB1501" s="68"/>
      <c r="BC1501" s="68"/>
      <c r="BD1501" s="68"/>
      <c r="BE1501" s="68"/>
      <c r="BF1501" s="68"/>
      <c r="BG1501" s="68"/>
      <c r="BH1501" s="68"/>
      <c r="BI1501" s="68"/>
      <c r="BJ1501" s="68"/>
      <c r="BK1501" s="68"/>
      <c r="BL1501" s="68"/>
      <c r="BM1501" s="97"/>
      <c r="BN1501" s="68"/>
    </row>
    <row r="1502" spans="1:66" s="69" customFormat="1" x14ac:dyDescent="0.25">
      <c r="A1502" s="68"/>
      <c r="B1502" s="68"/>
      <c r="C1502" s="68"/>
      <c r="D1502" s="68"/>
      <c r="E1502" s="68"/>
      <c r="F1502" s="68"/>
      <c r="G1502" s="68"/>
      <c r="H1502" s="68"/>
      <c r="I1502" s="68"/>
      <c r="J1502" s="68"/>
      <c r="K1502" s="68"/>
      <c r="L1502" s="68"/>
      <c r="M1502" s="68"/>
      <c r="N1502" s="68"/>
      <c r="O1502" s="68"/>
      <c r="P1502" s="68"/>
      <c r="Q1502" s="68"/>
      <c r="R1502" s="68"/>
      <c r="S1502" s="68"/>
      <c r="T1502" s="68"/>
      <c r="U1502" s="68"/>
      <c r="V1502" s="68"/>
      <c r="W1502" s="68"/>
      <c r="X1502" s="68"/>
      <c r="Y1502" s="68"/>
      <c r="Z1502" s="68"/>
      <c r="AA1502" s="68"/>
      <c r="AB1502" s="68"/>
      <c r="AC1502" s="68"/>
      <c r="AD1502" s="68"/>
      <c r="AE1502" s="68"/>
      <c r="AF1502" s="68"/>
      <c r="AG1502" s="68"/>
      <c r="AH1502" s="68"/>
      <c r="AI1502" s="68"/>
      <c r="AJ1502" s="68"/>
      <c r="AK1502" s="68"/>
      <c r="AL1502" s="68"/>
      <c r="AM1502" s="68"/>
      <c r="AN1502" s="68"/>
      <c r="AO1502" s="68"/>
      <c r="AP1502" s="68"/>
      <c r="AQ1502" s="68"/>
      <c r="AR1502" s="68"/>
      <c r="AS1502" s="68"/>
      <c r="AT1502" s="68"/>
      <c r="AU1502" s="68"/>
      <c r="AV1502" s="68"/>
      <c r="AW1502" s="68"/>
      <c r="AX1502" s="95"/>
      <c r="AY1502" s="68"/>
      <c r="AZ1502" s="68"/>
      <c r="BA1502" s="68"/>
      <c r="BB1502" s="68"/>
      <c r="BC1502" s="68"/>
      <c r="BD1502" s="68"/>
      <c r="BE1502" s="68"/>
      <c r="BF1502" s="68"/>
      <c r="BG1502" s="68"/>
      <c r="BH1502" s="68"/>
      <c r="BI1502" s="68"/>
      <c r="BJ1502" s="68"/>
      <c r="BK1502" s="68"/>
      <c r="BL1502" s="68"/>
      <c r="BM1502" s="97"/>
      <c r="BN1502" s="68"/>
    </row>
    <row r="1503" spans="1:66" s="69" customFormat="1" x14ac:dyDescent="0.25">
      <c r="A1503" s="68"/>
      <c r="B1503" s="68"/>
      <c r="C1503" s="68"/>
      <c r="D1503" s="68"/>
      <c r="E1503" s="68"/>
      <c r="F1503" s="68"/>
      <c r="G1503" s="68"/>
      <c r="H1503" s="68"/>
      <c r="I1503" s="68"/>
      <c r="J1503" s="68"/>
      <c r="K1503" s="68"/>
      <c r="L1503" s="68"/>
      <c r="M1503" s="68"/>
      <c r="N1503" s="68"/>
      <c r="O1503" s="68"/>
      <c r="P1503" s="68"/>
      <c r="Q1503" s="68"/>
      <c r="R1503" s="68"/>
      <c r="S1503" s="68"/>
      <c r="T1503" s="68"/>
      <c r="U1503" s="68"/>
      <c r="V1503" s="68"/>
      <c r="W1503" s="68"/>
      <c r="X1503" s="68"/>
      <c r="Y1503" s="68"/>
      <c r="Z1503" s="68"/>
      <c r="AA1503" s="68"/>
      <c r="AB1503" s="68"/>
      <c r="AC1503" s="68"/>
      <c r="AD1503" s="68"/>
      <c r="AE1503" s="68"/>
      <c r="AF1503" s="68"/>
      <c r="AG1503" s="68"/>
      <c r="AH1503" s="68"/>
      <c r="AI1503" s="68"/>
      <c r="AJ1503" s="68"/>
      <c r="AK1503" s="68"/>
      <c r="AL1503" s="68"/>
      <c r="AM1503" s="68"/>
      <c r="AN1503" s="68"/>
      <c r="AO1503" s="68"/>
      <c r="AP1503" s="68"/>
      <c r="AQ1503" s="68"/>
      <c r="AR1503" s="68"/>
      <c r="AS1503" s="68"/>
      <c r="AT1503" s="68"/>
      <c r="AU1503" s="68"/>
      <c r="AV1503" s="68"/>
      <c r="AW1503" s="68"/>
      <c r="AX1503" s="95"/>
      <c r="AY1503" s="68"/>
      <c r="AZ1503" s="68"/>
      <c r="BA1503" s="68"/>
      <c r="BB1503" s="68"/>
      <c r="BC1503" s="68"/>
      <c r="BD1503" s="68"/>
      <c r="BE1503" s="68"/>
      <c r="BF1503" s="68"/>
      <c r="BG1503" s="68"/>
      <c r="BH1503" s="68"/>
      <c r="BI1503" s="68"/>
      <c r="BJ1503" s="68"/>
      <c r="BK1503" s="68"/>
      <c r="BL1503" s="68"/>
      <c r="BM1503" s="97"/>
      <c r="BN1503" s="68"/>
    </row>
    <row r="1504" spans="1:66" s="69" customFormat="1" x14ac:dyDescent="0.25">
      <c r="A1504" s="68"/>
      <c r="B1504" s="68"/>
      <c r="C1504" s="68"/>
      <c r="D1504" s="68"/>
      <c r="E1504" s="68"/>
      <c r="F1504" s="68"/>
      <c r="G1504" s="68"/>
      <c r="H1504" s="68"/>
      <c r="I1504" s="68"/>
      <c r="J1504" s="68"/>
      <c r="K1504" s="68"/>
      <c r="L1504" s="68"/>
      <c r="M1504" s="68"/>
      <c r="N1504" s="68"/>
      <c r="O1504" s="68"/>
      <c r="P1504" s="68"/>
      <c r="Q1504" s="68"/>
      <c r="R1504" s="68"/>
      <c r="S1504" s="68"/>
      <c r="T1504" s="68"/>
      <c r="U1504" s="68"/>
      <c r="V1504" s="68"/>
      <c r="W1504" s="68"/>
      <c r="X1504" s="68"/>
      <c r="Y1504" s="68"/>
      <c r="Z1504" s="68"/>
      <c r="AA1504" s="68"/>
      <c r="AB1504" s="68"/>
      <c r="AC1504" s="68"/>
      <c r="AD1504" s="68"/>
      <c r="AE1504" s="68"/>
      <c r="AF1504" s="68"/>
      <c r="AG1504" s="68"/>
      <c r="AH1504" s="68"/>
      <c r="AI1504" s="68"/>
      <c r="AJ1504" s="68"/>
      <c r="AK1504" s="68"/>
      <c r="AL1504" s="68"/>
      <c r="AM1504" s="68"/>
      <c r="AN1504" s="68"/>
      <c r="AO1504" s="68"/>
      <c r="AP1504" s="68"/>
      <c r="AQ1504" s="68"/>
      <c r="AR1504" s="68"/>
      <c r="AS1504" s="68"/>
      <c r="AT1504" s="68"/>
      <c r="AU1504" s="68"/>
      <c r="AV1504" s="68"/>
      <c r="AW1504" s="68"/>
      <c r="AX1504" s="95"/>
      <c r="AY1504" s="68"/>
      <c r="AZ1504" s="68"/>
      <c r="BA1504" s="68"/>
      <c r="BB1504" s="68"/>
      <c r="BC1504" s="68"/>
      <c r="BD1504" s="68"/>
      <c r="BE1504" s="68"/>
      <c r="BF1504" s="68"/>
      <c r="BG1504" s="68"/>
      <c r="BH1504" s="68"/>
      <c r="BI1504" s="68"/>
      <c r="BJ1504" s="68"/>
      <c r="BK1504" s="68"/>
      <c r="BL1504" s="68"/>
      <c r="BM1504" s="97"/>
      <c r="BN1504" s="68"/>
    </row>
    <row r="1505" spans="1:66" s="69" customFormat="1" x14ac:dyDescent="0.25">
      <c r="A1505" s="68"/>
      <c r="B1505" s="68"/>
      <c r="C1505" s="68"/>
      <c r="D1505" s="68"/>
      <c r="E1505" s="68"/>
      <c r="F1505" s="68"/>
      <c r="G1505" s="68"/>
      <c r="H1505" s="68"/>
      <c r="I1505" s="68"/>
      <c r="J1505" s="68"/>
      <c r="K1505" s="68"/>
      <c r="L1505" s="68"/>
      <c r="M1505" s="68"/>
      <c r="N1505" s="68"/>
      <c r="O1505" s="68"/>
      <c r="P1505" s="68"/>
      <c r="Q1505" s="68"/>
      <c r="R1505" s="68"/>
      <c r="S1505" s="68"/>
      <c r="T1505" s="68"/>
      <c r="U1505" s="68"/>
      <c r="V1505" s="68"/>
      <c r="W1505" s="68"/>
      <c r="X1505" s="68"/>
      <c r="Y1505" s="68"/>
      <c r="Z1505" s="68"/>
      <c r="AA1505" s="68"/>
      <c r="AB1505" s="68"/>
      <c r="AC1505" s="68"/>
      <c r="AD1505" s="68"/>
      <c r="AE1505" s="68"/>
      <c r="AF1505" s="68"/>
      <c r="AG1505" s="68"/>
      <c r="AH1505" s="68"/>
      <c r="AI1505" s="68"/>
      <c r="AJ1505" s="68"/>
      <c r="AK1505" s="68"/>
      <c r="AL1505" s="68"/>
      <c r="AM1505" s="68"/>
      <c r="AN1505" s="68"/>
      <c r="AO1505" s="68"/>
      <c r="AP1505" s="68"/>
      <c r="AQ1505" s="68"/>
      <c r="AR1505" s="68"/>
      <c r="AS1505" s="68"/>
      <c r="AT1505" s="68"/>
      <c r="AU1505" s="68"/>
      <c r="AV1505" s="68"/>
      <c r="AW1505" s="68"/>
      <c r="AX1505" s="95"/>
      <c r="AY1505" s="68"/>
      <c r="AZ1505" s="68"/>
      <c r="BA1505" s="68"/>
      <c r="BB1505" s="68"/>
      <c r="BC1505" s="68"/>
      <c r="BD1505" s="68"/>
      <c r="BE1505" s="68"/>
      <c r="BF1505" s="68"/>
      <c r="BG1505" s="68"/>
      <c r="BH1505" s="68"/>
      <c r="BI1505" s="68"/>
      <c r="BJ1505" s="68"/>
      <c r="BK1505" s="68"/>
      <c r="BL1505" s="68"/>
      <c r="BM1505" s="97"/>
      <c r="BN1505" s="68"/>
    </row>
    <row r="1506" spans="1:66" s="69" customFormat="1" x14ac:dyDescent="0.25">
      <c r="A1506" s="68"/>
      <c r="B1506" s="68"/>
      <c r="C1506" s="68"/>
      <c r="D1506" s="68"/>
      <c r="E1506" s="68"/>
      <c r="F1506" s="68"/>
      <c r="G1506" s="68"/>
      <c r="H1506" s="68"/>
      <c r="I1506" s="68"/>
      <c r="J1506" s="68"/>
      <c r="K1506" s="68"/>
      <c r="L1506" s="68"/>
      <c r="M1506" s="68"/>
      <c r="N1506" s="68"/>
      <c r="O1506" s="68"/>
      <c r="P1506" s="68"/>
      <c r="Q1506" s="68"/>
      <c r="R1506" s="68"/>
      <c r="S1506" s="68"/>
      <c r="T1506" s="68"/>
      <c r="U1506" s="68"/>
      <c r="V1506" s="68"/>
      <c r="W1506" s="68"/>
      <c r="X1506" s="68"/>
      <c r="Y1506" s="68"/>
      <c r="Z1506" s="68"/>
      <c r="AA1506" s="68"/>
      <c r="AB1506" s="68"/>
      <c r="AC1506" s="68"/>
      <c r="AD1506" s="68"/>
      <c r="AE1506" s="68"/>
      <c r="AF1506" s="68"/>
      <c r="AG1506" s="68"/>
      <c r="AH1506" s="68"/>
      <c r="AI1506" s="68"/>
      <c r="AJ1506" s="68"/>
      <c r="AK1506" s="68"/>
      <c r="AL1506" s="68"/>
      <c r="AM1506" s="68"/>
      <c r="AN1506" s="68"/>
      <c r="AO1506" s="68"/>
      <c r="AP1506" s="68"/>
      <c r="AQ1506" s="68"/>
      <c r="AR1506" s="68"/>
      <c r="AS1506" s="68"/>
      <c r="AT1506" s="68"/>
      <c r="AU1506" s="68"/>
      <c r="AV1506" s="68"/>
      <c r="AW1506" s="68"/>
      <c r="AX1506" s="95"/>
      <c r="AY1506" s="68"/>
      <c r="AZ1506" s="68"/>
      <c r="BA1506" s="68"/>
      <c r="BB1506" s="68"/>
      <c r="BC1506" s="68"/>
      <c r="BD1506" s="68"/>
      <c r="BE1506" s="68"/>
      <c r="BF1506" s="68"/>
      <c r="BG1506" s="68"/>
      <c r="BH1506" s="68"/>
      <c r="BI1506" s="68"/>
      <c r="BJ1506" s="68"/>
      <c r="BK1506" s="68"/>
      <c r="BL1506" s="68"/>
      <c r="BM1506" s="97"/>
      <c r="BN1506" s="68"/>
    </row>
    <row r="1507" spans="1:66" s="69" customFormat="1" x14ac:dyDescent="0.25">
      <c r="A1507" s="68"/>
      <c r="B1507" s="68"/>
      <c r="C1507" s="68"/>
      <c r="D1507" s="68"/>
      <c r="E1507" s="68"/>
      <c r="F1507" s="68"/>
      <c r="G1507" s="68"/>
      <c r="H1507" s="68"/>
      <c r="I1507" s="68"/>
      <c r="J1507" s="68"/>
      <c r="K1507" s="68"/>
      <c r="L1507" s="68"/>
      <c r="M1507" s="68"/>
      <c r="N1507" s="68"/>
      <c r="O1507" s="68"/>
      <c r="P1507" s="68"/>
      <c r="Q1507" s="68"/>
      <c r="R1507" s="68"/>
      <c r="S1507" s="68"/>
      <c r="T1507" s="68"/>
      <c r="U1507" s="68"/>
      <c r="V1507" s="68"/>
      <c r="W1507" s="68"/>
      <c r="X1507" s="68"/>
      <c r="Y1507" s="68"/>
      <c r="Z1507" s="68"/>
      <c r="AA1507" s="68"/>
      <c r="AB1507" s="68"/>
      <c r="AC1507" s="68"/>
      <c r="AD1507" s="68"/>
      <c r="AE1507" s="68"/>
      <c r="AF1507" s="68"/>
      <c r="AG1507" s="68"/>
      <c r="AH1507" s="68"/>
      <c r="AI1507" s="68"/>
      <c r="AJ1507" s="68"/>
      <c r="AK1507" s="68"/>
      <c r="AL1507" s="68"/>
      <c r="AM1507" s="68"/>
      <c r="AN1507" s="68"/>
      <c r="AO1507" s="68"/>
      <c r="AP1507" s="68"/>
      <c r="AQ1507" s="68"/>
      <c r="AR1507" s="68"/>
      <c r="AS1507" s="68"/>
      <c r="AT1507" s="68"/>
      <c r="AU1507" s="68"/>
      <c r="AV1507" s="68"/>
      <c r="AW1507" s="68"/>
      <c r="AX1507" s="95"/>
      <c r="AY1507" s="68"/>
      <c r="AZ1507" s="68"/>
      <c r="BA1507" s="68"/>
      <c r="BB1507" s="68"/>
      <c r="BC1507" s="68"/>
      <c r="BD1507" s="68"/>
      <c r="BE1507" s="68"/>
      <c r="BF1507" s="68"/>
      <c r="BG1507" s="68"/>
      <c r="BH1507" s="68"/>
      <c r="BI1507" s="68"/>
      <c r="BJ1507" s="68"/>
      <c r="BK1507" s="68"/>
      <c r="BL1507" s="68"/>
      <c r="BM1507" s="97"/>
      <c r="BN1507" s="68"/>
    </row>
    <row r="1508" spans="1:66" s="69" customFormat="1" x14ac:dyDescent="0.25">
      <c r="A1508" s="68"/>
      <c r="B1508" s="68"/>
      <c r="C1508" s="68"/>
      <c r="D1508" s="68"/>
      <c r="E1508" s="68"/>
      <c r="F1508" s="68"/>
      <c r="G1508" s="68"/>
      <c r="H1508" s="68"/>
      <c r="I1508" s="68"/>
      <c r="J1508" s="68"/>
      <c r="K1508" s="68"/>
      <c r="L1508" s="68"/>
      <c r="M1508" s="68"/>
      <c r="N1508" s="68"/>
      <c r="O1508" s="68"/>
      <c r="P1508" s="68"/>
      <c r="Q1508" s="68"/>
      <c r="R1508" s="68"/>
      <c r="S1508" s="68"/>
      <c r="T1508" s="68"/>
      <c r="U1508" s="68"/>
      <c r="V1508" s="68"/>
      <c r="W1508" s="68"/>
      <c r="X1508" s="68"/>
      <c r="Y1508" s="68"/>
      <c r="Z1508" s="68"/>
      <c r="AA1508" s="68"/>
      <c r="AB1508" s="68"/>
      <c r="AC1508" s="68"/>
      <c r="AD1508" s="68"/>
      <c r="AE1508" s="68"/>
      <c r="AF1508" s="68"/>
      <c r="AG1508" s="68"/>
      <c r="AH1508" s="68"/>
      <c r="AI1508" s="68"/>
      <c r="AJ1508" s="68"/>
      <c r="AK1508" s="68"/>
      <c r="AL1508" s="68"/>
      <c r="AM1508" s="68"/>
      <c r="AN1508" s="68"/>
      <c r="AO1508" s="68"/>
      <c r="AP1508" s="68"/>
      <c r="AQ1508" s="68"/>
      <c r="AR1508" s="68"/>
      <c r="AS1508" s="68"/>
      <c r="AT1508" s="68"/>
      <c r="AU1508" s="68"/>
      <c r="AV1508" s="68"/>
      <c r="AW1508" s="68"/>
      <c r="AX1508" s="95"/>
      <c r="AY1508" s="68"/>
      <c r="AZ1508" s="68"/>
      <c r="BA1508" s="68"/>
      <c r="BB1508" s="68"/>
      <c r="BC1508" s="68"/>
      <c r="BD1508" s="68"/>
      <c r="BE1508" s="68"/>
      <c r="BF1508" s="68"/>
      <c r="BG1508" s="68"/>
      <c r="BH1508" s="68"/>
      <c r="BI1508" s="68"/>
      <c r="BJ1508" s="68"/>
      <c r="BK1508" s="68"/>
      <c r="BL1508" s="68"/>
      <c r="BM1508" s="97"/>
      <c r="BN1508" s="68"/>
    </row>
    <row r="1509" spans="1:66" s="69" customFormat="1" x14ac:dyDescent="0.25">
      <c r="A1509" s="68"/>
      <c r="B1509" s="68"/>
      <c r="C1509" s="68"/>
      <c r="D1509" s="68"/>
      <c r="E1509" s="68"/>
      <c r="F1509" s="68"/>
      <c r="G1509" s="68"/>
      <c r="H1509" s="68"/>
      <c r="I1509" s="68"/>
      <c r="J1509" s="68"/>
      <c r="K1509" s="68"/>
      <c r="L1509" s="68"/>
      <c r="M1509" s="68"/>
      <c r="N1509" s="68"/>
      <c r="O1509" s="68"/>
      <c r="P1509" s="68"/>
      <c r="Q1509" s="68"/>
      <c r="R1509" s="68"/>
      <c r="S1509" s="68"/>
      <c r="T1509" s="68"/>
      <c r="U1509" s="68"/>
      <c r="V1509" s="68"/>
      <c r="W1509" s="68"/>
      <c r="X1509" s="68"/>
      <c r="Y1509" s="68"/>
      <c r="Z1509" s="68"/>
      <c r="AA1509" s="68"/>
      <c r="AB1509" s="68"/>
      <c r="AC1509" s="68"/>
      <c r="AD1509" s="68"/>
      <c r="AE1509" s="68"/>
      <c r="AF1509" s="68"/>
      <c r="AG1509" s="68"/>
      <c r="AH1509" s="68"/>
      <c r="AI1509" s="68"/>
      <c r="AJ1509" s="68"/>
      <c r="AK1509" s="68"/>
      <c r="AL1509" s="68"/>
      <c r="AM1509" s="68"/>
      <c r="AN1509" s="68"/>
      <c r="AO1509" s="68"/>
      <c r="AP1509" s="68"/>
      <c r="AQ1509" s="68"/>
      <c r="AR1509" s="68"/>
      <c r="AS1509" s="68"/>
      <c r="AT1509" s="68"/>
      <c r="AU1509" s="68"/>
      <c r="AV1509" s="68"/>
      <c r="AW1509" s="68"/>
      <c r="AX1509" s="95"/>
      <c r="AY1509" s="68"/>
      <c r="AZ1509" s="68"/>
      <c r="BA1509" s="68"/>
      <c r="BB1509" s="68"/>
      <c r="BC1509" s="68"/>
      <c r="BD1509" s="68"/>
      <c r="BE1509" s="68"/>
      <c r="BF1509" s="68"/>
      <c r="BG1509" s="68"/>
      <c r="BH1509" s="68"/>
      <c r="BI1509" s="68"/>
      <c r="BJ1509" s="68"/>
      <c r="BK1509" s="68"/>
      <c r="BL1509" s="68"/>
      <c r="BM1509" s="97"/>
      <c r="BN1509" s="68"/>
    </row>
    <row r="1510" spans="1:66" s="69" customFormat="1" x14ac:dyDescent="0.25">
      <c r="A1510" s="68"/>
      <c r="B1510" s="68"/>
      <c r="C1510" s="68"/>
      <c r="D1510" s="68"/>
      <c r="E1510" s="68"/>
      <c r="F1510" s="68"/>
      <c r="G1510" s="68"/>
      <c r="H1510" s="68"/>
      <c r="I1510" s="68"/>
      <c r="J1510" s="68"/>
      <c r="K1510" s="68"/>
      <c r="L1510" s="68"/>
      <c r="M1510" s="68"/>
      <c r="N1510" s="68"/>
      <c r="O1510" s="68"/>
      <c r="P1510" s="68"/>
      <c r="Q1510" s="68"/>
      <c r="R1510" s="68"/>
      <c r="S1510" s="68"/>
      <c r="T1510" s="68"/>
      <c r="U1510" s="68"/>
      <c r="V1510" s="68"/>
      <c r="W1510" s="68"/>
      <c r="X1510" s="68"/>
      <c r="Y1510" s="68"/>
      <c r="Z1510" s="68"/>
      <c r="AA1510" s="68"/>
      <c r="AB1510" s="68"/>
      <c r="AC1510" s="68"/>
      <c r="AD1510" s="68"/>
      <c r="AE1510" s="68"/>
      <c r="AF1510" s="68"/>
      <c r="AG1510" s="68"/>
      <c r="AH1510" s="68"/>
      <c r="AI1510" s="68"/>
      <c r="AJ1510" s="68"/>
      <c r="AK1510" s="68"/>
      <c r="AL1510" s="68"/>
      <c r="AM1510" s="68"/>
      <c r="AN1510" s="68"/>
      <c r="AO1510" s="68"/>
      <c r="AP1510" s="68"/>
      <c r="AQ1510" s="68"/>
      <c r="AR1510" s="68"/>
      <c r="AS1510" s="68"/>
      <c r="AT1510" s="68"/>
      <c r="AU1510" s="68"/>
      <c r="AV1510" s="68"/>
      <c r="AW1510" s="68"/>
      <c r="AX1510" s="95"/>
      <c r="AY1510" s="68"/>
      <c r="AZ1510" s="68"/>
      <c r="BA1510" s="68"/>
      <c r="BB1510" s="68"/>
      <c r="BC1510" s="68"/>
      <c r="BD1510" s="68"/>
      <c r="BE1510" s="68"/>
      <c r="BF1510" s="68"/>
      <c r="BG1510" s="68"/>
      <c r="BH1510" s="68"/>
      <c r="BI1510" s="68"/>
      <c r="BJ1510" s="68"/>
      <c r="BK1510" s="68"/>
      <c r="BL1510" s="68"/>
      <c r="BM1510" s="97"/>
      <c r="BN1510" s="68"/>
    </row>
    <row r="1511" spans="1:66" s="69" customFormat="1" x14ac:dyDescent="0.25">
      <c r="A1511" s="68"/>
      <c r="B1511" s="68"/>
      <c r="C1511" s="68"/>
      <c r="D1511" s="68"/>
      <c r="E1511" s="68"/>
      <c r="F1511" s="68"/>
      <c r="G1511" s="68"/>
      <c r="H1511" s="68"/>
      <c r="I1511" s="68"/>
      <c r="J1511" s="68"/>
      <c r="K1511" s="68"/>
      <c r="L1511" s="68"/>
      <c r="M1511" s="68"/>
      <c r="N1511" s="68"/>
      <c r="O1511" s="68"/>
      <c r="P1511" s="68"/>
      <c r="Q1511" s="68"/>
      <c r="R1511" s="68"/>
      <c r="S1511" s="68"/>
      <c r="T1511" s="68"/>
      <c r="U1511" s="68"/>
      <c r="V1511" s="68"/>
      <c r="W1511" s="68"/>
      <c r="X1511" s="68"/>
      <c r="Y1511" s="68"/>
      <c r="Z1511" s="68"/>
      <c r="AA1511" s="68"/>
      <c r="AB1511" s="68"/>
      <c r="AC1511" s="68"/>
      <c r="AD1511" s="68"/>
      <c r="AE1511" s="68"/>
      <c r="AF1511" s="68"/>
      <c r="AG1511" s="68"/>
      <c r="AH1511" s="68"/>
      <c r="AI1511" s="68"/>
      <c r="AJ1511" s="68"/>
      <c r="AK1511" s="68"/>
      <c r="AL1511" s="68"/>
      <c r="AM1511" s="68"/>
      <c r="AN1511" s="68"/>
      <c r="AO1511" s="68"/>
      <c r="AP1511" s="68"/>
      <c r="AQ1511" s="68"/>
      <c r="AR1511" s="68"/>
      <c r="AS1511" s="68"/>
      <c r="AT1511" s="68"/>
      <c r="AU1511" s="68"/>
      <c r="AV1511" s="68"/>
      <c r="AW1511" s="68"/>
      <c r="AX1511" s="95"/>
      <c r="AY1511" s="68"/>
      <c r="AZ1511" s="68"/>
      <c r="BA1511" s="68"/>
      <c r="BB1511" s="68"/>
      <c r="BC1511" s="68"/>
      <c r="BD1511" s="68"/>
      <c r="BE1511" s="68"/>
      <c r="BF1511" s="68"/>
      <c r="BG1511" s="68"/>
      <c r="BH1511" s="68"/>
      <c r="BI1511" s="68"/>
      <c r="BJ1511" s="68"/>
      <c r="BK1511" s="68"/>
      <c r="BL1511" s="68"/>
      <c r="BM1511" s="97"/>
      <c r="BN1511" s="68"/>
    </row>
    <row r="1512" spans="1:66" s="69" customFormat="1" x14ac:dyDescent="0.25">
      <c r="A1512" s="68"/>
      <c r="B1512" s="68"/>
      <c r="C1512" s="68"/>
      <c r="D1512" s="68"/>
      <c r="E1512" s="68"/>
      <c r="F1512" s="68"/>
      <c r="G1512" s="68"/>
      <c r="H1512" s="68"/>
      <c r="I1512" s="68"/>
      <c r="J1512" s="68"/>
      <c r="K1512" s="68"/>
      <c r="L1512" s="68"/>
      <c r="M1512" s="68"/>
      <c r="N1512" s="68"/>
      <c r="O1512" s="68"/>
      <c r="P1512" s="68"/>
      <c r="Q1512" s="68"/>
      <c r="R1512" s="68"/>
      <c r="S1512" s="68"/>
      <c r="T1512" s="68"/>
      <c r="U1512" s="68"/>
      <c r="V1512" s="68"/>
      <c r="W1512" s="68"/>
      <c r="X1512" s="68"/>
      <c r="Y1512" s="68"/>
      <c r="Z1512" s="68"/>
      <c r="AA1512" s="68"/>
      <c r="AB1512" s="68"/>
      <c r="AC1512" s="68"/>
      <c r="AD1512" s="68"/>
      <c r="AE1512" s="68"/>
      <c r="AF1512" s="68"/>
      <c r="AG1512" s="68"/>
      <c r="AH1512" s="68"/>
      <c r="AI1512" s="68"/>
      <c r="AJ1512" s="68"/>
      <c r="AK1512" s="68"/>
      <c r="AL1512" s="68"/>
      <c r="AM1512" s="68"/>
      <c r="AN1512" s="68"/>
      <c r="AO1512" s="68"/>
      <c r="AP1512" s="68"/>
      <c r="AQ1512" s="68"/>
      <c r="AR1512" s="68"/>
      <c r="AS1512" s="68"/>
      <c r="AT1512" s="68"/>
      <c r="AU1512" s="68"/>
      <c r="AV1512" s="68"/>
      <c r="AW1512" s="68"/>
      <c r="AX1512" s="95"/>
      <c r="AY1512" s="68"/>
      <c r="AZ1512" s="68"/>
      <c r="BA1512" s="68"/>
      <c r="BB1512" s="68"/>
      <c r="BC1512" s="68"/>
      <c r="BD1512" s="68"/>
      <c r="BE1512" s="68"/>
      <c r="BF1512" s="68"/>
      <c r="BG1512" s="68"/>
      <c r="BH1512" s="68"/>
      <c r="BI1512" s="68"/>
      <c r="BJ1512" s="68"/>
      <c r="BK1512" s="68"/>
      <c r="BL1512" s="68"/>
      <c r="BM1512" s="97"/>
      <c r="BN1512" s="68"/>
    </row>
    <row r="1513" spans="1:66" s="69" customFormat="1" x14ac:dyDescent="0.25">
      <c r="A1513" s="68"/>
      <c r="B1513" s="68"/>
      <c r="C1513" s="68"/>
      <c r="D1513" s="68"/>
      <c r="E1513" s="68"/>
      <c r="F1513" s="68"/>
      <c r="G1513" s="68"/>
      <c r="H1513" s="68"/>
      <c r="I1513" s="68"/>
      <c r="J1513" s="68"/>
      <c r="K1513" s="68"/>
      <c r="L1513" s="68"/>
      <c r="M1513" s="68"/>
      <c r="N1513" s="68"/>
      <c r="O1513" s="68"/>
      <c r="P1513" s="68"/>
      <c r="Q1513" s="68"/>
      <c r="R1513" s="68"/>
      <c r="S1513" s="68"/>
      <c r="T1513" s="68"/>
      <c r="U1513" s="68"/>
      <c r="V1513" s="68"/>
      <c r="W1513" s="68"/>
      <c r="X1513" s="68"/>
      <c r="Y1513" s="68"/>
      <c r="Z1513" s="68"/>
      <c r="AA1513" s="68"/>
      <c r="AB1513" s="68"/>
      <c r="AC1513" s="68"/>
      <c r="AD1513" s="68"/>
      <c r="AE1513" s="68"/>
      <c r="AF1513" s="68"/>
      <c r="AG1513" s="68"/>
      <c r="AH1513" s="68"/>
      <c r="AI1513" s="68"/>
      <c r="AJ1513" s="68"/>
      <c r="AK1513" s="68"/>
      <c r="AL1513" s="68"/>
      <c r="AM1513" s="68"/>
      <c r="AN1513" s="68"/>
      <c r="AO1513" s="68"/>
      <c r="AP1513" s="68"/>
      <c r="AQ1513" s="68"/>
      <c r="AR1513" s="68"/>
      <c r="AS1513" s="68"/>
      <c r="AT1513" s="68"/>
      <c r="AU1513" s="68"/>
      <c r="AV1513" s="68"/>
      <c r="AW1513" s="68"/>
      <c r="AX1513" s="95"/>
      <c r="AY1513" s="68"/>
      <c r="AZ1513" s="68"/>
      <c r="BA1513" s="68"/>
      <c r="BB1513" s="68"/>
      <c r="BC1513" s="68"/>
      <c r="BD1513" s="68"/>
      <c r="BE1513" s="68"/>
      <c r="BF1513" s="68"/>
      <c r="BG1513" s="68"/>
      <c r="BH1513" s="68"/>
      <c r="BI1513" s="68"/>
      <c r="BJ1513" s="68"/>
      <c r="BK1513" s="68"/>
      <c r="BL1513" s="68"/>
      <c r="BM1513" s="97"/>
      <c r="BN1513" s="68"/>
    </row>
    <row r="1514" spans="1:66" s="69" customFormat="1" x14ac:dyDescent="0.25">
      <c r="A1514" s="68"/>
      <c r="B1514" s="68"/>
      <c r="C1514" s="68"/>
      <c r="D1514" s="68"/>
      <c r="E1514" s="68"/>
      <c r="F1514" s="68"/>
      <c r="G1514" s="68"/>
      <c r="H1514" s="68"/>
      <c r="I1514" s="68"/>
      <c r="J1514" s="68"/>
      <c r="K1514" s="68"/>
      <c r="L1514" s="68"/>
      <c r="M1514" s="68"/>
      <c r="N1514" s="68"/>
      <c r="O1514" s="68"/>
      <c r="P1514" s="68"/>
      <c r="Q1514" s="68"/>
      <c r="R1514" s="68"/>
      <c r="S1514" s="68"/>
      <c r="T1514" s="68"/>
      <c r="U1514" s="68"/>
      <c r="V1514" s="68"/>
      <c r="W1514" s="68"/>
      <c r="X1514" s="68"/>
      <c r="Y1514" s="68"/>
      <c r="Z1514" s="68"/>
      <c r="AA1514" s="68"/>
      <c r="AB1514" s="68"/>
      <c r="AC1514" s="68"/>
      <c r="AD1514" s="68"/>
      <c r="AE1514" s="68"/>
      <c r="AF1514" s="68"/>
      <c r="AG1514" s="68"/>
      <c r="AH1514" s="68"/>
      <c r="AI1514" s="68"/>
      <c r="AJ1514" s="68"/>
      <c r="AK1514" s="68"/>
      <c r="AL1514" s="68"/>
      <c r="AM1514" s="68"/>
      <c r="AN1514" s="68"/>
      <c r="AO1514" s="68"/>
      <c r="AP1514" s="68"/>
      <c r="AQ1514" s="68"/>
      <c r="AR1514" s="68"/>
      <c r="AS1514" s="68"/>
      <c r="AT1514" s="68"/>
      <c r="AU1514" s="68"/>
      <c r="AV1514" s="68"/>
      <c r="AW1514" s="68"/>
      <c r="AX1514" s="95"/>
      <c r="AY1514" s="68"/>
      <c r="AZ1514" s="68"/>
      <c r="BA1514" s="68"/>
      <c r="BB1514" s="68"/>
      <c r="BC1514" s="68"/>
      <c r="BD1514" s="68"/>
      <c r="BE1514" s="68"/>
      <c r="BF1514" s="68"/>
      <c r="BG1514" s="68"/>
      <c r="BH1514" s="68"/>
      <c r="BI1514" s="68"/>
      <c r="BJ1514" s="68"/>
      <c r="BK1514" s="68"/>
      <c r="BL1514" s="68"/>
      <c r="BM1514" s="97"/>
      <c r="BN1514" s="68"/>
    </row>
    <row r="1515" spans="1:66" s="69" customFormat="1" x14ac:dyDescent="0.25">
      <c r="A1515" s="68"/>
      <c r="B1515" s="68"/>
      <c r="C1515" s="68"/>
      <c r="D1515" s="68"/>
      <c r="E1515" s="68"/>
      <c r="F1515" s="68"/>
      <c r="G1515" s="68"/>
      <c r="H1515" s="68"/>
      <c r="I1515" s="68"/>
      <c r="J1515" s="68"/>
      <c r="K1515" s="68"/>
      <c r="L1515" s="68"/>
      <c r="M1515" s="68"/>
      <c r="N1515" s="68"/>
      <c r="O1515" s="68"/>
      <c r="P1515" s="68"/>
      <c r="Q1515" s="68"/>
      <c r="R1515" s="68"/>
      <c r="S1515" s="68"/>
      <c r="T1515" s="68"/>
      <c r="U1515" s="68"/>
      <c r="V1515" s="68"/>
      <c r="W1515" s="68"/>
      <c r="X1515" s="68"/>
      <c r="Y1515" s="68"/>
      <c r="Z1515" s="68"/>
      <c r="AA1515" s="68"/>
      <c r="AB1515" s="68"/>
      <c r="AC1515" s="68"/>
      <c r="AD1515" s="68"/>
      <c r="AE1515" s="68"/>
      <c r="AF1515" s="68"/>
      <c r="AG1515" s="68"/>
      <c r="AH1515" s="68"/>
      <c r="AI1515" s="68"/>
      <c r="AJ1515" s="68"/>
      <c r="AK1515" s="68"/>
      <c r="AL1515" s="68"/>
      <c r="AM1515" s="68"/>
      <c r="AN1515" s="68"/>
      <c r="AO1515" s="68"/>
      <c r="AP1515" s="68"/>
      <c r="AQ1515" s="68"/>
      <c r="AR1515" s="68"/>
      <c r="AS1515" s="68"/>
      <c r="AT1515" s="68"/>
      <c r="AU1515" s="68"/>
      <c r="AV1515" s="68"/>
      <c r="AW1515" s="68"/>
      <c r="AX1515" s="95"/>
      <c r="AY1515" s="68"/>
      <c r="AZ1515" s="68"/>
      <c r="BA1515" s="68"/>
      <c r="BB1515" s="68"/>
      <c r="BC1515" s="68"/>
      <c r="BD1515" s="68"/>
      <c r="BE1515" s="68"/>
      <c r="BF1515" s="68"/>
      <c r="BG1515" s="68"/>
      <c r="BH1515" s="68"/>
      <c r="BI1515" s="68"/>
      <c r="BJ1515" s="68"/>
      <c r="BK1515" s="68"/>
      <c r="BL1515" s="68"/>
      <c r="BM1515" s="97"/>
      <c r="BN1515" s="68"/>
    </row>
    <row r="1516" spans="1:66" s="69" customFormat="1" x14ac:dyDescent="0.25">
      <c r="A1516" s="68"/>
      <c r="B1516" s="68"/>
      <c r="C1516" s="68"/>
      <c r="D1516" s="68"/>
      <c r="E1516" s="68"/>
      <c r="F1516" s="68"/>
      <c r="G1516" s="68"/>
      <c r="H1516" s="68"/>
      <c r="I1516" s="68"/>
      <c r="J1516" s="68"/>
      <c r="K1516" s="68"/>
      <c r="L1516" s="68"/>
      <c r="M1516" s="68"/>
      <c r="N1516" s="68"/>
      <c r="O1516" s="68"/>
      <c r="P1516" s="68"/>
      <c r="Q1516" s="68"/>
      <c r="R1516" s="68"/>
      <c r="S1516" s="68"/>
      <c r="T1516" s="68"/>
      <c r="U1516" s="68"/>
      <c r="V1516" s="68"/>
      <c r="W1516" s="68"/>
      <c r="X1516" s="68"/>
      <c r="Y1516" s="68"/>
      <c r="Z1516" s="68"/>
      <c r="AA1516" s="68"/>
      <c r="AB1516" s="68"/>
      <c r="AC1516" s="68"/>
      <c r="AD1516" s="68"/>
      <c r="AE1516" s="68"/>
      <c r="AF1516" s="68"/>
      <c r="AG1516" s="68"/>
      <c r="AH1516" s="68"/>
      <c r="AI1516" s="68"/>
      <c r="AJ1516" s="68"/>
      <c r="AK1516" s="68"/>
      <c r="AL1516" s="68"/>
      <c r="AM1516" s="68"/>
      <c r="AN1516" s="68"/>
      <c r="AO1516" s="68"/>
      <c r="AP1516" s="68"/>
      <c r="AQ1516" s="68"/>
      <c r="AR1516" s="68"/>
      <c r="AS1516" s="68"/>
      <c r="AT1516" s="68"/>
      <c r="AU1516" s="68"/>
      <c r="AV1516" s="68"/>
      <c r="AW1516" s="68"/>
      <c r="AX1516" s="95"/>
      <c r="AY1516" s="68"/>
      <c r="AZ1516" s="68"/>
      <c r="BA1516" s="68"/>
      <c r="BB1516" s="68"/>
      <c r="BC1516" s="68"/>
      <c r="BD1516" s="68"/>
      <c r="BE1516" s="68"/>
      <c r="BF1516" s="68"/>
      <c r="BG1516" s="68"/>
      <c r="BH1516" s="68"/>
      <c r="BI1516" s="68"/>
      <c r="BJ1516" s="68"/>
      <c r="BK1516" s="68"/>
      <c r="BL1516" s="68"/>
      <c r="BM1516" s="97"/>
      <c r="BN1516" s="68"/>
    </row>
    <row r="1517" spans="1:66" s="69" customFormat="1" x14ac:dyDescent="0.25">
      <c r="A1517" s="68"/>
      <c r="B1517" s="68"/>
      <c r="C1517" s="68"/>
      <c r="D1517" s="68"/>
      <c r="E1517" s="68"/>
      <c r="F1517" s="68"/>
      <c r="G1517" s="68"/>
      <c r="H1517" s="68"/>
      <c r="I1517" s="68"/>
      <c r="J1517" s="68"/>
      <c r="K1517" s="68"/>
      <c r="L1517" s="68"/>
      <c r="M1517" s="68"/>
      <c r="N1517" s="68"/>
      <c r="O1517" s="68"/>
      <c r="P1517" s="68"/>
      <c r="Q1517" s="68"/>
      <c r="R1517" s="68"/>
      <c r="S1517" s="68"/>
      <c r="T1517" s="68"/>
      <c r="U1517" s="68"/>
      <c r="V1517" s="68"/>
      <c r="W1517" s="68"/>
      <c r="X1517" s="68"/>
      <c r="Y1517" s="68"/>
      <c r="Z1517" s="68"/>
      <c r="AA1517" s="68"/>
      <c r="AB1517" s="68"/>
      <c r="AC1517" s="68"/>
      <c r="AD1517" s="68"/>
      <c r="AE1517" s="68"/>
      <c r="AF1517" s="68"/>
      <c r="AG1517" s="68"/>
      <c r="AH1517" s="68"/>
      <c r="AI1517" s="68"/>
      <c r="AJ1517" s="68"/>
      <c r="AK1517" s="68"/>
      <c r="AL1517" s="68"/>
      <c r="AM1517" s="68"/>
      <c r="AN1517" s="68"/>
      <c r="AO1517" s="68"/>
      <c r="AP1517" s="68"/>
      <c r="AQ1517" s="68"/>
      <c r="AR1517" s="68"/>
      <c r="AS1517" s="68"/>
      <c r="AT1517" s="68"/>
      <c r="AU1517" s="68"/>
      <c r="AV1517" s="68"/>
      <c r="AW1517" s="68"/>
      <c r="AX1517" s="95"/>
      <c r="AY1517" s="68"/>
      <c r="AZ1517" s="68"/>
      <c r="BA1517" s="68"/>
      <c r="BB1517" s="68"/>
      <c r="BC1517" s="68"/>
      <c r="BD1517" s="68"/>
      <c r="BE1517" s="68"/>
      <c r="BF1517" s="68"/>
      <c r="BG1517" s="68"/>
      <c r="BH1517" s="68"/>
      <c r="BI1517" s="68"/>
      <c r="BJ1517" s="68"/>
      <c r="BK1517" s="68"/>
      <c r="BL1517" s="68"/>
      <c r="BM1517" s="97"/>
      <c r="BN1517" s="68"/>
    </row>
    <row r="1518" spans="1:66" s="69" customFormat="1" x14ac:dyDescent="0.25">
      <c r="A1518" s="68"/>
      <c r="B1518" s="68"/>
      <c r="C1518" s="68"/>
      <c r="D1518" s="68"/>
      <c r="E1518" s="68"/>
      <c r="F1518" s="68"/>
      <c r="G1518" s="68"/>
      <c r="H1518" s="68"/>
      <c r="I1518" s="68"/>
      <c r="J1518" s="68"/>
      <c r="K1518" s="68"/>
      <c r="L1518" s="68"/>
      <c r="M1518" s="68"/>
      <c r="N1518" s="68"/>
      <c r="O1518" s="68"/>
      <c r="P1518" s="68"/>
      <c r="Q1518" s="68"/>
      <c r="R1518" s="68"/>
      <c r="S1518" s="68"/>
      <c r="T1518" s="68"/>
      <c r="U1518" s="68"/>
      <c r="V1518" s="68"/>
      <c r="W1518" s="68"/>
      <c r="X1518" s="68"/>
      <c r="Y1518" s="68"/>
      <c r="Z1518" s="68"/>
      <c r="AA1518" s="68"/>
      <c r="AB1518" s="68"/>
      <c r="AC1518" s="68"/>
      <c r="AD1518" s="68"/>
      <c r="AE1518" s="68"/>
      <c r="AF1518" s="68"/>
      <c r="AG1518" s="68"/>
      <c r="AH1518" s="68"/>
      <c r="AI1518" s="68"/>
      <c r="AJ1518" s="68"/>
      <c r="AK1518" s="68"/>
      <c r="AL1518" s="68"/>
      <c r="AM1518" s="68"/>
      <c r="AN1518" s="68"/>
      <c r="AO1518" s="68"/>
      <c r="AP1518" s="68"/>
      <c r="AQ1518" s="68"/>
      <c r="AR1518" s="68"/>
      <c r="AS1518" s="68"/>
      <c r="AT1518" s="68"/>
      <c r="AU1518" s="68"/>
      <c r="AV1518" s="68"/>
      <c r="AW1518" s="68"/>
      <c r="AX1518" s="95"/>
      <c r="AY1518" s="68"/>
      <c r="AZ1518" s="68"/>
      <c r="BA1518" s="68"/>
      <c r="BB1518" s="68"/>
      <c r="BC1518" s="68"/>
      <c r="BD1518" s="68"/>
      <c r="BE1518" s="68"/>
      <c r="BF1518" s="68"/>
      <c r="BG1518" s="68"/>
      <c r="BH1518" s="68"/>
      <c r="BI1518" s="68"/>
      <c r="BJ1518" s="68"/>
      <c r="BK1518" s="68"/>
      <c r="BL1518" s="68"/>
      <c r="BM1518" s="97"/>
      <c r="BN1518" s="68"/>
    </row>
    <row r="1519" spans="1:66" s="69" customFormat="1" x14ac:dyDescent="0.25">
      <c r="A1519" s="68"/>
      <c r="B1519" s="68"/>
      <c r="C1519" s="68"/>
      <c r="D1519" s="68"/>
      <c r="E1519" s="68"/>
      <c r="F1519" s="68"/>
      <c r="G1519" s="68"/>
      <c r="H1519" s="68"/>
      <c r="I1519" s="68"/>
      <c r="J1519" s="68"/>
      <c r="K1519" s="68"/>
      <c r="L1519" s="68"/>
      <c r="M1519" s="68"/>
      <c r="N1519" s="68"/>
      <c r="O1519" s="68"/>
      <c r="P1519" s="68"/>
      <c r="Q1519" s="68"/>
      <c r="R1519" s="68"/>
      <c r="S1519" s="68"/>
      <c r="T1519" s="68"/>
      <c r="U1519" s="68"/>
      <c r="V1519" s="68"/>
      <c r="W1519" s="68"/>
      <c r="X1519" s="68"/>
      <c r="Y1519" s="68"/>
      <c r="Z1519" s="68"/>
      <c r="AA1519" s="68"/>
      <c r="AB1519" s="68"/>
      <c r="AC1519" s="68"/>
      <c r="AD1519" s="68"/>
      <c r="AE1519" s="68"/>
      <c r="AF1519" s="68"/>
      <c r="AG1519" s="68"/>
      <c r="AH1519" s="68"/>
      <c r="AI1519" s="68"/>
      <c r="AJ1519" s="68"/>
      <c r="AK1519" s="68"/>
      <c r="AL1519" s="68"/>
      <c r="AM1519" s="68"/>
      <c r="AN1519" s="68"/>
      <c r="AO1519" s="68"/>
      <c r="AP1519" s="68"/>
      <c r="AQ1519" s="68"/>
      <c r="AR1519" s="68"/>
      <c r="AS1519" s="68"/>
      <c r="AT1519" s="68"/>
      <c r="AU1519" s="68"/>
      <c r="AV1519" s="68"/>
      <c r="AW1519" s="68"/>
      <c r="AX1519" s="95"/>
      <c r="AY1519" s="68"/>
      <c r="AZ1519" s="68"/>
      <c r="BA1519" s="68"/>
      <c r="BB1519" s="68"/>
      <c r="BC1519" s="68"/>
      <c r="BD1519" s="68"/>
      <c r="BE1519" s="68"/>
      <c r="BF1519" s="68"/>
      <c r="BG1519" s="68"/>
      <c r="BH1519" s="68"/>
      <c r="BI1519" s="68"/>
      <c r="BJ1519" s="68"/>
      <c r="BK1519" s="68"/>
      <c r="BL1519" s="68"/>
      <c r="BM1519" s="97"/>
      <c r="BN1519" s="68"/>
    </row>
    <row r="1520" spans="1:66" s="69" customFormat="1" x14ac:dyDescent="0.25">
      <c r="A1520" s="68"/>
      <c r="B1520" s="68"/>
      <c r="C1520" s="68"/>
      <c r="D1520" s="68"/>
      <c r="E1520" s="68"/>
      <c r="F1520" s="68"/>
      <c r="G1520" s="68"/>
      <c r="H1520" s="68"/>
      <c r="I1520" s="68"/>
      <c r="J1520" s="68"/>
      <c r="K1520" s="68"/>
      <c r="L1520" s="68"/>
      <c r="M1520" s="68"/>
      <c r="N1520" s="68"/>
      <c r="O1520" s="68"/>
      <c r="P1520" s="68"/>
      <c r="Q1520" s="68"/>
      <c r="R1520" s="68"/>
      <c r="S1520" s="68"/>
      <c r="T1520" s="68"/>
      <c r="U1520" s="68"/>
      <c r="V1520" s="68"/>
      <c r="W1520" s="68"/>
      <c r="X1520" s="68"/>
      <c r="Y1520" s="68"/>
      <c r="Z1520" s="68"/>
      <c r="AA1520" s="68"/>
      <c r="AB1520" s="68"/>
      <c r="AC1520" s="68"/>
      <c r="AD1520" s="68"/>
      <c r="AE1520" s="68"/>
      <c r="AF1520" s="68"/>
      <c r="AG1520" s="68"/>
      <c r="AH1520" s="68"/>
      <c r="AI1520" s="68"/>
      <c r="AJ1520" s="68"/>
      <c r="AK1520" s="68"/>
      <c r="AL1520" s="68"/>
      <c r="AM1520" s="68"/>
      <c r="AN1520" s="68"/>
      <c r="AO1520" s="68"/>
      <c r="AP1520" s="68"/>
      <c r="AQ1520" s="68"/>
      <c r="AR1520" s="68"/>
      <c r="AS1520" s="68"/>
      <c r="AT1520" s="68"/>
      <c r="AU1520" s="68"/>
      <c r="AV1520" s="68"/>
      <c r="AW1520" s="68"/>
      <c r="AX1520" s="95"/>
      <c r="AY1520" s="68"/>
      <c r="AZ1520" s="68"/>
      <c r="BA1520" s="68"/>
      <c r="BB1520" s="68"/>
      <c r="BC1520" s="68"/>
      <c r="BD1520" s="68"/>
      <c r="BE1520" s="68"/>
      <c r="BF1520" s="68"/>
      <c r="BG1520" s="68"/>
      <c r="BH1520" s="68"/>
      <c r="BI1520" s="68"/>
      <c r="BJ1520" s="68"/>
      <c r="BK1520" s="68"/>
      <c r="BL1520" s="68"/>
      <c r="BM1520" s="97"/>
      <c r="BN1520" s="68"/>
    </row>
    <row r="1521" spans="1:66" s="69" customFormat="1" x14ac:dyDescent="0.25">
      <c r="A1521" s="68"/>
      <c r="B1521" s="68"/>
      <c r="C1521" s="68"/>
      <c r="D1521" s="68"/>
      <c r="E1521" s="68"/>
      <c r="F1521" s="68"/>
      <c r="G1521" s="68"/>
      <c r="H1521" s="68"/>
      <c r="I1521" s="68"/>
      <c r="J1521" s="68"/>
      <c r="K1521" s="68"/>
      <c r="L1521" s="68"/>
      <c r="M1521" s="68"/>
      <c r="N1521" s="68"/>
      <c r="O1521" s="68"/>
      <c r="P1521" s="68"/>
      <c r="Q1521" s="68"/>
      <c r="R1521" s="68"/>
      <c r="S1521" s="68"/>
      <c r="T1521" s="68"/>
      <c r="U1521" s="68"/>
      <c r="V1521" s="68"/>
      <c r="W1521" s="68"/>
      <c r="X1521" s="68"/>
      <c r="Y1521" s="68"/>
      <c r="Z1521" s="68"/>
      <c r="AA1521" s="68"/>
      <c r="AB1521" s="68"/>
      <c r="AC1521" s="68"/>
      <c r="AD1521" s="68"/>
      <c r="AE1521" s="68"/>
      <c r="AF1521" s="68"/>
      <c r="AG1521" s="68"/>
      <c r="AH1521" s="68"/>
      <c r="AI1521" s="68"/>
      <c r="AJ1521" s="68"/>
      <c r="AK1521" s="68"/>
      <c r="AL1521" s="68"/>
      <c r="AM1521" s="68"/>
      <c r="AN1521" s="68"/>
      <c r="AO1521" s="68"/>
      <c r="AP1521" s="68"/>
      <c r="AQ1521" s="68"/>
      <c r="AR1521" s="68"/>
      <c r="AS1521" s="68"/>
      <c r="AT1521" s="68"/>
      <c r="AU1521" s="68"/>
      <c r="AV1521" s="68"/>
      <c r="AW1521" s="68"/>
      <c r="AX1521" s="95"/>
      <c r="AY1521" s="68"/>
      <c r="AZ1521" s="68"/>
      <c r="BA1521" s="68"/>
      <c r="BB1521" s="68"/>
      <c r="BC1521" s="68"/>
      <c r="BD1521" s="68"/>
      <c r="BE1521" s="68"/>
      <c r="BF1521" s="68"/>
      <c r="BG1521" s="68"/>
      <c r="BH1521" s="68"/>
      <c r="BI1521" s="68"/>
      <c r="BJ1521" s="68"/>
      <c r="BK1521" s="68"/>
      <c r="BL1521" s="68"/>
      <c r="BM1521" s="97"/>
      <c r="BN1521" s="68"/>
    </row>
    <row r="1522" spans="1:66" s="69" customFormat="1" x14ac:dyDescent="0.25">
      <c r="A1522" s="68"/>
      <c r="B1522" s="68"/>
      <c r="C1522" s="68"/>
      <c r="D1522" s="68"/>
      <c r="E1522" s="68"/>
      <c r="F1522" s="68"/>
      <c r="G1522" s="68"/>
      <c r="H1522" s="68"/>
      <c r="I1522" s="68"/>
      <c r="J1522" s="68"/>
      <c r="K1522" s="68"/>
      <c r="L1522" s="68"/>
      <c r="M1522" s="68"/>
      <c r="N1522" s="68"/>
      <c r="O1522" s="68"/>
      <c r="P1522" s="68"/>
      <c r="Q1522" s="68"/>
      <c r="R1522" s="68"/>
      <c r="S1522" s="68"/>
      <c r="T1522" s="68"/>
      <c r="U1522" s="68"/>
      <c r="V1522" s="68"/>
      <c r="W1522" s="68"/>
      <c r="X1522" s="68"/>
      <c r="Y1522" s="68"/>
      <c r="Z1522" s="68"/>
      <c r="AA1522" s="68"/>
      <c r="AB1522" s="68"/>
      <c r="AC1522" s="68"/>
      <c r="AD1522" s="68"/>
      <c r="AE1522" s="68"/>
      <c r="AF1522" s="68"/>
      <c r="AG1522" s="68"/>
      <c r="AH1522" s="68"/>
      <c r="AI1522" s="68"/>
      <c r="AJ1522" s="68"/>
      <c r="AK1522" s="68"/>
      <c r="AL1522" s="68"/>
      <c r="AM1522" s="68"/>
      <c r="AN1522" s="68"/>
      <c r="AO1522" s="68"/>
      <c r="AP1522" s="68"/>
      <c r="AQ1522" s="68"/>
      <c r="AR1522" s="68"/>
      <c r="AS1522" s="68"/>
      <c r="AT1522" s="68"/>
      <c r="AU1522" s="68"/>
      <c r="AV1522" s="68"/>
      <c r="AW1522" s="68"/>
      <c r="AX1522" s="95"/>
      <c r="AY1522" s="68"/>
      <c r="AZ1522" s="68"/>
      <c r="BA1522" s="68"/>
      <c r="BB1522" s="68"/>
      <c r="BC1522" s="68"/>
      <c r="BD1522" s="68"/>
      <c r="BE1522" s="68"/>
      <c r="BF1522" s="68"/>
      <c r="BG1522" s="68"/>
      <c r="BH1522" s="68"/>
      <c r="BI1522" s="68"/>
      <c r="BJ1522" s="68"/>
      <c r="BK1522" s="68"/>
      <c r="BL1522" s="68"/>
      <c r="BM1522" s="97"/>
      <c r="BN1522" s="68"/>
    </row>
    <row r="1523" spans="1:66" s="69" customFormat="1" x14ac:dyDescent="0.25">
      <c r="A1523" s="68"/>
      <c r="B1523" s="68"/>
      <c r="C1523" s="68"/>
      <c r="D1523" s="68"/>
      <c r="E1523" s="68"/>
      <c r="F1523" s="68"/>
      <c r="G1523" s="68"/>
      <c r="H1523" s="68"/>
      <c r="I1523" s="68"/>
      <c r="J1523" s="68"/>
      <c r="K1523" s="68"/>
      <c r="L1523" s="68"/>
      <c r="M1523" s="68"/>
      <c r="N1523" s="68"/>
      <c r="O1523" s="68"/>
      <c r="P1523" s="68"/>
      <c r="Q1523" s="68"/>
      <c r="R1523" s="68"/>
      <c r="S1523" s="68"/>
      <c r="T1523" s="68"/>
      <c r="U1523" s="68"/>
      <c r="V1523" s="68"/>
      <c r="W1523" s="68"/>
      <c r="X1523" s="68"/>
      <c r="Y1523" s="68"/>
      <c r="Z1523" s="68"/>
      <c r="AA1523" s="68"/>
      <c r="AB1523" s="68"/>
      <c r="AC1523" s="68"/>
      <c r="AD1523" s="68"/>
      <c r="AE1523" s="68"/>
      <c r="AF1523" s="68"/>
      <c r="AG1523" s="68"/>
      <c r="AH1523" s="68"/>
      <c r="AI1523" s="68"/>
      <c r="AJ1523" s="68"/>
      <c r="AK1523" s="68"/>
      <c r="AL1523" s="68"/>
      <c r="AM1523" s="68"/>
      <c r="AN1523" s="68"/>
      <c r="AO1523" s="68"/>
      <c r="AP1523" s="68"/>
      <c r="AQ1523" s="68"/>
      <c r="AR1523" s="68"/>
      <c r="AS1523" s="68"/>
      <c r="AT1523" s="68"/>
      <c r="AU1523" s="68"/>
      <c r="AV1523" s="68"/>
      <c r="AW1523" s="68"/>
      <c r="AX1523" s="95"/>
      <c r="AY1523" s="68"/>
      <c r="AZ1523" s="68"/>
      <c r="BA1523" s="68"/>
      <c r="BB1523" s="68"/>
      <c r="BC1523" s="68"/>
      <c r="BD1523" s="68"/>
      <c r="BE1523" s="68"/>
      <c r="BF1523" s="68"/>
      <c r="BG1523" s="68"/>
      <c r="BH1523" s="68"/>
      <c r="BI1523" s="68"/>
      <c r="BJ1523" s="68"/>
      <c r="BK1523" s="68"/>
      <c r="BL1523" s="68"/>
      <c r="BM1523" s="97"/>
      <c r="BN1523" s="68"/>
    </row>
    <row r="1524" spans="1:66" s="69" customFormat="1" x14ac:dyDescent="0.25">
      <c r="A1524" s="68"/>
      <c r="B1524" s="68"/>
      <c r="C1524" s="68"/>
      <c r="D1524" s="68"/>
      <c r="E1524" s="68"/>
      <c r="F1524" s="68"/>
      <c r="G1524" s="68"/>
      <c r="H1524" s="68"/>
      <c r="I1524" s="68"/>
      <c r="J1524" s="68"/>
      <c r="K1524" s="68"/>
      <c r="L1524" s="68"/>
      <c r="M1524" s="68"/>
      <c r="N1524" s="68"/>
      <c r="O1524" s="68"/>
      <c r="P1524" s="68"/>
      <c r="Q1524" s="68"/>
      <c r="R1524" s="68"/>
      <c r="S1524" s="68"/>
      <c r="T1524" s="68"/>
      <c r="U1524" s="68"/>
      <c r="V1524" s="68"/>
      <c r="W1524" s="68"/>
      <c r="X1524" s="68"/>
      <c r="Y1524" s="68"/>
      <c r="Z1524" s="68"/>
      <c r="AA1524" s="68"/>
      <c r="AB1524" s="68"/>
      <c r="AC1524" s="68"/>
      <c r="AD1524" s="68"/>
      <c r="AE1524" s="68"/>
      <c r="AF1524" s="68"/>
      <c r="AG1524" s="68"/>
      <c r="AH1524" s="68"/>
      <c r="AI1524" s="68"/>
      <c r="AJ1524" s="68"/>
      <c r="AK1524" s="68"/>
      <c r="AL1524" s="68"/>
      <c r="AM1524" s="68"/>
      <c r="AN1524" s="68"/>
      <c r="AO1524" s="68"/>
      <c r="AP1524" s="68"/>
      <c r="AQ1524" s="68"/>
      <c r="AR1524" s="68"/>
      <c r="AS1524" s="68"/>
      <c r="AT1524" s="68"/>
      <c r="AU1524" s="68"/>
      <c r="AV1524" s="68"/>
      <c r="AW1524" s="68"/>
      <c r="AX1524" s="95"/>
      <c r="AY1524" s="68"/>
      <c r="AZ1524" s="68"/>
      <c r="BA1524" s="68"/>
      <c r="BB1524" s="68"/>
      <c r="BC1524" s="68"/>
      <c r="BD1524" s="68"/>
      <c r="BE1524" s="68"/>
      <c r="BF1524" s="68"/>
      <c r="BG1524" s="68"/>
      <c r="BH1524" s="68"/>
      <c r="BI1524" s="68"/>
      <c r="BJ1524" s="68"/>
      <c r="BK1524" s="68"/>
      <c r="BL1524" s="68"/>
      <c r="BM1524" s="97"/>
      <c r="BN1524" s="68"/>
    </row>
    <row r="1525" spans="1:66" s="69" customFormat="1" x14ac:dyDescent="0.25">
      <c r="A1525" s="68"/>
      <c r="B1525" s="68"/>
      <c r="C1525" s="68"/>
      <c r="D1525" s="68"/>
      <c r="E1525" s="68"/>
      <c r="F1525" s="68"/>
      <c r="G1525" s="68"/>
      <c r="H1525" s="68"/>
      <c r="I1525" s="68"/>
      <c r="J1525" s="68"/>
      <c r="K1525" s="68"/>
      <c r="L1525" s="68"/>
      <c r="M1525" s="68"/>
      <c r="N1525" s="68"/>
      <c r="O1525" s="68"/>
      <c r="P1525" s="68"/>
      <c r="Q1525" s="68"/>
      <c r="R1525" s="68"/>
      <c r="S1525" s="68"/>
      <c r="T1525" s="68"/>
      <c r="U1525" s="68"/>
      <c r="V1525" s="68"/>
      <c r="W1525" s="68"/>
      <c r="X1525" s="68"/>
      <c r="Y1525" s="68"/>
      <c r="Z1525" s="68"/>
      <c r="AA1525" s="68"/>
      <c r="AB1525" s="68"/>
      <c r="AC1525" s="68"/>
      <c r="AD1525" s="68"/>
      <c r="AE1525" s="68"/>
      <c r="AF1525" s="68"/>
      <c r="AG1525" s="68"/>
      <c r="AH1525" s="68"/>
      <c r="AI1525" s="68"/>
      <c r="AJ1525" s="68"/>
      <c r="AK1525" s="68"/>
      <c r="AL1525" s="68"/>
      <c r="AM1525" s="68"/>
      <c r="AN1525" s="68"/>
      <c r="AO1525" s="68"/>
      <c r="AP1525" s="68"/>
      <c r="AQ1525" s="68"/>
      <c r="AR1525" s="68"/>
      <c r="AS1525" s="68"/>
      <c r="AT1525" s="68"/>
      <c r="AU1525" s="68"/>
      <c r="AV1525" s="68"/>
      <c r="AW1525" s="68"/>
      <c r="AX1525" s="95"/>
      <c r="AY1525" s="68"/>
      <c r="AZ1525" s="68"/>
      <c r="BA1525" s="68"/>
      <c r="BB1525" s="68"/>
      <c r="BC1525" s="68"/>
      <c r="BD1525" s="68"/>
      <c r="BE1525" s="68"/>
      <c r="BF1525" s="68"/>
      <c r="BG1525" s="68"/>
      <c r="BH1525" s="68"/>
      <c r="BI1525" s="68"/>
      <c r="BJ1525" s="68"/>
      <c r="BK1525" s="68"/>
      <c r="BL1525" s="68"/>
      <c r="BM1525" s="97"/>
      <c r="BN1525" s="68"/>
    </row>
    <row r="1526" spans="1:66" s="69" customFormat="1" x14ac:dyDescent="0.25">
      <c r="A1526" s="68"/>
      <c r="B1526" s="68"/>
      <c r="C1526" s="68"/>
      <c r="D1526" s="68"/>
      <c r="E1526" s="68"/>
      <c r="F1526" s="68"/>
      <c r="G1526" s="68"/>
      <c r="H1526" s="68"/>
      <c r="I1526" s="68"/>
      <c r="J1526" s="68"/>
      <c r="K1526" s="68"/>
      <c r="L1526" s="68"/>
      <c r="M1526" s="68"/>
      <c r="N1526" s="68"/>
      <c r="O1526" s="68"/>
      <c r="P1526" s="68"/>
      <c r="Q1526" s="68"/>
      <c r="R1526" s="68"/>
      <c r="S1526" s="68"/>
      <c r="T1526" s="68"/>
      <c r="U1526" s="68"/>
      <c r="V1526" s="68"/>
      <c r="W1526" s="68"/>
      <c r="X1526" s="68"/>
      <c r="Y1526" s="68"/>
      <c r="Z1526" s="68"/>
      <c r="AA1526" s="68"/>
      <c r="AB1526" s="68"/>
      <c r="AC1526" s="68"/>
      <c r="AD1526" s="68"/>
      <c r="AE1526" s="68"/>
      <c r="AF1526" s="68"/>
      <c r="AG1526" s="68"/>
      <c r="AH1526" s="68"/>
      <c r="AI1526" s="68"/>
      <c r="AJ1526" s="68"/>
      <c r="AK1526" s="68"/>
      <c r="AL1526" s="68"/>
      <c r="AM1526" s="68"/>
      <c r="AN1526" s="68"/>
      <c r="AO1526" s="68"/>
      <c r="AP1526" s="68"/>
      <c r="AQ1526" s="68"/>
      <c r="AR1526" s="68"/>
      <c r="AS1526" s="68"/>
      <c r="AT1526" s="68"/>
      <c r="AU1526" s="68"/>
      <c r="AV1526" s="68"/>
      <c r="AW1526" s="68"/>
      <c r="AX1526" s="95"/>
      <c r="AY1526" s="68"/>
      <c r="AZ1526" s="68"/>
      <c r="BA1526" s="68"/>
      <c r="BB1526" s="68"/>
      <c r="BC1526" s="68"/>
      <c r="BD1526" s="68"/>
      <c r="BE1526" s="68"/>
      <c r="BF1526" s="68"/>
      <c r="BG1526" s="68"/>
      <c r="BH1526" s="68"/>
      <c r="BI1526" s="68"/>
      <c r="BJ1526" s="68"/>
      <c r="BK1526" s="68"/>
      <c r="BL1526" s="68"/>
      <c r="BM1526" s="97"/>
      <c r="BN1526" s="68"/>
    </row>
    <row r="1527" spans="1:66" s="69" customFormat="1" x14ac:dyDescent="0.25">
      <c r="A1527" s="68"/>
      <c r="B1527" s="68"/>
      <c r="C1527" s="68"/>
      <c r="D1527" s="68"/>
      <c r="E1527" s="68"/>
      <c r="F1527" s="68"/>
      <c r="G1527" s="68"/>
      <c r="H1527" s="68"/>
      <c r="I1527" s="68"/>
      <c r="J1527" s="68"/>
      <c r="K1527" s="68"/>
      <c r="L1527" s="68"/>
      <c r="M1527" s="68"/>
      <c r="N1527" s="68"/>
      <c r="O1527" s="68"/>
      <c r="P1527" s="68"/>
      <c r="Q1527" s="68"/>
      <c r="R1527" s="68"/>
      <c r="S1527" s="68"/>
      <c r="T1527" s="68"/>
      <c r="U1527" s="68"/>
      <c r="V1527" s="68"/>
      <c r="W1527" s="68"/>
      <c r="X1527" s="68"/>
      <c r="Y1527" s="68"/>
      <c r="Z1527" s="68"/>
      <c r="AA1527" s="68"/>
      <c r="AB1527" s="68"/>
      <c r="AC1527" s="68"/>
      <c r="AD1527" s="68"/>
      <c r="AE1527" s="68"/>
      <c r="AF1527" s="68"/>
      <c r="AG1527" s="68"/>
      <c r="AH1527" s="68"/>
      <c r="AI1527" s="68"/>
      <c r="AJ1527" s="68"/>
      <c r="AK1527" s="68"/>
      <c r="AL1527" s="68"/>
      <c r="AM1527" s="68"/>
      <c r="AN1527" s="68"/>
      <c r="AO1527" s="68"/>
      <c r="AP1527" s="68"/>
      <c r="AQ1527" s="68"/>
      <c r="AR1527" s="68"/>
      <c r="AS1527" s="68"/>
      <c r="AT1527" s="68"/>
      <c r="AU1527" s="68"/>
      <c r="AV1527" s="68"/>
      <c r="AW1527" s="68"/>
      <c r="AX1527" s="95"/>
      <c r="AY1527" s="68"/>
      <c r="AZ1527" s="68"/>
      <c r="BA1527" s="68"/>
      <c r="BB1527" s="68"/>
      <c r="BC1527" s="68"/>
      <c r="BD1527" s="68"/>
      <c r="BE1527" s="68"/>
      <c r="BF1527" s="68"/>
      <c r="BG1527" s="68"/>
      <c r="BH1527" s="68"/>
      <c r="BI1527" s="68"/>
      <c r="BJ1527" s="68"/>
      <c r="BK1527" s="68"/>
      <c r="BL1527" s="68"/>
      <c r="BM1527" s="97"/>
      <c r="BN1527" s="68"/>
    </row>
    <row r="1528" spans="1:66" s="69" customFormat="1" x14ac:dyDescent="0.25">
      <c r="A1528" s="68"/>
      <c r="B1528" s="68"/>
      <c r="C1528" s="68"/>
      <c r="D1528" s="68"/>
      <c r="E1528" s="68"/>
      <c r="F1528" s="68"/>
      <c r="G1528" s="68"/>
      <c r="H1528" s="68"/>
      <c r="I1528" s="68"/>
      <c r="J1528" s="68"/>
      <c r="K1528" s="68"/>
      <c r="L1528" s="68"/>
      <c r="M1528" s="68"/>
      <c r="N1528" s="68"/>
      <c r="O1528" s="68"/>
      <c r="P1528" s="68"/>
      <c r="Q1528" s="68"/>
      <c r="R1528" s="68"/>
      <c r="S1528" s="68"/>
      <c r="T1528" s="68"/>
      <c r="U1528" s="68"/>
      <c r="V1528" s="68"/>
      <c r="W1528" s="68"/>
      <c r="X1528" s="68"/>
      <c r="Y1528" s="68"/>
      <c r="Z1528" s="68"/>
      <c r="AA1528" s="68"/>
      <c r="AB1528" s="68"/>
      <c r="AC1528" s="68"/>
      <c r="AD1528" s="68"/>
      <c r="AE1528" s="68"/>
      <c r="AF1528" s="68"/>
      <c r="AG1528" s="68"/>
      <c r="AH1528" s="68"/>
      <c r="AI1528" s="68"/>
      <c r="AJ1528" s="68"/>
      <c r="AK1528" s="68"/>
      <c r="AL1528" s="68"/>
      <c r="AM1528" s="68"/>
      <c r="AN1528" s="68"/>
      <c r="AO1528" s="68"/>
      <c r="AP1528" s="68"/>
      <c r="AQ1528" s="68"/>
      <c r="AR1528" s="68"/>
      <c r="AS1528" s="68"/>
      <c r="AT1528" s="68"/>
      <c r="AU1528" s="68"/>
      <c r="AV1528" s="68"/>
      <c r="AW1528" s="68"/>
      <c r="AX1528" s="95"/>
      <c r="AY1528" s="68"/>
      <c r="AZ1528" s="68"/>
      <c r="BA1528" s="68"/>
      <c r="BB1528" s="68"/>
      <c r="BC1528" s="68"/>
      <c r="BD1528" s="68"/>
      <c r="BE1528" s="68"/>
      <c r="BF1528" s="68"/>
      <c r="BG1528" s="68"/>
      <c r="BH1528" s="68"/>
      <c r="BI1528" s="68"/>
      <c r="BJ1528" s="68"/>
      <c r="BK1528" s="68"/>
      <c r="BL1528" s="68"/>
      <c r="BM1528" s="97"/>
      <c r="BN1528" s="68"/>
    </row>
    <row r="1529" spans="1:66" s="69" customFormat="1" x14ac:dyDescent="0.25">
      <c r="A1529" s="68"/>
      <c r="B1529" s="68"/>
      <c r="C1529" s="68"/>
      <c r="D1529" s="68"/>
      <c r="E1529" s="68"/>
      <c r="F1529" s="68"/>
      <c r="G1529" s="68"/>
      <c r="H1529" s="68"/>
      <c r="I1529" s="68"/>
      <c r="J1529" s="68"/>
      <c r="K1529" s="68"/>
      <c r="L1529" s="68"/>
      <c r="M1529" s="68"/>
      <c r="N1529" s="68"/>
      <c r="O1529" s="68"/>
      <c r="P1529" s="68"/>
      <c r="Q1529" s="68"/>
      <c r="R1529" s="68"/>
      <c r="S1529" s="68"/>
      <c r="T1529" s="68"/>
      <c r="U1529" s="68"/>
      <c r="V1529" s="68"/>
      <c r="W1529" s="68"/>
      <c r="X1529" s="68"/>
      <c r="Y1529" s="68"/>
      <c r="Z1529" s="68"/>
      <c r="AA1529" s="68"/>
      <c r="AB1529" s="68"/>
      <c r="AC1529" s="68"/>
      <c r="AD1529" s="68"/>
      <c r="AE1529" s="68"/>
      <c r="AF1529" s="68"/>
      <c r="AG1529" s="68"/>
      <c r="AH1529" s="68"/>
      <c r="AI1529" s="68"/>
      <c r="AJ1529" s="68"/>
      <c r="AK1529" s="68"/>
      <c r="AL1529" s="68"/>
      <c r="AM1529" s="68"/>
      <c r="AN1529" s="68"/>
      <c r="AO1529" s="68"/>
      <c r="AP1529" s="68"/>
      <c r="AQ1529" s="68"/>
      <c r="AR1529" s="68"/>
      <c r="AS1529" s="68"/>
      <c r="AT1529" s="68"/>
      <c r="AU1529" s="68"/>
      <c r="AV1529" s="68"/>
      <c r="AW1529" s="68"/>
      <c r="AX1529" s="95"/>
      <c r="AY1529" s="68"/>
      <c r="AZ1529" s="68"/>
      <c r="BA1529" s="68"/>
      <c r="BB1529" s="68"/>
      <c r="BC1529" s="68"/>
      <c r="BD1529" s="68"/>
      <c r="BE1529" s="68"/>
      <c r="BF1529" s="68"/>
      <c r="BG1529" s="68"/>
      <c r="BH1529" s="68"/>
      <c r="BI1529" s="68"/>
      <c r="BJ1529" s="68"/>
      <c r="BK1529" s="68"/>
      <c r="BL1529" s="68"/>
      <c r="BM1529" s="97"/>
      <c r="BN1529" s="68"/>
    </row>
    <row r="1530" spans="1:66" s="69" customFormat="1" x14ac:dyDescent="0.25">
      <c r="A1530" s="68"/>
      <c r="B1530" s="68"/>
      <c r="C1530" s="68"/>
      <c r="D1530" s="68"/>
      <c r="E1530" s="68"/>
      <c r="F1530" s="68"/>
      <c r="G1530" s="68"/>
      <c r="H1530" s="68"/>
      <c r="I1530" s="68"/>
      <c r="J1530" s="68"/>
      <c r="K1530" s="68"/>
      <c r="L1530" s="68"/>
      <c r="M1530" s="68"/>
      <c r="N1530" s="68"/>
      <c r="O1530" s="68"/>
      <c r="P1530" s="68"/>
      <c r="Q1530" s="68"/>
      <c r="R1530" s="68"/>
      <c r="S1530" s="68"/>
      <c r="T1530" s="68"/>
      <c r="U1530" s="68"/>
      <c r="V1530" s="68"/>
      <c r="W1530" s="68"/>
      <c r="X1530" s="68"/>
      <c r="Y1530" s="68"/>
      <c r="Z1530" s="68"/>
      <c r="AA1530" s="68"/>
      <c r="AB1530" s="68"/>
      <c r="AC1530" s="68"/>
      <c r="AD1530" s="68"/>
      <c r="AE1530" s="68"/>
      <c r="AF1530" s="68"/>
      <c r="AG1530" s="68"/>
      <c r="AH1530" s="68"/>
      <c r="AI1530" s="68"/>
      <c r="AJ1530" s="68"/>
      <c r="AK1530" s="68"/>
      <c r="AL1530" s="68"/>
      <c r="AM1530" s="68"/>
      <c r="AN1530" s="68"/>
      <c r="AO1530" s="68"/>
      <c r="AP1530" s="68"/>
      <c r="AQ1530" s="68"/>
      <c r="AR1530" s="68"/>
      <c r="AS1530" s="68"/>
      <c r="AT1530" s="68"/>
      <c r="AU1530" s="68"/>
      <c r="AV1530" s="68"/>
      <c r="AW1530" s="68"/>
      <c r="AX1530" s="95"/>
      <c r="AY1530" s="68"/>
      <c r="AZ1530" s="68"/>
      <c r="BA1530" s="68"/>
      <c r="BB1530" s="68"/>
      <c r="BC1530" s="68"/>
      <c r="BD1530" s="68"/>
      <c r="BE1530" s="68"/>
      <c r="BF1530" s="68"/>
      <c r="BG1530" s="68"/>
      <c r="BH1530" s="68"/>
      <c r="BI1530" s="68"/>
      <c r="BJ1530" s="68"/>
      <c r="BK1530" s="68"/>
      <c r="BL1530" s="68"/>
      <c r="BM1530" s="97"/>
      <c r="BN1530" s="68"/>
    </row>
    <row r="1531" spans="1:66" s="69" customFormat="1" x14ac:dyDescent="0.25">
      <c r="A1531" s="68"/>
      <c r="B1531" s="68"/>
      <c r="C1531" s="68"/>
      <c r="D1531" s="68"/>
      <c r="E1531" s="68"/>
      <c r="F1531" s="68"/>
      <c r="G1531" s="68"/>
      <c r="H1531" s="68"/>
      <c r="I1531" s="68"/>
      <c r="J1531" s="68"/>
      <c r="K1531" s="68"/>
      <c r="L1531" s="68"/>
      <c r="M1531" s="68"/>
      <c r="N1531" s="68"/>
      <c r="O1531" s="68"/>
      <c r="P1531" s="68"/>
      <c r="Q1531" s="68"/>
      <c r="R1531" s="68"/>
      <c r="S1531" s="68"/>
      <c r="T1531" s="68"/>
      <c r="U1531" s="68"/>
      <c r="V1531" s="68"/>
      <c r="W1531" s="68"/>
      <c r="X1531" s="68"/>
      <c r="Y1531" s="68"/>
      <c r="Z1531" s="68"/>
      <c r="AA1531" s="68"/>
      <c r="AB1531" s="68"/>
      <c r="AC1531" s="68"/>
      <c r="AD1531" s="68"/>
      <c r="AE1531" s="68"/>
      <c r="AF1531" s="68"/>
      <c r="AG1531" s="68"/>
      <c r="AH1531" s="68"/>
      <c r="AI1531" s="68"/>
      <c r="AJ1531" s="68"/>
      <c r="AK1531" s="68"/>
      <c r="AL1531" s="68"/>
      <c r="AM1531" s="68"/>
      <c r="AN1531" s="68"/>
      <c r="AO1531" s="68"/>
      <c r="AP1531" s="68"/>
      <c r="AQ1531" s="68"/>
      <c r="AR1531" s="68"/>
      <c r="AS1531" s="68"/>
      <c r="AT1531" s="68"/>
      <c r="AU1531" s="68"/>
      <c r="AV1531" s="68"/>
      <c r="AW1531" s="68"/>
      <c r="AX1531" s="95"/>
      <c r="AY1531" s="68"/>
      <c r="AZ1531" s="68"/>
      <c r="BA1531" s="68"/>
      <c r="BB1531" s="68"/>
      <c r="BC1531" s="68"/>
      <c r="BD1531" s="68"/>
      <c r="BE1531" s="68"/>
      <c r="BF1531" s="68"/>
      <c r="BG1531" s="68"/>
      <c r="BH1531" s="68"/>
      <c r="BI1531" s="68"/>
      <c r="BJ1531" s="68"/>
      <c r="BK1531" s="68"/>
      <c r="BL1531" s="68"/>
      <c r="BM1531" s="97"/>
      <c r="BN1531" s="68"/>
    </row>
    <row r="1532" spans="1:66" s="69" customFormat="1" x14ac:dyDescent="0.25">
      <c r="A1532" s="68"/>
      <c r="B1532" s="68"/>
      <c r="C1532" s="68"/>
      <c r="D1532" s="68"/>
      <c r="E1532" s="68"/>
      <c r="F1532" s="68"/>
      <c r="G1532" s="68"/>
      <c r="H1532" s="68"/>
      <c r="I1532" s="68"/>
      <c r="J1532" s="68"/>
      <c r="K1532" s="68"/>
      <c r="L1532" s="68"/>
      <c r="M1532" s="68"/>
      <c r="N1532" s="68"/>
      <c r="O1532" s="68"/>
      <c r="P1532" s="68"/>
      <c r="Q1532" s="68"/>
      <c r="R1532" s="68"/>
      <c r="S1532" s="68"/>
      <c r="T1532" s="68"/>
      <c r="U1532" s="68"/>
      <c r="V1532" s="68"/>
      <c r="W1532" s="68"/>
      <c r="X1532" s="68"/>
      <c r="Y1532" s="68"/>
      <c r="Z1532" s="68"/>
      <c r="AA1532" s="68"/>
      <c r="AB1532" s="68"/>
      <c r="AC1532" s="68"/>
      <c r="AD1532" s="68"/>
      <c r="AE1532" s="68"/>
      <c r="AF1532" s="68"/>
      <c r="AG1532" s="68"/>
      <c r="AH1532" s="68"/>
      <c r="AI1532" s="68"/>
      <c r="AJ1532" s="68"/>
      <c r="AK1532" s="68"/>
      <c r="AL1532" s="68"/>
      <c r="AM1532" s="68"/>
      <c r="AN1532" s="68"/>
      <c r="AO1532" s="68"/>
      <c r="AP1532" s="68"/>
      <c r="AQ1532" s="68"/>
      <c r="AR1532" s="68"/>
      <c r="AS1532" s="68"/>
      <c r="AT1532" s="68"/>
      <c r="AU1532" s="68"/>
      <c r="AV1532" s="68"/>
      <c r="AW1532" s="68"/>
      <c r="AX1532" s="95"/>
      <c r="AY1532" s="68"/>
      <c r="AZ1532" s="68"/>
      <c r="BA1532" s="68"/>
      <c r="BB1532" s="68"/>
      <c r="BC1532" s="68"/>
      <c r="BD1532" s="68"/>
      <c r="BE1532" s="68"/>
      <c r="BF1532" s="68"/>
      <c r="BG1532" s="68"/>
      <c r="BH1532" s="68"/>
      <c r="BI1532" s="68"/>
      <c r="BJ1532" s="68"/>
      <c r="BK1532" s="68"/>
      <c r="BL1532" s="68"/>
      <c r="BM1532" s="97"/>
      <c r="BN1532" s="68"/>
    </row>
    <row r="1533" spans="1:66" s="69" customFormat="1" x14ac:dyDescent="0.25">
      <c r="A1533" s="68"/>
      <c r="B1533" s="68"/>
      <c r="C1533" s="68"/>
      <c r="D1533" s="68"/>
      <c r="E1533" s="68"/>
      <c r="F1533" s="68"/>
      <c r="G1533" s="68"/>
      <c r="H1533" s="68"/>
      <c r="I1533" s="68"/>
      <c r="J1533" s="68"/>
      <c r="K1533" s="68"/>
      <c r="L1533" s="68"/>
      <c r="M1533" s="68"/>
      <c r="N1533" s="68"/>
      <c r="O1533" s="68"/>
      <c r="P1533" s="68"/>
      <c r="Q1533" s="68"/>
      <c r="R1533" s="68"/>
      <c r="S1533" s="68"/>
      <c r="T1533" s="68"/>
      <c r="U1533" s="68"/>
      <c r="V1533" s="68"/>
      <c r="W1533" s="68"/>
      <c r="X1533" s="68"/>
      <c r="Y1533" s="68"/>
      <c r="Z1533" s="68"/>
      <c r="AA1533" s="68"/>
      <c r="AB1533" s="68"/>
      <c r="AC1533" s="68"/>
      <c r="AD1533" s="68"/>
      <c r="AE1533" s="68"/>
      <c r="AF1533" s="68"/>
      <c r="AG1533" s="68"/>
      <c r="AH1533" s="68"/>
      <c r="AI1533" s="68"/>
      <c r="AJ1533" s="68"/>
      <c r="AK1533" s="68"/>
      <c r="AL1533" s="68"/>
      <c r="AM1533" s="68"/>
      <c r="AN1533" s="68"/>
      <c r="AO1533" s="68"/>
      <c r="AP1533" s="68"/>
      <c r="AQ1533" s="68"/>
      <c r="AR1533" s="68"/>
      <c r="AS1533" s="68"/>
      <c r="AT1533" s="68"/>
      <c r="AU1533" s="68"/>
      <c r="AV1533" s="68"/>
      <c r="AW1533" s="68"/>
      <c r="AX1533" s="95"/>
      <c r="AY1533" s="68"/>
      <c r="AZ1533" s="68"/>
      <c r="BA1533" s="68"/>
      <c r="BB1533" s="68"/>
      <c r="BC1533" s="68"/>
      <c r="BD1533" s="68"/>
      <c r="BE1533" s="68"/>
      <c r="BF1533" s="68"/>
      <c r="BG1533" s="68"/>
      <c r="BH1533" s="68"/>
      <c r="BI1533" s="68"/>
      <c r="BJ1533" s="68"/>
      <c r="BK1533" s="68"/>
      <c r="BL1533" s="68"/>
      <c r="BM1533" s="97"/>
      <c r="BN1533" s="68"/>
    </row>
    <row r="1534" spans="1:66" s="69" customFormat="1" x14ac:dyDescent="0.25">
      <c r="A1534" s="68"/>
      <c r="B1534" s="68"/>
      <c r="C1534" s="68"/>
      <c r="D1534" s="68"/>
      <c r="E1534" s="68"/>
      <c r="F1534" s="68"/>
      <c r="G1534" s="68"/>
      <c r="H1534" s="68"/>
      <c r="I1534" s="68"/>
      <c r="J1534" s="68"/>
      <c r="K1534" s="68"/>
      <c r="L1534" s="68"/>
      <c r="M1534" s="68"/>
      <c r="N1534" s="68"/>
      <c r="O1534" s="68"/>
      <c r="P1534" s="68"/>
      <c r="Q1534" s="68"/>
      <c r="R1534" s="68"/>
      <c r="S1534" s="68"/>
      <c r="T1534" s="68"/>
      <c r="U1534" s="68"/>
      <c r="V1534" s="68"/>
      <c r="W1534" s="68"/>
      <c r="X1534" s="68"/>
      <c r="Y1534" s="68"/>
      <c r="Z1534" s="68"/>
      <c r="AA1534" s="68"/>
      <c r="AB1534" s="68"/>
      <c r="AC1534" s="68"/>
      <c r="AD1534" s="68"/>
      <c r="AE1534" s="68"/>
      <c r="AF1534" s="68"/>
      <c r="AG1534" s="68"/>
      <c r="AH1534" s="68"/>
      <c r="AI1534" s="68"/>
      <c r="AJ1534" s="68"/>
      <c r="AK1534" s="68"/>
      <c r="AL1534" s="68"/>
      <c r="AM1534" s="68"/>
      <c r="AN1534" s="68"/>
      <c r="AO1534" s="68"/>
      <c r="AP1534" s="68"/>
      <c r="AQ1534" s="68"/>
      <c r="AR1534" s="68"/>
      <c r="AS1534" s="68"/>
      <c r="AT1534" s="68"/>
      <c r="AU1534" s="68"/>
      <c r="AV1534" s="68"/>
      <c r="AW1534" s="68"/>
      <c r="AX1534" s="95"/>
      <c r="AY1534" s="68"/>
      <c r="AZ1534" s="68"/>
      <c r="BA1534" s="68"/>
      <c r="BB1534" s="68"/>
      <c r="BC1534" s="68"/>
      <c r="BD1534" s="68"/>
      <c r="BE1534" s="68"/>
      <c r="BF1534" s="68"/>
      <c r="BG1534" s="68"/>
      <c r="BH1534" s="68"/>
      <c r="BI1534" s="68"/>
      <c r="BJ1534" s="68"/>
      <c r="BK1534" s="68"/>
      <c r="BL1534" s="68"/>
      <c r="BM1534" s="97"/>
      <c r="BN1534" s="68"/>
    </row>
    <row r="1535" spans="1:66" s="69" customFormat="1" x14ac:dyDescent="0.25">
      <c r="A1535" s="68"/>
      <c r="B1535" s="68"/>
      <c r="C1535" s="68"/>
      <c r="D1535" s="68"/>
      <c r="E1535" s="68"/>
      <c r="F1535" s="68"/>
      <c r="G1535" s="68"/>
      <c r="H1535" s="68"/>
      <c r="I1535" s="68"/>
      <c r="J1535" s="68"/>
      <c r="K1535" s="68"/>
      <c r="L1535" s="68"/>
      <c r="M1535" s="68"/>
      <c r="N1535" s="68"/>
      <c r="O1535" s="68"/>
      <c r="P1535" s="68"/>
      <c r="Q1535" s="68"/>
      <c r="R1535" s="68"/>
      <c r="S1535" s="68"/>
      <c r="T1535" s="68"/>
      <c r="U1535" s="68"/>
      <c r="V1535" s="68"/>
      <c r="W1535" s="68"/>
      <c r="X1535" s="68"/>
      <c r="Y1535" s="68"/>
      <c r="Z1535" s="68"/>
      <c r="AA1535" s="68"/>
      <c r="AB1535" s="68"/>
      <c r="AC1535" s="68"/>
      <c r="AD1535" s="68"/>
      <c r="AE1535" s="68"/>
      <c r="AF1535" s="68"/>
      <c r="AG1535" s="68"/>
      <c r="AH1535" s="68"/>
      <c r="AI1535" s="68"/>
      <c r="AJ1535" s="68"/>
      <c r="AK1535" s="68"/>
      <c r="AL1535" s="68"/>
      <c r="AM1535" s="68"/>
      <c r="AN1535" s="68"/>
      <c r="AO1535" s="68"/>
      <c r="AP1535" s="68"/>
      <c r="AQ1535" s="68"/>
      <c r="AR1535" s="68"/>
      <c r="AS1535" s="68"/>
      <c r="AT1535" s="68"/>
      <c r="AU1535" s="68"/>
      <c r="AV1535" s="68"/>
      <c r="AW1535" s="68"/>
      <c r="AX1535" s="95"/>
      <c r="AY1535" s="68"/>
      <c r="AZ1535" s="68"/>
      <c r="BA1535" s="68"/>
      <c r="BB1535" s="68"/>
      <c r="BC1535" s="68"/>
      <c r="BD1535" s="68"/>
      <c r="BE1535" s="68"/>
      <c r="BF1535" s="68"/>
      <c r="BG1535" s="68"/>
      <c r="BH1535" s="68"/>
      <c r="BI1535" s="68"/>
      <c r="BJ1535" s="68"/>
      <c r="BK1535" s="68"/>
      <c r="BL1535" s="68"/>
      <c r="BM1535" s="97"/>
      <c r="BN1535" s="68"/>
    </row>
    <row r="1536" spans="1:66" s="69" customFormat="1" x14ac:dyDescent="0.25">
      <c r="A1536" s="68"/>
      <c r="B1536" s="68"/>
      <c r="C1536" s="68"/>
      <c r="D1536" s="68"/>
      <c r="E1536" s="68"/>
      <c r="F1536" s="68"/>
      <c r="G1536" s="68"/>
      <c r="H1536" s="68"/>
      <c r="I1536" s="68"/>
      <c r="J1536" s="68"/>
      <c r="K1536" s="68"/>
      <c r="L1536" s="68"/>
      <c r="M1536" s="68"/>
      <c r="N1536" s="68"/>
      <c r="O1536" s="68"/>
      <c r="P1536" s="68"/>
      <c r="Q1536" s="68"/>
      <c r="R1536" s="68"/>
      <c r="S1536" s="68"/>
      <c r="T1536" s="68"/>
      <c r="U1536" s="68"/>
      <c r="V1536" s="68"/>
      <c r="W1536" s="68"/>
      <c r="X1536" s="68"/>
      <c r="Y1536" s="68"/>
      <c r="Z1536" s="68"/>
      <c r="AA1536" s="68"/>
      <c r="AB1536" s="68"/>
      <c r="AC1536" s="68"/>
      <c r="AD1536" s="68"/>
      <c r="AE1536" s="68"/>
      <c r="AF1536" s="68"/>
      <c r="AG1536" s="68"/>
      <c r="AH1536" s="68"/>
      <c r="AI1536" s="68"/>
      <c r="AJ1536" s="68"/>
      <c r="AK1536" s="68"/>
      <c r="AL1536" s="68"/>
      <c r="AM1536" s="68"/>
      <c r="AN1536" s="68"/>
      <c r="AO1536" s="68"/>
      <c r="AP1536" s="68"/>
      <c r="AQ1536" s="68"/>
      <c r="AR1536" s="68"/>
      <c r="AS1536" s="68"/>
      <c r="AT1536" s="68"/>
      <c r="AU1536" s="68"/>
      <c r="AV1536" s="68"/>
      <c r="AW1536" s="68"/>
      <c r="AX1536" s="95"/>
      <c r="AY1536" s="68"/>
      <c r="AZ1536" s="68"/>
      <c r="BA1536" s="68"/>
      <c r="BB1536" s="68"/>
      <c r="BC1536" s="68"/>
      <c r="BD1536" s="68"/>
      <c r="BE1536" s="68"/>
      <c r="BF1536" s="68"/>
      <c r="BG1536" s="68"/>
      <c r="BH1536" s="68"/>
      <c r="BI1536" s="68"/>
      <c r="BJ1536" s="68"/>
      <c r="BK1536" s="68"/>
      <c r="BL1536" s="68"/>
      <c r="BM1536" s="97"/>
      <c r="BN1536" s="68"/>
    </row>
    <row r="1537" spans="1:66" s="69" customFormat="1" x14ac:dyDescent="0.25">
      <c r="A1537" s="68"/>
      <c r="B1537" s="68"/>
      <c r="C1537" s="68"/>
      <c r="D1537" s="68"/>
      <c r="E1537" s="68"/>
      <c r="F1537" s="68"/>
      <c r="G1537" s="68"/>
      <c r="H1537" s="68"/>
      <c r="I1537" s="68"/>
      <c r="J1537" s="68"/>
      <c r="K1537" s="68"/>
      <c r="L1537" s="68"/>
      <c r="M1537" s="68"/>
      <c r="N1537" s="68"/>
      <c r="O1537" s="68"/>
      <c r="P1537" s="68"/>
      <c r="Q1537" s="68"/>
      <c r="R1537" s="68"/>
      <c r="S1537" s="68"/>
      <c r="T1537" s="68"/>
      <c r="U1537" s="68"/>
      <c r="V1537" s="68"/>
      <c r="W1537" s="68"/>
      <c r="X1537" s="68"/>
      <c r="Y1537" s="68"/>
      <c r="Z1537" s="68"/>
      <c r="AA1537" s="68"/>
      <c r="AB1537" s="68"/>
      <c r="AC1537" s="68"/>
      <c r="AD1537" s="68"/>
      <c r="AE1537" s="68"/>
      <c r="AF1537" s="68"/>
      <c r="AG1537" s="68"/>
      <c r="AH1537" s="68"/>
      <c r="AI1537" s="68"/>
      <c r="AJ1537" s="68"/>
      <c r="AK1537" s="68"/>
      <c r="AL1537" s="68"/>
      <c r="AM1537" s="68"/>
      <c r="AN1537" s="68"/>
      <c r="AO1537" s="68"/>
      <c r="AP1537" s="68"/>
      <c r="AQ1537" s="68"/>
      <c r="AR1537" s="68"/>
      <c r="AS1537" s="68"/>
      <c r="AT1537" s="68"/>
      <c r="AU1537" s="68"/>
      <c r="AV1537" s="68"/>
      <c r="AW1537" s="68"/>
      <c r="AX1537" s="95"/>
      <c r="AY1537" s="68"/>
      <c r="AZ1537" s="68"/>
      <c r="BA1537" s="68"/>
      <c r="BB1537" s="68"/>
      <c r="BC1537" s="68"/>
      <c r="BD1537" s="68"/>
      <c r="BE1537" s="68"/>
      <c r="BF1537" s="68"/>
      <c r="BG1537" s="68"/>
      <c r="BH1537" s="68"/>
      <c r="BI1537" s="68"/>
      <c r="BJ1537" s="68"/>
      <c r="BK1537" s="68"/>
      <c r="BL1537" s="68"/>
      <c r="BM1537" s="97"/>
      <c r="BN1537" s="68"/>
    </row>
    <row r="1538" spans="1:66" s="69" customFormat="1" x14ac:dyDescent="0.25">
      <c r="A1538" s="68"/>
      <c r="B1538" s="68"/>
      <c r="C1538" s="68"/>
      <c r="D1538" s="68"/>
      <c r="E1538" s="68"/>
      <c r="F1538" s="68"/>
      <c r="G1538" s="68"/>
      <c r="H1538" s="68"/>
      <c r="I1538" s="68"/>
      <c r="J1538" s="68"/>
      <c r="K1538" s="68"/>
      <c r="L1538" s="68"/>
      <c r="M1538" s="68"/>
      <c r="N1538" s="68"/>
      <c r="O1538" s="68"/>
      <c r="P1538" s="68"/>
      <c r="Q1538" s="68"/>
      <c r="R1538" s="68"/>
      <c r="S1538" s="68"/>
      <c r="T1538" s="68"/>
      <c r="U1538" s="68"/>
      <c r="V1538" s="68"/>
      <c r="W1538" s="68"/>
      <c r="X1538" s="68"/>
      <c r="Y1538" s="68"/>
      <c r="Z1538" s="68"/>
      <c r="AA1538" s="68"/>
      <c r="AB1538" s="68"/>
      <c r="AC1538" s="68"/>
      <c r="AD1538" s="68"/>
      <c r="AE1538" s="68"/>
      <c r="AF1538" s="68"/>
      <c r="AG1538" s="68"/>
      <c r="AH1538" s="68"/>
      <c r="AI1538" s="68"/>
      <c r="AJ1538" s="68"/>
      <c r="AK1538" s="68"/>
      <c r="AL1538" s="68"/>
      <c r="AM1538" s="68"/>
      <c r="AN1538" s="68"/>
      <c r="AO1538" s="68"/>
      <c r="AP1538" s="68"/>
      <c r="AQ1538" s="68"/>
      <c r="AR1538" s="68"/>
      <c r="AS1538" s="68"/>
      <c r="AT1538" s="68"/>
      <c r="AU1538" s="68"/>
      <c r="AV1538" s="68"/>
      <c r="AW1538" s="68"/>
      <c r="AX1538" s="95"/>
      <c r="AY1538" s="68"/>
      <c r="AZ1538" s="68"/>
      <c r="BA1538" s="68"/>
      <c r="BB1538" s="68"/>
      <c r="BC1538" s="68"/>
      <c r="BD1538" s="68"/>
      <c r="BE1538" s="68"/>
      <c r="BF1538" s="68"/>
      <c r="BG1538" s="68"/>
      <c r="BH1538" s="68"/>
      <c r="BI1538" s="68"/>
      <c r="BJ1538" s="68"/>
      <c r="BK1538" s="68"/>
      <c r="BL1538" s="68"/>
      <c r="BM1538" s="97"/>
      <c r="BN1538" s="68"/>
    </row>
    <row r="1539" spans="1:66" s="69" customFormat="1" x14ac:dyDescent="0.25">
      <c r="A1539" s="68"/>
      <c r="B1539" s="68"/>
      <c r="C1539" s="68"/>
      <c r="D1539" s="68"/>
      <c r="E1539" s="68"/>
      <c r="F1539" s="68"/>
      <c r="G1539" s="68"/>
      <c r="H1539" s="68"/>
      <c r="I1539" s="68"/>
      <c r="J1539" s="68"/>
      <c r="K1539" s="68"/>
      <c r="L1539" s="68"/>
      <c r="M1539" s="68"/>
      <c r="N1539" s="68"/>
      <c r="O1539" s="68"/>
      <c r="P1539" s="68"/>
      <c r="Q1539" s="68"/>
      <c r="R1539" s="68"/>
      <c r="S1539" s="68"/>
      <c r="T1539" s="68"/>
      <c r="U1539" s="68"/>
      <c r="V1539" s="68"/>
      <c r="W1539" s="68"/>
      <c r="X1539" s="68"/>
      <c r="Y1539" s="68"/>
      <c r="Z1539" s="68"/>
      <c r="AA1539" s="68"/>
      <c r="AB1539" s="68"/>
      <c r="AC1539" s="68"/>
      <c r="AD1539" s="68"/>
      <c r="AE1539" s="68"/>
      <c r="AF1539" s="68"/>
      <c r="AG1539" s="68"/>
      <c r="AH1539" s="68"/>
      <c r="AI1539" s="68"/>
      <c r="AJ1539" s="68"/>
      <c r="AK1539" s="68"/>
      <c r="AL1539" s="68"/>
      <c r="AM1539" s="68"/>
      <c r="AN1539" s="68"/>
      <c r="AO1539" s="68"/>
      <c r="AP1539" s="68"/>
      <c r="AQ1539" s="68"/>
      <c r="AR1539" s="68"/>
      <c r="AS1539" s="68"/>
      <c r="AT1539" s="68"/>
      <c r="AU1539" s="68"/>
      <c r="AV1539" s="68"/>
      <c r="AW1539" s="68"/>
      <c r="AX1539" s="95"/>
      <c r="AY1539" s="68"/>
      <c r="AZ1539" s="68"/>
      <c r="BA1539" s="68"/>
      <c r="BB1539" s="68"/>
      <c r="BC1539" s="68"/>
      <c r="BD1539" s="68"/>
      <c r="BE1539" s="68"/>
      <c r="BF1539" s="68"/>
      <c r="BG1539" s="68"/>
      <c r="BH1539" s="68"/>
      <c r="BI1539" s="68"/>
      <c r="BJ1539" s="68"/>
      <c r="BK1539" s="68"/>
      <c r="BL1539" s="68"/>
      <c r="BM1539" s="97"/>
      <c r="BN1539" s="68"/>
    </row>
    <row r="1540" spans="1:66" s="69" customFormat="1" x14ac:dyDescent="0.25">
      <c r="A1540" s="68"/>
      <c r="B1540" s="68"/>
      <c r="C1540" s="68"/>
      <c r="D1540" s="68"/>
      <c r="E1540" s="68"/>
      <c r="F1540" s="68"/>
      <c r="G1540" s="68"/>
      <c r="H1540" s="68"/>
      <c r="I1540" s="68"/>
      <c r="J1540" s="68"/>
      <c r="K1540" s="68"/>
      <c r="L1540" s="68"/>
      <c r="M1540" s="68"/>
      <c r="N1540" s="68"/>
      <c r="O1540" s="68"/>
      <c r="P1540" s="68"/>
      <c r="Q1540" s="68"/>
      <c r="R1540" s="68"/>
      <c r="S1540" s="68"/>
      <c r="T1540" s="68"/>
      <c r="U1540" s="68"/>
      <c r="V1540" s="68"/>
      <c r="W1540" s="68"/>
      <c r="X1540" s="68"/>
      <c r="Y1540" s="68"/>
      <c r="Z1540" s="68"/>
      <c r="AA1540" s="68"/>
      <c r="AB1540" s="68"/>
      <c r="AC1540" s="68"/>
      <c r="AD1540" s="68"/>
      <c r="AE1540" s="68"/>
      <c r="AF1540" s="68"/>
      <c r="AG1540" s="68"/>
      <c r="AH1540" s="68"/>
      <c r="AI1540" s="68"/>
      <c r="AJ1540" s="68"/>
      <c r="AK1540" s="68"/>
      <c r="AL1540" s="68"/>
      <c r="AM1540" s="68"/>
      <c r="AN1540" s="68"/>
      <c r="AO1540" s="68"/>
      <c r="AP1540" s="68"/>
      <c r="AQ1540" s="68"/>
      <c r="AR1540" s="68"/>
      <c r="AS1540" s="68"/>
      <c r="AT1540" s="68"/>
      <c r="AU1540" s="68"/>
      <c r="AV1540" s="68"/>
      <c r="AW1540" s="68"/>
      <c r="AX1540" s="95"/>
      <c r="AY1540" s="68"/>
      <c r="AZ1540" s="68"/>
      <c r="BA1540" s="68"/>
      <c r="BB1540" s="68"/>
      <c r="BC1540" s="68"/>
      <c r="BD1540" s="68"/>
      <c r="BE1540" s="68"/>
      <c r="BF1540" s="68"/>
      <c r="BG1540" s="68"/>
      <c r="BH1540" s="68"/>
      <c r="BI1540" s="68"/>
      <c r="BJ1540" s="68"/>
      <c r="BK1540" s="68"/>
      <c r="BL1540" s="68"/>
      <c r="BM1540" s="97"/>
      <c r="BN1540" s="68"/>
    </row>
    <row r="1541" spans="1:66" s="69" customFormat="1" x14ac:dyDescent="0.25">
      <c r="A1541" s="68"/>
      <c r="B1541" s="68"/>
      <c r="C1541" s="68"/>
      <c r="D1541" s="68"/>
      <c r="E1541" s="68"/>
      <c r="F1541" s="68"/>
      <c r="G1541" s="68"/>
      <c r="H1541" s="68"/>
      <c r="I1541" s="68"/>
      <c r="J1541" s="68"/>
      <c r="K1541" s="68"/>
      <c r="L1541" s="68"/>
      <c r="M1541" s="68"/>
      <c r="N1541" s="68"/>
      <c r="O1541" s="68"/>
      <c r="P1541" s="68"/>
      <c r="Q1541" s="68"/>
      <c r="R1541" s="68"/>
      <c r="S1541" s="68"/>
      <c r="T1541" s="68"/>
      <c r="U1541" s="68"/>
      <c r="V1541" s="68"/>
      <c r="W1541" s="68"/>
      <c r="X1541" s="68"/>
      <c r="Y1541" s="68"/>
      <c r="Z1541" s="68"/>
      <c r="AA1541" s="68"/>
      <c r="AB1541" s="68"/>
      <c r="AC1541" s="68"/>
      <c r="AD1541" s="68"/>
      <c r="AE1541" s="68"/>
      <c r="AF1541" s="68"/>
      <c r="AG1541" s="68"/>
      <c r="AH1541" s="68"/>
      <c r="AI1541" s="68"/>
      <c r="AJ1541" s="68"/>
      <c r="AK1541" s="68"/>
      <c r="AL1541" s="68"/>
      <c r="AM1541" s="68"/>
      <c r="AN1541" s="68"/>
      <c r="AO1541" s="68"/>
      <c r="AP1541" s="68"/>
      <c r="AQ1541" s="68"/>
      <c r="AR1541" s="68"/>
      <c r="AS1541" s="68"/>
      <c r="AT1541" s="68"/>
      <c r="AU1541" s="68"/>
      <c r="AV1541" s="68"/>
      <c r="AW1541" s="68"/>
      <c r="AX1541" s="95"/>
      <c r="AY1541" s="68"/>
      <c r="AZ1541" s="68"/>
      <c r="BA1541" s="68"/>
      <c r="BB1541" s="68"/>
      <c r="BC1541" s="68"/>
      <c r="BD1541" s="68"/>
      <c r="BE1541" s="68"/>
      <c r="BF1541" s="68"/>
      <c r="BG1541" s="68"/>
      <c r="BH1541" s="68"/>
      <c r="BI1541" s="68"/>
      <c r="BJ1541" s="68"/>
      <c r="BK1541" s="68"/>
      <c r="BL1541" s="68"/>
      <c r="BM1541" s="97"/>
      <c r="BN1541" s="68"/>
    </row>
    <row r="1542" spans="1:66" s="69" customFormat="1" x14ac:dyDescent="0.25">
      <c r="A1542" s="68"/>
      <c r="B1542" s="68"/>
      <c r="C1542" s="68"/>
      <c r="D1542" s="68"/>
      <c r="E1542" s="68"/>
      <c r="F1542" s="68"/>
      <c r="G1542" s="68"/>
      <c r="H1542" s="68"/>
      <c r="I1542" s="68"/>
      <c r="J1542" s="68"/>
      <c r="K1542" s="68"/>
      <c r="L1542" s="68"/>
      <c r="M1542" s="68"/>
      <c r="N1542" s="68"/>
      <c r="O1542" s="68"/>
      <c r="P1542" s="68"/>
      <c r="Q1542" s="68"/>
      <c r="R1542" s="68"/>
      <c r="S1542" s="68"/>
      <c r="T1542" s="68"/>
      <c r="U1542" s="68"/>
      <c r="V1542" s="68"/>
      <c r="W1542" s="68"/>
      <c r="X1542" s="68"/>
      <c r="Y1542" s="68"/>
      <c r="Z1542" s="68"/>
      <c r="AA1542" s="68"/>
      <c r="AB1542" s="68"/>
      <c r="AC1542" s="68"/>
      <c r="AD1542" s="68"/>
      <c r="AE1542" s="68"/>
      <c r="AF1542" s="68"/>
      <c r="AG1542" s="68"/>
      <c r="AH1542" s="68"/>
      <c r="AI1542" s="68"/>
      <c r="AJ1542" s="68"/>
      <c r="AK1542" s="68"/>
      <c r="AL1542" s="68"/>
      <c r="AM1542" s="68"/>
      <c r="AN1542" s="68"/>
      <c r="AO1542" s="68"/>
      <c r="AP1542" s="68"/>
      <c r="AQ1542" s="68"/>
      <c r="AR1542" s="68"/>
      <c r="AS1542" s="68"/>
      <c r="AT1542" s="68"/>
      <c r="AU1542" s="68"/>
      <c r="AV1542" s="68"/>
      <c r="AW1542" s="68"/>
      <c r="AX1542" s="95"/>
      <c r="AY1542" s="68"/>
      <c r="AZ1542" s="68"/>
      <c r="BA1542" s="68"/>
      <c r="BB1542" s="68"/>
      <c r="BC1542" s="68"/>
      <c r="BD1542" s="68"/>
      <c r="BE1542" s="68"/>
      <c r="BF1542" s="68"/>
      <c r="BG1542" s="68"/>
      <c r="BH1542" s="68"/>
      <c r="BI1542" s="68"/>
      <c r="BJ1542" s="68"/>
      <c r="BK1542" s="68"/>
      <c r="BL1542" s="68"/>
      <c r="BM1542" s="97"/>
      <c r="BN1542" s="68"/>
    </row>
    <row r="1543" spans="1:66" s="69" customFormat="1" x14ac:dyDescent="0.25">
      <c r="A1543" s="68"/>
      <c r="B1543" s="68"/>
      <c r="C1543" s="68"/>
      <c r="D1543" s="68"/>
      <c r="E1543" s="68"/>
      <c r="F1543" s="68"/>
      <c r="G1543" s="68"/>
      <c r="H1543" s="68"/>
      <c r="I1543" s="68"/>
      <c r="J1543" s="68"/>
      <c r="K1543" s="68"/>
      <c r="L1543" s="68"/>
      <c r="M1543" s="68"/>
      <c r="N1543" s="68"/>
      <c r="O1543" s="68"/>
      <c r="P1543" s="68"/>
      <c r="Q1543" s="68"/>
      <c r="R1543" s="68"/>
      <c r="S1543" s="68"/>
      <c r="T1543" s="68"/>
      <c r="U1543" s="68"/>
      <c r="V1543" s="68"/>
      <c r="W1543" s="68"/>
      <c r="X1543" s="68"/>
      <c r="Y1543" s="68"/>
      <c r="Z1543" s="68"/>
      <c r="AA1543" s="68"/>
      <c r="AB1543" s="68"/>
      <c r="AC1543" s="68"/>
      <c r="AD1543" s="68"/>
      <c r="AE1543" s="68"/>
      <c r="AF1543" s="68"/>
      <c r="AG1543" s="68"/>
      <c r="AH1543" s="68"/>
      <c r="AI1543" s="68"/>
      <c r="AJ1543" s="68"/>
      <c r="AK1543" s="68"/>
      <c r="AL1543" s="68"/>
      <c r="AM1543" s="68"/>
      <c r="AN1543" s="68"/>
      <c r="AO1543" s="68"/>
      <c r="AP1543" s="68"/>
      <c r="AQ1543" s="68"/>
      <c r="AR1543" s="68"/>
      <c r="AS1543" s="68"/>
      <c r="AT1543" s="68"/>
      <c r="AU1543" s="68"/>
      <c r="AV1543" s="68"/>
      <c r="AW1543" s="68"/>
      <c r="AX1543" s="95"/>
      <c r="AY1543" s="68"/>
      <c r="AZ1543" s="68"/>
      <c r="BA1543" s="68"/>
      <c r="BB1543" s="68"/>
      <c r="BC1543" s="68"/>
      <c r="BD1543" s="68"/>
      <c r="BE1543" s="68"/>
      <c r="BF1543" s="68"/>
      <c r="BG1543" s="68"/>
      <c r="BH1543" s="68"/>
      <c r="BI1543" s="68"/>
      <c r="BJ1543" s="68"/>
      <c r="BK1543" s="68"/>
      <c r="BL1543" s="68"/>
      <c r="BM1543" s="97"/>
      <c r="BN1543" s="68"/>
    </row>
    <row r="1544" spans="1:66" s="69" customFormat="1" x14ac:dyDescent="0.25">
      <c r="A1544" s="68"/>
      <c r="B1544" s="68"/>
      <c r="C1544" s="68"/>
      <c r="D1544" s="68"/>
      <c r="E1544" s="68"/>
      <c r="F1544" s="68"/>
      <c r="G1544" s="68"/>
      <c r="H1544" s="68"/>
      <c r="I1544" s="68"/>
      <c r="J1544" s="68"/>
      <c r="K1544" s="68"/>
      <c r="L1544" s="68"/>
      <c r="M1544" s="68"/>
      <c r="N1544" s="68"/>
      <c r="O1544" s="68"/>
      <c r="P1544" s="68"/>
      <c r="Q1544" s="68"/>
      <c r="R1544" s="68"/>
      <c r="S1544" s="68"/>
      <c r="T1544" s="68"/>
      <c r="U1544" s="68"/>
      <c r="V1544" s="68"/>
      <c r="W1544" s="68"/>
      <c r="X1544" s="68"/>
      <c r="Y1544" s="68"/>
      <c r="Z1544" s="68"/>
      <c r="AA1544" s="68"/>
      <c r="AB1544" s="68"/>
      <c r="AC1544" s="68"/>
      <c r="AD1544" s="68"/>
      <c r="AE1544" s="68"/>
      <c r="AF1544" s="68"/>
      <c r="AG1544" s="68"/>
      <c r="AH1544" s="68"/>
      <c r="AI1544" s="68"/>
      <c r="AJ1544" s="68"/>
      <c r="AK1544" s="68"/>
      <c r="AL1544" s="68"/>
      <c r="AM1544" s="68"/>
      <c r="AN1544" s="68"/>
      <c r="AO1544" s="68"/>
      <c r="AP1544" s="68"/>
      <c r="AQ1544" s="68"/>
      <c r="AR1544" s="68"/>
      <c r="AS1544" s="68"/>
      <c r="AT1544" s="68"/>
      <c r="AU1544" s="68"/>
      <c r="AV1544" s="68"/>
      <c r="AW1544" s="68"/>
      <c r="AX1544" s="95"/>
      <c r="AY1544" s="68"/>
      <c r="AZ1544" s="68"/>
      <c r="BA1544" s="68"/>
      <c r="BB1544" s="68"/>
      <c r="BC1544" s="68"/>
      <c r="BD1544" s="68"/>
      <c r="BE1544" s="68"/>
      <c r="BF1544" s="68"/>
      <c r="BG1544" s="68"/>
      <c r="BH1544" s="68"/>
      <c r="BI1544" s="68"/>
      <c r="BJ1544" s="68"/>
      <c r="BK1544" s="68"/>
      <c r="BL1544" s="68"/>
      <c r="BM1544" s="97"/>
      <c r="BN1544" s="68"/>
    </row>
    <row r="1545" spans="1:66" s="69" customFormat="1" x14ac:dyDescent="0.25">
      <c r="A1545" s="68"/>
      <c r="B1545" s="68"/>
      <c r="C1545" s="68"/>
      <c r="D1545" s="68"/>
      <c r="E1545" s="68"/>
      <c r="F1545" s="68"/>
      <c r="G1545" s="68"/>
      <c r="H1545" s="68"/>
      <c r="I1545" s="68"/>
      <c r="J1545" s="68"/>
      <c r="K1545" s="68"/>
      <c r="L1545" s="68"/>
      <c r="M1545" s="68"/>
      <c r="N1545" s="68"/>
      <c r="O1545" s="68"/>
      <c r="P1545" s="68"/>
      <c r="Q1545" s="68"/>
      <c r="R1545" s="68"/>
      <c r="S1545" s="68"/>
      <c r="T1545" s="68"/>
      <c r="U1545" s="68"/>
      <c r="V1545" s="68"/>
      <c r="W1545" s="68"/>
      <c r="X1545" s="68"/>
      <c r="Y1545" s="68"/>
      <c r="Z1545" s="68"/>
      <c r="AA1545" s="68"/>
      <c r="AB1545" s="68"/>
      <c r="AC1545" s="68"/>
      <c r="AD1545" s="68"/>
      <c r="AE1545" s="68"/>
      <c r="AF1545" s="68"/>
      <c r="AG1545" s="68"/>
      <c r="AH1545" s="68"/>
      <c r="AI1545" s="68"/>
      <c r="AJ1545" s="68"/>
      <c r="AK1545" s="68"/>
      <c r="AL1545" s="68"/>
      <c r="AM1545" s="68"/>
      <c r="AN1545" s="68"/>
      <c r="AO1545" s="68"/>
      <c r="AP1545" s="68"/>
      <c r="AQ1545" s="68"/>
      <c r="AR1545" s="68"/>
      <c r="AS1545" s="68"/>
      <c r="AT1545" s="68"/>
      <c r="AU1545" s="68"/>
      <c r="AV1545" s="68"/>
      <c r="AW1545" s="68"/>
      <c r="AX1545" s="95"/>
      <c r="AY1545" s="68"/>
      <c r="AZ1545" s="68"/>
      <c r="BA1545" s="68"/>
      <c r="BB1545" s="68"/>
      <c r="BC1545" s="68"/>
      <c r="BD1545" s="68"/>
      <c r="BE1545" s="68"/>
      <c r="BF1545" s="68"/>
      <c r="BG1545" s="68"/>
      <c r="BH1545" s="68"/>
      <c r="BI1545" s="68"/>
      <c r="BJ1545" s="68"/>
      <c r="BK1545" s="68"/>
      <c r="BL1545" s="68"/>
      <c r="BM1545" s="97"/>
      <c r="BN1545" s="68"/>
    </row>
    <row r="1546" spans="1:66" s="69" customFormat="1" x14ac:dyDescent="0.25">
      <c r="A1546" s="68"/>
      <c r="B1546" s="68"/>
      <c r="C1546" s="68"/>
      <c r="D1546" s="68"/>
      <c r="E1546" s="68"/>
      <c r="F1546" s="68"/>
      <c r="G1546" s="68"/>
      <c r="H1546" s="68"/>
      <c r="I1546" s="68"/>
      <c r="J1546" s="68"/>
      <c r="K1546" s="68"/>
      <c r="L1546" s="68"/>
      <c r="M1546" s="68"/>
      <c r="N1546" s="68"/>
      <c r="O1546" s="68"/>
      <c r="P1546" s="68"/>
      <c r="Q1546" s="68"/>
      <c r="R1546" s="68"/>
      <c r="S1546" s="68"/>
      <c r="T1546" s="68"/>
      <c r="U1546" s="68"/>
      <c r="V1546" s="68"/>
      <c r="W1546" s="68"/>
      <c r="X1546" s="68"/>
      <c r="Y1546" s="68"/>
      <c r="Z1546" s="68"/>
      <c r="AA1546" s="68"/>
      <c r="AB1546" s="68"/>
      <c r="AC1546" s="68"/>
      <c r="AD1546" s="68"/>
      <c r="AE1546" s="68"/>
      <c r="AF1546" s="68"/>
      <c r="AG1546" s="68"/>
      <c r="AH1546" s="68"/>
      <c r="AI1546" s="68"/>
      <c r="AJ1546" s="68"/>
      <c r="AK1546" s="68"/>
      <c r="AL1546" s="68"/>
      <c r="AM1546" s="68"/>
      <c r="AN1546" s="68"/>
      <c r="AO1546" s="68"/>
      <c r="AP1546" s="68"/>
      <c r="AQ1546" s="68"/>
      <c r="AR1546" s="68"/>
      <c r="AS1546" s="68"/>
      <c r="AT1546" s="68"/>
      <c r="AU1546" s="68"/>
      <c r="AV1546" s="68"/>
      <c r="AW1546" s="68"/>
      <c r="AX1546" s="95"/>
      <c r="AY1546" s="68"/>
      <c r="AZ1546" s="68"/>
      <c r="BA1546" s="68"/>
      <c r="BB1546" s="68"/>
      <c r="BC1546" s="68"/>
      <c r="BD1546" s="68"/>
      <c r="BE1546" s="68"/>
      <c r="BF1546" s="68"/>
      <c r="BG1546" s="68"/>
      <c r="BH1546" s="68"/>
      <c r="BI1546" s="68"/>
      <c r="BJ1546" s="68"/>
      <c r="BK1546" s="68"/>
      <c r="BL1546" s="68"/>
      <c r="BM1546" s="97"/>
      <c r="BN1546" s="68"/>
    </row>
    <row r="1547" spans="1:66" s="69" customFormat="1" x14ac:dyDescent="0.25">
      <c r="A1547" s="68"/>
      <c r="B1547" s="68"/>
      <c r="C1547" s="68"/>
      <c r="D1547" s="68"/>
      <c r="E1547" s="68"/>
      <c r="F1547" s="68"/>
      <c r="G1547" s="68"/>
      <c r="H1547" s="68"/>
      <c r="I1547" s="68"/>
      <c r="J1547" s="68"/>
      <c r="K1547" s="68"/>
      <c r="L1547" s="68"/>
      <c r="M1547" s="68"/>
      <c r="N1547" s="68"/>
      <c r="O1547" s="68"/>
      <c r="P1547" s="68"/>
      <c r="Q1547" s="68"/>
      <c r="R1547" s="68"/>
      <c r="S1547" s="68"/>
      <c r="T1547" s="68"/>
      <c r="U1547" s="68"/>
      <c r="V1547" s="68"/>
      <c r="W1547" s="68"/>
      <c r="X1547" s="68"/>
      <c r="Y1547" s="68"/>
      <c r="Z1547" s="68"/>
      <c r="AA1547" s="68"/>
      <c r="AB1547" s="68"/>
      <c r="AC1547" s="68"/>
      <c r="AD1547" s="68"/>
      <c r="AE1547" s="68"/>
      <c r="AF1547" s="68"/>
      <c r="AG1547" s="68"/>
      <c r="AH1547" s="68"/>
      <c r="AI1547" s="68"/>
      <c r="AJ1547" s="68"/>
      <c r="AK1547" s="68"/>
      <c r="AL1547" s="68"/>
      <c r="AM1547" s="68"/>
      <c r="AN1547" s="68"/>
      <c r="AO1547" s="68"/>
      <c r="AP1547" s="68"/>
      <c r="AQ1547" s="68"/>
      <c r="AR1547" s="68"/>
      <c r="AS1547" s="68"/>
      <c r="AT1547" s="68"/>
      <c r="AU1547" s="68"/>
      <c r="AV1547" s="68"/>
      <c r="AW1547" s="68"/>
      <c r="AX1547" s="95"/>
      <c r="AY1547" s="68"/>
      <c r="AZ1547" s="68"/>
      <c r="BA1547" s="68"/>
      <c r="BB1547" s="68"/>
      <c r="BC1547" s="68"/>
      <c r="BD1547" s="68"/>
      <c r="BE1547" s="68"/>
      <c r="BF1547" s="68"/>
      <c r="BG1547" s="68"/>
      <c r="BH1547" s="68"/>
      <c r="BI1547" s="68"/>
      <c r="BJ1547" s="68"/>
      <c r="BK1547" s="68"/>
      <c r="BL1547" s="68"/>
      <c r="BM1547" s="97"/>
      <c r="BN1547" s="68"/>
    </row>
    <row r="1548" spans="1:66" s="69" customFormat="1" x14ac:dyDescent="0.25">
      <c r="A1548" s="68"/>
      <c r="B1548" s="68"/>
      <c r="C1548" s="68"/>
      <c r="D1548" s="68"/>
      <c r="E1548" s="68"/>
      <c r="F1548" s="68"/>
      <c r="G1548" s="68"/>
      <c r="H1548" s="68"/>
      <c r="I1548" s="68"/>
      <c r="J1548" s="68"/>
      <c r="K1548" s="68"/>
      <c r="L1548" s="68"/>
      <c r="M1548" s="68"/>
      <c r="N1548" s="68"/>
      <c r="O1548" s="68"/>
      <c r="P1548" s="68"/>
      <c r="Q1548" s="68"/>
      <c r="R1548" s="68"/>
      <c r="S1548" s="68"/>
      <c r="T1548" s="68"/>
      <c r="U1548" s="68"/>
      <c r="V1548" s="68"/>
      <c r="W1548" s="68"/>
      <c r="X1548" s="68"/>
      <c r="Y1548" s="68"/>
      <c r="Z1548" s="68"/>
      <c r="AA1548" s="68"/>
      <c r="AB1548" s="68"/>
      <c r="AC1548" s="68"/>
      <c r="AD1548" s="68"/>
      <c r="AE1548" s="68"/>
      <c r="AF1548" s="68"/>
      <c r="AG1548" s="68"/>
      <c r="AH1548" s="68"/>
      <c r="AI1548" s="68"/>
      <c r="AJ1548" s="68"/>
      <c r="AK1548" s="68"/>
      <c r="AL1548" s="68"/>
      <c r="AM1548" s="68"/>
      <c r="AN1548" s="68"/>
      <c r="AO1548" s="68"/>
      <c r="AP1548" s="68"/>
      <c r="AQ1548" s="68"/>
      <c r="AR1548" s="68"/>
      <c r="AS1548" s="68"/>
      <c r="AT1548" s="68"/>
      <c r="AU1548" s="68"/>
      <c r="AV1548" s="68"/>
      <c r="AW1548" s="68"/>
      <c r="AX1548" s="95"/>
      <c r="AY1548" s="68"/>
      <c r="AZ1548" s="68"/>
      <c r="BA1548" s="68"/>
      <c r="BB1548" s="68"/>
      <c r="BC1548" s="68"/>
      <c r="BD1548" s="68"/>
      <c r="BE1548" s="68"/>
      <c r="BF1548" s="68"/>
      <c r="BG1548" s="68"/>
      <c r="BH1548" s="68"/>
      <c r="BI1548" s="68"/>
      <c r="BJ1548" s="68"/>
      <c r="BK1548" s="68"/>
      <c r="BL1548" s="68"/>
      <c r="BM1548" s="97"/>
      <c r="BN1548" s="68"/>
    </row>
    <row r="1549" spans="1:66" s="69" customFormat="1" x14ac:dyDescent="0.25">
      <c r="A1549" s="68"/>
      <c r="B1549" s="68"/>
      <c r="C1549" s="68"/>
      <c r="D1549" s="68"/>
      <c r="E1549" s="68"/>
      <c r="F1549" s="68"/>
      <c r="G1549" s="68"/>
      <c r="H1549" s="68"/>
      <c r="I1549" s="68"/>
      <c r="J1549" s="68"/>
      <c r="K1549" s="68"/>
      <c r="L1549" s="68"/>
      <c r="M1549" s="68"/>
      <c r="N1549" s="68"/>
      <c r="O1549" s="68"/>
      <c r="P1549" s="68"/>
      <c r="Q1549" s="68"/>
      <c r="R1549" s="68"/>
      <c r="S1549" s="68"/>
      <c r="T1549" s="68"/>
      <c r="U1549" s="68"/>
      <c r="V1549" s="68"/>
      <c r="W1549" s="68"/>
      <c r="X1549" s="68"/>
      <c r="Y1549" s="68"/>
      <c r="Z1549" s="68"/>
      <c r="AA1549" s="68"/>
      <c r="AB1549" s="68"/>
      <c r="AC1549" s="68"/>
      <c r="AD1549" s="68"/>
      <c r="AE1549" s="68"/>
      <c r="AF1549" s="68"/>
      <c r="AG1549" s="68"/>
      <c r="AH1549" s="68"/>
      <c r="AI1549" s="68"/>
      <c r="AJ1549" s="68"/>
      <c r="AK1549" s="68"/>
      <c r="AL1549" s="68"/>
      <c r="AM1549" s="68"/>
      <c r="AN1549" s="68"/>
      <c r="AO1549" s="68"/>
      <c r="AP1549" s="68"/>
      <c r="AQ1549" s="68"/>
      <c r="AR1549" s="68"/>
      <c r="AS1549" s="68"/>
      <c r="AT1549" s="68"/>
      <c r="AU1549" s="68"/>
      <c r="AV1549" s="68"/>
      <c r="AW1549" s="68"/>
      <c r="AX1549" s="95"/>
      <c r="AY1549" s="68"/>
      <c r="AZ1549" s="68"/>
      <c r="BA1549" s="68"/>
      <c r="BB1549" s="68"/>
      <c r="BC1549" s="68"/>
      <c r="BD1549" s="68"/>
      <c r="BE1549" s="68"/>
      <c r="BF1549" s="68"/>
      <c r="BG1549" s="68"/>
      <c r="BH1549" s="68"/>
      <c r="BI1549" s="68"/>
      <c r="BJ1549" s="68"/>
      <c r="BK1549" s="68"/>
      <c r="BL1549" s="68"/>
      <c r="BM1549" s="97"/>
      <c r="BN1549" s="68"/>
    </row>
    <row r="1550" spans="1:66" s="69" customFormat="1" x14ac:dyDescent="0.25">
      <c r="A1550" s="68"/>
      <c r="B1550" s="68"/>
      <c r="C1550" s="68"/>
      <c r="D1550" s="68"/>
      <c r="E1550" s="68"/>
      <c r="F1550" s="68"/>
      <c r="G1550" s="68"/>
      <c r="H1550" s="68"/>
      <c r="I1550" s="68"/>
      <c r="J1550" s="68"/>
      <c r="K1550" s="68"/>
      <c r="L1550" s="68"/>
      <c r="M1550" s="68"/>
      <c r="N1550" s="68"/>
      <c r="O1550" s="68"/>
      <c r="P1550" s="68"/>
      <c r="Q1550" s="68"/>
      <c r="R1550" s="68"/>
      <c r="S1550" s="68"/>
      <c r="T1550" s="68"/>
      <c r="U1550" s="68"/>
      <c r="V1550" s="68"/>
      <c r="W1550" s="68"/>
      <c r="X1550" s="68"/>
      <c r="Y1550" s="68"/>
      <c r="Z1550" s="68"/>
      <c r="AA1550" s="68"/>
      <c r="AB1550" s="68"/>
      <c r="AC1550" s="68"/>
      <c r="AD1550" s="68"/>
      <c r="AE1550" s="68"/>
      <c r="AF1550" s="68"/>
      <c r="AG1550" s="68"/>
      <c r="AH1550" s="68"/>
      <c r="AI1550" s="68"/>
      <c r="AJ1550" s="68"/>
      <c r="AK1550" s="68"/>
      <c r="AL1550" s="68"/>
      <c r="AM1550" s="68"/>
      <c r="AN1550" s="68"/>
      <c r="AO1550" s="68"/>
      <c r="AP1550" s="68"/>
      <c r="AQ1550" s="68"/>
      <c r="AR1550" s="68"/>
      <c r="AS1550" s="68"/>
      <c r="AT1550" s="68"/>
      <c r="AU1550" s="68"/>
      <c r="AV1550" s="68"/>
      <c r="AW1550" s="68"/>
      <c r="AX1550" s="95"/>
      <c r="AY1550" s="68"/>
      <c r="AZ1550" s="68"/>
      <c r="BA1550" s="68"/>
      <c r="BB1550" s="68"/>
      <c r="BC1550" s="68"/>
      <c r="BD1550" s="68"/>
      <c r="BE1550" s="68"/>
      <c r="BF1550" s="68"/>
      <c r="BG1550" s="68"/>
      <c r="BH1550" s="68"/>
      <c r="BI1550" s="68"/>
      <c r="BJ1550" s="68"/>
      <c r="BK1550" s="68"/>
      <c r="BL1550" s="68"/>
      <c r="BM1550" s="97"/>
      <c r="BN1550" s="68"/>
    </row>
    <row r="1551" spans="1:66" s="69" customFormat="1" x14ac:dyDescent="0.25">
      <c r="A1551" s="68"/>
      <c r="B1551" s="68"/>
      <c r="C1551" s="68"/>
      <c r="D1551" s="68"/>
      <c r="E1551" s="68"/>
      <c r="F1551" s="68"/>
      <c r="G1551" s="68"/>
      <c r="H1551" s="68"/>
      <c r="I1551" s="68"/>
      <c r="J1551" s="68"/>
      <c r="K1551" s="68"/>
      <c r="L1551" s="68"/>
      <c r="M1551" s="68"/>
      <c r="N1551" s="68"/>
      <c r="O1551" s="68"/>
      <c r="P1551" s="68"/>
      <c r="Q1551" s="68"/>
      <c r="R1551" s="68"/>
      <c r="S1551" s="68"/>
      <c r="T1551" s="68"/>
      <c r="U1551" s="68"/>
      <c r="V1551" s="68"/>
      <c r="W1551" s="68"/>
      <c r="X1551" s="68"/>
      <c r="Y1551" s="68"/>
      <c r="Z1551" s="68"/>
      <c r="AA1551" s="68"/>
      <c r="AB1551" s="68"/>
      <c r="AC1551" s="68"/>
      <c r="AD1551" s="68"/>
      <c r="AE1551" s="68"/>
      <c r="AF1551" s="68"/>
      <c r="AG1551" s="68"/>
      <c r="AH1551" s="68"/>
      <c r="AI1551" s="68"/>
      <c r="AJ1551" s="68"/>
      <c r="AK1551" s="68"/>
      <c r="AL1551" s="68"/>
      <c r="AM1551" s="68"/>
      <c r="AN1551" s="68"/>
      <c r="AO1551" s="68"/>
      <c r="AP1551" s="68"/>
      <c r="AQ1551" s="68"/>
      <c r="AR1551" s="68"/>
      <c r="AS1551" s="68"/>
      <c r="AT1551" s="68"/>
      <c r="AU1551" s="68"/>
      <c r="AV1551" s="68"/>
      <c r="AW1551" s="68"/>
      <c r="AX1551" s="95"/>
      <c r="AY1551" s="68"/>
      <c r="AZ1551" s="68"/>
      <c r="BA1551" s="68"/>
      <c r="BB1551" s="68"/>
      <c r="BC1551" s="68"/>
      <c r="BD1551" s="68"/>
      <c r="BE1551" s="68"/>
      <c r="BF1551" s="68"/>
      <c r="BG1551" s="68"/>
      <c r="BH1551" s="68"/>
      <c r="BI1551" s="68"/>
      <c r="BJ1551" s="68"/>
      <c r="BK1551" s="68"/>
      <c r="BL1551" s="68"/>
      <c r="BM1551" s="97"/>
      <c r="BN1551" s="68"/>
    </row>
    <row r="1552" spans="1:66" s="69" customFormat="1" x14ac:dyDescent="0.25">
      <c r="A1552" s="68"/>
      <c r="B1552" s="68"/>
      <c r="C1552" s="68"/>
      <c r="D1552" s="68"/>
      <c r="E1552" s="68"/>
      <c r="F1552" s="68"/>
      <c r="G1552" s="68"/>
      <c r="H1552" s="68"/>
      <c r="I1552" s="68"/>
      <c r="J1552" s="68"/>
      <c r="K1552" s="68"/>
      <c r="L1552" s="68"/>
      <c r="M1552" s="68"/>
      <c r="N1552" s="68"/>
      <c r="O1552" s="68"/>
      <c r="P1552" s="68"/>
      <c r="Q1552" s="68"/>
      <c r="R1552" s="68"/>
      <c r="S1552" s="68"/>
      <c r="T1552" s="68"/>
      <c r="U1552" s="68"/>
      <c r="V1552" s="68"/>
      <c r="W1552" s="68"/>
      <c r="X1552" s="68"/>
      <c r="Y1552" s="68"/>
      <c r="Z1552" s="68"/>
      <c r="AA1552" s="68"/>
      <c r="AB1552" s="68"/>
      <c r="AC1552" s="68"/>
      <c r="AD1552" s="68"/>
      <c r="AE1552" s="68"/>
      <c r="AF1552" s="68"/>
      <c r="AG1552" s="68"/>
      <c r="AH1552" s="68"/>
      <c r="AI1552" s="68"/>
      <c r="AJ1552" s="68"/>
      <c r="AK1552" s="68"/>
      <c r="AL1552" s="68"/>
      <c r="AM1552" s="68"/>
      <c r="AN1552" s="68"/>
      <c r="AO1552" s="68"/>
      <c r="AP1552" s="68"/>
      <c r="AQ1552" s="68"/>
      <c r="AR1552" s="68"/>
      <c r="AS1552" s="68"/>
      <c r="AT1552" s="68"/>
      <c r="AU1552" s="68"/>
      <c r="AV1552" s="68"/>
      <c r="AW1552" s="68"/>
      <c r="AX1552" s="95"/>
      <c r="AY1552" s="68"/>
      <c r="AZ1552" s="68"/>
      <c r="BA1552" s="68"/>
      <c r="BB1552" s="68"/>
      <c r="BC1552" s="68"/>
      <c r="BD1552" s="68"/>
      <c r="BE1552" s="68"/>
      <c r="BF1552" s="68"/>
      <c r="BG1552" s="68"/>
      <c r="BH1552" s="68"/>
      <c r="BI1552" s="68"/>
      <c r="BJ1552" s="68"/>
      <c r="BK1552" s="68"/>
      <c r="BL1552" s="68"/>
      <c r="BM1552" s="97"/>
      <c r="BN1552" s="68"/>
    </row>
    <row r="1553" spans="1:66" s="69" customFormat="1" x14ac:dyDescent="0.25">
      <c r="A1553" s="68"/>
      <c r="B1553" s="68"/>
      <c r="C1553" s="68"/>
      <c r="D1553" s="68"/>
      <c r="E1553" s="68"/>
      <c r="F1553" s="68"/>
      <c r="G1553" s="68"/>
      <c r="H1553" s="68"/>
      <c r="I1553" s="68"/>
      <c r="J1553" s="68"/>
      <c r="K1553" s="68"/>
      <c r="L1553" s="68"/>
      <c r="M1553" s="68"/>
      <c r="N1553" s="68"/>
      <c r="O1553" s="68"/>
      <c r="P1553" s="68"/>
      <c r="Q1553" s="68"/>
      <c r="R1553" s="68"/>
      <c r="S1553" s="68"/>
      <c r="T1553" s="68"/>
      <c r="U1553" s="68"/>
      <c r="V1553" s="68"/>
      <c r="W1553" s="68"/>
      <c r="X1553" s="68"/>
      <c r="Y1553" s="68"/>
      <c r="Z1553" s="68"/>
      <c r="AA1553" s="68"/>
      <c r="AB1553" s="68"/>
      <c r="AC1553" s="68"/>
      <c r="AD1553" s="68"/>
      <c r="AE1553" s="68"/>
      <c r="AF1553" s="68"/>
      <c r="AG1553" s="68"/>
      <c r="AH1553" s="68"/>
      <c r="AI1553" s="68"/>
      <c r="AJ1553" s="68"/>
      <c r="AK1553" s="68"/>
      <c r="AL1553" s="68"/>
      <c r="AM1553" s="68"/>
      <c r="AN1553" s="68"/>
      <c r="AO1553" s="68"/>
      <c r="AP1553" s="68"/>
      <c r="AQ1553" s="68"/>
      <c r="AR1553" s="68"/>
      <c r="AS1553" s="68"/>
      <c r="AT1553" s="68"/>
      <c r="AU1553" s="68"/>
      <c r="AV1553" s="68"/>
      <c r="AW1553" s="68"/>
      <c r="AX1553" s="95"/>
      <c r="AY1553" s="68"/>
      <c r="AZ1553" s="68"/>
      <c r="BA1553" s="68"/>
      <c r="BB1553" s="68"/>
      <c r="BC1553" s="68"/>
      <c r="BD1553" s="68"/>
      <c r="BE1553" s="68"/>
      <c r="BF1553" s="68"/>
      <c r="BG1553" s="68"/>
      <c r="BH1553" s="68"/>
      <c r="BI1553" s="68"/>
      <c r="BJ1553" s="68"/>
      <c r="BK1553" s="68"/>
      <c r="BL1553" s="68"/>
      <c r="BM1553" s="97"/>
      <c r="BN1553" s="68"/>
    </row>
    <row r="1554" spans="1:66" s="69" customFormat="1" x14ac:dyDescent="0.25">
      <c r="A1554" s="68"/>
      <c r="B1554" s="68"/>
      <c r="C1554" s="68"/>
      <c r="D1554" s="68"/>
      <c r="E1554" s="68"/>
      <c r="F1554" s="68"/>
      <c r="G1554" s="68"/>
      <c r="H1554" s="68"/>
      <c r="I1554" s="68"/>
      <c r="J1554" s="68"/>
      <c r="K1554" s="68"/>
      <c r="L1554" s="68"/>
      <c r="M1554" s="68"/>
      <c r="N1554" s="68"/>
      <c r="O1554" s="68"/>
      <c r="P1554" s="68"/>
      <c r="Q1554" s="68"/>
      <c r="R1554" s="68"/>
      <c r="S1554" s="68"/>
      <c r="T1554" s="68"/>
      <c r="U1554" s="68"/>
      <c r="V1554" s="68"/>
      <c r="W1554" s="68"/>
      <c r="X1554" s="68"/>
      <c r="Y1554" s="68"/>
      <c r="Z1554" s="68"/>
      <c r="AA1554" s="68"/>
      <c r="AB1554" s="68"/>
      <c r="AC1554" s="68"/>
      <c r="AD1554" s="68"/>
      <c r="AE1554" s="68"/>
      <c r="AF1554" s="68"/>
      <c r="AG1554" s="68"/>
      <c r="AH1554" s="68"/>
      <c r="AI1554" s="68"/>
      <c r="AJ1554" s="68"/>
      <c r="AK1554" s="68"/>
      <c r="AL1554" s="68"/>
      <c r="AM1554" s="68"/>
      <c r="AN1554" s="68"/>
      <c r="AO1554" s="68"/>
      <c r="AP1554" s="68"/>
      <c r="AQ1554" s="68"/>
      <c r="AR1554" s="68"/>
      <c r="AS1554" s="68"/>
      <c r="AT1554" s="68"/>
      <c r="AU1554" s="68"/>
      <c r="AV1554" s="68"/>
      <c r="AW1554" s="68"/>
      <c r="AX1554" s="95"/>
      <c r="AY1554" s="68"/>
      <c r="AZ1554" s="68"/>
      <c r="BA1554" s="68"/>
      <c r="BB1554" s="68"/>
      <c r="BC1554" s="68"/>
      <c r="BD1554" s="68"/>
      <c r="BE1554" s="68"/>
      <c r="BF1554" s="68"/>
      <c r="BG1554" s="68"/>
      <c r="BH1554" s="68"/>
      <c r="BI1554" s="68"/>
      <c r="BJ1554" s="68"/>
      <c r="BK1554" s="68"/>
      <c r="BL1554" s="68"/>
      <c r="BM1554" s="97"/>
      <c r="BN1554" s="68"/>
    </row>
    <row r="1555" spans="1:66" s="69" customFormat="1" x14ac:dyDescent="0.25">
      <c r="A1555" s="68"/>
      <c r="B1555" s="68"/>
      <c r="C1555" s="68"/>
      <c r="D1555" s="68"/>
      <c r="E1555" s="68"/>
      <c r="F1555" s="68"/>
      <c r="G1555" s="68"/>
      <c r="H1555" s="68"/>
      <c r="I1555" s="68"/>
      <c r="J1555" s="68"/>
      <c r="K1555" s="68"/>
      <c r="L1555" s="68"/>
      <c r="M1555" s="68"/>
      <c r="N1555" s="68"/>
      <c r="O1555" s="68"/>
      <c r="P1555" s="68"/>
      <c r="Q1555" s="68"/>
      <c r="R1555" s="68"/>
      <c r="S1555" s="68"/>
      <c r="T1555" s="68"/>
      <c r="U1555" s="68"/>
      <c r="V1555" s="68"/>
      <c r="W1555" s="68"/>
      <c r="X1555" s="68"/>
      <c r="Y1555" s="68"/>
      <c r="Z1555" s="68"/>
      <c r="AA1555" s="68"/>
      <c r="AB1555" s="68"/>
      <c r="AC1555" s="68"/>
      <c r="AD1555" s="68"/>
      <c r="AE1555" s="68"/>
      <c r="AF1555" s="68"/>
      <c r="AG1555" s="68"/>
      <c r="AH1555" s="68"/>
      <c r="AI1555" s="68"/>
      <c r="AJ1555" s="68"/>
      <c r="AK1555" s="68"/>
      <c r="AL1555" s="68"/>
      <c r="AM1555" s="68"/>
      <c r="AN1555" s="68"/>
      <c r="AO1555" s="68"/>
      <c r="AP1555" s="68"/>
      <c r="AQ1555" s="68"/>
      <c r="AR1555" s="68"/>
      <c r="AS1555" s="68"/>
      <c r="AT1555" s="68"/>
      <c r="AU1555" s="68"/>
      <c r="AV1555" s="68"/>
      <c r="AW1555" s="68"/>
      <c r="AX1555" s="95"/>
      <c r="AY1555" s="68"/>
      <c r="AZ1555" s="68"/>
      <c r="BA1555" s="68"/>
      <c r="BB1555" s="68"/>
      <c r="BC1555" s="68"/>
      <c r="BD1555" s="68"/>
      <c r="BE1555" s="68"/>
      <c r="BF1555" s="68"/>
      <c r="BG1555" s="68"/>
      <c r="BH1555" s="68"/>
      <c r="BI1555" s="68"/>
      <c r="BJ1555" s="68"/>
      <c r="BK1555" s="68"/>
      <c r="BL1555" s="68"/>
      <c r="BM1555" s="97"/>
      <c r="BN1555" s="68"/>
    </row>
    <row r="1556" spans="1:66" s="69" customFormat="1" x14ac:dyDescent="0.25">
      <c r="A1556" s="68"/>
      <c r="B1556" s="68"/>
      <c r="C1556" s="68"/>
      <c r="D1556" s="68"/>
      <c r="E1556" s="68"/>
      <c r="F1556" s="68"/>
      <c r="G1556" s="68"/>
      <c r="H1556" s="68"/>
      <c r="I1556" s="68"/>
      <c r="J1556" s="68"/>
      <c r="K1556" s="68"/>
      <c r="L1556" s="68"/>
      <c r="M1556" s="68"/>
      <c r="N1556" s="68"/>
      <c r="O1556" s="68"/>
      <c r="P1556" s="68"/>
      <c r="Q1556" s="68"/>
      <c r="R1556" s="68"/>
      <c r="S1556" s="68"/>
      <c r="T1556" s="68"/>
      <c r="U1556" s="68"/>
      <c r="V1556" s="68"/>
      <c r="W1556" s="68"/>
      <c r="X1556" s="68"/>
      <c r="Y1556" s="68"/>
      <c r="Z1556" s="68"/>
      <c r="AA1556" s="68"/>
      <c r="AB1556" s="68"/>
      <c r="AC1556" s="68"/>
      <c r="AD1556" s="68"/>
      <c r="AE1556" s="68"/>
      <c r="AF1556" s="68"/>
      <c r="AG1556" s="68"/>
      <c r="AH1556" s="68"/>
      <c r="AI1556" s="68"/>
      <c r="AJ1556" s="68"/>
      <c r="AK1556" s="68"/>
      <c r="AL1556" s="68"/>
      <c r="AM1556" s="68"/>
      <c r="AN1556" s="68"/>
      <c r="AO1556" s="68"/>
      <c r="AP1556" s="68"/>
      <c r="AQ1556" s="68"/>
      <c r="AR1556" s="68"/>
      <c r="AS1556" s="68"/>
      <c r="AT1556" s="68"/>
      <c r="AU1556" s="68"/>
      <c r="AV1556" s="68"/>
      <c r="AW1556" s="68"/>
      <c r="AX1556" s="95"/>
      <c r="AY1556" s="68"/>
      <c r="AZ1556" s="68"/>
      <c r="BA1556" s="68"/>
      <c r="BB1556" s="68"/>
      <c r="BC1556" s="68"/>
      <c r="BD1556" s="68"/>
      <c r="BE1556" s="68"/>
      <c r="BF1556" s="68"/>
      <c r="BG1556" s="68"/>
      <c r="BH1556" s="68"/>
      <c r="BI1556" s="68"/>
      <c r="BJ1556" s="68"/>
      <c r="BK1556" s="68"/>
      <c r="BL1556" s="68"/>
      <c r="BM1556" s="97"/>
      <c r="BN1556" s="68"/>
    </row>
    <row r="1557" spans="1:66" s="69" customFormat="1" x14ac:dyDescent="0.25">
      <c r="A1557" s="68"/>
      <c r="B1557" s="68"/>
      <c r="C1557" s="68"/>
      <c r="D1557" s="68"/>
      <c r="E1557" s="68"/>
      <c r="F1557" s="68"/>
      <c r="G1557" s="68"/>
      <c r="H1557" s="68"/>
      <c r="I1557" s="68"/>
      <c r="J1557" s="68"/>
      <c r="K1557" s="68"/>
      <c r="L1557" s="68"/>
      <c r="M1557" s="68"/>
      <c r="N1557" s="68"/>
      <c r="O1557" s="68"/>
      <c r="P1557" s="68"/>
      <c r="Q1557" s="68"/>
      <c r="R1557" s="68"/>
      <c r="S1557" s="68"/>
      <c r="T1557" s="68"/>
      <c r="U1557" s="68"/>
      <c r="V1557" s="68"/>
      <c r="W1557" s="68"/>
      <c r="X1557" s="68"/>
      <c r="Y1557" s="68"/>
      <c r="Z1557" s="68"/>
      <c r="AA1557" s="68"/>
      <c r="AB1557" s="68"/>
      <c r="AC1557" s="68"/>
      <c r="AD1557" s="68"/>
      <c r="AE1557" s="68"/>
      <c r="AF1557" s="68"/>
      <c r="AG1557" s="68"/>
      <c r="AH1557" s="68"/>
      <c r="AI1557" s="68"/>
      <c r="AJ1557" s="68"/>
      <c r="AK1557" s="68"/>
      <c r="AL1557" s="68"/>
      <c r="AM1557" s="68"/>
      <c r="AN1557" s="68"/>
      <c r="AO1557" s="68"/>
      <c r="AP1557" s="68"/>
      <c r="AQ1557" s="68"/>
      <c r="AR1557" s="68"/>
      <c r="AS1557" s="68"/>
      <c r="AT1557" s="68"/>
      <c r="AU1557" s="68"/>
      <c r="AV1557" s="68"/>
      <c r="AW1557" s="68"/>
      <c r="AX1557" s="95"/>
      <c r="AY1557" s="68"/>
      <c r="AZ1557" s="68"/>
      <c r="BA1557" s="68"/>
      <c r="BB1557" s="68"/>
      <c r="BC1557" s="68"/>
      <c r="BD1557" s="68"/>
      <c r="BE1557" s="68"/>
      <c r="BF1557" s="68"/>
      <c r="BG1557" s="68"/>
      <c r="BH1557" s="68"/>
      <c r="BI1557" s="68"/>
      <c r="BJ1557" s="68"/>
      <c r="BK1557" s="68"/>
      <c r="BL1557" s="68"/>
      <c r="BM1557" s="97"/>
      <c r="BN1557" s="68"/>
    </row>
    <row r="1558" spans="1:66" s="69" customFormat="1" x14ac:dyDescent="0.25">
      <c r="A1558" s="68"/>
      <c r="B1558" s="68"/>
      <c r="C1558" s="68"/>
      <c r="D1558" s="68"/>
      <c r="E1558" s="68"/>
      <c r="F1558" s="68"/>
      <c r="G1558" s="68"/>
      <c r="H1558" s="68"/>
      <c r="I1558" s="68"/>
      <c r="J1558" s="68"/>
      <c r="K1558" s="68"/>
      <c r="L1558" s="68"/>
      <c r="M1558" s="68"/>
      <c r="N1558" s="68"/>
      <c r="O1558" s="68"/>
      <c r="P1558" s="68"/>
      <c r="Q1558" s="68"/>
      <c r="R1558" s="68"/>
      <c r="S1558" s="68"/>
      <c r="T1558" s="68"/>
      <c r="U1558" s="68"/>
      <c r="V1558" s="68"/>
      <c r="W1558" s="68"/>
      <c r="X1558" s="68"/>
      <c r="Y1558" s="68"/>
      <c r="Z1558" s="68"/>
      <c r="AA1558" s="68"/>
      <c r="AB1558" s="68"/>
      <c r="AC1558" s="68"/>
      <c r="AD1558" s="68"/>
      <c r="AE1558" s="68"/>
      <c r="AF1558" s="68"/>
      <c r="AG1558" s="68"/>
      <c r="AH1558" s="68"/>
      <c r="AI1558" s="68"/>
      <c r="AJ1558" s="68"/>
      <c r="AK1558" s="68"/>
      <c r="AL1558" s="68"/>
      <c r="AM1558" s="68"/>
      <c r="AN1558" s="68"/>
      <c r="AO1558" s="68"/>
      <c r="AP1558" s="68"/>
      <c r="AQ1558" s="68"/>
      <c r="AR1558" s="68"/>
      <c r="AS1558" s="68"/>
      <c r="AT1558" s="68"/>
      <c r="AU1558" s="68"/>
      <c r="AV1558" s="68"/>
      <c r="AW1558" s="68"/>
      <c r="AX1558" s="95"/>
      <c r="AY1558" s="68"/>
      <c r="AZ1558" s="68"/>
      <c r="BA1558" s="68"/>
      <c r="BB1558" s="68"/>
      <c r="BC1558" s="68"/>
      <c r="BD1558" s="68"/>
      <c r="BE1558" s="68"/>
      <c r="BF1558" s="68"/>
      <c r="BG1558" s="68"/>
      <c r="BH1558" s="68"/>
      <c r="BI1558" s="68"/>
      <c r="BJ1558" s="68"/>
      <c r="BK1558" s="68"/>
      <c r="BL1558" s="68"/>
      <c r="BM1558" s="97"/>
      <c r="BN1558" s="68"/>
    </row>
    <row r="1559" spans="1:66" s="69" customFormat="1" x14ac:dyDescent="0.25">
      <c r="A1559" s="68"/>
      <c r="B1559" s="68"/>
      <c r="C1559" s="68"/>
      <c r="D1559" s="68"/>
      <c r="E1559" s="68"/>
      <c r="F1559" s="68"/>
      <c r="G1559" s="68"/>
      <c r="H1559" s="68"/>
      <c r="I1559" s="68"/>
      <c r="J1559" s="68"/>
      <c r="K1559" s="68"/>
      <c r="L1559" s="68"/>
      <c r="M1559" s="68"/>
      <c r="N1559" s="68"/>
      <c r="O1559" s="68"/>
      <c r="P1559" s="68"/>
      <c r="Q1559" s="68"/>
      <c r="R1559" s="68"/>
      <c r="S1559" s="68"/>
      <c r="T1559" s="68"/>
      <c r="U1559" s="68"/>
      <c r="V1559" s="68"/>
      <c r="W1559" s="68"/>
      <c r="X1559" s="68"/>
      <c r="Y1559" s="68"/>
      <c r="Z1559" s="68"/>
      <c r="AA1559" s="68"/>
      <c r="AB1559" s="68"/>
      <c r="AC1559" s="68"/>
      <c r="AD1559" s="68"/>
      <c r="AE1559" s="68"/>
      <c r="AF1559" s="68"/>
      <c r="AG1559" s="68"/>
      <c r="AH1559" s="68"/>
      <c r="AI1559" s="68"/>
      <c r="AJ1559" s="68"/>
      <c r="AK1559" s="68"/>
      <c r="AL1559" s="68"/>
      <c r="AM1559" s="68"/>
      <c r="AN1559" s="68"/>
      <c r="AO1559" s="68"/>
      <c r="AP1559" s="68"/>
      <c r="AQ1559" s="68"/>
      <c r="AR1559" s="68"/>
      <c r="AS1559" s="68"/>
      <c r="AT1559" s="68"/>
      <c r="AU1559" s="68"/>
      <c r="AV1559" s="68"/>
      <c r="AW1559" s="68"/>
      <c r="AX1559" s="95"/>
      <c r="AY1559" s="68"/>
      <c r="AZ1559" s="68"/>
      <c r="BA1559" s="68"/>
      <c r="BB1559" s="68"/>
      <c r="BC1559" s="68"/>
      <c r="BD1559" s="68"/>
      <c r="BE1559" s="68"/>
      <c r="BF1559" s="68"/>
      <c r="BG1559" s="68"/>
      <c r="BH1559" s="68"/>
      <c r="BI1559" s="68"/>
      <c r="BJ1559" s="68"/>
      <c r="BK1559" s="68"/>
      <c r="BL1559" s="68"/>
      <c r="BM1559" s="97"/>
      <c r="BN1559" s="68"/>
    </row>
    <row r="1560" spans="1:66" s="69" customFormat="1" x14ac:dyDescent="0.25">
      <c r="A1560" s="68"/>
      <c r="B1560" s="68"/>
      <c r="C1560" s="68"/>
      <c r="D1560" s="68"/>
      <c r="E1560" s="68"/>
      <c r="F1560" s="68"/>
      <c r="G1560" s="68"/>
      <c r="H1560" s="68"/>
      <c r="I1560" s="68"/>
      <c r="J1560" s="68"/>
      <c r="K1560" s="68"/>
      <c r="L1560" s="68"/>
      <c r="M1560" s="68"/>
      <c r="N1560" s="68"/>
      <c r="O1560" s="68"/>
      <c r="P1560" s="68"/>
      <c r="Q1560" s="68"/>
      <c r="R1560" s="68"/>
      <c r="S1560" s="68"/>
      <c r="T1560" s="68"/>
      <c r="U1560" s="68"/>
      <c r="V1560" s="68"/>
      <c r="W1560" s="68"/>
      <c r="X1560" s="68"/>
      <c r="Y1560" s="68"/>
      <c r="Z1560" s="68"/>
      <c r="AA1560" s="68"/>
      <c r="AB1560" s="68"/>
      <c r="AC1560" s="68"/>
      <c r="AD1560" s="68"/>
      <c r="AE1560" s="68"/>
      <c r="AF1560" s="68"/>
      <c r="AG1560" s="68"/>
      <c r="AH1560" s="68"/>
      <c r="AI1560" s="68"/>
      <c r="AJ1560" s="68"/>
      <c r="AK1560" s="68"/>
      <c r="AL1560" s="68"/>
      <c r="AM1560" s="68"/>
      <c r="AN1560" s="68"/>
      <c r="AO1560" s="68"/>
      <c r="AP1560" s="68"/>
      <c r="AQ1560" s="68"/>
      <c r="AR1560" s="68"/>
      <c r="AS1560" s="68"/>
      <c r="AT1560" s="68"/>
      <c r="AU1560" s="68"/>
      <c r="AV1560" s="68"/>
      <c r="AW1560" s="68"/>
      <c r="AX1560" s="95"/>
      <c r="AY1560" s="68"/>
      <c r="AZ1560" s="68"/>
      <c r="BA1560" s="68"/>
      <c r="BB1560" s="68"/>
      <c r="BC1560" s="68"/>
      <c r="BD1560" s="68"/>
      <c r="BE1560" s="68"/>
      <c r="BF1560" s="68"/>
      <c r="BG1560" s="68"/>
      <c r="BH1560" s="68"/>
      <c r="BI1560" s="68"/>
      <c r="BJ1560" s="68"/>
      <c r="BK1560" s="68"/>
      <c r="BL1560" s="68"/>
      <c r="BM1560" s="97"/>
      <c r="BN1560" s="68"/>
    </row>
    <row r="1561" spans="1:66" s="69" customFormat="1" x14ac:dyDescent="0.25">
      <c r="A1561" s="68"/>
      <c r="B1561" s="68"/>
      <c r="C1561" s="68"/>
      <c r="D1561" s="68"/>
      <c r="E1561" s="68"/>
      <c r="F1561" s="68"/>
      <c r="G1561" s="68"/>
      <c r="H1561" s="68"/>
      <c r="I1561" s="68"/>
      <c r="J1561" s="68"/>
      <c r="K1561" s="68"/>
      <c r="L1561" s="68"/>
      <c r="M1561" s="68"/>
      <c r="N1561" s="68"/>
      <c r="O1561" s="68"/>
      <c r="P1561" s="68"/>
      <c r="Q1561" s="68"/>
      <c r="R1561" s="68"/>
      <c r="S1561" s="68"/>
      <c r="T1561" s="68"/>
      <c r="U1561" s="68"/>
      <c r="V1561" s="68"/>
      <c r="W1561" s="68"/>
      <c r="X1561" s="68"/>
      <c r="Y1561" s="68"/>
      <c r="Z1561" s="68"/>
      <c r="AA1561" s="68"/>
      <c r="AB1561" s="68"/>
      <c r="AC1561" s="68"/>
      <c r="AD1561" s="68"/>
      <c r="AE1561" s="68"/>
      <c r="AF1561" s="68"/>
      <c r="AG1561" s="68"/>
      <c r="AH1561" s="68"/>
      <c r="AI1561" s="68"/>
      <c r="AJ1561" s="68"/>
      <c r="AK1561" s="68"/>
      <c r="AL1561" s="68"/>
      <c r="AM1561" s="68"/>
      <c r="AN1561" s="68"/>
      <c r="AO1561" s="68"/>
      <c r="AP1561" s="68"/>
      <c r="AQ1561" s="68"/>
      <c r="AR1561" s="68"/>
      <c r="AS1561" s="68"/>
      <c r="AT1561" s="68"/>
      <c r="AU1561" s="68"/>
      <c r="AV1561" s="68"/>
      <c r="AW1561" s="68"/>
      <c r="AX1561" s="95"/>
      <c r="AY1561" s="68"/>
      <c r="AZ1561" s="68"/>
      <c r="BA1561" s="68"/>
      <c r="BB1561" s="68"/>
      <c r="BC1561" s="68"/>
      <c r="BD1561" s="68"/>
      <c r="BE1561" s="68"/>
      <c r="BF1561" s="68"/>
      <c r="BG1561" s="68"/>
      <c r="BH1561" s="68"/>
      <c r="BI1561" s="68"/>
      <c r="BJ1561" s="68"/>
      <c r="BK1561" s="68"/>
      <c r="BL1561" s="68"/>
      <c r="BM1561" s="97"/>
      <c r="BN1561" s="68"/>
    </row>
    <row r="1562" spans="1:66" s="69" customFormat="1" x14ac:dyDescent="0.25">
      <c r="A1562" s="68"/>
      <c r="B1562" s="68"/>
      <c r="C1562" s="68"/>
      <c r="D1562" s="68"/>
      <c r="E1562" s="68"/>
      <c r="F1562" s="68"/>
      <c r="G1562" s="68"/>
      <c r="H1562" s="68"/>
      <c r="I1562" s="68"/>
      <c r="J1562" s="68"/>
      <c r="K1562" s="68"/>
      <c r="L1562" s="68"/>
      <c r="M1562" s="68"/>
      <c r="N1562" s="68"/>
      <c r="O1562" s="68"/>
      <c r="P1562" s="68"/>
      <c r="Q1562" s="68"/>
      <c r="R1562" s="68"/>
      <c r="S1562" s="68"/>
      <c r="T1562" s="68"/>
      <c r="U1562" s="68"/>
      <c r="V1562" s="68"/>
      <c r="W1562" s="68"/>
      <c r="X1562" s="68"/>
      <c r="Y1562" s="68"/>
      <c r="Z1562" s="68"/>
      <c r="AA1562" s="68"/>
      <c r="AB1562" s="68"/>
      <c r="AC1562" s="68"/>
      <c r="AD1562" s="68"/>
      <c r="AE1562" s="68"/>
      <c r="AF1562" s="68"/>
      <c r="AG1562" s="68"/>
      <c r="AH1562" s="68"/>
      <c r="AI1562" s="68"/>
      <c r="AJ1562" s="68"/>
      <c r="AK1562" s="68"/>
      <c r="AL1562" s="68"/>
      <c r="AM1562" s="68"/>
      <c r="AN1562" s="68"/>
      <c r="AO1562" s="68"/>
      <c r="AP1562" s="68"/>
      <c r="AQ1562" s="68"/>
      <c r="AR1562" s="68"/>
      <c r="AS1562" s="68"/>
      <c r="AT1562" s="68"/>
      <c r="AU1562" s="68"/>
      <c r="AV1562" s="68"/>
      <c r="AW1562" s="68"/>
      <c r="AX1562" s="95"/>
      <c r="AY1562" s="68"/>
      <c r="AZ1562" s="68"/>
      <c r="BA1562" s="68"/>
      <c r="BB1562" s="68"/>
      <c r="BC1562" s="68"/>
      <c r="BD1562" s="68"/>
      <c r="BE1562" s="68"/>
      <c r="BF1562" s="68"/>
      <c r="BG1562" s="68"/>
      <c r="BH1562" s="68"/>
      <c r="BI1562" s="68"/>
      <c r="BJ1562" s="68"/>
      <c r="BK1562" s="68"/>
      <c r="BL1562" s="68"/>
      <c r="BM1562" s="97"/>
      <c r="BN1562" s="68"/>
    </row>
    <row r="1563" spans="1:66" s="69" customFormat="1" x14ac:dyDescent="0.25">
      <c r="A1563" s="68"/>
      <c r="B1563" s="68"/>
      <c r="C1563" s="68"/>
      <c r="D1563" s="68"/>
      <c r="E1563" s="68"/>
      <c r="F1563" s="68"/>
      <c r="G1563" s="68"/>
      <c r="H1563" s="68"/>
      <c r="I1563" s="68"/>
      <c r="J1563" s="68"/>
      <c r="K1563" s="68"/>
      <c r="L1563" s="68"/>
      <c r="M1563" s="68"/>
      <c r="N1563" s="68"/>
      <c r="O1563" s="68"/>
      <c r="P1563" s="68"/>
      <c r="Q1563" s="68"/>
      <c r="R1563" s="68"/>
      <c r="S1563" s="68"/>
      <c r="T1563" s="68"/>
      <c r="U1563" s="68"/>
      <c r="V1563" s="68"/>
      <c r="W1563" s="68"/>
      <c r="X1563" s="68"/>
      <c r="Y1563" s="68"/>
      <c r="Z1563" s="68"/>
      <c r="AA1563" s="68"/>
      <c r="AB1563" s="68"/>
      <c r="AC1563" s="68"/>
      <c r="AD1563" s="68"/>
      <c r="AE1563" s="68"/>
      <c r="AF1563" s="68"/>
      <c r="AG1563" s="68"/>
      <c r="AH1563" s="68"/>
      <c r="AI1563" s="68"/>
      <c r="AJ1563" s="68"/>
      <c r="AK1563" s="68"/>
      <c r="AL1563" s="68"/>
      <c r="AM1563" s="68"/>
      <c r="AN1563" s="68"/>
      <c r="AO1563" s="68"/>
      <c r="AP1563" s="68"/>
      <c r="AQ1563" s="68"/>
      <c r="AR1563" s="68"/>
      <c r="AS1563" s="68"/>
      <c r="AT1563" s="68"/>
      <c r="AU1563" s="68"/>
      <c r="AV1563" s="68"/>
      <c r="AW1563" s="68"/>
      <c r="AX1563" s="95"/>
      <c r="AY1563" s="68"/>
      <c r="AZ1563" s="68"/>
      <c r="BA1563" s="68"/>
      <c r="BB1563" s="68"/>
      <c r="BC1563" s="68"/>
      <c r="BD1563" s="68"/>
      <c r="BE1563" s="68"/>
      <c r="BF1563" s="68"/>
      <c r="BG1563" s="68"/>
      <c r="BH1563" s="68"/>
      <c r="BI1563" s="68"/>
      <c r="BJ1563" s="68"/>
      <c r="BK1563" s="68"/>
      <c r="BL1563" s="68"/>
      <c r="BM1563" s="97"/>
      <c r="BN1563" s="68"/>
    </row>
    <row r="1564" spans="1:66" s="69" customFormat="1" x14ac:dyDescent="0.25">
      <c r="A1564" s="68"/>
      <c r="B1564" s="68"/>
      <c r="C1564" s="68"/>
      <c r="D1564" s="68"/>
      <c r="E1564" s="68"/>
      <c r="F1564" s="68"/>
      <c r="G1564" s="68"/>
      <c r="H1564" s="68"/>
      <c r="I1564" s="68"/>
      <c r="J1564" s="68"/>
      <c r="K1564" s="68"/>
      <c r="L1564" s="68"/>
      <c r="M1564" s="68"/>
      <c r="N1564" s="68"/>
      <c r="O1564" s="68"/>
      <c r="P1564" s="68"/>
      <c r="Q1564" s="68"/>
      <c r="R1564" s="68"/>
      <c r="S1564" s="68"/>
      <c r="T1564" s="68"/>
      <c r="U1564" s="68"/>
      <c r="V1564" s="68"/>
      <c r="W1564" s="68"/>
      <c r="X1564" s="68"/>
      <c r="Y1564" s="68"/>
      <c r="Z1564" s="68"/>
      <c r="AA1564" s="68"/>
      <c r="AB1564" s="68"/>
      <c r="AC1564" s="68"/>
      <c r="AD1564" s="68"/>
      <c r="AE1564" s="68"/>
      <c r="AF1564" s="68"/>
      <c r="AG1564" s="68"/>
      <c r="AH1564" s="68"/>
      <c r="AI1564" s="68"/>
      <c r="AJ1564" s="68"/>
      <c r="AK1564" s="68"/>
      <c r="AL1564" s="68"/>
      <c r="AM1564" s="68"/>
      <c r="AN1564" s="68"/>
      <c r="AO1564" s="68"/>
      <c r="AP1564" s="68"/>
      <c r="AQ1564" s="68"/>
      <c r="AR1564" s="68"/>
      <c r="AS1564" s="68"/>
      <c r="AT1564" s="68"/>
      <c r="AU1564" s="68"/>
      <c r="AV1564" s="68"/>
      <c r="AW1564" s="68"/>
      <c r="AX1564" s="95"/>
      <c r="AY1564" s="68"/>
      <c r="AZ1564" s="68"/>
      <c r="BA1564" s="68"/>
      <c r="BB1564" s="68"/>
      <c r="BC1564" s="68"/>
      <c r="BD1564" s="68"/>
      <c r="BE1564" s="68"/>
      <c r="BF1564" s="68"/>
      <c r="BG1564" s="68"/>
      <c r="BH1564" s="68"/>
      <c r="BI1564" s="68"/>
      <c r="BJ1564" s="68"/>
      <c r="BK1564" s="68"/>
      <c r="BL1564" s="68"/>
      <c r="BM1564" s="97"/>
      <c r="BN1564" s="68"/>
    </row>
    <row r="1565" spans="1:66" s="69" customFormat="1" x14ac:dyDescent="0.25">
      <c r="A1565" s="68"/>
      <c r="B1565" s="68"/>
      <c r="C1565" s="68"/>
      <c r="D1565" s="68"/>
      <c r="E1565" s="68"/>
      <c r="F1565" s="68"/>
      <c r="G1565" s="68"/>
      <c r="H1565" s="68"/>
      <c r="I1565" s="68"/>
      <c r="J1565" s="68"/>
      <c r="K1565" s="68"/>
      <c r="L1565" s="68"/>
      <c r="M1565" s="68"/>
      <c r="N1565" s="68"/>
      <c r="O1565" s="68"/>
      <c r="P1565" s="68"/>
      <c r="Q1565" s="68"/>
      <c r="R1565" s="68"/>
      <c r="S1565" s="68"/>
      <c r="T1565" s="68"/>
      <c r="U1565" s="68"/>
      <c r="V1565" s="68"/>
      <c r="W1565" s="68"/>
      <c r="X1565" s="68"/>
      <c r="Y1565" s="68"/>
      <c r="Z1565" s="68"/>
      <c r="AA1565" s="68"/>
      <c r="AB1565" s="68"/>
      <c r="AC1565" s="68"/>
      <c r="AD1565" s="68"/>
      <c r="AE1565" s="68"/>
      <c r="AF1565" s="68"/>
      <c r="AG1565" s="68"/>
      <c r="AH1565" s="68"/>
      <c r="AI1565" s="68"/>
      <c r="AJ1565" s="68"/>
      <c r="AK1565" s="68"/>
      <c r="AL1565" s="68"/>
      <c r="AM1565" s="68"/>
      <c r="AN1565" s="68"/>
      <c r="AO1565" s="68"/>
      <c r="AP1565" s="68"/>
      <c r="AQ1565" s="68"/>
      <c r="AR1565" s="68"/>
      <c r="AS1565" s="68"/>
      <c r="AT1565" s="68"/>
      <c r="AU1565" s="68"/>
      <c r="AV1565" s="68"/>
      <c r="AW1565" s="68"/>
      <c r="AX1565" s="95"/>
      <c r="AY1565" s="68"/>
      <c r="AZ1565" s="68"/>
      <c r="BA1565" s="68"/>
      <c r="BB1565" s="68"/>
      <c r="BC1565" s="68"/>
      <c r="BD1565" s="68"/>
      <c r="BE1565" s="68"/>
      <c r="BF1565" s="68"/>
      <c r="BG1565" s="68"/>
      <c r="BH1565" s="68"/>
      <c r="BI1565" s="68"/>
      <c r="BJ1565" s="68"/>
      <c r="BK1565" s="68"/>
      <c r="BL1565" s="68"/>
      <c r="BM1565" s="97"/>
      <c r="BN1565" s="68"/>
    </row>
    <row r="1566" spans="1:66" s="69" customFormat="1" x14ac:dyDescent="0.25">
      <c r="A1566" s="68"/>
      <c r="B1566" s="68"/>
      <c r="C1566" s="68"/>
      <c r="D1566" s="68"/>
      <c r="E1566" s="68"/>
      <c r="F1566" s="68"/>
      <c r="G1566" s="68"/>
      <c r="H1566" s="68"/>
      <c r="I1566" s="68"/>
      <c r="J1566" s="68"/>
      <c r="K1566" s="68"/>
      <c r="L1566" s="68"/>
      <c r="M1566" s="68"/>
      <c r="N1566" s="68"/>
      <c r="O1566" s="68"/>
      <c r="P1566" s="68"/>
      <c r="Q1566" s="68"/>
      <c r="R1566" s="68"/>
      <c r="S1566" s="68"/>
      <c r="T1566" s="68"/>
      <c r="U1566" s="68"/>
      <c r="V1566" s="68"/>
      <c r="W1566" s="68"/>
      <c r="X1566" s="68"/>
      <c r="Y1566" s="68"/>
      <c r="Z1566" s="68"/>
      <c r="AA1566" s="68"/>
      <c r="AB1566" s="68"/>
      <c r="AC1566" s="68"/>
      <c r="AD1566" s="68"/>
      <c r="AE1566" s="68"/>
      <c r="AF1566" s="68"/>
      <c r="AG1566" s="68"/>
      <c r="AH1566" s="68"/>
      <c r="AI1566" s="68"/>
      <c r="AJ1566" s="68"/>
      <c r="AK1566" s="68"/>
      <c r="AL1566" s="68"/>
      <c r="AM1566" s="68"/>
      <c r="AN1566" s="68"/>
      <c r="AO1566" s="68"/>
      <c r="AP1566" s="68"/>
      <c r="AQ1566" s="68"/>
      <c r="AR1566" s="68"/>
      <c r="AS1566" s="68"/>
      <c r="AT1566" s="68"/>
      <c r="AU1566" s="68"/>
      <c r="AV1566" s="68"/>
      <c r="AW1566" s="68"/>
      <c r="AX1566" s="95"/>
      <c r="AY1566" s="68"/>
      <c r="AZ1566" s="68"/>
      <c r="BA1566" s="68"/>
      <c r="BB1566" s="68"/>
      <c r="BC1566" s="68"/>
      <c r="BD1566" s="68"/>
      <c r="BE1566" s="68"/>
      <c r="BF1566" s="68"/>
      <c r="BG1566" s="68"/>
      <c r="BH1566" s="68"/>
      <c r="BI1566" s="68"/>
      <c r="BJ1566" s="68"/>
      <c r="BK1566" s="68"/>
      <c r="BL1566" s="68"/>
      <c r="BM1566" s="97"/>
      <c r="BN1566" s="68"/>
    </row>
    <row r="1567" spans="1:66" s="69" customFormat="1" x14ac:dyDescent="0.25">
      <c r="A1567" s="68"/>
      <c r="B1567" s="68"/>
      <c r="C1567" s="68"/>
      <c r="D1567" s="68"/>
      <c r="E1567" s="68"/>
      <c r="F1567" s="68"/>
      <c r="G1567" s="68"/>
      <c r="H1567" s="68"/>
      <c r="I1567" s="68"/>
      <c r="J1567" s="68"/>
      <c r="K1567" s="68"/>
      <c r="L1567" s="68"/>
      <c r="M1567" s="68"/>
      <c r="N1567" s="68"/>
      <c r="O1567" s="68"/>
      <c r="P1567" s="68"/>
      <c r="Q1567" s="68"/>
      <c r="R1567" s="68"/>
      <c r="S1567" s="68"/>
      <c r="T1567" s="68"/>
      <c r="U1567" s="68"/>
      <c r="V1567" s="68"/>
      <c r="W1567" s="68"/>
      <c r="X1567" s="68"/>
      <c r="Y1567" s="68"/>
      <c r="Z1567" s="68"/>
      <c r="AA1567" s="68"/>
      <c r="AB1567" s="68"/>
      <c r="AC1567" s="68"/>
      <c r="AD1567" s="68"/>
      <c r="AE1567" s="68"/>
      <c r="AF1567" s="68"/>
      <c r="AG1567" s="68"/>
      <c r="AH1567" s="68"/>
      <c r="AI1567" s="68"/>
      <c r="AJ1567" s="68"/>
      <c r="AK1567" s="68"/>
      <c r="AL1567" s="68"/>
      <c r="AM1567" s="68"/>
      <c r="AN1567" s="68"/>
      <c r="AO1567" s="68"/>
      <c r="AP1567" s="68"/>
      <c r="AQ1567" s="68"/>
      <c r="AR1567" s="68"/>
      <c r="AS1567" s="68"/>
      <c r="AT1567" s="68"/>
      <c r="AU1567" s="68"/>
      <c r="AV1567" s="68"/>
      <c r="AW1567" s="68"/>
      <c r="AX1567" s="95"/>
      <c r="AY1567" s="68"/>
      <c r="AZ1567" s="68"/>
      <c r="BA1567" s="68"/>
      <c r="BB1567" s="68"/>
      <c r="BC1567" s="68"/>
      <c r="BD1567" s="68"/>
      <c r="BE1567" s="68"/>
      <c r="BF1567" s="68"/>
      <c r="BG1567" s="68"/>
      <c r="BH1567" s="68"/>
      <c r="BI1567" s="68"/>
      <c r="BJ1567" s="68"/>
      <c r="BK1567" s="68"/>
      <c r="BL1567" s="68"/>
      <c r="BM1567" s="97"/>
      <c r="BN1567" s="68"/>
    </row>
    <row r="1568" spans="1:66" s="69" customFormat="1" x14ac:dyDescent="0.25">
      <c r="A1568" s="68"/>
      <c r="B1568" s="68"/>
      <c r="C1568" s="68"/>
      <c r="D1568" s="68"/>
      <c r="E1568" s="68"/>
      <c r="F1568" s="68"/>
      <c r="G1568" s="68"/>
      <c r="H1568" s="68"/>
      <c r="I1568" s="68"/>
      <c r="J1568" s="68"/>
      <c r="K1568" s="68"/>
      <c r="L1568" s="68"/>
      <c r="M1568" s="68"/>
      <c r="N1568" s="68"/>
      <c r="O1568" s="68"/>
      <c r="P1568" s="68"/>
      <c r="Q1568" s="68"/>
      <c r="R1568" s="68"/>
      <c r="S1568" s="68"/>
      <c r="T1568" s="68"/>
      <c r="U1568" s="68"/>
      <c r="V1568" s="68"/>
      <c r="W1568" s="68"/>
      <c r="X1568" s="68"/>
      <c r="Y1568" s="68"/>
      <c r="Z1568" s="68"/>
      <c r="AA1568" s="68"/>
      <c r="AB1568" s="68"/>
      <c r="AC1568" s="68"/>
      <c r="AD1568" s="68"/>
      <c r="AE1568" s="68"/>
      <c r="AF1568" s="68"/>
      <c r="AG1568" s="68"/>
      <c r="AH1568" s="68"/>
      <c r="AI1568" s="68"/>
      <c r="AJ1568" s="68"/>
      <c r="AK1568" s="68"/>
      <c r="AL1568" s="68"/>
      <c r="AM1568" s="68"/>
      <c r="AN1568" s="68"/>
      <c r="AO1568" s="68"/>
      <c r="AP1568" s="68"/>
      <c r="AQ1568" s="68"/>
      <c r="AR1568" s="68"/>
      <c r="AS1568" s="68"/>
      <c r="AT1568" s="68"/>
      <c r="AU1568" s="68"/>
      <c r="AV1568" s="68"/>
      <c r="AW1568" s="68"/>
      <c r="AX1568" s="95"/>
      <c r="AY1568" s="68"/>
      <c r="AZ1568" s="68"/>
      <c r="BA1568" s="68"/>
      <c r="BB1568" s="68"/>
      <c r="BC1568" s="68"/>
      <c r="BD1568" s="68"/>
      <c r="BE1568" s="68"/>
      <c r="BF1568" s="68"/>
      <c r="BG1568" s="68"/>
      <c r="BH1568" s="68"/>
      <c r="BI1568" s="68"/>
      <c r="BJ1568" s="68"/>
      <c r="BK1568" s="68"/>
      <c r="BL1568" s="68"/>
      <c r="BM1568" s="97"/>
      <c r="BN1568" s="68"/>
    </row>
    <row r="1569" spans="1:66" s="69" customFormat="1" x14ac:dyDescent="0.25">
      <c r="A1569" s="68"/>
      <c r="B1569" s="68"/>
      <c r="C1569" s="68"/>
      <c r="D1569" s="68"/>
      <c r="E1569" s="68"/>
      <c r="F1569" s="68"/>
      <c r="G1569" s="68"/>
      <c r="H1569" s="68"/>
      <c r="I1569" s="68"/>
      <c r="J1569" s="68"/>
      <c r="K1569" s="68"/>
      <c r="L1569" s="68"/>
      <c r="M1569" s="68"/>
      <c r="N1569" s="68"/>
      <c r="O1569" s="68"/>
      <c r="P1569" s="68"/>
      <c r="Q1569" s="68"/>
      <c r="R1569" s="68"/>
      <c r="S1569" s="68"/>
      <c r="T1569" s="68"/>
      <c r="U1569" s="68"/>
      <c r="V1569" s="68"/>
      <c r="W1569" s="68"/>
      <c r="X1569" s="68"/>
      <c r="Y1569" s="68"/>
      <c r="Z1569" s="68"/>
      <c r="AA1569" s="68"/>
      <c r="AB1569" s="68"/>
      <c r="AC1569" s="68"/>
      <c r="AD1569" s="68"/>
      <c r="AE1569" s="68"/>
      <c r="AF1569" s="68"/>
      <c r="AG1569" s="68"/>
      <c r="AH1569" s="68"/>
      <c r="AI1569" s="68"/>
      <c r="AJ1569" s="68"/>
      <c r="AK1569" s="68"/>
      <c r="AL1569" s="68"/>
      <c r="AM1569" s="68"/>
      <c r="AN1569" s="68"/>
      <c r="AO1569" s="68"/>
      <c r="AP1569" s="68"/>
      <c r="AQ1569" s="68"/>
      <c r="AR1569" s="68"/>
      <c r="AS1569" s="68"/>
      <c r="AT1569" s="68"/>
      <c r="AU1569" s="68"/>
      <c r="AV1569" s="68"/>
      <c r="AW1569" s="68"/>
      <c r="AX1569" s="95"/>
      <c r="AY1569" s="68"/>
      <c r="AZ1569" s="68"/>
      <c r="BA1569" s="68"/>
      <c r="BB1569" s="68"/>
      <c r="BC1569" s="68"/>
      <c r="BD1569" s="68"/>
      <c r="BE1569" s="68"/>
      <c r="BF1569" s="68"/>
      <c r="BG1569" s="68"/>
      <c r="BH1569" s="68"/>
      <c r="BI1569" s="68"/>
      <c r="BJ1569" s="68"/>
      <c r="BK1569" s="68"/>
      <c r="BL1569" s="68"/>
      <c r="BM1569" s="97"/>
      <c r="BN1569" s="68"/>
    </row>
    <row r="1570" spans="1:66" s="69" customFormat="1" x14ac:dyDescent="0.25">
      <c r="A1570" s="68"/>
      <c r="B1570" s="68"/>
      <c r="C1570" s="68"/>
      <c r="D1570" s="68"/>
      <c r="E1570" s="68"/>
      <c r="F1570" s="68"/>
      <c r="G1570" s="68"/>
      <c r="H1570" s="68"/>
      <c r="I1570" s="68"/>
      <c r="J1570" s="68"/>
      <c r="K1570" s="68"/>
      <c r="L1570" s="68"/>
      <c r="M1570" s="68"/>
      <c r="N1570" s="68"/>
      <c r="O1570" s="68"/>
      <c r="P1570" s="68"/>
      <c r="Q1570" s="68"/>
      <c r="R1570" s="68"/>
      <c r="S1570" s="68"/>
      <c r="T1570" s="68"/>
      <c r="U1570" s="68"/>
      <c r="V1570" s="68"/>
      <c r="W1570" s="68"/>
      <c r="X1570" s="68"/>
      <c r="Y1570" s="68"/>
      <c r="Z1570" s="68"/>
      <c r="AA1570" s="68"/>
      <c r="AB1570" s="68"/>
      <c r="AC1570" s="68"/>
      <c r="AD1570" s="68"/>
      <c r="AE1570" s="68"/>
      <c r="AF1570" s="68"/>
      <c r="AG1570" s="68"/>
      <c r="AH1570" s="68"/>
      <c r="AI1570" s="68"/>
      <c r="AJ1570" s="68"/>
      <c r="AK1570" s="68"/>
      <c r="AL1570" s="68"/>
      <c r="AM1570" s="68"/>
      <c r="AN1570" s="68"/>
      <c r="AO1570" s="68"/>
      <c r="AP1570" s="68"/>
      <c r="AQ1570" s="68"/>
      <c r="AR1570" s="68"/>
      <c r="AS1570" s="68"/>
      <c r="AT1570" s="68"/>
      <c r="AU1570" s="68"/>
      <c r="AV1570" s="68"/>
      <c r="AW1570" s="68"/>
      <c r="AX1570" s="95"/>
      <c r="AY1570" s="68"/>
      <c r="AZ1570" s="68"/>
      <c r="BA1570" s="68"/>
      <c r="BB1570" s="68"/>
      <c r="BC1570" s="68"/>
      <c r="BD1570" s="68"/>
      <c r="BE1570" s="68"/>
      <c r="BF1570" s="68"/>
      <c r="BG1570" s="68"/>
      <c r="BH1570" s="68"/>
      <c r="BI1570" s="68"/>
      <c r="BJ1570" s="68"/>
      <c r="BK1570" s="68"/>
      <c r="BL1570" s="68"/>
      <c r="BM1570" s="97"/>
      <c r="BN1570" s="68"/>
    </row>
    <row r="1571" spans="1:66" s="69" customFormat="1" x14ac:dyDescent="0.25">
      <c r="A1571" s="68"/>
      <c r="B1571" s="68"/>
      <c r="C1571" s="68"/>
      <c r="D1571" s="68"/>
      <c r="E1571" s="68"/>
      <c r="F1571" s="68"/>
      <c r="G1571" s="68"/>
      <c r="H1571" s="68"/>
      <c r="I1571" s="68"/>
      <c r="J1571" s="68"/>
      <c r="K1571" s="68"/>
      <c r="L1571" s="68"/>
      <c r="M1571" s="68"/>
      <c r="N1571" s="68"/>
      <c r="O1571" s="68"/>
      <c r="P1571" s="68"/>
      <c r="Q1571" s="68"/>
      <c r="R1571" s="68"/>
      <c r="S1571" s="68"/>
      <c r="T1571" s="68"/>
      <c r="U1571" s="68"/>
      <c r="V1571" s="68"/>
      <c r="W1571" s="68"/>
      <c r="X1571" s="68"/>
      <c r="Y1571" s="68"/>
      <c r="Z1571" s="68"/>
      <c r="AA1571" s="68"/>
      <c r="AB1571" s="68"/>
      <c r="AC1571" s="68"/>
      <c r="AD1571" s="68"/>
      <c r="AE1571" s="68"/>
      <c r="AF1571" s="68"/>
      <c r="AG1571" s="68"/>
      <c r="AH1571" s="68"/>
      <c r="AI1571" s="68"/>
      <c r="AJ1571" s="68"/>
      <c r="AK1571" s="68"/>
      <c r="AL1571" s="68"/>
      <c r="AM1571" s="68"/>
      <c r="AN1571" s="68"/>
      <c r="AO1571" s="68"/>
      <c r="AP1571" s="68"/>
      <c r="AQ1571" s="68"/>
      <c r="AR1571" s="68"/>
      <c r="AS1571" s="68"/>
      <c r="AT1571" s="68"/>
      <c r="AU1571" s="68"/>
      <c r="AV1571" s="68"/>
      <c r="AW1571" s="68"/>
      <c r="AX1571" s="95"/>
      <c r="AY1571" s="68"/>
      <c r="AZ1571" s="68"/>
      <c r="BA1571" s="68"/>
      <c r="BB1571" s="68"/>
      <c r="BC1571" s="68"/>
      <c r="BD1571" s="68"/>
      <c r="BE1571" s="68"/>
      <c r="BF1571" s="68"/>
      <c r="BG1571" s="68"/>
      <c r="BH1571" s="68"/>
      <c r="BI1571" s="68"/>
      <c r="BJ1571" s="68"/>
      <c r="BK1571" s="68"/>
      <c r="BL1571" s="68"/>
      <c r="BM1571" s="97"/>
      <c r="BN1571" s="68"/>
    </row>
    <row r="1572" spans="1:66" s="69" customFormat="1" x14ac:dyDescent="0.25">
      <c r="A1572" s="68"/>
      <c r="B1572" s="68"/>
      <c r="C1572" s="68"/>
      <c r="D1572" s="68"/>
      <c r="E1572" s="68"/>
      <c r="F1572" s="68"/>
      <c r="G1572" s="68"/>
      <c r="H1572" s="68"/>
      <c r="I1572" s="68"/>
      <c r="J1572" s="68"/>
      <c r="K1572" s="68"/>
      <c r="L1572" s="68"/>
      <c r="M1572" s="68"/>
      <c r="N1572" s="68"/>
      <c r="O1572" s="68"/>
      <c r="P1572" s="68"/>
      <c r="Q1572" s="68"/>
      <c r="R1572" s="68"/>
      <c r="S1572" s="68"/>
      <c r="T1572" s="68"/>
      <c r="U1572" s="68"/>
      <c r="V1572" s="68"/>
      <c r="W1572" s="68"/>
      <c r="X1572" s="68"/>
      <c r="Y1572" s="68"/>
      <c r="Z1572" s="68"/>
      <c r="AA1572" s="68"/>
      <c r="AB1572" s="68"/>
      <c r="AC1572" s="68"/>
      <c r="AD1572" s="68"/>
      <c r="AE1572" s="68"/>
      <c r="AF1572" s="68"/>
      <c r="AG1572" s="68"/>
      <c r="AH1572" s="68"/>
      <c r="AI1572" s="68"/>
      <c r="AJ1572" s="68"/>
      <c r="AK1572" s="68"/>
      <c r="AL1572" s="68"/>
      <c r="AM1572" s="68"/>
      <c r="AN1572" s="68"/>
      <c r="AO1572" s="68"/>
      <c r="AP1572" s="68"/>
      <c r="AQ1572" s="68"/>
      <c r="AR1572" s="68"/>
      <c r="AS1572" s="68"/>
      <c r="AT1572" s="68"/>
      <c r="AU1572" s="68"/>
      <c r="AV1572" s="68"/>
      <c r="AW1572" s="68"/>
      <c r="AX1572" s="95"/>
      <c r="AY1572" s="68"/>
      <c r="AZ1572" s="68"/>
      <c r="BA1572" s="68"/>
      <c r="BB1572" s="68"/>
      <c r="BC1572" s="68"/>
      <c r="BD1572" s="68"/>
      <c r="BE1572" s="68"/>
      <c r="BF1572" s="68"/>
      <c r="BG1572" s="68"/>
      <c r="BH1572" s="68"/>
      <c r="BI1572" s="68"/>
      <c r="BJ1572" s="68"/>
      <c r="BK1572" s="68"/>
      <c r="BL1572" s="68"/>
      <c r="BM1572" s="97"/>
      <c r="BN1572" s="68"/>
    </row>
    <row r="1573" spans="1:66" s="69" customFormat="1" x14ac:dyDescent="0.25">
      <c r="A1573" s="68"/>
      <c r="B1573" s="68"/>
      <c r="C1573" s="68"/>
      <c r="D1573" s="68"/>
      <c r="E1573" s="68"/>
      <c r="F1573" s="68"/>
      <c r="G1573" s="68"/>
      <c r="H1573" s="68"/>
      <c r="I1573" s="68"/>
      <c r="J1573" s="68"/>
      <c r="K1573" s="68"/>
      <c r="L1573" s="68"/>
      <c r="M1573" s="68"/>
      <c r="N1573" s="68"/>
      <c r="O1573" s="68"/>
      <c r="P1573" s="68"/>
      <c r="Q1573" s="68"/>
      <c r="R1573" s="68"/>
      <c r="S1573" s="68"/>
      <c r="T1573" s="68"/>
      <c r="U1573" s="68"/>
      <c r="V1573" s="68"/>
      <c r="W1573" s="68"/>
      <c r="X1573" s="68"/>
      <c r="Y1573" s="68"/>
      <c r="Z1573" s="68"/>
      <c r="AA1573" s="68"/>
      <c r="AB1573" s="68"/>
      <c r="AC1573" s="68"/>
      <c r="AD1573" s="68"/>
      <c r="AE1573" s="68"/>
      <c r="AF1573" s="68"/>
      <c r="AG1573" s="68"/>
      <c r="AH1573" s="68"/>
      <c r="AI1573" s="68"/>
      <c r="AJ1573" s="68"/>
      <c r="AK1573" s="68"/>
      <c r="AL1573" s="68"/>
      <c r="AM1573" s="68"/>
      <c r="AN1573" s="68"/>
      <c r="AO1573" s="68"/>
      <c r="AP1573" s="68"/>
      <c r="AQ1573" s="68"/>
      <c r="AR1573" s="68"/>
      <c r="AS1573" s="68"/>
      <c r="AT1573" s="68"/>
      <c r="AU1573" s="68"/>
      <c r="AV1573" s="68"/>
      <c r="AW1573" s="68"/>
      <c r="AX1573" s="95"/>
      <c r="AY1573" s="68"/>
      <c r="AZ1573" s="68"/>
      <c r="BA1573" s="68"/>
      <c r="BB1573" s="68"/>
      <c r="BC1573" s="68"/>
      <c r="BD1573" s="68"/>
      <c r="BE1573" s="68"/>
      <c r="BF1573" s="68"/>
      <c r="BG1573" s="68"/>
      <c r="BH1573" s="68"/>
      <c r="BI1573" s="68"/>
      <c r="BJ1573" s="68"/>
      <c r="BK1573" s="68"/>
      <c r="BL1573" s="68"/>
      <c r="BM1573" s="97"/>
      <c r="BN1573" s="68"/>
    </row>
    <row r="1574" spans="1:66" s="69" customFormat="1" x14ac:dyDescent="0.25">
      <c r="A1574" s="68"/>
      <c r="B1574" s="68"/>
      <c r="C1574" s="68"/>
      <c r="D1574" s="68"/>
      <c r="E1574" s="68"/>
      <c r="F1574" s="68"/>
      <c r="G1574" s="68"/>
      <c r="H1574" s="68"/>
      <c r="I1574" s="68"/>
      <c r="J1574" s="68"/>
      <c r="K1574" s="68"/>
      <c r="L1574" s="68"/>
      <c r="M1574" s="68"/>
      <c r="N1574" s="68"/>
      <c r="O1574" s="68"/>
      <c r="P1574" s="68"/>
      <c r="Q1574" s="68"/>
      <c r="R1574" s="68"/>
      <c r="S1574" s="68"/>
      <c r="T1574" s="68"/>
      <c r="U1574" s="68"/>
      <c r="V1574" s="68"/>
      <c r="W1574" s="68"/>
      <c r="X1574" s="68"/>
      <c r="Y1574" s="68"/>
      <c r="Z1574" s="68"/>
      <c r="AA1574" s="68"/>
      <c r="AB1574" s="68"/>
      <c r="AC1574" s="68"/>
      <c r="AD1574" s="68"/>
      <c r="AE1574" s="68"/>
      <c r="AF1574" s="68"/>
      <c r="AG1574" s="68"/>
      <c r="AH1574" s="68"/>
      <c r="AI1574" s="68"/>
      <c r="AJ1574" s="68"/>
      <c r="AK1574" s="68"/>
      <c r="AL1574" s="68"/>
      <c r="AM1574" s="68"/>
      <c r="AN1574" s="68"/>
      <c r="AO1574" s="68"/>
      <c r="AP1574" s="68"/>
      <c r="AQ1574" s="68"/>
      <c r="AR1574" s="68"/>
      <c r="AS1574" s="68"/>
      <c r="AT1574" s="68"/>
      <c r="AU1574" s="68"/>
      <c r="AV1574" s="68"/>
      <c r="AW1574" s="68"/>
      <c r="AX1574" s="95"/>
      <c r="AY1574" s="68"/>
      <c r="AZ1574" s="68"/>
      <c r="BA1574" s="68"/>
      <c r="BB1574" s="68"/>
      <c r="BC1574" s="68"/>
      <c r="BD1574" s="68"/>
      <c r="BE1574" s="68"/>
      <c r="BF1574" s="68"/>
      <c r="BG1574" s="68"/>
      <c r="BH1574" s="68"/>
      <c r="BI1574" s="68"/>
      <c r="BJ1574" s="68"/>
      <c r="BK1574" s="68"/>
      <c r="BL1574" s="68"/>
      <c r="BM1574" s="97"/>
      <c r="BN1574" s="68"/>
    </row>
    <row r="1575" spans="1:66" s="69" customFormat="1" x14ac:dyDescent="0.25">
      <c r="A1575" s="68"/>
      <c r="B1575" s="68"/>
      <c r="C1575" s="68"/>
      <c r="D1575" s="68"/>
      <c r="E1575" s="68"/>
      <c r="F1575" s="68"/>
      <c r="G1575" s="68"/>
      <c r="H1575" s="68"/>
      <c r="I1575" s="68"/>
      <c r="J1575" s="68"/>
      <c r="K1575" s="68"/>
      <c r="L1575" s="68"/>
      <c r="M1575" s="68"/>
      <c r="N1575" s="68"/>
      <c r="O1575" s="68"/>
      <c r="P1575" s="68"/>
      <c r="Q1575" s="68"/>
      <c r="R1575" s="68"/>
      <c r="S1575" s="68"/>
      <c r="T1575" s="68"/>
      <c r="U1575" s="68"/>
      <c r="V1575" s="68"/>
      <c r="W1575" s="68"/>
      <c r="X1575" s="68"/>
      <c r="Y1575" s="68"/>
      <c r="Z1575" s="68"/>
      <c r="AA1575" s="68"/>
      <c r="AB1575" s="68"/>
      <c r="AC1575" s="68"/>
      <c r="AD1575" s="68"/>
      <c r="AE1575" s="68"/>
      <c r="AF1575" s="68"/>
      <c r="AG1575" s="68"/>
      <c r="AH1575" s="68"/>
      <c r="AI1575" s="68"/>
      <c r="AJ1575" s="68"/>
      <c r="AK1575" s="68"/>
      <c r="AL1575" s="68"/>
      <c r="AM1575" s="68"/>
      <c r="AN1575" s="68"/>
      <c r="AO1575" s="68"/>
      <c r="AP1575" s="68"/>
      <c r="AQ1575" s="68"/>
      <c r="AR1575" s="68"/>
      <c r="AS1575" s="68"/>
      <c r="AT1575" s="68"/>
      <c r="AU1575" s="68"/>
      <c r="AV1575" s="68"/>
      <c r="AW1575" s="68"/>
      <c r="AX1575" s="95"/>
      <c r="AY1575" s="68"/>
      <c r="AZ1575" s="68"/>
      <c r="BA1575" s="68"/>
      <c r="BB1575" s="68"/>
      <c r="BC1575" s="68"/>
      <c r="BD1575" s="68"/>
      <c r="BE1575" s="68"/>
      <c r="BF1575" s="68"/>
      <c r="BG1575" s="68"/>
      <c r="BH1575" s="68"/>
      <c r="BI1575" s="68"/>
      <c r="BJ1575" s="68"/>
      <c r="BK1575" s="68"/>
      <c r="BL1575" s="68"/>
      <c r="BM1575" s="97"/>
      <c r="BN1575" s="68"/>
    </row>
    <row r="1576" spans="1:66" s="69" customFormat="1" x14ac:dyDescent="0.25">
      <c r="A1576" s="68"/>
      <c r="B1576" s="68"/>
      <c r="C1576" s="68"/>
      <c r="D1576" s="68"/>
      <c r="E1576" s="68"/>
      <c r="F1576" s="68"/>
      <c r="G1576" s="68"/>
      <c r="H1576" s="68"/>
      <c r="I1576" s="68"/>
      <c r="J1576" s="68"/>
      <c r="K1576" s="68"/>
      <c r="L1576" s="68"/>
      <c r="M1576" s="68"/>
      <c r="N1576" s="68"/>
      <c r="O1576" s="68"/>
      <c r="P1576" s="68"/>
      <c r="Q1576" s="68"/>
      <c r="R1576" s="68"/>
      <c r="S1576" s="68"/>
      <c r="T1576" s="68"/>
      <c r="U1576" s="68"/>
      <c r="V1576" s="68"/>
      <c r="W1576" s="68"/>
      <c r="X1576" s="68"/>
      <c r="Y1576" s="68"/>
      <c r="Z1576" s="68"/>
      <c r="AA1576" s="68"/>
      <c r="AB1576" s="68"/>
      <c r="AC1576" s="68"/>
      <c r="AD1576" s="68"/>
      <c r="AE1576" s="68"/>
      <c r="AF1576" s="68"/>
      <c r="AG1576" s="68"/>
      <c r="AH1576" s="68"/>
      <c r="AI1576" s="68"/>
      <c r="AJ1576" s="68"/>
      <c r="AK1576" s="68"/>
      <c r="AL1576" s="68"/>
      <c r="AM1576" s="68"/>
      <c r="AN1576" s="68"/>
      <c r="AO1576" s="68"/>
      <c r="AP1576" s="68"/>
      <c r="AQ1576" s="68"/>
      <c r="AR1576" s="68"/>
      <c r="AS1576" s="68"/>
      <c r="AT1576" s="68"/>
      <c r="AU1576" s="68"/>
      <c r="AV1576" s="68"/>
      <c r="AW1576" s="68"/>
      <c r="AX1576" s="95"/>
      <c r="AY1576" s="68"/>
      <c r="AZ1576" s="68"/>
      <c r="BA1576" s="68"/>
      <c r="BB1576" s="68"/>
      <c r="BC1576" s="68"/>
      <c r="BD1576" s="68"/>
      <c r="BE1576" s="68"/>
      <c r="BF1576" s="68"/>
      <c r="BG1576" s="68"/>
      <c r="BH1576" s="68"/>
      <c r="BI1576" s="68"/>
      <c r="BJ1576" s="68"/>
      <c r="BK1576" s="68"/>
      <c r="BL1576" s="68"/>
      <c r="BM1576" s="97"/>
      <c r="BN1576" s="68"/>
    </row>
    <row r="1577" spans="1:66" s="69" customFormat="1" x14ac:dyDescent="0.25">
      <c r="A1577" s="68"/>
      <c r="B1577" s="68"/>
      <c r="C1577" s="68"/>
      <c r="D1577" s="68"/>
      <c r="E1577" s="68"/>
      <c r="F1577" s="68"/>
      <c r="G1577" s="68"/>
      <c r="H1577" s="68"/>
      <c r="I1577" s="68"/>
      <c r="J1577" s="68"/>
      <c r="K1577" s="68"/>
      <c r="L1577" s="68"/>
      <c r="M1577" s="68"/>
      <c r="N1577" s="68"/>
      <c r="O1577" s="68"/>
      <c r="P1577" s="68"/>
      <c r="Q1577" s="68"/>
      <c r="R1577" s="68"/>
      <c r="S1577" s="68"/>
      <c r="T1577" s="68"/>
      <c r="U1577" s="68"/>
      <c r="V1577" s="68"/>
      <c r="W1577" s="68"/>
      <c r="X1577" s="68"/>
      <c r="Y1577" s="68"/>
      <c r="Z1577" s="68"/>
      <c r="AA1577" s="68"/>
      <c r="AB1577" s="68"/>
      <c r="AC1577" s="68"/>
      <c r="AD1577" s="68"/>
      <c r="AE1577" s="68"/>
      <c r="AF1577" s="68"/>
      <c r="AG1577" s="68"/>
      <c r="AH1577" s="68"/>
      <c r="AI1577" s="68"/>
      <c r="AJ1577" s="68"/>
      <c r="AK1577" s="68"/>
      <c r="AL1577" s="68"/>
      <c r="AM1577" s="68"/>
      <c r="AN1577" s="68"/>
      <c r="AO1577" s="68"/>
      <c r="AP1577" s="68"/>
      <c r="AQ1577" s="68"/>
      <c r="AR1577" s="68"/>
      <c r="AS1577" s="68"/>
      <c r="AT1577" s="68"/>
      <c r="AU1577" s="68"/>
      <c r="AV1577" s="68"/>
      <c r="AW1577" s="68"/>
      <c r="AX1577" s="95"/>
      <c r="AY1577" s="68"/>
      <c r="AZ1577" s="68"/>
      <c r="BA1577" s="68"/>
      <c r="BB1577" s="68"/>
      <c r="BC1577" s="68"/>
      <c r="BD1577" s="68"/>
      <c r="BE1577" s="68"/>
      <c r="BF1577" s="68"/>
      <c r="BG1577" s="68"/>
      <c r="BH1577" s="68"/>
      <c r="BI1577" s="68"/>
      <c r="BJ1577" s="68"/>
      <c r="BK1577" s="68"/>
      <c r="BL1577" s="68"/>
      <c r="BM1577" s="97"/>
      <c r="BN1577" s="68"/>
    </row>
    <row r="1578" spans="1:66" s="69" customFormat="1" x14ac:dyDescent="0.25">
      <c r="A1578" s="68"/>
      <c r="B1578" s="68"/>
      <c r="C1578" s="68"/>
      <c r="D1578" s="68"/>
      <c r="E1578" s="68"/>
      <c r="F1578" s="68"/>
      <c r="G1578" s="68"/>
      <c r="H1578" s="68"/>
      <c r="I1578" s="68"/>
      <c r="J1578" s="68"/>
      <c r="K1578" s="68"/>
      <c r="L1578" s="68"/>
      <c r="M1578" s="68"/>
      <c r="N1578" s="68"/>
      <c r="O1578" s="68"/>
      <c r="P1578" s="68"/>
      <c r="Q1578" s="68"/>
      <c r="R1578" s="68"/>
      <c r="S1578" s="68"/>
      <c r="T1578" s="68"/>
      <c r="U1578" s="68"/>
      <c r="V1578" s="68"/>
      <c r="W1578" s="68"/>
      <c r="X1578" s="68"/>
      <c r="Y1578" s="68"/>
      <c r="Z1578" s="68"/>
      <c r="AA1578" s="68"/>
      <c r="AB1578" s="68"/>
      <c r="AC1578" s="68"/>
      <c r="AD1578" s="68"/>
      <c r="AE1578" s="68"/>
      <c r="AF1578" s="68"/>
      <c r="AG1578" s="68"/>
      <c r="AH1578" s="68"/>
      <c r="AI1578" s="68"/>
      <c r="AJ1578" s="68"/>
      <c r="AK1578" s="68"/>
      <c r="AL1578" s="68"/>
      <c r="AM1578" s="68"/>
      <c r="AN1578" s="68"/>
      <c r="AO1578" s="68"/>
      <c r="AP1578" s="68"/>
      <c r="AQ1578" s="68"/>
      <c r="AR1578" s="68"/>
      <c r="AS1578" s="68"/>
      <c r="AT1578" s="68"/>
      <c r="AU1578" s="68"/>
      <c r="AV1578" s="68"/>
      <c r="AW1578" s="68"/>
      <c r="AX1578" s="95"/>
      <c r="AY1578" s="68"/>
      <c r="AZ1578" s="68"/>
      <c r="BA1578" s="68"/>
      <c r="BB1578" s="68"/>
      <c r="BC1578" s="68"/>
      <c r="BD1578" s="68"/>
      <c r="BE1578" s="68"/>
      <c r="BF1578" s="68"/>
      <c r="BG1578" s="68"/>
      <c r="BH1578" s="68"/>
      <c r="BI1578" s="68"/>
      <c r="BJ1578" s="68"/>
      <c r="BK1578" s="68"/>
      <c r="BL1578" s="68"/>
      <c r="BM1578" s="97"/>
      <c r="BN1578" s="68"/>
    </row>
    <row r="1579" spans="1:66" s="69" customFormat="1" x14ac:dyDescent="0.25">
      <c r="A1579" s="68"/>
      <c r="B1579" s="68"/>
      <c r="C1579" s="68"/>
      <c r="D1579" s="68"/>
      <c r="E1579" s="68"/>
      <c r="F1579" s="68"/>
      <c r="G1579" s="68"/>
      <c r="H1579" s="68"/>
      <c r="I1579" s="68"/>
      <c r="J1579" s="68"/>
      <c r="K1579" s="68"/>
      <c r="L1579" s="68"/>
      <c r="M1579" s="68"/>
      <c r="N1579" s="68"/>
      <c r="O1579" s="68"/>
      <c r="P1579" s="68"/>
      <c r="Q1579" s="68"/>
      <c r="R1579" s="68"/>
      <c r="S1579" s="68"/>
      <c r="T1579" s="68"/>
      <c r="U1579" s="68"/>
      <c r="V1579" s="68"/>
      <c r="W1579" s="68"/>
      <c r="X1579" s="68"/>
      <c r="Y1579" s="68"/>
      <c r="Z1579" s="68"/>
      <c r="AA1579" s="68"/>
      <c r="AB1579" s="68"/>
      <c r="AC1579" s="68"/>
      <c r="AD1579" s="68"/>
      <c r="AE1579" s="68"/>
      <c r="AF1579" s="68"/>
      <c r="AG1579" s="68"/>
      <c r="AH1579" s="68"/>
      <c r="AI1579" s="68"/>
      <c r="AJ1579" s="68"/>
      <c r="AK1579" s="68"/>
      <c r="AL1579" s="68"/>
      <c r="AM1579" s="68"/>
      <c r="AN1579" s="68"/>
      <c r="AO1579" s="68"/>
      <c r="AP1579" s="68"/>
      <c r="AQ1579" s="68"/>
      <c r="AR1579" s="68"/>
      <c r="AS1579" s="68"/>
      <c r="AT1579" s="68"/>
      <c r="AU1579" s="68"/>
      <c r="AV1579" s="68"/>
      <c r="AW1579" s="68"/>
      <c r="AX1579" s="95"/>
      <c r="AY1579" s="68"/>
      <c r="AZ1579" s="68"/>
      <c r="BA1579" s="68"/>
      <c r="BB1579" s="68"/>
      <c r="BC1579" s="68"/>
      <c r="BD1579" s="68"/>
      <c r="BE1579" s="68"/>
      <c r="BF1579" s="68"/>
      <c r="BG1579" s="68"/>
      <c r="BH1579" s="68"/>
      <c r="BI1579" s="68"/>
      <c r="BJ1579" s="68"/>
      <c r="BK1579" s="68"/>
      <c r="BL1579" s="68"/>
      <c r="BM1579" s="97"/>
      <c r="BN1579" s="68"/>
    </row>
    <row r="1580" spans="1:66" s="69" customFormat="1" x14ac:dyDescent="0.25">
      <c r="A1580" s="68"/>
      <c r="B1580" s="68"/>
      <c r="C1580" s="68"/>
      <c r="D1580" s="68"/>
      <c r="E1580" s="68"/>
      <c r="F1580" s="68"/>
      <c r="G1580" s="68"/>
      <c r="H1580" s="68"/>
      <c r="I1580" s="68"/>
      <c r="J1580" s="68"/>
      <c r="K1580" s="68"/>
      <c r="L1580" s="68"/>
      <c r="M1580" s="68"/>
      <c r="N1580" s="68"/>
      <c r="O1580" s="68"/>
      <c r="P1580" s="68"/>
      <c r="Q1580" s="68"/>
      <c r="R1580" s="68"/>
      <c r="S1580" s="68"/>
      <c r="T1580" s="68"/>
      <c r="U1580" s="68"/>
      <c r="V1580" s="68"/>
      <c r="W1580" s="68"/>
      <c r="X1580" s="68"/>
      <c r="Y1580" s="68"/>
      <c r="Z1580" s="68"/>
      <c r="AA1580" s="68"/>
      <c r="AB1580" s="68"/>
      <c r="AC1580" s="68"/>
      <c r="AD1580" s="68"/>
      <c r="AE1580" s="68"/>
      <c r="AF1580" s="68"/>
      <c r="AG1580" s="68"/>
      <c r="AH1580" s="68"/>
      <c r="AI1580" s="68"/>
      <c r="AJ1580" s="68"/>
      <c r="AK1580" s="68"/>
      <c r="AL1580" s="68"/>
      <c r="AM1580" s="68"/>
      <c r="AN1580" s="68"/>
      <c r="AO1580" s="68"/>
      <c r="AP1580" s="68"/>
      <c r="AQ1580" s="68"/>
      <c r="AR1580" s="68"/>
      <c r="AS1580" s="68"/>
      <c r="AT1580" s="68"/>
      <c r="AU1580" s="68"/>
      <c r="AV1580" s="68"/>
      <c r="AW1580" s="68"/>
      <c r="AX1580" s="95"/>
      <c r="AY1580" s="68"/>
      <c r="AZ1580" s="68"/>
      <c r="BA1580" s="68"/>
      <c r="BB1580" s="68"/>
      <c r="BC1580" s="68"/>
      <c r="BD1580" s="68"/>
      <c r="BE1580" s="68"/>
      <c r="BF1580" s="68"/>
      <c r="BG1580" s="68"/>
      <c r="BH1580" s="68"/>
      <c r="BI1580" s="68"/>
      <c r="BJ1580" s="68"/>
      <c r="BK1580" s="68"/>
      <c r="BL1580" s="68"/>
      <c r="BM1580" s="97"/>
      <c r="BN1580" s="68"/>
    </row>
    <row r="1581" spans="1:66" s="69" customFormat="1" x14ac:dyDescent="0.25">
      <c r="A1581" s="68"/>
      <c r="B1581" s="68"/>
      <c r="C1581" s="68"/>
      <c r="D1581" s="68"/>
      <c r="E1581" s="68"/>
      <c r="F1581" s="68"/>
      <c r="G1581" s="68"/>
      <c r="H1581" s="68"/>
      <c r="I1581" s="68"/>
      <c r="J1581" s="68"/>
      <c r="K1581" s="68"/>
      <c r="L1581" s="68"/>
      <c r="M1581" s="68"/>
      <c r="N1581" s="68"/>
      <c r="O1581" s="68"/>
      <c r="P1581" s="68"/>
      <c r="Q1581" s="68"/>
      <c r="R1581" s="68"/>
      <c r="S1581" s="68"/>
      <c r="T1581" s="68"/>
      <c r="U1581" s="68"/>
      <c r="V1581" s="68"/>
      <c r="W1581" s="68"/>
      <c r="X1581" s="68"/>
      <c r="Y1581" s="68"/>
      <c r="Z1581" s="68"/>
      <c r="AA1581" s="68"/>
      <c r="AB1581" s="68"/>
      <c r="AC1581" s="68"/>
      <c r="AD1581" s="68"/>
      <c r="AE1581" s="68"/>
      <c r="AF1581" s="68"/>
      <c r="AG1581" s="68"/>
      <c r="AH1581" s="68"/>
      <c r="AI1581" s="68"/>
      <c r="AJ1581" s="68"/>
      <c r="AK1581" s="68"/>
      <c r="AL1581" s="68"/>
      <c r="AM1581" s="68"/>
      <c r="AN1581" s="68"/>
      <c r="AO1581" s="68"/>
      <c r="AP1581" s="68"/>
      <c r="AQ1581" s="68"/>
      <c r="AR1581" s="68"/>
      <c r="AS1581" s="68"/>
      <c r="AT1581" s="68"/>
      <c r="AU1581" s="68"/>
      <c r="AV1581" s="68"/>
      <c r="AW1581" s="68"/>
      <c r="AX1581" s="95"/>
      <c r="AY1581" s="68"/>
      <c r="AZ1581" s="68"/>
      <c r="BA1581" s="68"/>
      <c r="BB1581" s="68"/>
      <c r="BC1581" s="68"/>
      <c r="BD1581" s="68"/>
      <c r="BE1581" s="68"/>
      <c r="BF1581" s="68"/>
      <c r="BG1581" s="68"/>
      <c r="BH1581" s="68"/>
      <c r="BI1581" s="68"/>
      <c r="BJ1581" s="68"/>
      <c r="BK1581" s="68"/>
      <c r="BL1581" s="68"/>
      <c r="BM1581" s="97"/>
      <c r="BN1581" s="68"/>
    </row>
    <row r="1582" spans="1:66" s="69" customFormat="1" x14ac:dyDescent="0.25">
      <c r="A1582" s="68"/>
      <c r="B1582" s="68"/>
      <c r="C1582" s="68"/>
      <c r="D1582" s="68"/>
      <c r="E1582" s="68"/>
      <c r="F1582" s="68"/>
      <c r="G1582" s="68"/>
      <c r="H1582" s="68"/>
      <c r="I1582" s="68"/>
      <c r="J1582" s="68"/>
      <c r="K1582" s="68"/>
      <c r="L1582" s="68"/>
      <c r="M1582" s="68"/>
      <c r="N1582" s="68"/>
      <c r="O1582" s="68"/>
      <c r="P1582" s="68"/>
      <c r="Q1582" s="68"/>
      <c r="R1582" s="68"/>
      <c r="S1582" s="68"/>
      <c r="T1582" s="68"/>
      <c r="U1582" s="68"/>
      <c r="V1582" s="68"/>
      <c r="W1582" s="68"/>
      <c r="X1582" s="68"/>
      <c r="Y1582" s="68"/>
      <c r="Z1582" s="68"/>
      <c r="AA1582" s="68"/>
      <c r="AB1582" s="68"/>
      <c r="AC1582" s="68"/>
      <c r="AD1582" s="68"/>
      <c r="AE1582" s="68"/>
      <c r="AF1582" s="68"/>
      <c r="AG1582" s="68"/>
      <c r="AH1582" s="68"/>
      <c r="AI1582" s="68"/>
      <c r="AJ1582" s="68"/>
      <c r="AK1582" s="68"/>
      <c r="AL1582" s="68"/>
      <c r="AM1582" s="68"/>
      <c r="AN1582" s="68"/>
      <c r="AO1582" s="68"/>
      <c r="AP1582" s="68"/>
      <c r="AQ1582" s="68"/>
      <c r="AR1582" s="68"/>
      <c r="AS1582" s="68"/>
      <c r="AT1582" s="68"/>
      <c r="AU1582" s="68"/>
      <c r="AV1582" s="68"/>
      <c r="AW1582" s="68"/>
      <c r="AX1582" s="95"/>
      <c r="AY1582" s="68"/>
      <c r="AZ1582" s="68"/>
      <c r="BA1582" s="68"/>
      <c r="BB1582" s="68"/>
      <c r="BC1582" s="68"/>
      <c r="BD1582" s="68"/>
      <c r="BE1582" s="68"/>
      <c r="BF1582" s="68"/>
      <c r="BG1582" s="68"/>
      <c r="BH1582" s="68"/>
      <c r="BI1582" s="68"/>
      <c r="BJ1582" s="68"/>
      <c r="BK1582" s="68"/>
      <c r="BL1582" s="68"/>
      <c r="BM1582" s="97"/>
      <c r="BN1582" s="68"/>
    </row>
    <row r="1583" spans="1:66" s="69" customFormat="1" x14ac:dyDescent="0.25">
      <c r="A1583" s="68"/>
      <c r="B1583" s="68"/>
      <c r="C1583" s="68"/>
      <c r="D1583" s="68"/>
      <c r="E1583" s="68"/>
      <c r="F1583" s="68"/>
      <c r="G1583" s="68"/>
      <c r="H1583" s="68"/>
      <c r="I1583" s="68"/>
      <c r="J1583" s="68"/>
      <c r="K1583" s="68"/>
      <c r="L1583" s="68"/>
      <c r="M1583" s="68"/>
      <c r="N1583" s="68"/>
      <c r="O1583" s="68"/>
      <c r="P1583" s="68"/>
      <c r="Q1583" s="68"/>
      <c r="R1583" s="68"/>
      <c r="S1583" s="68"/>
      <c r="T1583" s="68"/>
      <c r="U1583" s="68"/>
      <c r="V1583" s="68"/>
      <c r="W1583" s="68"/>
      <c r="X1583" s="68"/>
      <c r="Y1583" s="68"/>
      <c r="Z1583" s="68"/>
      <c r="AA1583" s="68"/>
      <c r="AB1583" s="68"/>
      <c r="AC1583" s="68"/>
      <c r="AD1583" s="68"/>
      <c r="AE1583" s="68"/>
      <c r="AF1583" s="68"/>
      <c r="AG1583" s="68"/>
      <c r="AH1583" s="68"/>
      <c r="AI1583" s="68"/>
      <c r="AJ1583" s="68"/>
      <c r="AK1583" s="68"/>
      <c r="AL1583" s="68"/>
      <c r="AM1583" s="68"/>
      <c r="AN1583" s="68"/>
      <c r="AO1583" s="68"/>
      <c r="AP1583" s="68"/>
      <c r="AQ1583" s="68"/>
      <c r="AR1583" s="68"/>
      <c r="AS1583" s="68"/>
      <c r="AT1583" s="68"/>
      <c r="AU1583" s="68"/>
      <c r="AV1583" s="68"/>
      <c r="AW1583" s="68"/>
      <c r="AX1583" s="95"/>
      <c r="AY1583" s="68"/>
      <c r="AZ1583" s="68"/>
      <c r="BA1583" s="68"/>
      <c r="BB1583" s="68"/>
      <c r="BC1583" s="68"/>
      <c r="BD1583" s="68"/>
      <c r="BE1583" s="68"/>
      <c r="BF1583" s="68"/>
      <c r="BG1583" s="68"/>
      <c r="BH1583" s="68"/>
      <c r="BI1583" s="68"/>
      <c r="BJ1583" s="68"/>
      <c r="BK1583" s="68"/>
      <c r="BL1583" s="68"/>
      <c r="BM1583" s="97"/>
      <c r="BN1583" s="68"/>
    </row>
    <row r="1584" spans="1:66" s="69" customFormat="1" x14ac:dyDescent="0.25">
      <c r="A1584" s="68"/>
      <c r="B1584" s="68"/>
      <c r="C1584" s="68"/>
      <c r="D1584" s="68"/>
      <c r="E1584" s="68"/>
      <c r="F1584" s="68"/>
      <c r="G1584" s="68"/>
      <c r="H1584" s="68"/>
      <c r="I1584" s="68"/>
      <c r="J1584" s="68"/>
      <c r="K1584" s="68"/>
      <c r="L1584" s="68"/>
      <c r="M1584" s="68"/>
      <c r="N1584" s="68"/>
      <c r="O1584" s="68"/>
      <c r="P1584" s="68"/>
      <c r="Q1584" s="68"/>
      <c r="R1584" s="68"/>
      <c r="S1584" s="68"/>
      <c r="T1584" s="68"/>
      <c r="U1584" s="68"/>
      <c r="V1584" s="68"/>
      <c r="W1584" s="68"/>
      <c r="X1584" s="68"/>
      <c r="Y1584" s="68"/>
      <c r="Z1584" s="68"/>
      <c r="AA1584" s="68"/>
      <c r="AB1584" s="68"/>
      <c r="AC1584" s="68"/>
      <c r="AD1584" s="68"/>
      <c r="AE1584" s="68"/>
      <c r="AF1584" s="68"/>
      <c r="AG1584" s="68"/>
      <c r="AH1584" s="68"/>
      <c r="AI1584" s="68"/>
      <c r="AJ1584" s="68"/>
      <c r="AK1584" s="68"/>
      <c r="AL1584" s="68"/>
      <c r="AM1584" s="68"/>
      <c r="AN1584" s="68"/>
      <c r="AO1584" s="68"/>
      <c r="AP1584" s="68"/>
      <c r="AQ1584" s="68"/>
      <c r="AR1584" s="68"/>
      <c r="AS1584" s="68"/>
      <c r="AT1584" s="68"/>
      <c r="AU1584" s="68"/>
      <c r="AV1584" s="68"/>
      <c r="AW1584" s="68"/>
      <c r="AX1584" s="95"/>
      <c r="AY1584" s="68"/>
      <c r="AZ1584" s="68"/>
      <c r="BA1584" s="68"/>
      <c r="BB1584" s="68"/>
      <c r="BC1584" s="68"/>
      <c r="BD1584" s="68"/>
      <c r="BE1584" s="68"/>
      <c r="BF1584" s="68"/>
      <c r="BG1584" s="68"/>
      <c r="BH1584" s="68"/>
      <c r="BI1584" s="68"/>
      <c r="BJ1584" s="68"/>
      <c r="BK1584" s="68"/>
      <c r="BL1584" s="68"/>
      <c r="BM1584" s="97"/>
      <c r="BN1584" s="68"/>
    </row>
    <row r="1585" spans="1:66" s="69" customFormat="1" x14ac:dyDescent="0.25">
      <c r="A1585" s="68"/>
      <c r="B1585" s="68"/>
      <c r="C1585" s="68"/>
      <c r="D1585" s="68"/>
      <c r="E1585" s="68"/>
      <c r="F1585" s="68"/>
      <c r="G1585" s="68"/>
      <c r="H1585" s="68"/>
      <c r="I1585" s="68"/>
      <c r="J1585" s="68"/>
      <c r="K1585" s="68"/>
      <c r="L1585" s="68"/>
      <c r="M1585" s="68"/>
      <c r="N1585" s="68"/>
      <c r="O1585" s="68"/>
      <c r="P1585" s="68"/>
      <c r="Q1585" s="68"/>
      <c r="R1585" s="68"/>
      <c r="S1585" s="68"/>
      <c r="T1585" s="68"/>
      <c r="U1585" s="68"/>
      <c r="V1585" s="68"/>
      <c r="W1585" s="68"/>
      <c r="X1585" s="68"/>
      <c r="Y1585" s="68"/>
      <c r="Z1585" s="68"/>
      <c r="AA1585" s="68"/>
      <c r="AB1585" s="68"/>
      <c r="AC1585" s="68"/>
      <c r="AD1585" s="68"/>
      <c r="AE1585" s="68"/>
      <c r="AF1585" s="68"/>
      <c r="AG1585" s="68"/>
      <c r="AH1585" s="68"/>
      <c r="AI1585" s="68"/>
      <c r="AJ1585" s="68"/>
      <c r="AK1585" s="68"/>
      <c r="AL1585" s="68"/>
      <c r="AM1585" s="68"/>
      <c r="AN1585" s="68"/>
      <c r="AO1585" s="68"/>
      <c r="AP1585" s="68"/>
      <c r="AQ1585" s="68"/>
      <c r="AR1585" s="68"/>
      <c r="AS1585" s="68"/>
      <c r="AT1585" s="68"/>
      <c r="AU1585" s="68"/>
      <c r="AV1585" s="68"/>
      <c r="AW1585" s="68"/>
      <c r="AX1585" s="95"/>
      <c r="AY1585" s="68"/>
      <c r="AZ1585" s="68"/>
      <c r="BA1585" s="68"/>
      <c r="BB1585" s="68"/>
      <c r="BC1585" s="68"/>
      <c r="BD1585" s="68"/>
      <c r="BE1585" s="68"/>
      <c r="BF1585" s="68"/>
      <c r="BG1585" s="68"/>
      <c r="BH1585" s="68"/>
      <c r="BI1585" s="68"/>
      <c r="BJ1585" s="68"/>
      <c r="BK1585" s="68"/>
      <c r="BL1585" s="68"/>
      <c r="BM1585" s="97"/>
      <c r="BN1585" s="68"/>
    </row>
    <row r="1586" spans="1:66" s="69" customFormat="1" x14ac:dyDescent="0.25">
      <c r="A1586" s="68"/>
      <c r="B1586" s="68"/>
      <c r="C1586" s="68"/>
      <c r="D1586" s="68"/>
      <c r="E1586" s="68"/>
      <c r="F1586" s="68"/>
      <c r="G1586" s="68"/>
      <c r="H1586" s="68"/>
      <c r="I1586" s="68"/>
      <c r="J1586" s="68"/>
      <c r="K1586" s="68"/>
      <c r="L1586" s="68"/>
      <c r="M1586" s="68"/>
      <c r="N1586" s="68"/>
      <c r="O1586" s="68"/>
      <c r="P1586" s="68"/>
      <c r="Q1586" s="68"/>
      <c r="R1586" s="68"/>
      <c r="S1586" s="68"/>
      <c r="T1586" s="68"/>
      <c r="U1586" s="68"/>
      <c r="V1586" s="68"/>
      <c r="W1586" s="68"/>
      <c r="X1586" s="68"/>
      <c r="Y1586" s="68"/>
      <c r="Z1586" s="68"/>
      <c r="AA1586" s="68"/>
      <c r="AB1586" s="68"/>
      <c r="AC1586" s="68"/>
      <c r="AD1586" s="68"/>
      <c r="AE1586" s="68"/>
      <c r="AF1586" s="68"/>
      <c r="AG1586" s="68"/>
      <c r="AH1586" s="68"/>
      <c r="AI1586" s="68"/>
      <c r="AJ1586" s="68"/>
      <c r="AK1586" s="68"/>
      <c r="AL1586" s="68"/>
      <c r="AM1586" s="68"/>
      <c r="AN1586" s="68"/>
      <c r="AO1586" s="68"/>
      <c r="AP1586" s="68"/>
      <c r="AQ1586" s="68"/>
      <c r="AR1586" s="68"/>
      <c r="AS1586" s="68"/>
      <c r="AT1586" s="68"/>
      <c r="AU1586" s="68"/>
      <c r="AV1586" s="68"/>
      <c r="AW1586" s="68"/>
      <c r="AX1586" s="95"/>
      <c r="AY1586" s="68"/>
      <c r="AZ1586" s="68"/>
      <c r="BA1586" s="68"/>
      <c r="BB1586" s="68"/>
      <c r="BC1586" s="68"/>
      <c r="BD1586" s="68"/>
      <c r="BE1586" s="68"/>
      <c r="BF1586" s="68"/>
      <c r="BG1586" s="68"/>
      <c r="BH1586" s="68"/>
      <c r="BI1586" s="68"/>
      <c r="BJ1586" s="68"/>
      <c r="BK1586" s="68"/>
      <c r="BL1586" s="68"/>
      <c r="BM1586" s="97"/>
      <c r="BN1586" s="68"/>
    </row>
    <row r="1587" spans="1:66" s="69" customFormat="1" x14ac:dyDescent="0.25">
      <c r="A1587" s="68"/>
      <c r="B1587" s="68"/>
      <c r="C1587" s="68"/>
      <c r="D1587" s="68"/>
      <c r="E1587" s="68"/>
      <c r="F1587" s="68"/>
      <c r="G1587" s="68"/>
      <c r="H1587" s="68"/>
      <c r="I1587" s="68"/>
      <c r="J1587" s="68"/>
      <c r="K1587" s="68"/>
      <c r="L1587" s="68"/>
      <c r="M1587" s="68"/>
      <c r="N1587" s="68"/>
      <c r="O1587" s="68"/>
      <c r="P1587" s="68"/>
      <c r="Q1587" s="68"/>
      <c r="R1587" s="68"/>
      <c r="S1587" s="68"/>
      <c r="T1587" s="68"/>
      <c r="U1587" s="68"/>
      <c r="V1587" s="68"/>
      <c r="W1587" s="68"/>
      <c r="X1587" s="68"/>
      <c r="Y1587" s="68"/>
      <c r="Z1587" s="68"/>
      <c r="AA1587" s="68"/>
      <c r="AB1587" s="68"/>
      <c r="AC1587" s="68"/>
      <c r="AD1587" s="68"/>
      <c r="AE1587" s="68"/>
      <c r="AF1587" s="68"/>
      <c r="AG1587" s="68"/>
      <c r="AH1587" s="68"/>
      <c r="AI1587" s="68"/>
      <c r="AJ1587" s="68"/>
      <c r="AK1587" s="68"/>
      <c r="AL1587" s="68"/>
      <c r="AM1587" s="68"/>
      <c r="AN1587" s="68"/>
      <c r="AO1587" s="68"/>
      <c r="AP1587" s="68"/>
      <c r="AQ1587" s="68"/>
      <c r="AR1587" s="68"/>
      <c r="AS1587" s="68"/>
      <c r="AT1587" s="68"/>
      <c r="AU1587" s="68"/>
      <c r="AV1587" s="68"/>
      <c r="AW1587" s="68"/>
      <c r="AX1587" s="95"/>
      <c r="AY1587" s="68"/>
      <c r="AZ1587" s="68"/>
      <c r="BA1587" s="68"/>
      <c r="BB1587" s="68"/>
      <c r="BC1587" s="68"/>
      <c r="BD1587" s="68"/>
      <c r="BE1587" s="68"/>
      <c r="BF1587" s="68"/>
      <c r="BG1587" s="68"/>
      <c r="BH1587" s="68"/>
      <c r="BI1587" s="68"/>
      <c r="BJ1587" s="68"/>
      <c r="BK1587" s="68"/>
      <c r="BL1587" s="68"/>
      <c r="BM1587" s="97"/>
      <c r="BN1587" s="68"/>
    </row>
  </sheetData>
  <sheetProtection formatCells="0" formatColumns="0" formatRows="0" insertColumns="0" insertRows="0" insertHyperlinks="0" deleteColumns="0" deleteRows="0" sort="0" autoFilter="0" pivotTables="0"/>
  <pageMargins left="0.25" right="0.25" top="0.75" bottom="0.75" header="0.3" footer="0.3"/>
  <pageSetup scale="15" fitToHeight="0" orientation="landscape"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1089"/>
  <sheetViews>
    <sheetView zoomScale="80" zoomScaleNormal="80" workbookViewId="0">
      <pane ySplit="1" topLeftCell="A17" activePane="bottomLeft" state="frozen"/>
      <selection activeCell="F1" sqref="F1"/>
      <selection pane="bottomLeft" activeCell="E179" sqref="E179"/>
    </sheetView>
  </sheetViews>
  <sheetFormatPr defaultColWidth="9.140625" defaultRowHeight="15" x14ac:dyDescent="0.25"/>
  <cols>
    <col min="1" max="1" width="80.7109375" style="67" customWidth="1"/>
    <col min="2" max="2" width="13" style="65" customWidth="1"/>
    <col min="3" max="3" width="13.5703125" style="65" customWidth="1"/>
    <col min="4" max="4" width="10.28515625" style="65" customWidth="1"/>
    <col min="5" max="5" width="14.5703125" style="69" customWidth="1"/>
    <col min="6" max="8" width="15.42578125" style="64" customWidth="1"/>
    <col min="9" max="16384" width="9.140625" style="65"/>
  </cols>
  <sheetData>
    <row r="1" spans="1:8" s="72" customFormat="1" ht="53.25" customHeight="1" thickBot="1" x14ac:dyDescent="0.3">
      <c r="A1" s="131" t="s">
        <v>4</v>
      </c>
      <c r="B1" s="130" t="s">
        <v>5</v>
      </c>
      <c r="C1" s="130" t="s">
        <v>2677</v>
      </c>
      <c r="D1" s="130" t="s">
        <v>7</v>
      </c>
      <c r="E1" s="268" t="s">
        <v>10</v>
      </c>
      <c r="F1" s="269" t="s">
        <v>11</v>
      </c>
      <c r="G1" s="269" t="s">
        <v>14</v>
      </c>
      <c r="H1" s="270" t="s">
        <v>2825</v>
      </c>
    </row>
    <row r="2" spans="1:8" s="69" customFormat="1" ht="15" customHeight="1" x14ac:dyDescent="0.25">
      <c r="A2" s="262" t="s">
        <v>3117</v>
      </c>
      <c r="B2" s="263" t="s">
        <v>488</v>
      </c>
      <c r="C2" s="263" t="s">
        <v>488</v>
      </c>
      <c r="D2" s="263" t="s">
        <v>35</v>
      </c>
      <c r="E2" s="271" t="s">
        <v>38</v>
      </c>
      <c r="F2" s="66" t="s">
        <v>327</v>
      </c>
      <c r="G2" s="66">
        <v>43378</v>
      </c>
      <c r="H2" s="272" t="s">
        <v>65</v>
      </c>
    </row>
    <row r="3" spans="1:8" s="69" customFormat="1" x14ac:dyDescent="0.25">
      <c r="A3" s="264" t="s">
        <v>2953</v>
      </c>
      <c r="B3" s="2" t="s">
        <v>1200</v>
      </c>
      <c r="C3" s="3" t="s">
        <v>1200</v>
      </c>
      <c r="D3" s="2" t="s">
        <v>1212</v>
      </c>
      <c r="E3" s="271" t="s">
        <v>38</v>
      </c>
      <c r="F3" s="66">
        <v>43014</v>
      </c>
      <c r="G3" s="66">
        <v>43147</v>
      </c>
      <c r="H3" s="272" t="s">
        <v>65</v>
      </c>
    </row>
    <row r="4" spans="1:8" s="69" customFormat="1" x14ac:dyDescent="0.25">
      <c r="A4" s="264" t="s">
        <v>3131</v>
      </c>
      <c r="B4" s="2" t="s">
        <v>1085</v>
      </c>
      <c r="C4" s="2" t="s">
        <v>1793</v>
      </c>
      <c r="D4" s="2" t="s">
        <v>35</v>
      </c>
      <c r="E4" s="271">
        <v>36978</v>
      </c>
      <c r="F4" s="66">
        <v>42362</v>
      </c>
      <c r="G4" s="66">
        <v>43441</v>
      </c>
      <c r="H4" s="272">
        <v>43668</v>
      </c>
    </row>
    <row r="5" spans="1:8" s="69" customFormat="1" x14ac:dyDescent="0.25">
      <c r="A5" s="264" t="s">
        <v>2925</v>
      </c>
      <c r="B5" s="2" t="s">
        <v>36</v>
      </c>
      <c r="C5" s="2" t="s">
        <v>1717</v>
      </c>
      <c r="D5" s="2" t="s">
        <v>329</v>
      </c>
      <c r="E5" s="271" t="s">
        <v>38</v>
      </c>
      <c r="F5" s="66">
        <v>42699</v>
      </c>
      <c r="G5" s="66">
        <v>43280</v>
      </c>
      <c r="H5" s="272" t="s">
        <v>65</v>
      </c>
    </row>
    <row r="6" spans="1:8" s="69" customFormat="1" x14ac:dyDescent="0.25">
      <c r="A6" s="264" t="s">
        <v>2833</v>
      </c>
      <c r="B6" s="2" t="s">
        <v>754</v>
      </c>
      <c r="C6" s="2" t="s">
        <v>1341</v>
      </c>
      <c r="D6" s="2" t="s">
        <v>322</v>
      </c>
      <c r="E6" s="271" t="s">
        <v>38</v>
      </c>
      <c r="F6" s="66">
        <v>42916</v>
      </c>
      <c r="G6" s="66">
        <v>43273</v>
      </c>
      <c r="H6" s="272">
        <v>43528</v>
      </c>
    </row>
    <row r="7" spans="1:8" s="69" customFormat="1" x14ac:dyDescent="0.25">
      <c r="A7" s="264" t="s">
        <v>2899</v>
      </c>
      <c r="B7" s="2" t="s">
        <v>34</v>
      </c>
      <c r="C7" s="3" t="s">
        <v>1341</v>
      </c>
      <c r="D7" s="2" t="s">
        <v>329</v>
      </c>
      <c r="E7" s="271">
        <v>42807</v>
      </c>
      <c r="F7" s="66">
        <v>42965</v>
      </c>
      <c r="G7" s="66">
        <v>43413</v>
      </c>
      <c r="H7" s="272">
        <v>43476</v>
      </c>
    </row>
    <row r="8" spans="1:8" s="69" customFormat="1" x14ac:dyDescent="0.25">
      <c r="A8" s="264" t="s">
        <v>3268</v>
      </c>
      <c r="B8" s="2" t="s">
        <v>36</v>
      </c>
      <c r="C8" s="3" t="s">
        <v>1717</v>
      </c>
      <c r="D8" s="2"/>
      <c r="E8" s="271">
        <v>42585</v>
      </c>
      <c r="F8" s="66">
        <v>42684</v>
      </c>
      <c r="G8" s="66">
        <v>43133</v>
      </c>
      <c r="H8" s="272">
        <v>43399</v>
      </c>
    </row>
    <row r="9" spans="1:8" s="69" customFormat="1" x14ac:dyDescent="0.25">
      <c r="A9" s="264" t="s">
        <v>2946</v>
      </c>
      <c r="B9" s="2" t="s">
        <v>1607</v>
      </c>
      <c r="C9" s="2" t="s">
        <v>1607</v>
      </c>
      <c r="D9" s="2" t="s">
        <v>731</v>
      </c>
      <c r="E9" s="271" t="s">
        <v>38</v>
      </c>
      <c r="F9" s="66">
        <v>43224</v>
      </c>
      <c r="G9" s="66">
        <v>43343</v>
      </c>
      <c r="H9" s="272">
        <v>43395</v>
      </c>
    </row>
    <row r="10" spans="1:8" s="69" customFormat="1" x14ac:dyDescent="0.25">
      <c r="A10" s="264" t="s">
        <v>2919</v>
      </c>
      <c r="B10" s="2" t="s">
        <v>754</v>
      </c>
      <c r="C10" s="2" t="s">
        <v>1341</v>
      </c>
      <c r="D10" s="2" t="s">
        <v>329</v>
      </c>
      <c r="E10" s="271">
        <v>41264</v>
      </c>
      <c r="F10" s="66">
        <v>41873</v>
      </c>
      <c r="G10" s="66">
        <v>43322</v>
      </c>
      <c r="H10" s="272">
        <v>43369</v>
      </c>
    </row>
    <row r="11" spans="1:8" s="69" customFormat="1" x14ac:dyDescent="0.25">
      <c r="A11" s="264" t="s">
        <v>2918</v>
      </c>
      <c r="B11" s="2" t="s">
        <v>1550</v>
      </c>
      <c r="C11" s="2" t="s">
        <v>471</v>
      </c>
      <c r="D11" s="2" t="s">
        <v>104</v>
      </c>
      <c r="E11" s="271">
        <v>42703</v>
      </c>
      <c r="F11" s="66">
        <v>42972</v>
      </c>
      <c r="G11" s="66">
        <v>43245</v>
      </c>
      <c r="H11" s="272">
        <v>43343</v>
      </c>
    </row>
    <row r="12" spans="1:8" s="69" customFormat="1" x14ac:dyDescent="0.25">
      <c r="A12" s="264" t="s">
        <v>2937</v>
      </c>
      <c r="B12" s="2" t="s">
        <v>36</v>
      </c>
      <c r="C12" s="2" t="s">
        <v>1717</v>
      </c>
      <c r="D12" s="2" t="s">
        <v>104</v>
      </c>
      <c r="E12" s="271">
        <v>40787</v>
      </c>
      <c r="F12" s="66">
        <v>42419</v>
      </c>
      <c r="G12" s="66">
        <v>43301</v>
      </c>
      <c r="H12" s="272">
        <v>43339</v>
      </c>
    </row>
    <row r="13" spans="1:8" s="69" customFormat="1" x14ac:dyDescent="0.25">
      <c r="A13" s="264" t="s">
        <v>2849</v>
      </c>
      <c r="B13" s="2" t="s">
        <v>36</v>
      </c>
      <c r="C13" s="2" t="s">
        <v>1717</v>
      </c>
      <c r="D13" s="2" t="s">
        <v>75</v>
      </c>
      <c r="E13" s="271">
        <v>41577</v>
      </c>
      <c r="F13" s="66">
        <v>41719</v>
      </c>
      <c r="G13" s="66">
        <v>43231</v>
      </c>
      <c r="H13" s="272">
        <v>43266</v>
      </c>
    </row>
    <row r="14" spans="1:8" s="69" customFormat="1" x14ac:dyDescent="0.25">
      <c r="A14" s="264" t="s">
        <v>2959</v>
      </c>
      <c r="B14" s="2" t="s">
        <v>1025</v>
      </c>
      <c r="C14" s="2" t="s">
        <v>1793</v>
      </c>
      <c r="D14" s="2" t="s">
        <v>322</v>
      </c>
      <c r="E14" s="271">
        <v>37760</v>
      </c>
      <c r="F14" s="66">
        <v>42090</v>
      </c>
      <c r="G14" s="66">
        <v>43175</v>
      </c>
      <c r="H14" s="272">
        <v>43251</v>
      </c>
    </row>
    <row r="15" spans="1:8" s="69" customFormat="1" x14ac:dyDescent="0.25">
      <c r="A15" s="264" t="s">
        <v>2839</v>
      </c>
      <c r="B15" s="2" t="s">
        <v>754</v>
      </c>
      <c r="C15" s="2" t="s">
        <v>1341</v>
      </c>
      <c r="D15" s="2" t="s">
        <v>771</v>
      </c>
      <c r="E15" s="271">
        <v>41603</v>
      </c>
      <c r="F15" s="66">
        <v>42622</v>
      </c>
      <c r="G15" s="66">
        <v>42867</v>
      </c>
      <c r="H15" s="272" t="s">
        <v>65</v>
      </c>
    </row>
    <row r="16" spans="1:8" s="69" customFormat="1" x14ac:dyDescent="0.25">
      <c r="A16" s="264" t="s">
        <v>210</v>
      </c>
      <c r="B16" s="2" t="s">
        <v>36</v>
      </c>
      <c r="C16" s="2" t="s">
        <v>1717</v>
      </c>
      <c r="D16" s="2" t="s">
        <v>107</v>
      </c>
      <c r="E16" s="271">
        <v>40148</v>
      </c>
      <c r="F16" s="66">
        <v>40347</v>
      </c>
      <c r="G16" s="66">
        <v>43035</v>
      </c>
      <c r="H16" s="272" t="s">
        <v>65</v>
      </c>
    </row>
    <row r="17" spans="1:8" s="69" customFormat="1" x14ac:dyDescent="0.25">
      <c r="A17" s="264" t="s">
        <v>2947</v>
      </c>
      <c r="B17" s="2" t="s">
        <v>36</v>
      </c>
      <c r="C17" s="2" t="s">
        <v>1717</v>
      </c>
      <c r="D17" s="2" t="s">
        <v>107</v>
      </c>
      <c r="E17" s="271">
        <v>42825</v>
      </c>
      <c r="F17" s="66">
        <v>42867</v>
      </c>
      <c r="G17" s="66">
        <v>43084</v>
      </c>
      <c r="H17" s="272">
        <v>43327</v>
      </c>
    </row>
    <row r="18" spans="1:8" s="69" customFormat="1" x14ac:dyDescent="0.25">
      <c r="A18" s="264" t="s">
        <v>2982</v>
      </c>
      <c r="B18" s="2" t="s">
        <v>708</v>
      </c>
      <c r="C18" s="3" t="s">
        <v>471</v>
      </c>
      <c r="D18" s="2" t="s">
        <v>724</v>
      </c>
      <c r="E18" s="271">
        <v>42601</v>
      </c>
      <c r="F18" s="66">
        <v>42825</v>
      </c>
      <c r="G18" s="66">
        <v>43084</v>
      </c>
      <c r="H18" s="272">
        <v>43279</v>
      </c>
    </row>
    <row r="19" spans="1:8" s="69" customFormat="1" x14ac:dyDescent="0.25">
      <c r="A19" s="264" t="s">
        <v>2969</v>
      </c>
      <c r="B19" s="2" t="s">
        <v>727</v>
      </c>
      <c r="C19" s="3" t="s">
        <v>2671</v>
      </c>
      <c r="D19" s="2" t="s">
        <v>731</v>
      </c>
      <c r="E19" s="271" t="s">
        <v>38</v>
      </c>
      <c r="F19" s="66">
        <v>42818</v>
      </c>
      <c r="G19" s="66">
        <v>43007</v>
      </c>
      <c r="H19" s="272">
        <v>43202</v>
      </c>
    </row>
    <row r="20" spans="1:8" s="69" customFormat="1" x14ac:dyDescent="0.25">
      <c r="A20" s="264" t="s">
        <v>1644</v>
      </c>
      <c r="B20" s="2" t="s">
        <v>1621</v>
      </c>
      <c r="C20" s="2" t="s">
        <v>1341</v>
      </c>
      <c r="D20" s="2" t="s">
        <v>322</v>
      </c>
      <c r="E20" s="271">
        <v>42823</v>
      </c>
      <c r="F20" s="66">
        <v>42909</v>
      </c>
      <c r="G20" s="66">
        <v>43014</v>
      </c>
      <c r="H20" s="272">
        <v>43088</v>
      </c>
    </row>
    <row r="21" spans="1:8" s="69" customFormat="1" x14ac:dyDescent="0.25">
      <c r="A21" s="264" t="s">
        <v>2867</v>
      </c>
      <c r="B21" s="2" t="s">
        <v>754</v>
      </c>
      <c r="C21" s="2" t="s">
        <v>1341</v>
      </c>
      <c r="D21" s="2" t="s">
        <v>35</v>
      </c>
      <c r="E21" s="271">
        <v>41676</v>
      </c>
      <c r="F21" s="66">
        <v>42573</v>
      </c>
      <c r="G21" s="66">
        <v>43014</v>
      </c>
      <c r="H21" s="272">
        <v>43087</v>
      </c>
    </row>
    <row r="22" spans="1:8" s="69" customFormat="1" x14ac:dyDescent="0.25">
      <c r="A22" s="264" t="s">
        <v>3002</v>
      </c>
      <c r="B22" s="2" t="s">
        <v>36</v>
      </c>
      <c r="C22" s="2" t="s">
        <v>1717</v>
      </c>
      <c r="D22" s="2" t="s">
        <v>102</v>
      </c>
      <c r="E22" s="271">
        <v>42423</v>
      </c>
      <c r="F22" s="66">
        <v>42895</v>
      </c>
      <c r="G22" s="66">
        <v>42986</v>
      </c>
      <c r="H22" s="272">
        <v>43080</v>
      </c>
    </row>
    <row r="23" spans="1:8" s="69" customFormat="1" x14ac:dyDescent="0.25">
      <c r="A23" s="264" t="s">
        <v>2975</v>
      </c>
      <c r="B23" s="2" t="s">
        <v>1085</v>
      </c>
      <c r="C23" s="2" t="s">
        <v>1793</v>
      </c>
      <c r="D23" s="2" t="s">
        <v>35</v>
      </c>
      <c r="E23" s="271" t="s">
        <v>38</v>
      </c>
      <c r="F23" s="66">
        <v>42888</v>
      </c>
      <c r="G23" s="66">
        <v>43070</v>
      </c>
      <c r="H23" s="272">
        <v>43070</v>
      </c>
    </row>
    <row r="24" spans="1:8" s="69" customFormat="1" x14ac:dyDescent="0.25">
      <c r="A24" s="264" t="s">
        <v>2915</v>
      </c>
      <c r="B24" s="2" t="s">
        <v>36</v>
      </c>
      <c r="C24" s="2" t="s">
        <v>1717</v>
      </c>
      <c r="D24" s="2" t="s">
        <v>104</v>
      </c>
      <c r="E24" s="271">
        <v>40634</v>
      </c>
      <c r="F24" s="66">
        <v>41670</v>
      </c>
      <c r="G24" s="66">
        <v>42965</v>
      </c>
      <c r="H24" s="272">
        <v>43028</v>
      </c>
    </row>
    <row r="25" spans="1:8" s="69" customFormat="1" x14ac:dyDescent="0.25">
      <c r="A25" s="264" t="s">
        <v>2902</v>
      </c>
      <c r="B25" s="2" t="s">
        <v>1002</v>
      </c>
      <c r="C25" s="2" t="s">
        <v>1002</v>
      </c>
      <c r="D25" s="2" t="s">
        <v>1772</v>
      </c>
      <c r="E25" s="271">
        <v>41348</v>
      </c>
      <c r="F25" s="66">
        <v>42776</v>
      </c>
      <c r="G25" s="66">
        <v>42958</v>
      </c>
      <c r="H25" s="272">
        <v>43005</v>
      </c>
    </row>
    <row r="26" spans="1:8" s="69" customFormat="1" x14ac:dyDescent="0.25">
      <c r="A26" s="264" t="s">
        <v>2848</v>
      </c>
      <c r="B26" s="2" t="s">
        <v>708</v>
      </c>
      <c r="C26" s="2" t="s">
        <v>471</v>
      </c>
      <c r="D26" s="2" t="s">
        <v>457</v>
      </c>
      <c r="E26" s="271">
        <v>42800</v>
      </c>
      <c r="F26" s="66">
        <v>42825</v>
      </c>
      <c r="G26" s="66">
        <v>42951</v>
      </c>
      <c r="H26" s="272">
        <v>43004</v>
      </c>
    </row>
    <row r="27" spans="1:8" s="69" customFormat="1" x14ac:dyDescent="0.25">
      <c r="A27" s="264" t="s">
        <v>2916</v>
      </c>
      <c r="B27" s="2" t="s">
        <v>754</v>
      </c>
      <c r="C27" s="3" t="s">
        <v>1341</v>
      </c>
      <c r="D27" s="2" t="s">
        <v>851</v>
      </c>
      <c r="E27" s="271">
        <v>41628</v>
      </c>
      <c r="F27" s="66">
        <v>42678</v>
      </c>
      <c r="G27" s="66">
        <v>42867</v>
      </c>
      <c r="H27" s="272">
        <v>42978</v>
      </c>
    </row>
    <row r="28" spans="1:8" s="69" customFormat="1" x14ac:dyDescent="0.25">
      <c r="A28" s="264" t="s">
        <v>2873</v>
      </c>
      <c r="B28" s="2" t="s">
        <v>1025</v>
      </c>
      <c r="C28" s="2" t="s">
        <v>1793</v>
      </c>
      <c r="D28" s="2" t="s">
        <v>322</v>
      </c>
      <c r="E28" s="271">
        <v>39631</v>
      </c>
      <c r="F28" s="66">
        <v>41453</v>
      </c>
      <c r="G28" s="66">
        <v>42923</v>
      </c>
      <c r="H28" s="272">
        <v>42923</v>
      </c>
    </row>
    <row r="29" spans="1:8" s="69" customFormat="1" x14ac:dyDescent="0.25">
      <c r="A29" s="264" t="s">
        <v>2894</v>
      </c>
      <c r="B29" s="2" t="s">
        <v>36</v>
      </c>
      <c r="C29" s="3" t="s">
        <v>1717</v>
      </c>
      <c r="D29" s="2" t="s">
        <v>320</v>
      </c>
      <c r="E29" s="271" t="s">
        <v>38</v>
      </c>
      <c r="F29" s="66">
        <v>42720</v>
      </c>
      <c r="G29" s="66">
        <v>42811</v>
      </c>
      <c r="H29" s="272">
        <v>42914</v>
      </c>
    </row>
    <row r="30" spans="1:8" s="69" customFormat="1" x14ac:dyDescent="0.25">
      <c r="A30" s="264" t="s">
        <v>2980</v>
      </c>
      <c r="B30" s="2" t="s">
        <v>36</v>
      </c>
      <c r="C30" s="2" t="s">
        <v>1717</v>
      </c>
      <c r="D30" s="2" t="s">
        <v>134</v>
      </c>
      <c r="E30" s="271" t="s">
        <v>38</v>
      </c>
      <c r="F30" s="66">
        <v>42419</v>
      </c>
      <c r="G30" s="66">
        <v>42853</v>
      </c>
      <c r="H30" s="272">
        <v>42913</v>
      </c>
    </row>
    <row r="31" spans="1:8" s="69" customFormat="1" x14ac:dyDescent="0.25">
      <c r="A31" s="264" t="s">
        <v>2881</v>
      </c>
      <c r="B31" s="2" t="s">
        <v>1025</v>
      </c>
      <c r="C31" s="3" t="s">
        <v>1793</v>
      </c>
      <c r="D31" s="2" t="s">
        <v>46</v>
      </c>
      <c r="E31" s="271">
        <v>42178</v>
      </c>
      <c r="F31" s="66">
        <v>42587</v>
      </c>
      <c r="G31" s="66">
        <v>42860</v>
      </c>
      <c r="H31" s="272">
        <v>42898</v>
      </c>
    </row>
    <row r="32" spans="1:8" s="69" customFormat="1" x14ac:dyDescent="0.25">
      <c r="A32" s="264" t="s">
        <v>2909</v>
      </c>
      <c r="B32" s="2" t="s">
        <v>1651</v>
      </c>
      <c r="C32" s="3" t="s">
        <v>1341</v>
      </c>
      <c r="D32" s="2" t="s">
        <v>35</v>
      </c>
      <c r="E32" s="271" t="s">
        <v>38</v>
      </c>
      <c r="F32" s="66">
        <v>42643</v>
      </c>
      <c r="G32" s="66">
        <v>42741</v>
      </c>
      <c r="H32" s="272">
        <v>42776</v>
      </c>
    </row>
    <row r="33" spans="1:8" s="69" customFormat="1" x14ac:dyDescent="0.25">
      <c r="A33" s="264" t="s">
        <v>2972</v>
      </c>
      <c r="B33" s="2" t="s">
        <v>1025</v>
      </c>
      <c r="C33" s="2" t="s">
        <v>1793</v>
      </c>
      <c r="D33" s="2" t="s">
        <v>46</v>
      </c>
      <c r="E33" s="271">
        <v>41624</v>
      </c>
      <c r="F33" s="66">
        <v>41915</v>
      </c>
      <c r="G33" s="66">
        <v>42545</v>
      </c>
      <c r="H33" s="272" t="s">
        <v>65</v>
      </c>
    </row>
    <row r="34" spans="1:8" s="69" customFormat="1" x14ac:dyDescent="0.25">
      <c r="A34" s="264" t="s">
        <v>3157</v>
      </c>
      <c r="B34" s="2" t="s">
        <v>1498</v>
      </c>
      <c r="C34" s="2" t="s">
        <v>1498</v>
      </c>
      <c r="D34" s="2" t="s">
        <v>225</v>
      </c>
      <c r="E34" s="271">
        <v>42075</v>
      </c>
      <c r="F34" s="66">
        <v>42237</v>
      </c>
      <c r="G34" s="66">
        <v>42503</v>
      </c>
      <c r="H34" s="272" t="s">
        <v>65</v>
      </c>
    </row>
    <row r="35" spans="1:8" s="69" customFormat="1" x14ac:dyDescent="0.25">
      <c r="A35" s="264" t="s">
        <v>2879</v>
      </c>
      <c r="B35" s="2" t="s">
        <v>34</v>
      </c>
      <c r="C35" s="3" t="s">
        <v>1341</v>
      </c>
      <c r="D35" s="2" t="s">
        <v>322</v>
      </c>
      <c r="E35" s="271">
        <v>41290</v>
      </c>
      <c r="F35" s="66">
        <v>41873</v>
      </c>
      <c r="G35" s="66">
        <v>42580</v>
      </c>
      <c r="H35" s="272">
        <v>42845</v>
      </c>
    </row>
    <row r="36" spans="1:8" s="69" customFormat="1" x14ac:dyDescent="0.25">
      <c r="A36" s="264" t="s">
        <v>2988</v>
      </c>
      <c r="B36" s="2" t="s">
        <v>1550</v>
      </c>
      <c r="C36" s="2" t="s">
        <v>471</v>
      </c>
      <c r="D36" s="2" t="s">
        <v>818</v>
      </c>
      <c r="E36" s="271" t="s">
        <v>38</v>
      </c>
      <c r="F36" s="66">
        <v>42426</v>
      </c>
      <c r="G36" s="66">
        <v>42671</v>
      </c>
      <c r="H36" s="272">
        <v>42768</v>
      </c>
    </row>
    <row r="37" spans="1:8" s="69" customFormat="1" x14ac:dyDescent="0.25">
      <c r="A37" s="264" t="s">
        <v>2857</v>
      </c>
      <c r="B37" s="2" t="s">
        <v>487</v>
      </c>
      <c r="C37" s="2" t="s">
        <v>471</v>
      </c>
      <c r="D37" s="2" t="s">
        <v>320</v>
      </c>
      <c r="E37" s="271">
        <v>40249</v>
      </c>
      <c r="F37" s="66">
        <v>41768</v>
      </c>
      <c r="G37" s="66">
        <v>42510</v>
      </c>
      <c r="H37" s="272">
        <v>42755</v>
      </c>
    </row>
    <row r="38" spans="1:8" s="69" customFormat="1" x14ac:dyDescent="0.25">
      <c r="A38" s="264" t="s">
        <v>2868</v>
      </c>
      <c r="B38" s="2" t="s">
        <v>487</v>
      </c>
      <c r="C38" s="2" t="s">
        <v>471</v>
      </c>
      <c r="D38" s="2" t="s">
        <v>107</v>
      </c>
      <c r="E38" s="271" t="s">
        <v>38</v>
      </c>
      <c r="F38" s="66">
        <v>42440</v>
      </c>
      <c r="G38" s="66">
        <v>42650</v>
      </c>
      <c r="H38" s="272">
        <v>42754</v>
      </c>
    </row>
    <row r="39" spans="1:8" s="69" customFormat="1" x14ac:dyDescent="0.25">
      <c r="A39" s="264" t="s">
        <v>2858</v>
      </c>
      <c r="B39" s="2" t="s">
        <v>1003</v>
      </c>
      <c r="C39" s="2" t="s">
        <v>1003</v>
      </c>
      <c r="D39" s="2" t="s">
        <v>1004</v>
      </c>
      <c r="E39" s="271">
        <v>41198</v>
      </c>
      <c r="F39" s="66">
        <v>42510</v>
      </c>
      <c r="G39" s="66">
        <v>42720</v>
      </c>
      <c r="H39" s="272">
        <v>42720</v>
      </c>
    </row>
    <row r="40" spans="1:8" s="69" customFormat="1" x14ac:dyDescent="0.25">
      <c r="A40" s="264" t="s">
        <v>2854</v>
      </c>
      <c r="B40" s="2" t="s">
        <v>36</v>
      </c>
      <c r="C40" s="3" t="s">
        <v>1717</v>
      </c>
      <c r="D40" s="2" t="s">
        <v>102</v>
      </c>
      <c r="E40" s="271">
        <v>42101</v>
      </c>
      <c r="F40" s="66">
        <v>42328</v>
      </c>
      <c r="G40" s="66">
        <v>42692</v>
      </c>
      <c r="H40" s="272">
        <v>42720</v>
      </c>
    </row>
    <row r="41" spans="1:8" s="69" customFormat="1" x14ac:dyDescent="0.25">
      <c r="A41" s="265" t="s">
        <v>2936</v>
      </c>
      <c r="B41" s="2" t="s">
        <v>487</v>
      </c>
      <c r="C41" s="2" t="s">
        <v>471</v>
      </c>
      <c r="D41" s="2" t="s">
        <v>102</v>
      </c>
      <c r="E41" s="271">
        <v>41302</v>
      </c>
      <c r="F41" s="66">
        <v>42328</v>
      </c>
      <c r="G41" s="66">
        <v>42552</v>
      </c>
      <c r="H41" s="272">
        <v>42702</v>
      </c>
    </row>
    <row r="42" spans="1:8" s="69" customFormat="1" x14ac:dyDescent="0.25">
      <c r="A42" s="264" t="s">
        <v>2892</v>
      </c>
      <c r="B42" s="2" t="s">
        <v>471</v>
      </c>
      <c r="C42" s="3" t="s">
        <v>471</v>
      </c>
      <c r="D42" s="2" t="s">
        <v>35</v>
      </c>
      <c r="E42" s="271">
        <v>41374</v>
      </c>
      <c r="F42" s="66">
        <v>42468</v>
      </c>
      <c r="G42" s="66">
        <v>42559</v>
      </c>
      <c r="H42" s="272">
        <v>42643</v>
      </c>
    </row>
    <row r="43" spans="1:8" s="69" customFormat="1" x14ac:dyDescent="0.25">
      <c r="A43" s="264" t="s">
        <v>2929</v>
      </c>
      <c r="B43" s="2" t="s">
        <v>952</v>
      </c>
      <c r="C43" s="2" t="s">
        <v>488</v>
      </c>
      <c r="D43" s="2" t="s">
        <v>969</v>
      </c>
      <c r="E43" s="271">
        <v>40814</v>
      </c>
      <c r="F43" s="66">
        <v>41859</v>
      </c>
      <c r="G43" s="66">
        <v>42433</v>
      </c>
      <c r="H43" s="272">
        <v>42543</v>
      </c>
    </row>
    <row r="44" spans="1:8" s="69" customFormat="1" x14ac:dyDescent="0.25">
      <c r="A44" s="264" t="s">
        <v>2933</v>
      </c>
      <c r="B44" s="2" t="s">
        <v>754</v>
      </c>
      <c r="C44" s="2" t="s">
        <v>1341</v>
      </c>
      <c r="D44" s="2" t="s">
        <v>59</v>
      </c>
      <c r="E44" s="271">
        <v>40472</v>
      </c>
      <c r="F44" s="66">
        <v>41705</v>
      </c>
      <c r="G44" s="66">
        <v>42391</v>
      </c>
      <c r="H44" s="272">
        <v>42537</v>
      </c>
    </row>
    <row r="45" spans="1:8" s="69" customFormat="1" x14ac:dyDescent="0.25">
      <c r="A45" s="264" t="s">
        <v>2864</v>
      </c>
      <c r="B45" s="2" t="s">
        <v>1270</v>
      </c>
      <c r="C45" s="2" t="s">
        <v>1270</v>
      </c>
      <c r="D45" s="2" t="s">
        <v>46</v>
      </c>
      <c r="E45" s="271">
        <v>42052</v>
      </c>
      <c r="F45" s="66">
        <v>42237</v>
      </c>
      <c r="G45" s="66">
        <v>42384</v>
      </c>
      <c r="H45" s="272">
        <v>42451</v>
      </c>
    </row>
    <row r="46" spans="1:8" s="69" customFormat="1" x14ac:dyDescent="0.25">
      <c r="A46" s="264" t="s">
        <v>2973</v>
      </c>
      <c r="B46" s="2" t="s">
        <v>36</v>
      </c>
      <c r="C46" s="2" t="s">
        <v>1717</v>
      </c>
      <c r="D46" s="2" t="s">
        <v>320</v>
      </c>
      <c r="E46" s="271" t="s">
        <v>38</v>
      </c>
      <c r="F46" s="66">
        <v>42083</v>
      </c>
      <c r="G46" s="66">
        <v>42384</v>
      </c>
      <c r="H46" s="272">
        <v>42440</v>
      </c>
    </row>
    <row r="47" spans="1:8" s="69" customFormat="1" x14ac:dyDescent="0.25">
      <c r="A47" s="264" t="s">
        <v>2903</v>
      </c>
      <c r="B47" s="2" t="s">
        <v>1530</v>
      </c>
      <c r="C47" s="3" t="s">
        <v>1717</v>
      </c>
      <c r="D47" s="2" t="s">
        <v>59</v>
      </c>
      <c r="E47" s="271" t="s">
        <v>38</v>
      </c>
      <c r="F47" s="66">
        <v>42069</v>
      </c>
      <c r="G47" s="66">
        <v>42279</v>
      </c>
      <c r="H47" s="272" t="s">
        <v>65</v>
      </c>
    </row>
    <row r="48" spans="1:8" s="69" customFormat="1" x14ac:dyDescent="0.25">
      <c r="A48" s="264" t="s">
        <v>2875</v>
      </c>
      <c r="B48" s="2" t="s">
        <v>487</v>
      </c>
      <c r="C48" s="2" t="s">
        <v>471</v>
      </c>
      <c r="D48" s="2" t="s">
        <v>100</v>
      </c>
      <c r="E48" s="271" t="s">
        <v>38</v>
      </c>
      <c r="F48" s="66">
        <v>41712</v>
      </c>
      <c r="G48" s="66">
        <v>42062</v>
      </c>
      <c r="H48" s="272">
        <v>42594</v>
      </c>
    </row>
    <row r="49" spans="1:8" s="69" customFormat="1" x14ac:dyDescent="0.25">
      <c r="A49" s="264" t="s">
        <v>357</v>
      </c>
      <c r="B49" s="2" t="s">
        <v>36</v>
      </c>
      <c r="C49" s="2" t="s">
        <v>1717</v>
      </c>
      <c r="D49" s="2" t="s">
        <v>35</v>
      </c>
      <c r="E49" s="271" t="s">
        <v>38</v>
      </c>
      <c r="F49" s="66">
        <v>40823</v>
      </c>
      <c r="G49" s="66">
        <v>42272</v>
      </c>
      <c r="H49" s="272">
        <v>42517</v>
      </c>
    </row>
    <row r="50" spans="1:8" s="69" customFormat="1" x14ac:dyDescent="0.25">
      <c r="A50" s="264" t="s">
        <v>2961</v>
      </c>
      <c r="B50" s="2" t="s">
        <v>952</v>
      </c>
      <c r="C50" s="2" t="s">
        <v>488</v>
      </c>
      <c r="D50" s="2" t="s">
        <v>953</v>
      </c>
      <c r="E50" s="271">
        <v>40920</v>
      </c>
      <c r="F50" s="66">
        <v>41117</v>
      </c>
      <c r="G50" s="66">
        <v>42132</v>
      </c>
      <c r="H50" s="272">
        <v>42459</v>
      </c>
    </row>
    <row r="51" spans="1:8" s="69" customFormat="1" x14ac:dyDescent="0.25">
      <c r="A51" s="264" t="s">
        <v>2865</v>
      </c>
      <c r="B51" s="2" t="s">
        <v>1352</v>
      </c>
      <c r="C51" s="2" t="s">
        <v>940</v>
      </c>
      <c r="D51" s="2" t="s">
        <v>999</v>
      </c>
      <c r="E51" s="271">
        <v>41299</v>
      </c>
      <c r="F51" s="66">
        <v>41684</v>
      </c>
      <c r="G51" s="66">
        <v>42187</v>
      </c>
      <c r="H51" s="272">
        <v>42382</v>
      </c>
    </row>
    <row r="52" spans="1:8" s="69" customFormat="1" x14ac:dyDescent="0.25">
      <c r="A52" s="264" t="s">
        <v>2934</v>
      </c>
      <c r="B52" s="2" t="s">
        <v>1085</v>
      </c>
      <c r="C52" s="2" t="s">
        <v>1793</v>
      </c>
      <c r="D52" s="2" t="s">
        <v>35</v>
      </c>
      <c r="E52" s="271" t="s">
        <v>38</v>
      </c>
      <c r="F52" s="66">
        <v>42167</v>
      </c>
      <c r="G52" s="66">
        <v>42362</v>
      </c>
      <c r="H52" s="272">
        <v>42362</v>
      </c>
    </row>
    <row r="53" spans="1:8" s="69" customFormat="1" x14ac:dyDescent="0.25">
      <c r="A53" s="264" t="s">
        <v>2904</v>
      </c>
      <c r="B53" s="2" t="s">
        <v>36</v>
      </c>
      <c r="C53" s="2" t="s">
        <v>1717</v>
      </c>
      <c r="D53" s="2" t="s">
        <v>107</v>
      </c>
      <c r="E53" s="271">
        <v>41022</v>
      </c>
      <c r="F53" s="66">
        <v>41383</v>
      </c>
      <c r="G53" s="66">
        <v>42034</v>
      </c>
      <c r="H53" s="272">
        <v>42339</v>
      </c>
    </row>
    <row r="54" spans="1:8" s="69" customFormat="1" x14ac:dyDescent="0.25">
      <c r="A54" s="264" t="s">
        <v>2967</v>
      </c>
      <c r="B54" s="2" t="s">
        <v>1607</v>
      </c>
      <c r="C54" s="2" t="s">
        <v>1607</v>
      </c>
      <c r="D54" s="2" t="s">
        <v>731</v>
      </c>
      <c r="E54" s="271" t="s">
        <v>38</v>
      </c>
      <c r="F54" s="66">
        <v>42076</v>
      </c>
      <c r="G54" s="66">
        <v>42202</v>
      </c>
      <c r="H54" s="272">
        <v>42303</v>
      </c>
    </row>
    <row r="55" spans="1:8" s="69" customFormat="1" x14ac:dyDescent="0.25">
      <c r="A55" s="264" t="s">
        <v>2877</v>
      </c>
      <c r="B55" s="2" t="s">
        <v>1651</v>
      </c>
      <c r="C55" s="2" t="s">
        <v>1341</v>
      </c>
      <c r="D55" s="2" t="s">
        <v>1008</v>
      </c>
      <c r="E55" s="271" t="s">
        <v>38</v>
      </c>
      <c r="F55" s="66">
        <v>41747</v>
      </c>
      <c r="G55" s="66">
        <v>42202</v>
      </c>
      <c r="H55" s="272">
        <v>42264</v>
      </c>
    </row>
    <row r="56" spans="1:8" s="69" customFormat="1" x14ac:dyDescent="0.25">
      <c r="A56" s="264" t="s">
        <v>1038</v>
      </c>
      <c r="B56" s="2" t="s">
        <v>1025</v>
      </c>
      <c r="C56" s="2" t="s">
        <v>1793</v>
      </c>
      <c r="D56" s="2" t="s">
        <v>1039</v>
      </c>
      <c r="E56" s="271">
        <v>41838</v>
      </c>
      <c r="F56" s="66">
        <v>41992</v>
      </c>
      <c r="G56" s="66">
        <v>42244</v>
      </c>
      <c r="H56" s="272">
        <v>42244</v>
      </c>
    </row>
    <row r="57" spans="1:8" s="69" customFormat="1" x14ac:dyDescent="0.25">
      <c r="A57" s="264" t="s">
        <v>2923</v>
      </c>
      <c r="B57" s="2" t="s">
        <v>735</v>
      </c>
      <c r="C57" s="3" t="s">
        <v>471</v>
      </c>
      <c r="D57" s="2" t="s">
        <v>140</v>
      </c>
      <c r="E57" s="271">
        <v>40403</v>
      </c>
      <c r="F57" s="66">
        <v>41817</v>
      </c>
      <c r="G57" s="66">
        <v>42104</v>
      </c>
      <c r="H57" s="272">
        <v>42237</v>
      </c>
    </row>
    <row r="58" spans="1:8" s="69" customFormat="1" x14ac:dyDescent="0.25">
      <c r="A58" s="264" t="s">
        <v>2896</v>
      </c>
      <c r="B58" s="2" t="s">
        <v>1002</v>
      </c>
      <c r="C58" s="2" t="s">
        <v>1002</v>
      </c>
      <c r="D58" s="2"/>
      <c r="E58" s="271" t="s">
        <v>38</v>
      </c>
      <c r="F58" s="66">
        <v>41341</v>
      </c>
      <c r="G58" s="66">
        <v>41677</v>
      </c>
      <c r="H58" s="272">
        <v>42314</v>
      </c>
    </row>
    <row r="59" spans="1:8" s="69" customFormat="1" x14ac:dyDescent="0.25">
      <c r="A59" s="264" t="s">
        <v>2834</v>
      </c>
      <c r="B59" s="2" t="s">
        <v>487</v>
      </c>
      <c r="C59" s="2" t="s">
        <v>471</v>
      </c>
      <c r="D59" s="2" t="s">
        <v>322</v>
      </c>
      <c r="E59" s="271">
        <v>41502</v>
      </c>
      <c r="F59" s="66">
        <v>41691</v>
      </c>
      <c r="G59" s="66">
        <v>41950</v>
      </c>
      <c r="H59" s="272">
        <v>42048</v>
      </c>
    </row>
    <row r="60" spans="1:8" s="69" customFormat="1" x14ac:dyDescent="0.25">
      <c r="A60" s="264" t="s">
        <v>2882</v>
      </c>
      <c r="B60" s="2" t="s">
        <v>36</v>
      </c>
      <c r="C60" s="2" t="s">
        <v>1717</v>
      </c>
      <c r="D60" s="2" t="s">
        <v>35</v>
      </c>
      <c r="E60" s="271" t="s">
        <v>38</v>
      </c>
      <c r="F60" s="66">
        <v>41705</v>
      </c>
      <c r="G60" s="66">
        <v>41838</v>
      </c>
      <c r="H60" s="272">
        <v>41956</v>
      </c>
    </row>
    <row r="61" spans="1:8" s="69" customFormat="1" x14ac:dyDescent="0.25">
      <c r="A61" s="264" t="s">
        <v>2912</v>
      </c>
      <c r="B61" s="2" t="s">
        <v>1085</v>
      </c>
      <c r="C61" s="2" t="s">
        <v>1793</v>
      </c>
      <c r="D61" s="2" t="s">
        <v>35</v>
      </c>
      <c r="E61" s="271">
        <v>40743</v>
      </c>
      <c r="F61" s="66">
        <v>41411</v>
      </c>
      <c r="G61" s="66">
        <v>41950</v>
      </c>
      <c r="H61" s="272">
        <v>41950</v>
      </c>
    </row>
    <row r="62" spans="1:8" s="69" customFormat="1" x14ac:dyDescent="0.25">
      <c r="A62" s="264" t="s">
        <v>2183</v>
      </c>
      <c r="B62" s="2" t="s">
        <v>1352</v>
      </c>
      <c r="C62" s="3" t="s">
        <v>940</v>
      </c>
      <c r="D62" s="2" t="s">
        <v>322</v>
      </c>
      <c r="E62" s="271">
        <v>41689</v>
      </c>
      <c r="F62" s="66">
        <v>41789</v>
      </c>
      <c r="G62" s="66">
        <v>41873</v>
      </c>
      <c r="H62" s="272">
        <v>41942</v>
      </c>
    </row>
    <row r="63" spans="1:8" s="69" customFormat="1" x14ac:dyDescent="0.25">
      <c r="A63" s="264" t="s">
        <v>2941</v>
      </c>
      <c r="B63" s="2" t="s">
        <v>36</v>
      </c>
      <c r="C63" s="2" t="s">
        <v>1717</v>
      </c>
      <c r="D63" s="2" t="s">
        <v>320</v>
      </c>
      <c r="E63" s="271">
        <v>40973</v>
      </c>
      <c r="F63" s="66">
        <v>41495</v>
      </c>
      <c r="G63" s="66">
        <v>41677</v>
      </c>
      <c r="H63" s="272">
        <v>41859</v>
      </c>
    </row>
    <row r="64" spans="1:8" s="69" customFormat="1" x14ac:dyDescent="0.25">
      <c r="A64" s="264" t="s">
        <v>2942</v>
      </c>
      <c r="B64" s="2" t="s">
        <v>1270</v>
      </c>
      <c r="C64" s="2" t="s">
        <v>1270</v>
      </c>
      <c r="D64" s="2" t="s">
        <v>35</v>
      </c>
      <c r="E64" s="271">
        <v>41395</v>
      </c>
      <c r="F64" s="66">
        <v>41544</v>
      </c>
      <c r="G64" s="66">
        <v>41789</v>
      </c>
      <c r="H64" s="272">
        <v>41858</v>
      </c>
    </row>
    <row r="65" spans="1:8" s="69" customFormat="1" x14ac:dyDescent="0.25">
      <c r="A65" s="264" t="s">
        <v>2418</v>
      </c>
      <c r="B65" s="2" t="s">
        <v>1621</v>
      </c>
      <c r="C65" s="2" t="s">
        <v>1341</v>
      </c>
      <c r="D65" s="2" t="s">
        <v>49</v>
      </c>
      <c r="E65" s="271">
        <v>40031</v>
      </c>
      <c r="F65" s="66">
        <v>40445</v>
      </c>
      <c r="G65" s="66">
        <v>41698</v>
      </c>
      <c r="H65" s="272">
        <v>41816</v>
      </c>
    </row>
    <row r="66" spans="1:8" s="69" customFormat="1" x14ac:dyDescent="0.25">
      <c r="A66" s="264" t="s">
        <v>2981</v>
      </c>
      <c r="B66" s="2" t="s">
        <v>1025</v>
      </c>
      <c r="C66" s="2" t="s">
        <v>1793</v>
      </c>
      <c r="D66" s="2" t="s">
        <v>55</v>
      </c>
      <c r="E66" s="271" t="s">
        <v>38</v>
      </c>
      <c r="F66" s="66">
        <v>41600</v>
      </c>
      <c r="G66" s="66">
        <v>41796</v>
      </c>
      <c r="H66" s="272">
        <v>41796</v>
      </c>
    </row>
    <row r="67" spans="1:8" s="69" customFormat="1" x14ac:dyDescent="0.25">
      <c r="A67" s="264" t="s">
        <v>2890</v>
      </c>
      <c r="B67" s="2" t="s">
        <v>34</v>
      </c>
      <c r="C67" s="3" t="s">
        <v>1341</v>
      </c>
      <c r="D67" s="2" t="s">
        <v>1680</v>
      </c>
      <c r="E67" s="271">
        <v>41228</v>
      </c>
      <c r="F67" s="66">
        <v>41537</v>
      </c>
      <c r="G67" s="66">
        <v>41754</v>
      </c>
      <c r="H67" s="272">
        <v>41793</v>
      </c>
    </row>
    <row r="68" spans="1:8" s="69" customFormat="1" x14ac:dyDescent="0.25">
      <c r="A68" s="264" t="s">
        <v>2976</v>
      </c>
      <c r="B68" s="2" t="s">
        <v>1025</v>
      </c>
      <c r="C68" s="2" t="s">
        <v>1793</v>
      </c>
      <c r="D68" s="2" t="s">
        <v>67</v>
      </c>
      <c r="E68" s="271">
        <v>40927</v>
      </c>
      <c r="F68" s="66">
        <v>41481</v>
      </c>
      <c r="G68" s="66">
        <v>41733</v>
      </c>
      <c r="H68" s="272">
        <v>41733</v>
      </c>
    </row>
    <row r="69" spans="1:8" s="69" customFormat="1" x14ac:dyDescent="0.25">
      <c r="A69" s="264" t="s">
        <v>954</v>
      </c>
      <c r="B69" s="2" t="s">
        <v>488</v>
      </c>
      <c r="C69" s="2" t="s">
        <v>488</v>
      </c>
      <c r="D69" s="2" t="s">
        <v>955</v>
      </c>
      <c r="E69" s="271">
        <v>41065</v>
      </c>
      <c r="F69" s="66">
        <v>41383</v>
      </c>
      <c r="G69" s="66">
        <v>41551</v>
      </c>
      <c r="H69" s="272" t="s">
        <v>65</v>
      </c>
    </row>
    <row r="70" spans="1:8" s="69" customFormat="1" x14ac:dyDescent="0.25">
      <c r="A70" s="264" t="s">
        <v>3194</v>
      </c>
      <c r="B70" s="2" t="s">
        <v>1333</v>
      </c>
      <c r="C70" s="2" t="s">
        <v>1333</v>
      </c>
      <c r="D70" s="2" t="s">
        <v>322</v>
      </c>
      <c r="E70" s="271">
        <v>40646</v>
      </c>
      <c r="F70" s="66">
        <v>41180</v>
      </c>
      <c r="G70" s="66">
        <v>41467</v>
      </c>
      <c r="H70" s="272" t="s">
        <v>65</v>
      </c>
    </row>
    <row r="71" spans="1:8" s="69" customFormat="1" x14ac:dyDescent="0.25">
      <c r="A71" s="264" t="s">
        <v>2870</v>
      </c>
      <c r="B71" s="2" t="s">
        <v>1498</v>
      </c>
      <c r="C71" s="2" t="s">
        <v>1498</v>
      </c>
      <c r="D71" s="2" t="s">
        <v>451</v>
      </c>
      <c r="E71" s="271" t="s">
        <v>38</v>
      </c>
      <c r="F71" s="66">
        <v>41096</v>
      </c>
      <c r="G71" s="66">
        <v>41453</v>
      </c>
      <c r="H71" s="272" t="s">
        <v>65</v>
      </c>
    </row>
    <row r="72" spans="1:8" s="69" customFormat="1" x14ac:dyDescent="0.25">
      <c r="A72" s="264" t="s">
        <v>2954</v>
      </c>
      <c r="B72" s="2" t="s">
        <v>36</v>
      </c>
      <c r="C72" s="3" t="s">
        <v>1717</v>
      </c>
      <c r="D72" s="2" t="s">
        <v>35</v>
      </c>
      <c r="E72" s="271">
        <v>41026</v>
      </c>
      <c r="F72" s="66">
        <v>41320</v>
      </c>
      <c r="G72" s="66">
        <v>41600</v>
      </c>
      <c r="H72" s="272">
        <v>41943</v>
      </c>
    </row>
    <row r="73" spans="1:8" s="69" customFormat="1" x14ac:dyDescent="0.25">
      <c r="A73" s="264" t="s">
        <v>2966</v>
      </c>
      <c r="B73" s="2" t="s">
        <v>36</v>
      </c>
      <c r="C73" s="2" t="s">
        <v>1717</v>
      </c>
      <c r="D73" s="2" t="s">
        <v>35</v>
      </c>
      <c r="E73" s="271" t="s">
        <v>38</v>
      </c>
      <c r="F73" s="66">
        <v>41383</v>
      </c>
      <c r="G73" s="66">
        <v>41572</v>
      </c>
      <c r="H73" s="272">
        <v>41929</v>
      </c>
    </row>
    <row r="74" spans="1:8" s="69" customFormat="1" x14ac:dyDescent="0.25">
      <c r="A74" s="264" t="s">
        <v>2889</v>
      </c>
      <c r="B74" s="2" t="s">
        <v>754</v>
      </c>
      <c r="C74" s="2" t="s">
        <v>1341</v>
      </c>
      <c r="D74" s="2" t="s">
        <v>463</v>
      </c>
      <c r="E74" s="271">
        <v>40673</v>
      </c>
      <c r="F74" s="66">
        <v>41089</v>
      </c>
      <c r="G74" s="66">
        <v>41432</v>
      </c>
      <c r="H74" s="272">
        <v>41817</v>
      </c>
    </row>
    <row r="75" spans="1:8" s="69" customFormat="1" x14ac:dyDescent="0.25">
      <c r="A75" s="264" t="s">
        <v>2965</v>
      </c>
      <c r="B75" s="2" t="s">
        <v>754</v>
      </c>
      <c r="C75" s="2" t="s">
        <v>1341</v>
      </c>
      <c r="D75" s="2" t="s">
        <v>35</v>
      </c>
      <c r="E75" s="271" t="s">
        <v>38</v>
      </c>
      <c r="F75" s="66">
        <v>41439</v>
      </c>
      <c r="G75" s="66">
        <v>41607</v>
      </c>
      <c r="H75" s="272">
        <v>41710</v>
      </c>
    </row>
    <row r="76" spans="1:8" s="69" customFormat="1" x14ac:dyDescent="0.25">
      <c r="A76" s="264" t="s">
        <v>2840</v>
      </c>
      <c r="B76" s="2" t="s">
        <v>754</v>
      </c>
      <c r="C76" s="2" t="s">
        <v>1341</v>
      </c>
      <c r="D76" s="2" t="s">
        <v>457</v>
      </c>
      <c r="E76" s="271">
        <v>37491</v>
      </c>
      <c r="F76" s="66">
        <v>39556</v>
      </c>
      <c r="G76" s="66">
        <v>41446</v>
      </c>
      <c r="H76" s="272">
        <v>41696</v>
      </c>
    </row>
    <row r="77" spans="1:8" s="69" customFormat="1" x14ac:dyDescent="0.25">
      <c r="A77" s="264" t="s">
        <v>2951</v>
      </c>
      <c r="B77" s="2" t="s">
        <v>487</v>
      </c>
      <c r="C77" s="2" t="s">
        <v>471</v>
      </c>
      <c r="D77" s="2" t="s">
        <v>225</v>
      </c>
      <c r="E77" s="271" t="s">
        <v>38</v>
      </c>
      <c r="F77" s="66">
        <v>41194</v>
      </c>
      <c r="G77" s="66">
        <v>41537</v>
      </c>
      <c r="H77" s="272">
        <v>41691</v>
      </c>
    </row>
    <row r="78" spans="1:8" s="69" customFormat="1" x14ac:dyDescent="0.25">
      <c r="A78" s="264" t="s">
        <v>2968</v>
      </c>
      <c r="B78" s="2" t="s">
        <v>749</v>
      </c>
      <c r="C78" s="3" t="s">
        <v>1271</v>
      </c>
      <c r="D78" s="2"/>
      <c r="E78" s="271">
        <v>39811</v>
      </c>
      <c r="F78" s="66">
        <v>41117</v>
      </c>
      <c r="G78" s="66">
        <v>41579</v>
      </c>
      <c r="H78" s="272">
        <v>41663</v>
      </c>
    </row>
    <row r="79" spans="1:8" s="69" customFormat="1" x14ac:dyDescent="0.25">
      <c r="A79" s="264" t="s">
        <v>2938</v>
      </c>
      <c r="B79" s="2" t="s">
        <v>487</v>
      </c>
      <c r="C79" s="2" t="s">
        <v>471</v>
      </c>
      <c r="D79" s="2" t="s">
        <v>225</v>
      </c>
      <c r="E79" s="271" t="s">
        <v>38</v>
      </c>
      <c r="F79" s="66">
        <v>41460</v>
      </c>
      <c r="G79" s="66">
        <v>41600</v>
      </c>
      <c r="H79" s="272">
        <v>41600</v>
      </c>
    </row>
    <row r="80" spans="1:8" s="69" customFormat="1" x14ac:dyDescent="0.25">
      <c r="A80" s="264" t="s">
        <v>2884</v>
      </c>
      <c r="B80" s="2" t="s">
        <v>1085</v>
      </c>
      <c r="C80" s="2" t="s">
        <v>1793</v>
      </c>
      <c r="D80" s="2" t="s">
        <v>891</v>
      </c>
      <c r="E80" s="271" t="s">
        <v>38</v>
      </c>
      <c r="F80" s="66">
        <v>41432</v>
      </c>
      <c r="G80" s="66">
        <v>41572</v>
      </c>
      <c r="H80" s="272">
        <v>41572</v>
      </c>
    </row>
    <row r="81" spans="1:8" s="69" customFormat="1" x14ac:dyDescent="0.25">
      <c r="A81" s="264" t="s">
        <v>2978</v>
      </c>
      <c r="B81" s="2" t="s">
        <v>1417</v>
      </c>
      <c r="C81" s="2" t="s">
        <v>471</v>
      </c>
      <c r="D81" s="2" t="s">
        <v>1469</v>
      </c>
      <c r="E81" s="271">
        <v>40947</v>
      </c>
      <c r="F81" s="66">
        <v>41096</v>
      </c>
      <c r="G81" s="66">
        <v>41348</v>
      </c>
      <c r="H81" s="272">
        <v>41507</v>
      </c>
    </row>
    <row r="82" spans="1:8" s="69" customFormat="1" x14ac:dyDescent="0.25">
      <c r="A82" s="264" t="s">
        <v>3192</v>
      </c>
      <c r="B82" s="2" t="s">
        <v>1085</v>
      </c>
      <c r="C82" s="2" t="s">
        <v>1793</v>
      </c>
      <c r="D82" s="2" t="s">
        <v>62</v>
      </c>
      <c r="E82" s="271">
        <v>41043</v>
      </c>
      <c r="F82" s="66">
        <v>41257</v>
      </c>
      <c r="G82" s="66">
        <v>41432</v>
      </c>
      <c r="H82" s="272">
        <v>41499</v>
      </c>
    </row>
    <row r="83" spans="1:8" s="69" customFormat="1" x14ac:dyDescent="0.25">
      <c r="A83" s="264" t="s">
        <v>3187</v>
      </c>
      <c r="B83" s="2" t="s">
        <v>1025</v>
      </c>
      <c r="C83" s="2" t="s">
        <v>1793</v>
      </c>
      <c r="D83" s="2" t="s">
        <v>329</v>
      </c>
      <c r="E83" s="271" t="s">
        <v>38</v>
      </c>
      <c r="F83" s="66">
        <v>41327</v>
      </c>
      <c r="G83" s="66">
        <v>41481</v>
      </c>
      <c r="H83" s="272">
        <v>41471</v>
      </c>
    </row>
    <row r="84" spans="1:8" s="69" customFormat="1" x14ac:dyDescent="0.25">
      <c r="A84" s="264" t="s">
        <v>2893</v>
      </c>
      <c r="B84" s="2" t="s">
        <v>754</v>
      </c>
      <c r="C84" s="2" t="s">
        <v>1341</v>
      </c>
      <c r="D84" s="2" t="s">
        <v>733</v>
      </c>
      <c r="E84" s="271">
        <v>36623</v>
      </c>
      <c r="F84" s="66">
        <v>37435</v>
      </c>
      <c r="G84" s="66">
        <v>41327</v>
      </c>
      <c r="H84" s="272">
        <v>41439</v>
      </c>
    </row>
    <row r="85" spans="1:8" s="69" customFormat="1" x14ac:dyDescent="0.25">
      <c r="A85" s="264" t="s">
        <v>2860</v>
      </c>
      <c r="B85" s="2" t="s">
        <v>36</v>
      </c>
      <c r="C85" s="2" t="s">
        <v>1717</v>
      </c>
      <c r="D85" s="2" t="s">
        <v>35</v>
      </c>
      <c r="E85" s="271">
        <v>41194</v>
      </c>
      <c r="F85" s="66">
        <v>41327</v>
      </c>
      <c r="G85" s="66">
        <v>41467</v>
      </c>
      <c r="H85" s="272">
        <v>41438</v>
      </c>
    </row>
    <row r="86" spans="1:8" s="69" customFormat="1" x14ac:dyDescent="0.25">
      <c r="A86" s="264" t="s">
        <v>2863</v>
      </c>
      <c r="B86" s="2" t="s">
        <v>754</v>
      </c>
      <c r="C86" s="2" t="s">
        <v>1341</v>
      </c>
      <c r="D86" s="2" t="s">
        <v>466</v>
      </c>
      <c r="E86" s="271">
        <v>40658</v>
      </c>
      <c r="F86" s="66">
        <v>41250</v>
      </c>
      <c r="G86" s="66">
        <v>41369</v>
      </c>
      <c r="H86" s="272">
        <v>41432</v>
      </c>
    </row>
    <row r="87" spans="1:8" s="69" customFormat="1" x14ac:dyDescent="0.25">
      <c r="A87" s="264" t="s">
        <v>2906</v>
      </c>
      <c r="B87" s="2" t="s">
        <v>36</v>
      </c>
      <c r="C87" s="2" t="s">
        <v>1717</v>
      </c>
      <c r="D87" s="2" t="s">
        <v>320</v>
      </c>
      <c r="E87" s="271" t="s">
        <v>38</v>
      </c>
      <c r="F87" s="66">
        <v>41215</v>
      </c>
      <c r="G87" s="66">
        <v>41376</v>
      </c>
      <c r="H87" s="272">
        <v>41376</v>
      </c>
    </row>
    <row r="88" spans="1:8" s="69" customFormat="1" x14ac:dyDescent="0.25">
      <c r="A88" s="264" t="s">
        <v>2887</v>
      </c>
      <c r="B88" s="2" t="s">
        <v>1025</v>
      </c>
      <c r="C88" s="2" t="s">
        <v>1793</v>
      </c>
      <c r="D88" s="2" t="s">
        <v>329</v>
      </c>
      <c r="E88" s="271">
        <v>40980</v>
      </c>
      <c r="F88" s="66">
        <v>41187</v>
      </c>
      <c r="G88" s="66">
        <v>41355</v>
      </c>
      <c r="H88" s="272">
        <v>41355</v>
      </c>
    </row>
    <row r="89" spans="1:8" s="69" customFormat="1" x14ac:dyDescent="0.25">
      <c r="A89" s="264" t="s">
        <v>3186</v>
      </c>
      <c r="B89" s="2" t="s">
        <v>36</v>
      </c>
      <c r="C89" s="2" t="s">
        <v>1717</v>
      </c>
      <c r="D89" s="2" t="s">
        <v>322</v>
      </c>
      <c r="E89" s="271">
        <v>40688</v>
      </c>
      <c r="F89" s="66">
        <v>41047</v>
      </c>
      <c r="G89" s="66">
        <v>41355</v>
      </c>
      <c r="H89" s="272">
        <v>41242</v>
      </c>
    </row>
    <row r="90" spans="1:8" s="69" customFormat="1" x14ac:dyDescent="0.25">
      <c r="A90" s="264" t="s">
        <v>2897</v>
      </c>
      <c r="B90" s="2" t="s">
        <v>1025</v>
      </c>
      <c r="C90" s="2" t="s">
        <v>1793</v>
      </c>
      <c r="D90" s="2" t="s">
        <v>969</v>
      </c>
      <c r="E90" s="271">
        <v>38373</v>
      </c>
      <c r="F90" s="66">
        <v>39402</v>
      </c>
      <c r="G90" s="66">
        <v>40963</v>
      </c>
      <c r="H90" s="272" t="s">
        <v>65</v>
      </c>
    </row>
    <row r="91" spans="1:8" s="69" customFormat="1" x14ac:dyDescent="0.25">
      <c r="A91" s="264" t="s">
        <v>2852</v>
      </c>
      <c r="B91" s="2" t="s">
        <v>754</v>
      </c>
      <c r="C91" s="3" t="s">
        <v>1341</v>
      </c>
      <c r="D91" s="2" t="s">
        <v>454</v>
      </c>
      <c r="E91" s="271">
        <v>39603</v>
      </c>
      <c r="F91" s="66">
        <v>40893</v>
      </c>
      <c r="G91" s="66">
        <v>41194</v>
      </c>
      <c r="H91" s="272" t="s">
        <v>65</v>
      </c>
    </row>
    <row r="92" spans="1:8" s="69" customFormat="1" x14ac:dyDescent="0.25">
      <c r="A92" s="264" t="s">
        <v>2827</v>
      </c>
      <c r="B92" s="2" t="s">
        <v>36</v>
      </c>
      <c r="C92" s="2" t="s">
        <v>1717</v>
      </c>
      <c r="D92" s="2" t="s">
        <v>104</v>
      </c>
      <c r="E92" s="271">
        <v>41066</v>
      </c>
      <c r="F92" s="66">
        <v>41110</v>
      </c>
      <c r="G92" s="66">
        <v>41243</v>
      </c>
      <c r="H92" s="272" t="s">
        <v>65</v>
      </c>
    </row>
    <row r="93" spans="1:8" s="69" customFormat="1" x14ac:dyDescent="0.25">
      <c r="A93" s="264" t="s">
        <v>2971</v>
      </c>
      <c r="B93" s="2" t="s">
        <v>1025</v>
      </c>
      <c r="C93" s="2" t="s">
        <v>1793</v>
      </c>
      <c r="D93" s="2" t="s">
        <v>102</v>
      </c>
      <c r="E93" s="271">
        <v>40638</v>
      </c>
      <c r="F93" s="66">
        <v>40830</v>
      </c>
      <c r="G93" s="66">
        <v>41110</v>
      </c>
      <c r="H93" s="272">
        <v>42117</v>
      </c>
    </row>
    <row r="94" spans="1:8" s="69" customFormat="1" x14ac:dyDescent="0.25">
      <c r="A94" s="264" t="s">
        <v>2880</v>
      </c>
      <c r="B94" s="2" t="s">
        <v>36</v>
      </c>
      <c r="C94" s="3" t="s">
        <v>1717</v>
      </c>
      <c r="D94" s="2" t="s">
        <v>37</v>
      </c>
      <c r="E94" s="271">
        <v>38789</v>
      </c>
      <c r="F94" s="66">
        <v>39710</v>
      </c>
      <c r="G94" s="66">
        <v>41201</v>
      </c>
      <c r="H94" s="272">
        <v>41386</v>
      </c>
    </row>
    <row r="95" spans="1:8" s="69" customFormat="1" x14ac:dyDescent="0.25">
      <c r="A95" s="264" t="s">
        <v>2866</v>
      </c>
      <c r="B95" s="2" t="s">
        <v>754</v>
      </c>
      <c r="C95" s="2" t="s">
        <v>1341</v>
      </c>
      <c r="D95" s="2" t="s">
        <v>35</v>
      </c>
      <c r="E95" s="271">
        <v>40787</v>
      </c>
      <c r="F95" s="66">
        <v>41110</v>
      </c>
      <c r="G95" s="66">
        <v>41274</v>
      </c>
      <c r="H95" s="272">
        <v>41341</v>
      </c>
    </row>
    <row r="96" spans="1:8" s="69" customFormat="1" x14ac:dyDescent="0.25">
      <c r="A96" s="264" t="s">
        <v>1289</v>
      </c>
      <c r="B96" s="2" t="s">
        <v>735</v>
      </c>
      <c r="C96" s="2" t="s">
        <v>471</v>
      </c>
      <c r="D96" s="2" t="s">
        <v>100</v>
      </c>
      <c r="E96" s="271">
        <v>37950</v>
      </c>
      <c r="F96" s="66">
        <v>40277</v>
      </c>
      <c r="G96" s="66">
        <v>41229</v>
      </c>
      <c r="H96" s="272">
        <v>41277</v>
      </c>
    </row>
    <row r="97" spans="1:8" s="69" customFormat="1" x14ac:dyDescent="0.25">
      <c r="A97" s="264" t="s">
        <v>3209</v>
      </c>
      <c r="B97" s="2" t="s">
        <v>1550</v>
      </c>
      <c r="C97" s="2" t="s">
        <v>471</v>
      </c>
      <c r="D97" s="2" t="s">
        <v>35</v>
      </c>
      <c r="E97" s="271">
        <v>36734</v>
      </c>
      <c r="F97" s="66">
        <v>38632</v>
      </c>
      <c r="G97" s="66">
        <v>41222</v>
      </c>
      <c r="H97" s="272">
        <v>41262</v>
      </c>
    </row>
    <row r="98" spans="1:8" s="69" customFormat="1" x14ac:dyDescent="0.25">
      <c r="A98" s="264" t="s">
        <v>3200</v>
      </c>
      <c r="B98" s="2" t="s">
        <v>1025</v>
      </c>
      <c r="C98" s="2" t="s">
        <v>1793</v>
      </c>
      <c r="D98" s="2" t="s">
        <v>62</v>
      </c>
      <c r="E98" s="271">
        <v>40765</v>
      </c>
      <c r="F98" s="66">
        <v>40865</v>
      </c>
      <c r="G98" s="66">
        <v>41145</v>
      </c>
      <c r="H98" s="272">
        <v>41236</v>
      </c>
    </row>
    <row r="99" spans="1:8" s="69" customFormat="1" x14ac:dyDescent="0.25">
      <c r="A99" s="264" t="s">
        <v>2943</v>
      </c>
      <c r="B99" s="2" t="s">
        <v>36</v>
      </c>
      <c r="C99" s="2" t="s">
        <v>1717</v>
      </c>
      <c r="D99" s="2" t="s">
        <v>75</v>
      </c>
      <c r="E99" s="271" t="s">
        <v>38</v>
      </c>
      <c r="F99" s="66">
        <v>40445</v>
      </c>
      <c r="G99" s="66">
        <v>41232</v>
      </c>
      <c r="H99" s="272">
        <v>41232</v>
      </c>
    </row>
    <row r="100" spans="1:8" s="69" customFormat="1" x14ac:dyDescent="0.25">
      <c r="A100" s="264" t="s">
        <v>2922</v>
      </c>
      <c r="B100" s="2" t="s">
        <v>36</v>
      </c>
      <c r="C100" s="3" t="s">
        <v>1717</v>
      </c>
      <c r="D100" s="2" t="s">
        <v>134</v>
      </c>
      <c r="E100" s="271">
        <v>39134</v>
      </c>
      <c r="F100" s="66">
        <v>40445</v>
      </c>
      <c r="G100" s="66">
        <v>41159</v>
      </c>
      <c r="H100" s="272">
        <v>41159</v>
      </c>
    </row>
    <row r="101" spans="1:8" s="69" customFormat="1" x14ac:dyDescent="0.25">
      <c r="A101" s="264" t="s">
        <v>2837</v>
      </c>
      <c r="B101" s="2" t="s">
        <v>433</v>
      </c>
      <c r="C101" s="2" t="s">
        <v>1717</v>
      </c>
      <c r="D101" s="2" t="s">
        <v>451</v>
      </c>
      <c r="E101" s="271">
        <v>38810</v>
      </c>
      <c r="F101" s="66">
        <v>40557</v>
      </c>
      <c r="G101" s="66">
        <v>41040</v>
      </c>
      <c r="H101" s="272">
        <v>41116</v>
      </c>
    </row>
    <row r="102" spans="1:8" s="69" customFormat="1" x14ac:dyDescent="0.25">
      <c r="A102" s="264" t="s">
        <v>2181</v>
      </c>
      <c r="B102" s="2" t="s">
        <v>1352</v>
      </c>
      <c r="C102" s="2" t="s">
        <v>940</v>
      </c>
      <c r="D102" s="2"/>
      <c r="E102" s="271">
        <v>40805</v>
      </c>
      <c r="F102" s="66">
        <v>40942</v>
      </c>
      <c r="G102" s="66">
        <v>41033</v>
      </c>
      <c r="H102" s="272">
        <v>41106</v>
      </c>
    </row>
    <row r="103" spans="1:8" s="69" customFormat="1" x14ac:dyDescent="0.25">
      <c r="A103" s="264" t="s">
        <v>2955</v>
      </c>
      <c r="B103" s="2" t="s">
        <v>1352</v>
      </c>
      <c r="C103" s="2" t="s">
        <v>940</v>
      </c>
      <c r="D103" s="2" t="s">
        <v>35</v>
      </c>
      <c r="E103" s="271">
        <v>40738</v>
      </c>
      <c r="F103" s="66">
        <v>40809</v>
      </c>
      <c r="G103" s="66">
        <v>41054</v>
      </c>
      <c r="H103" s="272">
        <v>41106</v>
      </c>
    </row>
    <row r="104" spans="1:8" s="69" customFormat="1" x14ac:dyDescent="0.25">
      <c r="A104" s="264" t="s">
        <v>2885</v>
      </c>
      <c r="B104" s="2" t="s">
        <v>34</v>
      </c>
      <c r="C104" s="3" t="s">
        <v>1341</v>
      </c>
      <c r="D104" s="2" t="s">
        <v>35</v>
      </c>
      <c r="E104" s="271">
        <v>39696</v>
      </c>
      <c r="F104" s="66">
        <v>40599</v>
      </c>
      <c r="G104" s="66">
        <v>41026</v>
      </c>
      <c r="H104" s="272">
        <v>41082</v>
      </c>
    </row>
    <row r="105" spans="1:8" s="69" customFormat="1" x14ac:dyDescent="0.25">
      <c r="A105" s="264" t="s">
        <v>2905</v>
      </c>
      <c r="B105" s="2" t="s">
        <v>1025</v>
      </c>
      <c r="C105" s="3" t="s">
        <v>1793</v>
      </c>
      <c r="D105" s="2" t="s">
        <v>463</v>
      </c>
      <c r="E105" s="271">
        <v>40589</v>
      </c>
      <c r="F105" s="66">
        <v>40872</v>
      </c>
      <c r="G105" s="66">
        <v>41033</v>
      </c>
      <c r="H105" s="272">
        <v>41079</v>
      </c>
    </row>
    <row r="106" spans="1:8" s="69" customFormat="1" x14ac:dyDescent="0.25">
      <c r="A106" s="264" t="s">
        <v>2891</v>
      </c>
      <c r="B106" s="2" t="s">
        <v>36</v>
      </c>
      <c r="C106" s="2" t="s">
        <v>1717</v>
      </c>
      <c r="D106" s="2" t="s">
        <v>134</v>
      </c>
      <c r="E106" s="271">
        <v>39742</v>
      </c>
      <c r="F106" s="66">
        <v>39990</v>
      </c>
      <c r="G106" s="66">
        <v>41061</v>
      </c>
      <c r="H106" s="272">
        <v>41061</v>
      </c>
    </row>
    <row r="107" spans="1:8" s="69" customFormat="1" x14ac:dyDescent="0.25">
      <c r="A107" s="264" t="s">
        <v>2898</v>
      </c>
      <c r="B107" s="2" t="s">
        <v>36</v>
      </c>
      <c r="C107" s="2" t="s">
        <v>1717</v>
      </c>
      <c r="D107" s="2" t="s">
        <v>320</v>
      </c>
      <c r="E107" s="271">
        <v>40654</v>
      </c>
      <c r="F107" s="66">
        <v>40879</v>
      </c>
      <c r="G107" s="66">
        <v>40991</v>
      </c>
      <c r="H107" s="272">
        <v>41038</v>
      </c>
    </row>
    <row r="108" spans="1:8" s="69" customFormat="1" x14ac:dyDescent="0.25">
      <c r="A108" s="264" t="s">
        <v>2979</v>
      </c>
      <c r="B108" s="2" t="s">
        <v>36</v>
      </c>
      <c r="C108" s="2" t="s">
        <v>1717</v>
      </c>
      <c r="D108" s="2" t="s">
        <v>104</v>
      </c>
      <c r="E108" s="271">
        <v>40270</v>
      </c>
      <c r="F108" s="66">
        <v>40347</v>
      </c>
      <c r="G108" s="66">
        <v>41012</v>
      </c>
      <c r="H108" s="272">
        <v>41012</v>
      </c>
    </row>
    <row r="109" spans="1:8" s="69" customFormat="1" x14ac:dyDescent="0.25">
      <c r="A109" s="264" t="s">
        <v>2853</v>
      </c>
      <c r="B109" s="2" t="s">
        <v>36</v>
      </c>
      <c r="C109" s="2" t="s">
        <v>1717</v>
      </c>
      <c r="D109" s="2" t="s">
        <v>134</v>
      </c>
      <c r="E109" s="271" t="s">
        <v>38</v>
      </c>
      <c r="F109" s="66">
        <v>40767</v>
      </c>
      <c r="G109" s="66">
        <v>41047</v>
      </c>
      <c r="H109" s="272">
        <v>41012</v>
      </c>
    </row>
    <row r="110" spans="1:8" s="69" customFormat="1" x14ac:dyDescent="0.25">
      <c r="A110" s="264" t="s">
        <v>615</v>
      </c>
      <c r="B110" s="2" t="s">
        <v>487</v>
      </c>
      <c r="C110" s="2" t="s">
        <v>471</v>
      </c>
      <c r="D110" s="2" t="s">
        <v>225</v>
      </c>
      <c r="E110" s="271">
        <v>39269</v>
      </c>
      <c r="F110" s="66">
        <v>40200</v>
      </c>
      <c r="G110" s="66">
        <v>40998</v>
      </c>
      <c r="H110" s="272">
        <v>40998</v>
      </c>
    </row>
    <row r="111" spans="1:8" s="69" customFormat="1" x14ac:dyDescent="0.25">
      <c r="A111" s="264" t="s">
        <v>2876</v>
      </c>
      <c r="B111" s="2" t="s">
        <v>36</v>
      </c>
      <c r="C111" s="2" t="s">
        <v>1717</v>
      </c>
      <c r="D111" s="2" t="s">
        <v>104</v>
      </c>
      <c r="E111" s="271">
        <v>40466</v>
      </c>
      <c r="F111" s="66">
        <v>40620</v>
      </c>
      <c r="G111" s="66">
        <v>40970</v>
      </c>
      <c r="H111" s="272">
        <v>40970</v>
      </c>
    </row>
    <row r="112" spans="1:8" s="69" customFormat="1" x14ac:dyDescent="0.25">
      <c r="A112" s="264" t="s">
        <v>2846</v>
      </c>
      <c r="B112" s="2" t="s">
        <v>36</v>
      </c>
      <c r="C112" s="2" t="s">
        <v>1717</v>
      </c>
      <c r="D112" s="2" t="s">
        <v>320</v>
      </c>
      <c r="E112" s="271">
        <v>40653</v>
      </c>
      <c r="F112" s="66">
        <v>40697</v>
      </c>
      <c r="G112" s="66">
        <v>40942</v>
      </c>
      <c r="H112" s="272">
        <v>40942</v>
      </c>
    </row>
    <row r="113" spans="1:8" s="69" customFormat="1" x14ac:dyDescent="0.25">
      <c r="A113" s="264" t="s">
        <v>2886</v>
      </c>
      <c r="B113" s="2" t="s">
        <v>36</v>
      </c>
      <c r="C113" s="2" t="s">
        <v>1717</v>
      </c>
      <c r="D113" s="2" t="s">
        <v>64</v>
      </c>
      <c r="E113" s="271">
        <v>40540</v>
      </c>
      <c r="F113" s="66">
        <v>40809</v>
      </c>
      <c r="G113" s="66">
        <v>40991</v>
      </c>
      <c r="H113" s="272">
        <v>40935</v>
      </c>
    </row>
    <row r="114" spans="1:8" s="69" customFormat="1" x14ac:dyDescent="0.25">
      <c r="A114" s="264" t="s">
        <v>2855</v>
      </c>
      <c r="B114" s="2" t="s">
        <v>487</v>
      </c>
      <c r="C114" s="2" t="s">
        <v>471</v>
      </c>
      <c r="D114" s="2" t="s">
        <v>225</v>
      </c>
      <c r="E114" s="271">
        <v>40375</v>
      </c>
      <c r="F114" s="66">
        <v>40410</v>
      </c>
      <c r="G114" s="66">
        <v>40557</v>
      </c>
      <c r="H114" s="272" t="s">
        <v>65</v>
      </c>
    </row>
    <row r="115" spans="1:8" s="69" customFormat="1" x14ac:dyDescent="0.25">
      <c r="A115" s="264" t="s">
        <v>2850</v>
      </c>
      <c r="B115" s="2" t="s">
        <v>708</v>
      </c>
      <c r="C115" s="3" t="s">
        <v>471</v>
      </c>
      <c r="D115" s="2" t="s">
        <v>322</v>
      </c>
      <c r="E115" s="271">
        <v>40456</v>
      </c>
      <c r="F115" s="66">
        <v>40466</v>
      </c>
      <c r="G115" s="66">
        <v>40781</v>
      </c>
      <c r="H115" s="272" t="s">
        <v>65</v>
      </c>
    </row>
    <row r="116" spans="1:8" s="69" customFormat="1" x14ac:dyDescent="0.25">
      <c r="A116" s="264" t="s">
        <v>2920</v>
      </c>
      <c r="B116" s="2" t="s">
        <v>754</v>
      </c>
      <c r="C116" s="2" t="s">
        <v>1341</v>
      </c>
      <c r="D116" s="2" t="s">
        <v>717</v>
      </c>
      <c r="E116" s="271" t="s">
        <v>38</v>
      </c>
      <c r="F116" s="66">
        <v>40627</v>
      </c>
      <c r="G116" s="66">
        <v>40718</v>
      </c>
      <c r="H116" s="272" t="s">
        <v>65</v>
      </c>
    </row>
    <row r="117" spans="1:8" s="69" customFormat="1" x14ac:dyDescent="0.25">
      <c r="A117" s="264" t="s">
        <v>2844</v>
      </c>
      <c r="B117" s="2" t="s">
        <v>36</v>
      </c>
      <c r="C117" s="2" t="s">
        <v>1717</v>
      </c>
      <c r="D117" s="2" t="s">
        <v>107</v>
      </c>
      <c r="E117" s="271">
        <v>39482</v>
      </c>
      <c r="F117" s="66">
        <v>40214</v>
      </c>
      <c r="G117" s="66">
        <v>40585</v>
      </c>
      <c r="H117" s="272" t="s">
        <v>65</v>
      </c>
    </row>
    <row r="118" spans="1:8" s="69" customFormat="1" x14ac:dyDescent="0.25">
      <c r="A118" s="264" t="s">
        <v>2841</v>
      </c>
      <c r="B118" s="2" t="s">
        <v>36</v>
      </c>
      <c r="C118" s="2" t="s">
        <v>1717</v>
      </c>
      <c r="D118" s="2" t="s">
        <v>104</v>
      </c>
      <c r="E118" s="271" t="s">
        <v>38</v>
      </c>
      <c r="F118" s="66" t="s">
        <v>327</v>
      </c>
      <c r="G118" s="66">
        <v>40592</v>
      </c>
      <c r="H118" s="272" t="s">
        <v>65</v>
      </c>
    </row>
    <row r="119" spans="1:8" s="69" customFormat="1" x14ac:dyDescent="0.25">
      <c r="A119" s="264" t="s">
        <v>3224</v>
      </c>
      <c r="B119" s="2" t="s">
        <v>1550</v>
      </c>
      <c r="C119" s="2" t="s">
        <v>471</v>
      </c>
      <c r="D119" s="2" t="s">
        <v>807</v>
      </c>
      <c r="E119" s="271">
        <v>37537</v>
      </c>
      <c r="F119" s="66">
        <v>40725</v>
      </c>
      <c r="G119" s="66">
        <v>40795</v>
      </c>
      <c r="H119" s="272" t="s">
        <v>65</v>
      </c>
    </row>
    <row r="120" spans="1:8" s="69" customFormat="1" x14ac:dyDescent="0.25">
      <c r="A120" s="264" t="s">
        <v>2911</v>
      </c>
      <c r="B120" s="2" t="s">
        <v>754</v>
      </c>
      <c r="C120" s="2" t="s">
        <v>1341</v>
      </c>
      <c r="D120" s="2" t="s">
        <v>49</v>
      </c>
      <c r="E120" s="271">
        <v>39234</v>
      </c>
      <c r="F120" s="66">
        <v>40487</v>
      </c>
      <c r="G120" s="66">
        <v>40788</v>
      </c>
      <c r="H120" s="272">
        <v>40991</v>
      </c>
    </row>
    <row r="121" spans="1:8" s="69" customFormat="1" x14ac:dyDescent="0.25">
      <c r="A121" s="264" t="s">
        <v>2913</v>
      </c>
      <c r="B121" s="2" t="s">
        <v>1621</v>
      </c>
      <c r="C121" s="2" t="s">
        <v>1341</v>
      </c>
      <c r="D121" s="2" t="s">
        <v>49</v>
      </c>
      <c r="E121" s="271">
        <v>40177</v>
      </c>
      <c r="F121" s="66">
        <v>40535</v>
      </c>
      <c r="G121" s="66">
        <v>40718</v>
      </c>
      <c r="H121" s="272">
        <v>40945</v>
      </c>
    </row>
    <row r="122" spans="1:8" s="69" customFormat="1" x14ac:dyDescent="0.25">
      <c r="A122" s="264" t="s">
        <v>2932</v>
      </c>
      <c r="B122" s="2" t="s">
        <v>36</v>
      </c>
      <c r="C122" s="2" t="s">
        <v>1717</v>
      </c>
      <c r="D122" s="2" t="s">
        <v>121</v>
      </c>
      <c r="E122" s="271">
        <v>39581</v>
      </c>
      <c r="F122" s="66">
        <v>39941</v>
      </c>
      <c r="G122" s="66">
        <v>40886</v>
      </c>
      <c r="H122" s="272">
        <v>40886</v>
      </c>
    </row>
    <row r="123" spans="1:8" s="69" customFormat="1" x14ac:dyDescent="0.25">
      <c r="A123" s="264" t="s">
        <v>2952</v>
      </c>
      <c r="B123" s="2" t="s">
        <v>1336</v>
      </c>
      <c r="C123" s="2" t="s">
        <v>1336</v>
      </c>
      <c r="D123" s="2" t="s">
        <v>1039</v>
      </c>
      <c r="E123" s="271">
        <v>40127</v>
      </c>
      <c r="F123" s="66">
        <v>40494</v>
      </c>
      <c r="G123" s="66">
        <v>40774</v>
      </c>
      <c r="H123" s="272">
        <v>40850</v>
      </c>
    </row>
    <row r="124" spans="1:8" s="69" customFormat="1" x14ac:dyDescent="0.25">
      <c r="A124" s="264" t="s">
        <v>2924</v>
      </c>
      <c r="B124" s="2" t="s">
        <v>952</v>
      </c>
      <c r="C124" s="2" t="s">
        <v>488</v>
      </c>
      <c r="D124" s="2" t="s">
        <v>75</v>
      </c>
      <c r="E124" s="271">
        <v>40452</v>
      </c>
      <c r="F124" s="66">
        <v>40662</v>
      </c>
      <c r="G124" s="66">
        <v>40788</v>
      </c>
      <c r="H124" s="272">
        <v>40834</v>
      </c>
    </row>
    <row r="125" spans="1:8" s="69" customFormat="1" x14ac:dyDescent="0.25">
      <c r="A125" s="264" t="s">
        <v>2945</v>
      </c>
      <c r="B125" s="2" t="s">
        <v>1607</v>
      </c>
      <c r="C125" s="2" t="s">
        <v>1607</v>
      </c>
      <c r="D125" s="2" t="s">
        <v>969</v>
      </c>
      <c r="E125" s="271">
        <v>40280</v>
      </c>
      <c r="F125" s="66">
        <v>40487</v>
      </c>
      <c r="G125" s="66">
        <v>40725</v>
      </c>
      <c r="H125" s="272">
        <v>40794</v>
      </c>
    </row>
    <row r="126" spans="1:8" s="69" customFormat="1" x14ac:dyDescent="0.25">
      <c r="A126" s="264" t="s">
        <v>2940</v>
      </c>
      <c r="B126" s="2" t="s">
        <v>36</v>
      </c>
      <c r="C126" s="2" t="s">
        <v>1717</v>
      </c>
      <c r="D126" s="2" t="s">
        <v>35</v>
      </c>
      <c r="E126" s="271">
        <v>40305</v>
      </c>
      <c r="F126" s="66">
        <v>40599</v>
      </c>
      <c r="G126" s="66">
        <v>40690</v>
      </c>
      <c r="H126" s="272">
        <v>40690</v>
      </c>
    </row>
    <row r="127" spans="1:8" s="69" customFormat="1" x14ac:dyDescent="0.25">
      <c r="A127" s="264" t="s">
        <v>2869</v>
      </c>
      <c r="B127" s="2" t="s">
        <v>36</v>
      </c>
      <c r="C127" s="2" t="s">
        <v>1717</v>
      </c>
      <c r="D127" s="2" t="s">
        <v>35</v>
      </c>
      <c r="E127" s="271">
        <v>40094</v>
      </c>
      <c r="F127" s="66">
        <v>40431</v>
      </c>
      <c r="G127" s="66">
        <v>40669</v>
      </c>
      <c r="H127" s="272">
        <v>40669</v>
      </c>
    </row>
    <row r="128" spans="1:8" s="69" customFormat="1" x14ac:dyDescent="0.25">
      <c r="A128" s="264" t="s">
        <v>2921</v>
      </c>
      <c r="B128" s="2" t="s">
        <v>487</v>
      </c>
      <c r="C128" s="2" t="s">
        <v>471</v>
      </c>
      <c r="D128" s="2" t="s">
        <v>225</v>
      </c>
      <c r="E128" s="271">
        <v>39148</v>
      </c>
      <c r="F128" s="66">
        <v>39325</v>
      </c>
      <c r="G128" s="66">
        <v>40361</v>
      </c>
      <c r="H128" s="272" t="s">
        <v>65</v>
      </c>
    </row>
    <row r="129" spans="1:8" s="69" customFormat="1" x14ac:dyDescent="0.25">
      <c r="A129" s="264" t="s">
        <v>2901</v>
      </c>
      <c r="B129" s="2" t="s">
        <v>487</v>
      </c>
      <c r="C129" s="2" t="s">
        <v>471</v>
      </c>
      <c r="D129" s="2" t="s">
        <v>225</v>
      </c>
      <c r="E129" s="271">
        <v>39148</v>
      </c>
      <c r="F129" s="66">
        <v>39331</v>
      </c>
      <c r="G129" s="66">
        <v>40361</v>
      </c>
      <c r="H129" s="272" t="s">
        <v>65</v>
      </c>
    </row>
    <row r="130" spans="1:8" s="69" customFormat="1" x14ac:dyDescent="0.25">
      <c r="A130" s="264" t="s">
        <v>2939</v>
      </c>
      <c r="B130" s="2" t="s">
        <v>1025</v>
      </c>
      <c r="C130" s="3" t="s">
        <v>1793</v>
      </c>
      <c r="D130" s="2" t="s">
        <v>891</v>
      </c>
      <c r="E130" s="271">
        <v>39426</v>
      </c>
      <c r="F130" s="66">
        <v>40137</v>
      </c>
      <c r="G130" s="66">
        <v>40235</v>
      </c>
      <c r="H130" s="272" t="s">
        <v>65</v>
      </c>
    </row>
    <row r="131" spans="1:8" s="69" customFormat="1" x14ac:dyDescent="0.25">
      <c r="A131" s="264" t="s">
        <v>3175</v>
      </c>
      <c r="B131" s="2" t="s">
        <v>1241</v>
      </c>
      <c r="C131" s="2" t="s">
        <v>1717</v>
      </c>
      <c r="D131" s="2" t="s">
        <v>37</v>
      </c>
      <c r="E131" s="271">
        <v>40059</v>
      </c>
      <c r="F131" s="66">
        <v>40228</v>
      </c>
      <c r="G131" s="66">
        <v>40347</v>
      </c>
      <c r="H131" s="272" t="s">
        <v>65</v>
      </c>
    </row>
    <row r="132" spans="1:8" s="69" customFormat="1" x14ac:dyDescent="0.25">
      <c r="A132" s="264" t="s">
        <v>3231</v>
      </c>
      <c r="B132" s="2" t="s">
        <v>749</v>
      </c>
      <c r="C132" s="2" t="s">
        <v>1271</v>
      </c>
      <c r="D132" s="2" t="s">
        <v>807</v>
      </c>
      <c r="E132" s="271" t="s">
        <v>38</v>
      </c>
      <c r="F132" s="66">
        <v>40137</v>
      </c>
      <c r="G132" s="66">
        <v>40256</v>
      </c>
      <c r="H132" s="272" t="s">
        <v>65</v>
      </c>
    </row>
    <row r="133" spans="1:8" s="69" customFormat="1" x14ac:dyDescent="0.25">
      <c r="A133" s="264" t="s">
        <v>2931</v>
      </c>
      <c r="B133" s="2" t="s">
        <v>36</v>
      </c>
      <c r="C133" s="2" t="s">
        <v>1717</v>
      </c>
      <c r="D133" s="2" t="s">
        <v>322</v>
      </c>
      <c r="E133" s="271">
        <v>40200</v>
      </c>
      <c r="F133" s="66">
        <v>40333</v>
      </c>
      <c r="G133" s="66">
        <v>40445</v>
      </c>
      <c r="H133" s="272" t="s">
        <v>65</v>
      </c>
    </row>
    <row r="134" spans="1:8" s="69" customFormat="1" x14ac:dyDescent="0.25">
      <c r="A134" s="264" t="s">
        <v>2926</v>
      </c>
      <c r="B134" s="2" t="s">
        <v>754</v>
      </c>
      <c r="C134" s="2" t="s">
        <v>1341</v>
      </c>
      <c r="D134" s="2" t="s">
        <v>59</v>
      </c>
      <c r="E134" s="271">
        <v>38882</v>
      </c>
      <c r="F134" s="66">
        <v>39269</v>
      </c>
      <c r="G134" s="66">
        <v>40382</v>
      </c>
      <c r="H134" s="272">
        <v>40774</v>
      </c>
    </row>
    <row r="135" spans="1:8" s="69" customFormat="1" x14ac:dyDescent="0.25">
      <c r="A135" s="264" t="s">
        <v>2835</v>
      </c>
      <c r="B135" s="2" t="s">
        <v>36</v>
      </c>
      <c r="C135" s="2" t="s">
        <v>1717</v>
      </c>
      <c r="D135" s="2" t="s">
        <v>35</v>
      </c>
      <c r="E135" s="271">
        <v>40290</v>
      </c>
      <c r="F135" s="66">
        <v>40333</v>
      </c>
      <c r="G135" s="66">
        <v>40473</v>
      </c>
      <c r="H135" s="272">
        <v>40641</v>
      </c>
    </row>
    <row r="136" spans="1:8" s="69" customFormat="1" x14ac:dyDescent="0.25">
      <c r="A136" s="264" t="s">
        <v>2935</v>
      </c>
      <c r="B136" s="2" t="s">
        <v>34</v>
      </c>
      <c r="C136" s="3" t="s">
        <v>1341</v>
      </c>
      <c r="D136" s="2" t="s">
        <v>49</v>
      </c>
      <c r="E136" s="271">
        <v>39611</v>
      </c>
      <c r="F136" s="66">
        <v>40060</v>
      </c>
      <c r="G136" s="66">
        <v>40396</v>
      </c>
      <c r="H136" s="272">
        <v>40466</v>
      </c>
    </row>
    <row r="137" spans="1:8" s="69" customFormat="1" x14ac:dyDescent="0.25">
      <c r="A137" s="264" t="s">
        <v>2888</v>
      </c>
      <c r="B137" s="2" t="s">
        <v>1025</v>
      </c>
      <c r="C137" s="3" t="s">
        <v>1793</v>
      </c>
      <c r="D137" s="2" t="s">
        <v>962</v>
      </c>
      <c r="E137" s="271">
        <v>39519</v>
      </c>
      <c r="F137" s="66">
        <v>40042</v>
      </c>
      <c r="G137" s="66">
        <v>40312</v>
      </c>
      <c r="H137" s="272">
        <v>40441</v>
      </c>
    </row>
    <row r="138" spans="1:8" s="69" customFormat="1" x14ac:dyDescent="0.25">
      <c r="A138" s="264" t="s">
        <v>2836</v>
      </c>
      <c r="B138" s="2" t="s">
        <v>1607</v>
      </c>
      <c r="C138" s="2" t="s">
        <v>1607</v>
      </c>
      <c r="D138" s="2" t="s">
        <v>807</v>
      </c>
      <c r="E138" s="271">
        <v>40035</v>
      </c>
      <c r="F138" s="66">
        <v>40130</v>
      </c>
      <c r="G138" s="66">
        <v>40319</v>
      </c>
      <c r="H138" s="272">
        <v>40430</v>
      </c>
    </row>
    <row r="139" spans="1:8" s="69" customFormat="1" x14ac:dyDescent="0.25">
      <c r="A139" s="264" t="s">
        <v>2930</v>
      </c>
      <c r="B139" s="2" t="s">
        <v>1241</v>
      </c>
      <c r="C139" s="2" t="s">
        <v>1717</v>
      </c>
      <c r="D139" s="2" t="s">
        <v>37</v>
      </c>
      <c r="E139" s="271">
        <v>39379</v>
      </c>
      <c r="F139" s="66">
        <v>39595</v>
      </c>
      <c r="G139" s="66">
        <v>40375</v>
      </c>
      <c r="H139" s="272">
        <v>40375</v>
      </c>
    </row>
    <row r="140" spans="1:8" s="69" customFormat="1" x14ac:dyDescent="0.25">
      <c r="A140" s="264" t="s">
        <v>2949</v>
      </c>
      <c r="B140" s="2" t="s">
        <v>1085</v>
      </c>
      <c r="C140" s="2" t="s">
        <v>1793</v>
      </c>
      <c r="D140" s="2" t="s">
        <v>35</v>
      </c>
      <c r="E140" s="271">
        <v>39346</v>
      </c>
      <c r="F140" s="66">
        <v>39885</v>
      </c>
      <c r="G140" s="66">
        <v>40284</v>
      </c>
      <c r="H140" s="272">
        <v>40353</v>
      </c>
    </row>
    <row r="141" spans="1:8" s="69" customFormat="1" x14ac:dyDescent="0.25">
      <c r="A141" s="264" t="s">
        <v>3232</v>
      </c>
      <c r="B141" s="2" t="s">
        <v>36</v>
      </c>
      <c r="C141" s="2" t="s">
        <v>1717</v>
      </c>
      <c r="D141" s="2" t="s">
        <v>320</v>
      </c>
      <c r="E141" s="271">
        <v>37715</v>
      </c>
      <c r="F141" s="66">
        <v>40067</v>
      </c>
      <c r="G141" s="66">
        <v>40263</v>
      </c>
      <c r="H141" s="272">
        <v>40246</v>
      </c>
    </row>
    <row r="142" spans="1:8" s="69" customFormat="1" x14ac:dyDescent="0.25">
      <c r="A142" s="264" t="s">
        <v>2927</v>
      </c>
      <c r="B142" s="2" t="s">
        <v>36</v>
      </c>
      <c r="C142" s="3" t="s">
        <v>1717</v>
      </c>
      <c r="D142" s="2" t="s">
        <v>35</v>
      </c>
      <c r="E142" s="271">
        <v>39668</v>
      </c>
      <c r="F142" s="66">
        <v>39892</v>
      </c>
      <c r="G142" s="66">
        <v>40200</v>
      </c>
      <c r="H142" s="272">
        <v>40200</v>
      </c>
    </row>
    <row r="143" spans="1:8" s="69" customFormat="1" x14ac:dyDescent="0.25">
      <c r="A143" s="264" t="s">
        <v>3196</v>
      </c>
      <c r="B143" s="2" t="s">
        <v>487</v>
      </c>
      <c r="C143" s="3" t="s">
        <v>471</v>
      </c>
      <c r="D143" s="2" t="s">
        <v>35</v>
      </c>
      <c r="E143" s="271" t="s">
        <v>38</v>
      </c>
      <c r="F143" s="66">
        <v>43035</v>
      </c>
      <c r="G143" s="66">
        <v>43241</v>
      </c>
      <c r="H143" s="272">
        <v>43402</v>
      </c>
    </row>
    <row r="144" spans="1:8" s="69" customFormat="1" x14ac:dyDescent="0.25">
      <c r="A144" s="265" t="s">
        <v>2977</v>
      </c>
      <c r="B144" s="2" t="s">
        <v>1025</v>
      </c>
      <c r="C144" s="3" t="s">
        <v>1793</v>
      </c>
      <c r="D144" s="2" t="s">
        <v>67</v>
      </c>
      <c r="E144" s="271">
        <v>42976</v>
      </c>
      <c r="F144" s="66">
        <v>43252</v>
      </c>
      <c r="G144" s="66">
        <v>43399</v>
      </c>
      <c r="H144" s="272">
        <v>43399</v>
      </c>
    </row>
    <row r="145" spans="1:8" s="69" customFormat="1" x14ac:dyDescent="0.25">
      <c r="A145" s="264" t="s">
        <v>3259</v>
      </c>
      <c r="B145" s="2" t="s">
        <v>487</v>
      </c>
      <c r="C145" s="3" t="s">
        <v>471</v>
      </c>
      <c r="D145" s="2" t="s">
        <v>322</v>
      </c>
      <c r="E145" s="271">
        <v>42580</v>
      </c>
      <c r="F145" s="66">
        <v>43182</v>
      </c>
      <c r="G145" s="66">
        <v>43343</v>
      </c>
      <c r="H145" s="272">
        <v>43388</v>
      </c>
    </row>
    <row r="146" spans="1:8" s="69" customFormat="1" x14ac:dyDescent="0.25">
      <c r="A146" s="264" t="s">
        <v>2871</v>
      </c>
      <c r="B146" s="2" t="s">
        <v>1498</v>
      </c>
      <c r="C146" s="3" t="s">
        <v>1498</v>
      </c>
      <c r="D146" s="2" t="s">
        <v>451</v>
      </c>
      <c r="E146" s="271">
        <v>41884</v>
      </c>
      <c r="F146" s="66">
        <v>42369</v>
      </c>
      <c r="G146" s="66">
        <v>43259</v>
      </c>
      <c r="H146" s="272">
        <v>43360</v>
      </c>
    </row>
    <row r="147" spans="1:8" s="69" customFormat="1" x14ac:dyDescent="0.25">
      <c r="A147" s="264" t="s">
        <v>2895</v>
      </c>
      <c r="B147" s="2" t="s">
        <v>1025</v>
      </c>
      <c r="C147" s="3" t="s">
        <v>1793</v>
      </c>
      <c r="D147" s="2" t="s">
        <v>322</v>
      </c>
      <c r="E147" s="271">
        <v>40920</v>
      </c>
      <c r="F147" s="66">
        <v>41908</v>
      </c>
      <c r="G147" s="66">
        <v>43308</v>
      </c>
      <c r="H147" s="272">
        <v>43308</v>
      </c>
    </row>
    <row r="148" spans="1:8" s="69" customFormat="1" x14ac:dyDescent="0.25">
      <c r="A148" s="264" t="s">
        <v>2950</v>
      </c>
      <c r="B148" s="2" t="s">
        <v>1085</v>
      </c>
      <c r="C148" s="3" t="s">
        <v>1793</v>
      </c>
      <c r="D148" s="2" t="s">
        <v>35</v>
      </c>
      <c r="E148" s="271">
        <v>42034</v>
      </c>
      <c r="F148" s="66">
        <v>42741</v>
      </c>
      <c r="G148" s="66">
        <v>43161</v>
      </c>
      <c r="H148" s="272">
        <v>43255</v>
      </c>
    </row>
    <row r="149" spans="1:8" s="69" customFormat="1" x14ac:dyDescent="0.25">
      <c r="A149" s="264" t="s">
        <v>2845</v>
      </c>
      <c r="B149" s="2" t="s">
        <v>36</v>
      </c>
      <c r="C149" s="3" t="s">
        <v>1717</v>
      </c>
      <c r="D149" s="2" t="s">
        <v>107</v>
      </c>
      <c r="E149" s="271">
        <v>41719</v>
      </c>
      <c r="F149" s="66">
        <v>42468</v>
      </c>
      <c r="G149" s="66">
        <v>42720</v>
      </c>
      <c r="H149" s="272">
        <v>42752</v>
      </c>
    </row>
    <row r="150" spans="1:8" s="69" customFormat="1" x14ac:dyDescent="0.25">
      <c r="A150" s="264" t="s">
        <v>129</v>
      </c>
      <c r="B150" s="2" t="s">
        <v>36</v>
      </c>
      <c r="C150" s="3" t="s">
        <v>1717</v>
      </c>
      <c r="D150" s="2" t="s">
        <v>100</v>
      </c>
      <c r="E150" s="271">
        <v>41288</v>
      </c>
      <c r="F150" s="66">
        <v>41894</v>
      </c>
      <c r="G150" s="66">
        <v>42104</v>
      </c>
      <c r="H150" s="272">
        <v>42314</v>
      </c>
    </row>
    <row r="151" spans="1:8" s="69" customFormat="1" x14ac:dyDescent="0.25">
      <c r="A151" s="264" t="s">
        <v>2908</v>
      </c>
      <c r="B151" s="2" t="s">
        <v>36</v>
      </c>
      <c r="C151" s="3" t="s">
        <v>1717</v>
      </c>
      <c r="D151" s="2" t="s">
        <v>320</v>
      </c>
      <c r="E151" s="271" t="s">
        <v>38</v>
      </c>
      <c r="F151" s="66" t="s">
        <v>327</v>
      </c>
      <c r="G151" s="66">
        <v>42083</v>
      </c>
      <c r="H151" s="272">
        <v>42118</v>
      </c>
    </row>
    <row r="152" spans="1:8" s="69" customFormat="1" x14ac:dyDescent="0.25">
      <c r="A152" s="265" t="s">
        <v>2851</v>
      </c>
      <c r="B152" s="2" t="s">
        <v>708</v>
      </c>
      <c r="C152" s="3" t="s">
        <v>471</v>
      </c>
      <c r="D152" s="2" t="s">
        <v>322</v>
      </c>
      <c r="E152" s="271">
        <v>41810</v>
      </c>
      <c r="F152" s="66">
        <v>41950</v>
      </c>
      <c r="G152" s="66">
        <v>42055</v>
      </c>
      <c r="H152" s="272">
        <v>42100</v>
      </c>
    </row>
    <row r="153" spans="1:8" s="69" customFormat="1" x14ac:dyDescent="0.25">
      <c r="A153" s="264" t="s">
        <v>2828</v>
      </c>
      <c r="B153" s="2" t="s">
        <v>36</v>
      </c>
      <c r="C153" s="3" t="s">
        <v>1717</v>
      </c>
      <c r="D153" s="2" t="s">
        <v>104</v>
      </c>
      <c r="E153" s="271">
        <v>41526</v>
      </c>
      <c r="F153" s="66">
        <v>41712</v>
      </c>
      <c r="G153" s="66">
        <v>41908</v>
      </c>
      <c r="H153" s="272" t="s">
        <v>65</v>
      </c>
    </row>
    <row r="154" spans="1:8" s="69" customFormat="1" x14ac:dyDescent="0.25">
      <c r="A154" s="264" t="s">
        <v>3179</v>
      </c>
      <c r="B154" s="2" t="s">
        <v>1550</v>
      </c>
      <c r="C154" s="3" t="s">
        <v>471</v>
      </c>
      <c r="D154" s="2" t="s">
        <v>35</v>
      </c>
      <c r="E154" s="271">
        <v>40632</v>
      </c>
      <c r="F154" s="66">
        <v>41523</v>
      </c>
      <c r="G154" s="66">
        <v>41943</v>
      </c>
      <c r="H154" s="272" t="s">
        <v>65</v>
      </c>
    </row>
    <row r="155" spans="1:8" s="69" customFormat="1" x14ac:dyDescent="0.25">
      <c r="A155" s="264" t="s">
        <v>3174</v>
      </c>
      <c r="B155" s="2" t="s">
        <v>1241</v>
      </c>
      <c r="C155" s="3" t="s">
        <v>1717</v>
      </c>
      <c r="D155" s="2" t="s">
        <v>37</v>
      </c>
      <c r="E155" s="271">
        <v>41607</v>
      </c>
      <c r="F155" s="66">
        <v>41845</v>
      </c>
      <c r="G155" s="66">
        <v>42002</v>
      </c>
      <c r="H155" s="272">
        <v>42111</v>
      </c>
    </row>
    <row r="156" spans="1:8" s="69" customFormat="1" x14ac:dyDescent="0.25">
      <c r="A156" s="264" t="s">
        <v>2874</v>
      </c>
      <c r="B156" s="2" t="s">
        <v>754</v>
      </c>
      <c r="C156" s="3" t="s">
        <v>1341</v>
      </c>
      <c r="D156" s="2" t="s">
        <v>329</v>
      </c>
      <c r="E156" s="271">
        <v>41530</v>
      </c>
      <c r="F156" s="66">
        <v>41677</v>
      </c>
      <c r="G156" s="66">
        <v>41831</v>
      </c>
      <c r="H156" s="272">
        <v>41880</v>
      </c>
    </row>
    <row r="157" spans="1:8" s="69" customFormat="1" x14ac:dyDescent="0.25">
      <c r="A157" s="264" t="s">
        <v>3193</v>
      </c>
      <c r="B157" s="2" t="s">
        <v>1498</v>
      </c>
      <c r="C157" s="3" t="s">
        <v>1498</v>
      </c>
      <c r="D157" s="2" t="s">
        <v>969</v>
      </c>
      <c r="E157" s="271">
        <v>40067</v>
      </c>
      <c r="F157" s="66">
        <v>40857</v>
      </c>
      <c r="G157" s="66">
        <v>41439</v>
      </c>
      <c r="H157" s="272" t="s">
        <v>65</v>
      </c>
    </row>
    <row r="158" spans="1:8" s="69" customFormat="1" x14ac:dyDescent="0.25">
      <c r="A158" s="264" t="s">
        <v>2948</v>
      </c>
      <c r="B158" s="2" t="s">
        <v>36</v>
      </c>
      <c r="C158" s="3" t="s">
        <v>1717</v>
      </c>
      <c r="D158" s="2" t="s">
        <v>35</v>
      </c>
      <c r="E158" s="271" t="s">
        <v>38</v>
      </c>
      <c r="F158" s="66">
        <v>40228</v>
      </c>
      <c r="G158" s="66">
        <v>41530</v>
      </c>
      <c r="H158" s="272" t="s">
        <v>65</v>
      </c>
    </row>
    <row r="159" spans="1:8" s="69" customFormat="1" x14ac:dyDescent="0.25">
      <c r="A159" s="264" t="s">
        <v>3191</v>
      </c>
      <c r="B159" s="2" t="s">
        <v>1550</v>
      </c>
      <c r="C159" s="3" t="s">
        <v>471</v>
      </c>
      <c r="D159" s="2" t="s">
        <v>37</v>
      </c>
      <c r="E159" s="271">
        <v>38603</v>
      </c>
      <c r="F159" s="66">
        <v>40368</v>
      </c>
      <c r="G159" s="66">
        <v>41425</v>
      </c>
      <c r="H159" s="272">
        <v>41481</v>
      </c>
    </row>
    <row r="160" spans="1:8" s="69" customFormat="1" x14ac:dyDescent="0.25">
      <c r="A160" s="264" t="s">
        <v>2962</v>
      </c>
      <c r="B160" s="2" t="s">
        <v>34</v>
      </c>
      <c r="C160" s="3" t="s">
        <v>1341</v>
      </c>
      <c r="D160" s="2"/>
      <c r="E160" s="271">
        <v>39834</v>
      </c>
      <c r="F160" s="66">
        <v>40774</v>
      </c>
      <c r="G160" s="66">
        <v>41068</v>
      </c>
      <c r="H160" s="272">
        <v>41136</v>
      </c>
    </row>
    <row r="161" spans="1:8" s="69" customFormat="1" x14ac:dyDescent="0.25">
      <c r="A161" s="264" t="s">
        <v>2842</v>
      </c>
      <c r="B161" s="2" t="s">
        <v>36</v>
      </c>
      <c r="C161" s="3" t="s">
        <v>1717</v>
      </c>
      <c r="D161" s="2" t="s">
        <v>104</v>
      </c>
      <c r="E161" s="271" t="s">
        <v>38</v>
      </c>
      <c r="F161" s="66" t="s">
        <v>327</v>
      </c>
      <c r="G161" s="66">
        <v>40697</v>
      </c>
      <c r="H161" s="272" t="s">
        <v>65</v>
      </c>
    </row>
    <row r="162" spans="1:8" s="69" customFormat="1" x14ac:dyDescent="0.25">
      <c r="A162" s="264" t="s">
        <v>2910</v>
      </c>
      <c r="B162" s="2" t="s">
        <v>36</v>
      </c>
      <c r="C162" s="3" t="s">
        <v>1717</v>
      </c>
      <c r="D162" s="2" t="s">
        <v>225</v>
      </c>
      <c r="E162" s="271">
        <v>40246</v>
      </c>
      <c r="F162" s="66">
        <v>40613</v>
      </c>
      <c r="G162" s="66">
        <v>40830</v>
      </c>
      <c r="H162" s="272">
        <v>40830</v>
      </c>
    </row>
    <row r="163" spans="1:8" s="69" customFormat="1" x14ac:dyDescent="0.25">
      <c r="A163" s="264" t="s">
        <v>3003</v>
      </c>
      <c r="B163" s="2" t="s">
        <v>36</v>
      </c>
      <c r="C163" s="3" t="s">
        <v>1717</v>
      </c>
      <c r="D163" s="2" t="s">
        <v>134</v>
      </c>
      <c r="E163" s="271">
        <v>40248</v>
      </c>
      <c r="F163" s="66">
        <v>40263</v>
      </c>
      <c r="G163" s="66">
        <v>40690</v>
      </c>
      <c r="H163" s="272">
        <v>40655</v>
      </c>
    </row>
    <row r="164" spans="1:8" s="69" customFormat="1" x14ac:dyDescent="0.25">
      <c r="A164" s="264" t="s">
        <v>2928</v>
      </c>
      <c r="B164" s="2" t="s">
        <v>1606</v>
      </c>
      <c r="C164" s="3" t="s">
        <v>1606</v>
      </c>
      <c r="D164" s="2" t="s">
        <v>35</v>
      </c>
      <c r="E164" s="271">
        <v>39794</v>
      </c>
      <c r="F164" s="66">
        <v>39878</v>
      </c>
      <c r="G164" s="66">
        <v>40508</v>
      </c>
      <c r="H164" s="272">
        <v>40597</v>
      </c>
    </row>
    <row r="165" spans="1:8" s="69" customFormat="1" x14ac:dyDescent="0.25">
      <c r="A165" s="264" t="s">
        <v>2956</v>
      </c>
      <c r="B165" s="2" t="s">
        <v>36</v>
      </c>
      <c r="C165" s="3" t="s">
        <v>1717</v>
      </c>
      <c r="D165" s="2" t="s">
        <v>342</v>
      </c>
      <c r="E165" s="271" t="s">
        <v>38</v>
      </c>
      <c r="F165" s="66">
        <v>39724</v>
      </c>
      <c r="G165" s="66">
        <v>40389</v>
      </c>
      <c r="H165" s="272">
        <v>40379</v>
      </c>
    </row>
    <row r="166" spans="1:8" s="69" customFormat="1" x14ac:dyDescent="0.25">
      <c r="A166" s="264" t="s">
        <v>2957</v>
      </c>
      <c r="B166" s="2" t="s">
        <v>36</v>
      </c>
      <c r="C166" s="3" t="s">
        <v>1717</v>
      </c>
      <c r="D166" s="2" t="s">
        <v>342</v>
      </c>
      <c r="E166" s="271" t="s">
        <v>38</v>
      </c>
      <c r="F166" s="66">
        <v>42684</v>
      </c>
      <c r="G166" s="66">
        <v>43133</v>
      </c>
      <c r="H166" s="272" t="s">
        <v>65</v>
      </c>
    </row>
    <row r="167" spans="1:8" s="69" customFormat="1" x14ac:dyDescent="0.25">
      <c r="A167" s="264" t="s">
        <v>2829</v>
      </c>
      <c r="B167" s="2" t="s">
        <v>36</v>
      </c>
      <c r="C167" s="3" t="s">
        <v>1717</v>
      </c>
      <c r="D167" s="2" t="s">
        <v>104</v>
      </c>
      <c r="E167" s="271">
        <v>42258</v>
      </c>
      <c r="F167" s="66">
        <v>42342</v>
      </c>
      <c r="G167" s="66">
        <v>42531</v>
      </c>
      <c r="H167" s="272">
        <v>42654</v>
      </c>
    </row>
    <row r="168" spans="1:8" s="69" customFormat="1" x14ac:dyDescent="0.25">
      <c r="A168" s="264" t="s">
        <v>2963</v>
      </c>
      <c r="B168" s="2" t="s">
        <v>34</v>
      </c>
      <c r="C168" s="3" t="s">
        <v>1341</v>
      </c>
      <c r="D168" s="2"/>
      <c r="E168" s="271">
        <v>41821</v>
      </c>
      <c r="F168" s="66">
        <v>41936</v>
      </c>
      <c r="G168" s="66">
        <v>42034</v>
      </c>
      <c r="H168" s="272">
        <v>42087</v>
      </c>
    </row>
    <row r="169" spans="1:8" s="69" customFormat="1" x14ac:dyDescent="0.25">
      <c r="A169" s="264" t="s">
        <v>2843</v>
      </c>
      <c r="B169" s="2" t="s">
        <v>36</v>
      </c>
      <c r="C169" s="3" t="s">
        <v>1717</v>
      </c>
      <c r="D169" s="2" t="s">
        <v>104</v>
      </c>
      <c r="E169" s="271" t="s">
        <v>38</v>
      </c>
      <c r="F169" s="66" t="s">
        <v>327</v>
      </c>
      <c r="G169" s="66">
        <v>40879</v>
      </c>
      <c r="H169" s="272">
        <v>40876</v>
      </c>
    </row>
    <row r="170" spans="1:8" s="69" customFormat="1" x14ac:dyDescent="0.25">
      <c r="A170" s="264" t="s">
        <v>2964</v>
      </c>
      <c r="B170" s="2" t="s">
        <v>34</v>
      </c>
      <c r="C170" s="3" t="s">
        <v>1341</v>
      </c>
      <c r="D170" s="2"/>
      <c r="E170" s="271">
        <v>42160</v>
      </c>
      <c r="F170" s="66">
        <v>42608</v>
      </c>
      <c r="G170" s="66">
        <v>42923</v>
      </c>
      <c r="H170" s="272" t="s">
        <v>65</v>
      </c>
    </row>
    <row r="171" spans="1:8" s="69" customFormat="1" x14ac:dyDescent="0.25">
      <c r="A171" s="264" t="s">
        <v>2830</v>
      </c>
      <c r="B171" s="2" t="s">
        <v>36</v>
      </c>
      <c r="C171" s="3" t="s">
        <v>1717</v>
      </c>
      <c r="D171" s="2" t="s">
        <v>104</v>
      </c>
      <c r="E171" s="271">
        <v>42585</v>
      </c>
      <c r="F171" s="66">
        <v>42654</v>
      </c>
      <c r="G171" s="66">
        <v>42654</v>
      </c>
      <c r="H171" s="272">
        <v>42654</v>
      </c>
    </row>
    <row r="172" spans="1:8" x14ac:dyDescent="0.25">
      <c r="A172" s="264" t="s">
        <v>3221</v>
      </c>
      <c r="B172" s="2" t="s">
        <v>708</v>
      </c>
      <c r="C172" s="2" t="s">
        <v>471</v>
      </c>
      <c r="D172" s="2"/>
      <c r="E172" s="271">
        <v>39335</v>
      </c>
      <c r="F172" s="66">
        <v>40655</v>
      </c>
      <c r="G172" s="66">
        <v>40767</v>
      </c>
      <c r="H172" s="272">
        <v>40861</v>
      </c>
    </row>
    <row r="173" spans="1:8" x14ac:dyDescent="0.25">
      <c r="A173" s="264" t="s">
        <v>832</v>
      </c>
      <c r="B173" s="2" t="s">
        <v>754</v>
      </c>
      <c r="C173" s="2" t="s">
        <v>1341</v>
      </c>
      <c r="D173" s="2" t="s">
        <v>717</v>
      </c>
      <c r="E173" s="271">
        <v>39804</v>
      </c>
      <c r="F173" s="66">
        <v>40340</v>
      </c>
      <c r="G173" s="66">
        <v>40459</v>
      </c>
      <c r="H173" s="272">
        <v>40542</v>
      </c>
    </row>
    <row r="174" spans="1:8" s="69" customFormat="1" ht="15.75" thickBot="1" x14ac:dyDescent="0.3">
      <c r="A174" s="266" t="s">
        <v>2039</v>
      </c>
      <c r="B174" s="267" t="s">
        <v>1025</v>
      </c>
      <c r="C174" s="267" t="s">
        <v>1793</v>
      </c>
      <c r="D174" s="267" t="s">
        <v>67</v>
      </c>
      <c r="E174" s="273">
        <v>37949</v>
      </c>
      <c r="F174" s="274">
        <v>38324</v>
      </c>
      <c r="G174" s="274">
        <v>40354</v>
      </c>
      <c r="H174" s="275">
        <v>40448</v>
      </c>
    </row>
    <row r="175" spans="1:8" s="69" customFormat="1" x14ac:dyDescent="0.25">
      <c r="A175" s="210"/>
      <c r="B175" s="210"/>
      <c r="C175" s="210"/>
      <c r="D175" s="210"/>
      <c r="E175" s="210"/>
      <c r="F175" s="210"/>
      <c r="G175" s="210"/>
      <c r="H175" s="210"/>
    </row>
    <row r="176" spans="1:8" s="69" customFormat="1" x14ac:dyDescent="0.25">
      <c r="A176" s="210"/>
      <c r="B176" s="210"/>
      <c r="C176" s="210"/>
      <c r="D176" s="210"/>
      <c r="E176" s="210"/>
      <c r="F176" s="210"/>
      <c r="G176" s="210"/>
      <c r="H176" s="210"/>
    </row>
    <row r="177" spans="1:8" s="69" customFormat="1" x14ac:dyDescent="0.25">
      <c r="A177" s="210"/>
      <c r="B177" s="210"/>
      <c r="C177" s="210"/>
      <c r="D177" s="210"/>
      <c r="E177" s="210"/>
      <c r="F177" s="210"/>
      <c r="G177" s="210"/>
      <c r="H177" s="210"/>
    </row>
    <row r="178" spans="1:8" s="69" customFormat="1" x14ac:dyDescent="0.25">
      <c r="A178" s="68"/>
      <c r="B178" s="68"/>
      <c r="C178" s="68"/>
      <c r="D178" s="68"/>
      <c r="E178" s="68"/>
      <c r="F178" s="68"/>
      <c r="G178" s="68"/>
      <c r="H178" s="68"/>
    </row>
    <row r="179" spans="1:8" s="69" customFormat="1" x14ac:dyDescent="0.25">
      <c r="A179" s="68"/>
      <c r="B179" s="68"/>
      <c r="C179" s="68"/>
      <c r="D179" s="68"/>
      <c r="E179" s="68"/>
      <c r="F179" s="68"/>
      <c r="G179" s="68"/>
      <c r="H179" s="68"/>
    </row>
    <row r="180" spans="1:8" s="69" customFormat="1" x14ac:dyDescent="0.25">
      <c r="A180" s="68"/>
      <c r="B180" s="68"/>
      <c r="C180" s="68"/>
      <c r="D180" s="68"/>
      <c r="E180" s="68"/>
      <c r="F180" s="68"/>
      <c r="G180" s="68"/>
      <c r="H180" s="68"/>
    </row>
    <row r="181" spans="1:8" s="69" customFormat="1" x14ac:dyDescent="0.25">
      <c r="A181" s="68"/>
      <c r="B181" s="68"/>
      <c r="C181" s="68"/>
      <c r="D181" s="68"/>
      <c r="E181" s="68"/>
      <c r="F181" s="68"/>
      <c r="G181" s="68"/>
      <c r="H181" s="68"/>
    </row>
    <row r="182" spans="1:8" s="69" customFormat="1" x14ac:dyDescent="0.25">
      <c r="A182" s="68"/>
      <c r="B182" s="68"/>
      <c r="C182" s="68"/>
      <c r="D182" s="68"/>
      <c r="E182" s="68"/>
      <c r="F182" s="68"/>
      <c r="G182" s="68"/>
      <c r="H182" s="68"/>
    </row>
    <row r="183" spans="1:8" s="69" customFormat="1" x14ac:dyDescent="0.25">
      <c r="A183" s="68"/>
      <c r="B183" s="68"/>
      <c r="C183" s="68"/>
      <c r="D183" s="68"/>
      <c r="E183" s="68"/>
      <c r="F183" s="68"/>
      <c r="G183" s="68"/>
      <c r="H183" s="68"/>
    </row>
    <row r="184" spans="1:8" s="69" customFormat="1" x14ac:dyDescent="0.25">
      <c r="A184" s="68"/>
      <c r="B184" s="68"/>
      <c r="C184" s="68"/>
      <c r="D184" s="68"/>
      <c r="E184" s="68"/>
      <c r="F184" s="68"/>
      <c r="G184" s="68"/>
      <c r="H184" s="68"/>
    </row>
    <row r="185" spans="1:8" s="69" customFormat="1" x14ac:dyDescent="0.25">
      <c r="A185" s="68"/>
      <c r="B185" s="68"/>
      <c r="C185" s="68"/>
      <c r="D185" s="68"/>
      <c r="E185" s="68"/>
      <c r="F185" s="68"/>
      <c r="G185" s="68"/>
      <c r="H185" s="68"/>
    </row>
    <row r="186" spans="1:8" s="69" customFormat="1" x14ac:dyDescent="0.25">
      <c r="A186" s="68"/>
      <c r="B186" s="68"/>
      <c r="C186" s="68"/>
      <c r="D186" s="68"/>
      <c r="E186" s="68"/>
      <c r="F186" s="68"/>
      <c r="G186" s="68"/>
      <c r="H186" s="68"/>
    </row>
    <row r="187" spans="1:8" s="69" customFormat="1" x14ac:dyDescent="0.25">
      <c r="A187" s="68"/>
      <c r="B187" s="68"/>
      <c r="C187" s="68"/>
      <c r="D187" s="68"/>
      <c r="E187" s="68"/>
      <c r="F187" s="68"/>
      <c r="G187" s="68"/>
      <c r="H187" s="68"/>
    </row>
    <row r="188" spans="1:8" s="69" customFormat="1" x14ac:dyDescent="0.25">
      <c r="A188" s="68"/>
      <c r="B188" s="68"/>
      <c r="C188" s="68"/>
      <c r="D188" s="68"/>
      <c r="E188" s="68"/>
      <c r="F188" s="68"/>
      <c r="G188" s="68"/>
      <c r="H188" s="68"/>
    </row>
    <row r="189" spans="1:8" s="69" customFormat="1" x14ac:dyDescent="0.25">
      <c r="A189" s="68"/>
      <c r="B189" s="68"/>
      <c r="C189" s="68"/>
      <c r="D189" s="68"/>
      <c r="E189" s="68"/>
      <c r="F189" s="68"/>
      <c r="G189" s="68"/>
      <c r="H189" s="68"/>
    </row>
    <row r="190" spans="1:8" s="69" customFormat="1" x14ac:dyDescent="0.25">
      <c r="A190" s="68"/>
      <c r="B190" s="68"/>
      <c r="C190" s="68"/>
      <c r="D190" s="68"/>
      <c r="E190" s="68"/>
      <c r="F190" s="68"/>
      <c r="G190" s="68"/>
      <c r="H190" s="68"/>
    </row>
    <row r="191" spans="1:8" s="69" customFormat="1" x14ac:dyDescent="0.25">
      <c r="A191" s="68"/>
      <c r="B191" s="68"/>
      <c r="C191" s="68"/>
      <c r="D191" s="68"/>
      <c r="E191" s="68"/>
      <c r="F191" s="68"/>
      <c r="G191" s="68"/>
      <c r="H191" s="68"/>
    </row>
    <row r="192" spans="1:8" s="69" customFormat="1" x14ac:dyDescent="0.25">
      <c r="A192" s="68"/>
      <c r="B192" s="68"/>
      <c r="C192" s="68"/>
      <c r="D192" s="68"/>
      <c r="E192" s="68"/>
      <c r="F192" s="68"/>
      <c r="G192" s="68"/>
      <c r="H192" s="68"/>
    </row>
    <row r="193" spans="1:8" s="69" customFormat="1" x14ac:dyDescent="0.25">
      <c r="A193" s="68"/>
      <c r="B193" s="68"/>
      <c r="C193" s="68"/>
      <c r="D193" s="68"/>
      <c r="E193" s="68"/>
      <c r="F193" s="68"/>
      <c r="G193" s="68"/>
      <c r="H193" s="68"/>
    </row>
    <row r="194" spans="1:8" s="69" customFormat="1" x14ac:dyDescent="0.25">
      <c r="A194" s="68"/>
      <c r="B194" s="68"/>
      <c r="C194" s="68"/>
      <c r="D194" s="68"/>
      <c r="E194" s="68"/>
      <c r="F194" s="68"/>
      <c r="G194" s="68"/>
      <c r="H194" s="68"/>
    </row>
    <row r="195" spans="1:8" s="69" customFormat="1" x14ac:dyDescent="0.25">
      <c r="A195" s="68"/>
      <c r="B195" s="68"/>
      <c r="C195" s="68"/>
      <c r="D195" s="68"/>
      <c r="E195" s="68"/>
      <c r="F195" s="68"/>
      <c r="G195" s="68"/>
      <c r="H195" s="68"/>
    </row>
    <row r="196" spans="1:8" s="69" customFormat="1" x14ac:dyDescent="0.25">
      <c r="A196" s="68"/>
      <c r="B196" s="68"/>
      <c r="C196" s="68"/>
      <c r="D196" s="68"/>
      <c r="E196" s="68"/>
      <c r="F196" s="68"/>
      <c r="G196" s="68"/>
      <c r="H196" s="68"/>
    </row>
    <row r="197" spans="1:8" s="69" customFormat="1" x14ac:dyDescent="0.25">
      <c r="A197" s="68"/>
      <c r="B197" s="68"/>
      <c r="C197" s="68"/>
      <c r="D197" s="68"/>
      <c r="E197" s="68"/>
      <c r="F197" s="68"/>
      <c r="G197" s="68"/>
      <c r="H197" s="68"/>
    </row>
    <row r="198" spans="1:8" s="69" customFormat="1" x14ac:dyDescent="0.25">
      <c r="A198" s="68"/>
      <c r="B198" s="68"/>
      <c r="C198" s="68"/>
      <c r="D198" s="68"/>
      <c r="E198" s="68"/>
      <c r="F198" s="68"/>
      <c r="G198" s="68"/>
      <c r="H198" s="68"/>
    </row>
    <row r="199" spans="1:8" s="69" customFormat="1" x14ac:dyDescent="0.25">
      <c r="A199" s="68"/>
      <c r="B199" s="68"/>
      <c r="C199" s="68"/>
      <c r="D199" s="68"/>
      <c r="E199" s="68"/>
      <c r="F199" s="68"/>
      <c r="G199" s="68"/>
      <c r="H199" s="68"/>
    </row>
    <row r="200" spans="1:8" s="69" customFormat="1" x14ac:dyDescent="0.25">
      <c r="A200" s="68"/>
      <c r="B200" s="68"/>
      <c r="C200" s="68"/>
      <c r="D200" s="68"/>
      <c r="E200" s="68"/>
      <c r="F200" s="68"/>
      <c r="G200" s="68"/>
      <c r="H200" s="68"/>
    </row>
    <row r="201" spans="1:8" s="69" customFormat="1" x14ac:dyDescent="0.25">
      <c r="A201" s="68"/>
      <c r="B201" s="68"/>
      <c r="C201" s="68"/>
      <c r="D201" s="68"/>
      <c r="E201" s="68"/>
      <c r="F201" s="68"/>
      <c r="G201" s="68"/>
      <c r="H201" s="68"/>
    </row>
    <row r="202" spans="1:8" s="69" customFormat="1" x14ac:dyDescent="0.25">
      <c r="A202" s="68"/>
      <c r="B202" s="68"/>
      <c r="C202" s="68"/>
      <c r="D202" s="68"/>
      <c r="E202" s="68"/>
      <c r="F202" s="68"/>
      <c r="G202" s="68"/>
      <c r="H202" s="68"/>
    </row>
    <row r="203" spans="1:8" s="69" customFormat="1" x14ac:dyDescent="0.25">
      <c r="A203" s="68"/>
      <c r="B203" s="68"/>
      <c r="C203" s="68"/>
      <c r="D203" s="68"/>
      <c r="E203" s="68"/>
      <c r="F203" s="68"/>
      <c r="G203" s="68"/>
      <c r="H203" s="68"/>
    </row>
    <row r="204" spans="1:8" s="69" customFormat="1" x14ac:dyDescent="0.25">
      <c r="A204" s="68"/>
      <c r="B204" s="68"/>
      <c r="C204" s="68"/>
      <c r="D204" s="68"/>
      <c r="E204" s="68"/>
      <c r="F204" s="68"/>
      <c r="G204" s="68"/>
      <c r="H204" s="68"/>
    </row>
    <row r="205" spans="1:8" s="69" customFormat="1" x14ac:dyDescent="0.25">
      <c r="A205" s="68"/>
      <c r="B205" s="68"/>
      <c r="C205" s="68"/>
      <c r="D205" s="68"/>
      <c r="E205" s="68"/>
      <c r="F205" s="68"/>
      <c r="G205" s="68"/>
      <c r="H205" s="68"/>
    </row>
    <row r="206" spans="1:8" s="69" customFormat="1" x14ac:dyDescent="0.25">
      <c r="A206" s="68"/>
      <c r="B206" s="68"/>
      <c r="C206" s="68"/>
      <c r="D206" s="68"/>
      <c r="E206" s="68"/>
      <c r="F206" s="68"/>
      <c r="G206" s="68"/>
      <c r="H206" s="68"/>
    </row>
    <row r="207" spans="1:8" s="69" customFormat="1" x14ac:dyDescent="0.25">
      <c r="A207" s="68"/>
      <c r="B207" s="68"/>
      <c r="C207" s="68"/>
      <c r="D207" s="68"/>
      <c r="E207" s="68"/>
      <c r="F207" s="68"/>
      <c r="G207" s="68"/>
      <c r="H207" s="68"/>
    </row>
    <row r="208" spans="1:8" s="69" customFormat="1" x14ac:dyDescent="0.25">
      <c r="A208" s="68"/>
      <c r="B208" s="68"/>
      <c r="C208" s="68"/>
      <c r="D208" s="68"/>
      <c r="E208" s="68"/>
      <c r="F208" s="68"/>
      <c r="G208" s="68"/>
      <c r="H208" s="68"/>
    </row>
    <row r="209" spans="1:8" s="69" customFormat="1" x14ac:dyDescent="0.25">
      <c r="A209" s="68"/>
      <c r="B209" s="68"/>
      <c r="C209" s="68"/>
      <c r="D209" s="68"/>
      <c r="E209" s="68"/>
      <c r="F209" s="68"/>
      <c r="G209" s="68"/>
      <c r="H209" s="68"/>
    </row>
    <row r="210" spans="1:8" s="69" customFormat="1" x14ac:dyDescent="0.25">
      <c r="A210" s="68"/>
      <c r="B210" s="68"/>
      <c r="C210" s="68"/>
      <c r="D210" s="68"/>
      <c r="E210" s="68"/>
      <c r="F210" s="68"/>
      <c r="G210" s="68"/>
      <c r="H210" s="68"/>
    </row>
    <row r="211" spans="1:8" s="69" customFormat="1" x14ac:dyDescent="0.25">
      <c r="A211" s="68"/>
      <c r="B211" s="68"/>
      <c r="C211" s="68"/>
      <c r="D211" s="68"/>
      <c r="E211" s="68"/>
      <c r="F211" s="68"/>
      <c r="G211" s="68"/>
      <c r="H211" s="68"/>
    </row>
    <row r="212" spans="1:8" s="69" customFormat="1" x14ac:dyDescent="0.25">
      <c r="A212" s="68"/>
      <c r="B212" s="68"/>
      <c r="C212" s="68"/>
      <c r="D212" s="68"/>
      <c r="E212" s="68"/>
      <c r="F212" s="68"/>
      <c r="G212" s="68"/>
      <c r="H212" s="68"/>
    </row>
    <row r="213" spans="1:8" s="69" customFormat="1" x14ac:dyDescent="0.25">
      <c r="A213" s="68"/>
      <c r="B213" s="68"/>
      <c r="C213" s="68"/>
      <c r="D213" s="68"/>
      <c r="E213" s="68"/>
      <c r="F213" s="68"/>
      <c r="G213" s="68"/>
      <c r="H213" s="68"/>
    </row>
    <row r="214" spans="1:8" s="69" customFormat="1" x14ac:dyDescent="0.25">
      <c r="A214" s="68"/>
      <c r="B214" s="68"/>
      <c r="C214" s="68"/>
      <c r="D214" s="68"/>
      <c r="E214" s="68"/>
      <c r="F214" s="68"/>
      <c r="G214" s="68"/>
      <c r="H214" s="68"/>
    </row>
    <row r="215" spans="1:8" s="69" customFormat="1" x14ac:dyDescent="0.25">
      <c r="A215" s="68"/>
      <c r="B215" s="68"/>
      <c r="C215" s="68"/>
      <c r="D215" s="68"/>
      <c r="E215" s="68"/>
      <c r="F215" s="68"/>
      <c r="G215" s="68"/>
      <c r="H215" s="68"/>
    </row>
    <row r="216" spans="1:8" s="69" customFormat="1" x14ac:dyDescent="0.25">
      <c r="A216" s="68"/>
      <c r="B216" s="68"/>
      <c r="C216" s="68"/>
      <c r="D216" s="68"/>
      <c r="E216" s="68"/>
      <c r="F216" s="68"/>
      <c r="G216" s="68"/>
      <c r="H216" s="68"/>
    </row>
    <row r="217" spans="1:8" s="69" customFormat="1" x14ac:dyDescent="0.25">
      <c r="A217" s="68"/>
      <c r="B217" s="68"/>
      <c r="C217" s="68"/>
      <c r="D217" s="68"/>
      <c r="E217" s="68"/>
      <c r="F217" s="68"/>
      <c r="G217" s="68"/>
      <c r="H217" s="68"/>
    </row>
    <row r="218" spans="1:8" s="69" customFormat="1" x14ac:dyDescent="0.25">
      <c r="A218" s="68"/>
      <c r="B218" s="68"/>
      <c r="C218" s="68"/>
      <c r="D218" s="68"/>
      <c r="E218" s="68"/>
      <c r="F218" s="68"/>
      <c r="G218" s="68"/>
      <c r="H218" s="68"/>
    </row>
    <row r="219" spans="1:8" s="69" customFormat="1" x14ac:dyDescent="0.25">
      <c r="A219" s="68"/>
      <c r="B219" s="68"/>
      <c r="C219" s="68"/>
      <c r="D219" s="68"/>
      <c r="E219" s="68"/>
      <c r="F219" s="68"/>
      <c r="G219" s="68"/>
      <c r="H219" s="68"/>
    </row>
    <row r="220" spans="1:8" s="69" customFormat="1" x14ac:dyDescent="0.25">
      <c r="A220" s="68"/>
      <c r="B220" s="68"/>
      <c r="C220" s="68"/>
      <c r="D220" s="68"/>
      <c r="E220" s="68"/>
      <c r="F220" s="68"/>
      <c r="G220" s="68"/>
      <c r="H220" s="68"/>
    </row>
    <row r="221" spans="1:8" s="69" customFormat="1" x14ac:dyDescent="0.25">
      <c r="A221" s="68"/>
      <c r="B221" s="68"/>
      <c r="C221" s="68"/>
      <c r="D221" s="68"/>
      <c r="E221" s="68"/>
      <c r="F221" s="68"/>
      <c r="G221" s="68"/>
      <c r="H221" s="68"/>
    </row>
    <row r="222" spans="1:8" s="69" customFormat="1" x14ac:dyDescent="0.25">
      <c r="A222" s="68"/>
      <c r="B222" s="68"/>
      <c r="C222" s="68"/>
      <c r="D222" s="68"/>
      <c r="E222" s="68"/>
      <c r="F222" s="68"/>
      <c r="G222" s="68"/>
      <c r="H222" s="68"/>
    </row>
    <row r="223" spans="1:8" s="69" customFormat="1" x14ac:dyDescent="0.25">
      <c r="A223" s="68"/>
      <c r="B223" s="68"/>
      <c r="C223" s="68"/>
      <c r="D223" s="68"/>
      <c r="E223" s="68"/>
      <c r="F223" s="68"/>
      <c r="G223" s="68"/>
      <c r="H223" s="68"/>
    </row>
    <row r="224" spans="1:8" s="69" customFormat="1" x14ac:dyDescent="0.25">
      <c r="A224" s="68"/>
      <c r="B224" s="68"/>
      <c r="C224" s="68"/>
      <c r="D224" s="68"/>
      <c r="E224" s="68"/>
      <c r="F224" s="68"/>
      <c r="G224" s="68"/>
      <c r="H224" s="68"/>
    </row>
    <row r="225" spans="1:8" s="69" customFormat="1" x14ac:dyDescent="0.25">
      <c r="A225" s="68"/>
      <c r="B225" s="68"/>
      <c r="C225" s="68"/>
      <c r="D225" s="68"/>
      <c r="E225" s="68"/>
      <c r="F225" s="68"/>
      <c r="G225" s="68"/>
      <c r="H225" s="68"/>
    </row>
    <row r="226" spans="1:8" s="69" customFormat="1" x14ac:dyDescent="0.25">
      <c r="A226" s="68"/>
      <c r="B226" s="68"/>
      <c r="C226" s="68"/>
      <c r="D226" s="68"/>
      <c r="E226" s="68"/>
      <c r="F226" s="68"/>
      <c r="G226" s="68"/>
      <c r="H226" s="68"/>
    </row>
    <row r="227" spans="1:8" s="69" customFormat="1" x14ac:dyDescent="0.25">
      <c r="A227" s="68"/>
      <c r="B227" s="68"/>
      <c r="C227" s="68"/>
      <c r="D227" s="68"/>
      <c r="E227" s="68"/>
      <c r="F227" s="68"/>
      <c r="G227" s="68"/>
      <c r="H227" s="68"/>
    </row>
    <row r="228" spans="1:8" s="69" customFormat="1" x14ac:dyDescent="0.25">
      <c r="A228" s="68"/>
      <c r="B228" s="68"/>
      <c r="C228" s="68"/>
      <c r="D228" s="68"/>
      <c r="E228" s="68"/>
      <c r="F228" s="68"/>
      <c r="G228" s="68"/>
      <c r="H228" s="68"/>
    </row>
    <row r="229" spans="1:8" s="69" customFormat="1" x14ac:dyDescent="0.25">
      <c r="A229" s="68"/>
      <c r="B229" s="68"/>
      <c r="C229" s="68"/>
      <c r="D229" s="68"/>
      <c r="E229" s="68"/>
      <c r="F229" s="68"/>
      <c r="G229" s="68"/>
      <c r="H229" s="68"/>
    </row>
    <row r="230" spans="1:8" s="69" customFormat="1" x14ac:dyDescent="0.25">
      <c r="A230" s="68"/>
      <c r="B230" s="68"/>
      <c r="C230" s="68"/>
      <c r="D230" s="68"/>
      <c r="E230" s="68"/>
      <c r="F230" s="68"/>
      <c r="G230" s="68"/>
      <c r="H230" s="68"/>
    </row>
    <row r="231" spans="1:8" s="69" customFormat="1" x14ac:dyDescent="0.25">
      <c r="A231" s="68"/>
      <c r="B231" s="68"/>
      <c r="C231" s="68"/>
      <c r="D231" s="68"/>
      <c r="E231" s="68"/>
      <c r="F231" s="68"/>
      <c r="G231" s="68"/>
      <c r="H231" s="68"/>
    </row>
    <row r="232" spans="1:8" s="69" customFormat="1" x14ac:dyDescent="0.25">
      <c r="A232" s="68"/>
      <c r="B232" s="68"/>
      <c r="C232" s="68"/>
      <c r="D232" s="68"/>
      <c r="E232" s="68"/>
      <c r="F232" s="68"/>
      <c r="G232" s="68"/>
      <c r="H232" s="68"/>
    </row>
    <row r="233" spans="1:8" s="69" customFormat="1" x14ac:dyDescent="0.25">
      <c r="A233" s="68"/>
      <c r="B233" s="68"/>
      <c r="C233" s="68"/>
      <c r="D233" s="68"/>
      <c r="E233" s="68"/>
      <c r="F233" s="68"/>
      <c r="G233" s="68"/>
      <c r="H233" s="68"/>
    </row>
    <row r="234" spans="1:8" s="69" customFormat="1" x14ac:dyDescent="0.25">
      <c r="A234" s="68"/>
      <c r="B234" s="68"/>
      <c r="C234" s="68"/>
      <c r="D234" s="68"/>
      <c r="E234" s="68"/>
      <c r="F234" s="68"/>
      <c r="G234" s="68"/>
      <c r="H234" s="68"/>
    </row>
    <row r="235" spans="1:8" s="69" customFormat="1" x14ac:dyDescent="0.25">
      <c r="A235" s="68"/>
      <c r="B235" s="68"/>
      <c r="C235" s="68"/>
      <c r="D235" s="68"/>
      <c r="E235" s="68"/>
      <c r="F235" s="68"/>
      <c r="G235" s="68"/>
      <c r="H235" s="68"/>
    </row>
    <row r="236" spans="1:8" s="69" customFormat="1" x14ac:dyDescent="0.25">
      <c r="A236" s="68"/>
      <c r="B236" s="68"/>
      <c r="C236" s="68"/>
      <c r="D236" s="68"/>
      <c r="E236" s="68"/>
      <c r="F236" s="68"/>
      <c r="G236" s="68"/>
      <c r="H236" s="68"/>
    </row>
    <row r="237" spans="1:8" s="69" customFormat="1" x14ac:dyDescent="0.25">
      <c r="A237" s="68"/>
      <c r="B237" s="68"/>
      <c r="C237" s="68"/>
      <c r="D237" s="68"/>
      <c r="E237" s="68"/>
      <c r="F237" s="68"/>
      <c r="G237" s="68"/>
      <c r="H237" s="68"/>
    </row>
    <row r="238" spans="1:8" s="69" customFormat="1" x14ac:dyDescent="0.25">
      <c r="A238" s="68"/>
      <c r="B238" s="68"/>
      <c r="C238" s="68"/>
      <c r="D238" s="68"/>
      <c r="E238" s="68"/>
      <c r="F238" s="68"/>
      <c r="G238" s="68"/>
      <c r="H238" s="68"/>
    </row>
    <row r="239" spans="1:8" s="69" customFormat="1" x14ac:dyDescent="0.25">
      <c r="A239" s="68"/>
      <c r="B239" s="68"/>
      <c r="C239" s="68"/>
      <c r="D239" s="68"/>
      <c r="E239" s="68"/>
      <c r="F239" s="68"/>
      <c r="G239" s="68"/>
      <c r="H239" s="68"/>
    </row>
    <row r="240" spans="1:8" s="69" customFormat="1" x14ac:dyDescent="0.25">
      <c r="A240" s="68"/>
      <c r="B240" s="68"/>
      <c r="C240" s="68"/>
      <c r="D240" s="68"/>
      <c r="E240" s="68"/>
      <c r="F240" s="68"/>
      <c r="G240" s="68"/>
      <c r="H240" s="68"/>
    </row>
    <row r="241" spans="1:8" s="69" customFormat="1" x14ac:dyDescent="0.25">
      <c r="A241" s="68"/>
      <c r="B241" s="68"/>
      <c r="C241" s="68"/>
      <c r="D241" s="68"/>
      <c r="E241" s="68"/>
      <c r="F241" s="68"/>
      <c r="G241" s="68"/>
      <c r="H241" s="68"/>
    </row>
    <row r="242" spans="1:8" s="69" customFormat="1" x14ac:dyDescent="0.25">
      <c r="A242" s="68"/>
      <c r="B242" s="68"/>
      <c r="C242" s="68"/>
      <c r="D242" s="68"/>
      <c r="E242" s="68"/>
      <c r="F242" s="68"/>
      <c r="G242" s="68"/>
      <c r="H242" s="68"/>
    </row>
    <row r="243" spans="1:8" s="69" customFormat="1" x14ac:dyDescent="0.25">
      <c r="A243" s="68"/>
      <c r="B243" s="68"/>
      <c r="C243" s="68"/>
      <c r="D243" s="68"/>
      <c r="E243" s="68"/>
      <c r="F243" s="68"/>
      <c r="G243" s="68"/>
      <c r="H243" s="68"/>
    </row>
    <row r="244" spans="1:8" s="69" customFormat="1" x14ac:dyDescent="0.25">
      <c r="A244" s="68"/>
      <c r="B244" s="68"/>
      <c r="C244" s="68"/>
      <c r="D244" s="68"/>
      <c r="E244" s="68"/>
      <c r="F244" s="68"/>
      <c r="G244" s="68"/>
      <c r="H244" s="68"/>
    </row>
    <row r="245" spans="1:8" s="69" customFormat="1" x14ac:dyDescent="0.25">
      <c r="A245" s="68"/>
      <c r="B245" s="68"/>
      <c r="C245" s="68"/>
      <c r="D245" s="68"/>
      <c r="E245" s="68"/>
      <c r="F245" s="68"/>
      <c r="G245" s="68"/>
      <c r="H245" s="68"/>
    </row>
    <row r="246" spans="1:8" s="69" customFormat="1" x14ac:dyDescent="0.25">
      <c r="A246" s="68"/>
      <c r="B246" s="68"/>
      <c r="C246" s="68"/>
      <c r="D246" s="68"/>
      <c r="E246" s="68"/>
      <c r="F246" s="68"/>
      <c r="G246" s="68"/>
      <c r="H246" s="68"/>
    </row>
    <row r="247" spans="1:8" s="69" customFormat="1" x14ac:dyDescent="0.25">
      <c r="A247" s="68"/>
      <c r="B247" s="68"/>
      <c r="C247" s="68"/>
      <c r="D247" s="68"/>
      <c r="E247" s="68"/>
      <c r="F247" s="68"/>
      <c r="G247" s="68"/>
      <c r="H247" s="68"/>
    </row>
    <row r="248" spans="1:8" s="69" customFormat="1" x14ac:dyDescent="0.25">
      <c r="A248" s="68"/>
      <c r="B248" s="68"/>
      <c r="C248" s="68"/>
      <c r="D248" s="68"/>
      <c r="E248" s="68"/>
      <c r="F248" s="68"/>
      <c r="G248" s="68"/>
      <c r="H248" s="68"/>
    </row>
    <row r="249" spans="1:8" s="69" customFormat="1" x14ac:dyDescent="0.25">
      <c r="A249" s="68"/>
      <c r="B249" s="68"/>
      <c r="C249" s="68"/>
      <c r="D249" s="68"/>
      <c r="E249" s="68"/>
      <c r="F249" s="68"/>
      <c r="G249" s="68"/>
      <c r="H249" s="68"/>
    </row>
    <row r="250" spans="1:8" s="69" customFormat="1" x14ac:dyDescent="0.25">
      <c r="A250" s="68"/>
      <c r="B250" s="68"/>
      <c r="C250" s="68"/>
      <c r="D250" s="68"/>
      <c r="E250" s="68"/>
      <c r="F250" s="68"/>
      <c r="G250" s="68"/>
      <c r="H250" s="68"/>
    </row>
    <row r="251" spans="1:8" s="69" customFormat="1" x14ac:dyDescent="0.25">
      <c r="A251" s="68"/>
      <c r="B251" s="68"/>
      <c r="C251" s="68"/>
      <c r="D251" s="68"/>
      <c r="E251" s="68"/>
      <c r="F251" s="68"/>
      <c r="G251" s="68"/>
      <c r="H251" s="68"/>
    </row>
    <row r="252" spans="1:8" s="69" customFormat="1" x14ac:dyDescent="0.25">
      <c r="A252" s="68"/>
      <c r="B252" s="68"/>
      <c r="C252" s="68"/>
      <c r="D252" s="68"/>
      <c r="E252" s="68"/>
      <c r="F252" s="68"/>
      <c r="G252" s="68"/>
      <c r="H252" s="68"/>
    </row>
    <row r="253" spans="1:8" s="69" customFormat="1" x14ac:dyDescent="0.25">
      <c r="A253" s="68"/>
      <c r="B253" s="68"/>
      <c r="C253" s="68"/>
      <c r="D253" s="68"/>
      <c r="E253" s="68"/>
      <c r="F253" s="68"/>
      <c r="G253" s="68"/>
      <c r="H253" s="68"/>
    </row>
    <row r="254" spans="1:8" s="69" customFormat="1" x14ac:dyDescent="0.25">
      <c r="A254" s="68"/>
      <c r="B254" s="68"/>
      <c r="C254" s="68"/>
      <c r="D254" s="68"/>
      <c r="E254" s="68"/>
      <c r="F254" s="68"/>
      <c r="G254" s="68"/>
      <c r="H254" s="68"/>
    </row>
    <row r="255" spans="1:8" s="69" customFormat="1" x14ac:dyDescent="0.25">
      <c r="A255" s="68"/>
      <c r="B255" s="68"/>
      <c r="C255" s="68"/>
      <c r="D255" s="68"/>
      <c r="E255" s="68"/>
      <c r="F255" s="68"/>
      <c r="G255" s="68"/>
      <c r="H255" s="68"/>
    </row>
    <row r="256" spans="1:8" s="69" customFormat="1" x14ac:dyDescent="0.25">
      <c r="A256" s="68"/>
      <c r="B256" s="68"/>
      <c r="C256" s="68"/>
      <c r="D256" s="68"/>
      <c r="E256" s="68"/>
      <c r="F256" s="68"/>
      <c r="G256" s="68"/>
      <c r="H256" s="68"/>
    </row>
    <row r="257" spans="1:8" s="69" customFormat="1" x14ac:dyDescent="0.25">
      <c r="A257" s="68"/>
      <c r="B257" s="68"/>
      <c r="C257" s="68"/>
      <c r="D257" s="68"/>
      <c r="E257" s="68"/>
      <c r="F257" s="68"/>
      <c r="G257" s="68"/>
      <c r="H257" s="68"/>
    </row>
    <row r="258" spans="1:8" s="69" customFormat="1" x14ac:dyDescent="0.25">
      <c r="A258" s="68"/>
      <c r="B258" s="68"/>
      <c r="C258" s="68"/>
      <c r="D258" s="68"/>
      <c r="E258" s="68"/>
      <c r="F258" s="68"/>
      <c r="G258" s="68"/>
      <c r="H258" s="68"/>
    </row>
    <row r="259" spans="1:8" s="69" customFormat="1" x14ac:dyDescent="0.25">
      <c r="A259" s="68"/>
      <c r="B259" s="68"/>
      <c r="C259" s="68"/>
      <c r="D259" s="68"/>
      <c r="E259" s="68"/>
      <c r="F259" s="68"/>
      <c r="G259" s="68"/>
      <c r="H259" s="68"/>
    </row>
    <row r="260" spans="1:8" s="69" customFormat="1" x14ac:dyDescent="0.25">
      <c r="A260" s="68"/>
      <c r="B260" s="68"/>
      <c r="C260" s="68"/>
      <c r="D260" s="68"/>
      <c r="E260" s="68"/>
      <c r="F260" s="68"/>
      <c r="G260" s="68"/>
      <c r="H260" s="68"/>
    </row>
    <row r="261" spans="1:8" s="69" customFormat="1" x14ac:dyDescent="0.25">
      <c r="A261" s="68"/>
      <c r="B261" s="68"/>
      <c r="C261" s="68"/>
      <c r="D261" s="68"/>
      <c r="E261" s="68"/>
      <c r="F261" s="68"/>
      <c r="G261" s="68"/>
      <c r="H261" s="68"/>
    </row>
    <row r="262" spans="1:8" s="69" customFormat="1" x14ac:dyDescent="0.25">
      <c r="A262" s="68"/>
      <c r="B262" s="68"/>
      <c r="C262" s="68"/>
      <c r="D262" s="68"/>
      <c r="E262" s="68"/>
      <c r="F262" s="68"/>
      <c r="G262" s="68"/>
      <c r="H262" s="68"/>
    </row>
    <row r="263" spans="1:8" s="69" customFormat="1" x14ac:dyDescent="0.25">
      <c r="A263" s="68"/>
      <c r="B263" s="68"/>
      <c r="C263" s="68"/>
      <c r="D263" s="68"/>
      <c r="E263" s="68"/>
      <c r="F263" s="68"/>
      <c r="G263" s="68"/>
      <c r="H263" s="68"/>
    </row>
    <row r="264" spans="1:8" s="69" customFormat="1" x14ac:dyDescent="0.25">
      <c r="A264" s="68"/>
      <c r="B264" s="68"/>
      <c r="C264" s="68"/>
      <c r="D264" s="68"/>
      <c r="E264" s="68"/>
      <c r="F264" s="68"/>
      <c r="G264" s="68"/>
      <c r="H264" s="68"/>
    </row>
    <row r="265" spans="1:8" s="69" customFormat="1" x14ac:dyDescent="0.25">
      <c r="A265" s="68"/>
      <c r="B265" s="68"/>
      <c r="C265" s="68"/>
      <c r="D265" s="68"/>
      <c r="E265" s="68"/>
      <c r="F265" s="68"/>
      <c r="G265" s="68"/>
      <c r="H265" s="68"/>
    </row>
    <row r="266" spans="1:8" s="69" customFormat="1" x14ac:dyDescent="0.25">
      <c r="A266" s="68"/>
      <c r="B266" s="68"/>
      <c r="C266" s="68"/>
      <c r="D266" s="68"/>
      <c r="E266" s="68"/>
      <c r="F266" s="68"/>
      <c r="G266" s="68"/>
      <c r="H266" s="68"/>
    </row>
    <row r="267" spans="1:8" s="69" customFormat="1" x14ac:dyDescent="0.25">
      <c r="A267" s="68"/>
      <c r="B267" s="68"/>
      <c r="C267" s="68"/>
      <c r="D267" s="68"/>
      <c r="E267" s="68"/>
      <c r="F267" s="68"/>
      <c r="G267" s="68"/>
      <c r="H267" s="68"/>
    </row>
    <row r="268" spans="1:8" s="69" customFormat="1" x14ac:dyDescent="0.25">
      <c r="A268" s="68"/>
      <c r="B268" s="68"/>
      <c r="C268" s="68"/>
      <c r="D268" s="68"/>
      <c r="E268" s="68"/>
      <c r="F268" s="68"/>
      <c r="G268" s="68"/>
      <c r="H268" s="68"/>
    </row>
    <row r="269" spans="1:8" s="69" customFormat="1" x14ac:dyDescent="0.25">
      <c r="A269" s="68"/>
      <c r="B269" s="68"/>
      <c r="C269" s="68"/>
      <c r="D269" s="68"/>
      <c r="E269" s="68"/>
      <c r="F269" s="68"/>
      <c r="G269" s="68"/>
      <c r="H269" s="68"/>
    </row>
    <row r="270" spans="1:8" s="69" customFormat="1" x14ac:dyDescent="0.25">
      <c r="A270" s="68"/>
      <c r="B270" s="68"/>
      <c r="C270" s="68"/>
      <c r="D270" s="68"/>
      <c r="E270" s="68"/>
      <c r="F270" s="68"/>
      <c r="G270" s="68"/>
      <c r="H270" s="68"/>
    </row>
    <row r="271" spans="1:8" s="69" customFormat="1" x14ac:dyDescent="0.25">
      <c r="A271" s="68"/>
      <c r="B271" s="68"/>
      <c r="C271" s="68"/>
      <c r="D271" s="68"/>
      <c r="E271" s="68"/>
      <c r="F271" s="68"/>
      <c r="G271" s="68"/>
      <c r="H271" s="68"/>
    </row>
    <row r="272" spans="1:8" s="69" customFormat="1" x14ac:dyDescent="0.25">
      <c r="A272" s="68"/>
      <c r="B272" s="68"/>
      <c r="C272" s="68"/>
      <c r="D272" s="68"/>
      <c r="E272" s="68"/>
      <c r="F272" s="68"/>
      <c r="G272" s="68"/>
      <c r="H272" s="68"/>
    </row>
    <row r="273" spans="1:8" s="69" customFormat="1" x14ac:dyDescent="0.25">
      <c r="A273" s="68"/>
      <c r="B273" s="68"/>
      <c r="C273" s="68"/>
      <c r="D273" s="68"/>
      <c r="E273" s="68"/>
      <c r="F273" s="68"/>
      <c r="G273" s="68"/>
      <c r="H273" s="68"/>
    </row>
    <row r="274" spans="1:8" s="69" customFormat="1" x14ac:dyDescent="0.25">
      <c r="A274" s="68"/>
      <c r="B274" s="68"/>
      <c r="C274" s="68"/>
      <c r="D274" s="68"/>
      <c r="E274" s="68"/>
      <c r="F274" s="68"/>
      <c r="G274" s="68"/>
      <c r="H274" s="68"/>
    </row>
    <row r="275" spans="1:8" s="69" customFormat="1" x14ac:dyDescent="0.25">
      <c r="A275" s="68"/>
      <c r="B275" s="68"/>
      <c r="C275" s="68"/>
      <c r="D275" s="68"/>
      <c r="E275" s="68"/>
      <c r="F275" s="68"/>
      <c r="G275" s="68"/>
      <c r="H275" s="68"/>
    </row>
    <row r="276" spans="1:8" s="69" customFormat="1" x14ac:dyDescent="0.25">
      <c r="A276" s="68"/>
      <c r="B276" s="68"/>
      <c r="C276" s="68"/>
      <c r="D276" s="68"/>
      <c r="E276" s="68"/>
      <c r="F276" s="68"/>
      <c r="G276" s="68"/>
      <c r="H276" s="68"/>
    </row>
    <row r="277" spans="1:8" s="69" customFormat="1" x14ac:dyDescent="0.25">
      <c r="A277" s="68"/>
      <c r="B277" s="68"/>
      <c r="C277" s="68"/>
      <c r="D277" s="68"/>
      <c r="E277" s="68"/>
      <c r="F277" s="68"/>
      <c r="G277" s="68"/>
      <c r="H277" s="68"/>
    </row>
    <row r="278" spans="1:8" s="69" customFormat="1" x14ac:dyDescent="0.25">
      <c r="A278" s="68"/>
      <c r="B278" s="68"/>
      <c r="C278" s="68"/>
      <c r="D278" s="68"/>
      <c r="E278" s="68"/>
      <c r="F278" s="68"/>
      <c r="G278" s="68"/>
      <c r="H278" s="68"/>
    </row>
    <row r="279" spans="1:8" s="69" customFormat="1" x14ac:dyDescent="0.25">
      <c r="A279" s="68"/>
      <c r="B279" s="68"/>
      <c r="C279" s="68"/>
      <c r="D279" s="68"/>
      <c r="E279" s="68"/>
      <c r="F279" s="68"/>
      <c r="G279" s="68"/>
      <c r="H279" s="68"/>
    </row>
    <row r="280" spans="1:8" s="69" customFormat="1" x14ac:dyDescent="0.25">
      <c r="A280" s="68"/>
      <c r="B280" s="68"/>
      <c r="C280" s="68"/>
      <c r="D280" s="68"/>
      <c r="E280" s="68"/>
      <c r="F280" s="68"/>
      <c r="G280" s="68"/>
      <c r="H280" s="68"/>
    </row>
    <row r="281" spans="1:8" s="69" customFormat="1" x14ac:dyDescent="0.25">
      <c r="A281" s="68"/>
      <c r="B281" s="68"/>
      <c r="C281" s="68"/>
      <c r="D281" s="68"/>
      <c r="E281" s="68"/>
      <c r="F281" s="68"/>
      <c r="G281" s="68"/>
      <c r="H281" s="68"/>
    </row>
    <row r="282" spans="1:8" s="69" customFormat="1" x14ac:dyDescent="0.25">
      <c r="A282" s="68"/>
      <c r="B282" s="68"/>
      <c r="C282" s="68"/>
      <c r="D282" s="68"/>
      <c r="E282" s="68"/>
      <c r="F282" s="68"/>
      <c r="G282" s="68"/>
      <c r="H282" s="68"/>
    </row>
    <row r="283" spans="1:8" s="69" customFormat="1" x14ac:dyDescent="0.25">
      <c r="A283" s="68"/>
      <c r="B283" s="68"/>
      <c r="C283" s="68"/>
      <c r="D283" s="68"/>
      <c r="E283" s="68"/>
      <c r="F283" s="68"/>
      <c r="G283" s="68"/>
      <c r="H283" s="68"/>
    </row>
    <row r="284" spans="1:8" s="69" customFormat="1" x14ac:dyDescent="0.25">
      <c r="A284" s="68"/>
      <c r="B284" s="68"/>
      <c r="C284" s="68"/>
      <c r="D284" s="68"/>
      <c r="E284" s="68"/>
      <c r="F284" s="68"/>
      <c r="G284" s="68"/>
      <c r="H284" s="68"/>
    </row>
    <row r="285" spans="1:8" s="69" customFormat="1" x14ac:dyDescent="0.25">
      <c r="A285" s="68"/>
      <c r="B285" s="68"/>
      <c r="C285" s="68"/>
      <c r="D285" s="68"/>
      <c r="E285" s="68"/>
      <c r="F285" s="68"/>
      <c r="G285" s="68"/>
      <c r="H285" s="68"/>
    </row>
    <row r="286" spans="1:8" s="69" customFormat="1" x14ac:dyDescent="0.25">
      <c r="A286" s="68"/>
      <c r="B286" s="68"/>
      <c r="C286" s="68"/>
      <c r="D286" s="68"/>
      <c r="E286" s="68"/>
      <c r="F286" s="68"/>
      <c r="G286" s="68"/>
      <c r="H286" s="68"/>
    </row>
    <row r="287" spans="1:8" s="69" customFormat="1" x14ac:dyDescent="0.25">
      <c r="A287" s="68"/>
      <c r="B287" s="68"/>
      <c r="C287" s="68"/>
      <c r="D287" s="68"/>
      <c r="E287" s="68"/>
      <c r="F287" s="68"/>
      <c r="G287" s="68"/>
      <c r="H287" s="68"/>
    </row>
    <row r="288" spans="1:8" s="69" customFormat="1" x14ac:dyDescent="0.25">
      <c r="A288" s="68"/>
      <c r="B288" s="68"/>
      <c r="C288" s="68"/>
      <c r="D288" s="68"/>
      <c r="E288" s="68"/>
      <c r="F288" s="68"/>
      <c r="G288" s="68"/>
      <c r="H288" s="68"/>
    </row>
    <row r="289" spans="1:8" s="69" customFormat="1" x14ac:dyDescent="0.25">
      <c r="A289" s="68"/>
      <c r="B289" s="68"/>
      <c r="C289" s="68"/>
      <c r="D289" s="68"/>
      <c r="E289" s="68"/>
      <c r="F289" s="68"/>
      <c r="G289" s="68"/>
      <c r="H289" s="68"/>
    </row>
    <row r="290" spans="1:8" s="69" customFormat="1" x14ac:dyDescent="0.25">
      <c r="A290" s="68"/>
      <c r="B290" s="68"/>
      <c r="C290" s="68"/>
      <c r="D290" s="68"/>
      <c r="E290" s="68"/>
      <c r="F290" s="68"/>
      <c r="G290" s="68"/>
      <c r="H290" s="68"/>
    </row>
    <row r="291" spans="1:8" s="69" customFormat="1" x14ac:dyDescent="0.25">
      <c r="A291" s="68"/>
      <c r="B291" s="68"/>
      <c r="C291" s="68"/>
      <c r="D291" s="68"/>
      <c r="E291" s="68"/>
      <c r="F291" s="68"/>
      <c r="G291" s="68"/>
      <c r="H291" s="68"/>
    </row>
    <row r="292" spans="1:8" s="69" customFormat="1" x14ac:dyDescent="0.25">
      <c r="A292" s="68"/>
      <c r="B292" s="68"/>
      <c r="C292" s="68"/>
      <c r="D292" s="68"/>
      <c r="E292" s="68"/>
      <c r="F292" s="68"/>
      <c r="G292" s="68"/>
      <c r="H292" s="68"/>
    </row>
    <row r="293" spans="1:8" s="69" customFormat="1" x14ac:dyDescent="0.25">
      <c r="A293" s="68"/>
      <c r="B293" s="68"/>
      <c r="C293" s="68"/>
      <c r="D293" s="68"/>
      <c r="E293" s="68"/>
      <c r="F293" s="68"/>
      <c r="G293" s="68"/>
      <c r="H293" s="68"/>
    </row>
    <row r="294" spans="1:8" s="69" customFormat="1" x14ac:dyDescent="0.25">
      <c r="A294" s="68"/>
      <c r="B294" s="68"/>
      <c r="C294" s="68"/>
      <c r="D294" s="68"/>
      <c r="E294" s="68"/>
      <c r="F294" s="68"/>
      <c r="G294" s="68"/>
      <c r="H294" s="68"/>
    </row>
    <row r="295" spans="1:8" s="69" customFormat="1" x14ac:dyDescent="0.25">
      <c r="A295" s="68"/>
      <c r="B295" s="68"/>
      <c r="C295" s="68"/>
      <c r="D295" s="68"/>
      <c r="E295" s="68"/>
      <c r="F295" s="68"/>
      <c r="G295" s="68"/>
      <c r="H295" s="68"/>
    </row>
    <row r="296" spans="1:8" s="69" customFormat="1" x14ac:dyDescent="0.25">
      <c r="A296" s="68"/>
      <c r="B296" s="68"/>
      <c r="C296" s="68"/>
      <c r="D296" s="68"/>
      <c r="E296" s="68"/>
      <c r="F296" s="68"/>
      <c r="G296" s="68"/>
      <c r="H296" s="68"/>
    </row>
    <row r="297" spans="1:8" s="69" customFormat="1" x14ac:dyDescent="0.25">
      <c r="A297" s="68"/>
      <c r="B297" s="68"/>
      <c r="C297" s="68"/>
      <c r="D297" s="68"/>
      <c r="E297" s="68"/>
      <c r="F297" s="68"/>
      <c r="G297" s="68"/>
      <c r="H297" s="68"/>
    </row>
    <row r="298" spans="1:8" s="69" customFormat="1" x14ac:dyDescent="0.25">
      <c r="A298" s="68"/>
      <c r="B298" s="68"/>
      <c r="C298" s="68"/>
      <c r="D298" s="68"/>
      <c r="E298" s="68"/>
      <c r="F298" s="68"/>
      <c r="G298" s="68"/>
      <c r="H298" s="68"/>
    </row>
    <row r="299" spans="1:8" s="69" customFormat="1" x14ac:dyDescent="0.25">
      <c r="A299" s="68"/>
      <c r="B299" s="68"/>
      <c r="C299" s="68"/>
      <c r="D299" s="68"/>
      <c r="E299" s="68"/>
      <c r="F299" s="68"/>
      <c r="G299" s="68"/>
      <c r="H299" s="68"/>
    </row>
    <row r="300" spans="1:8" s="69" customFormat="1" x14ac:dyDescent="0.25">
      <c r="A300" s="68"/>
      <c r="B300" s="68"/>
      <c r="C300" s="68"/>
      <c r="D300" s="68"/>
      <c r="E300" s="68"/>
      <c r="F300" s="68"/>
      <c r="G300" s="68"/>
      <c r="H300" s="68"/>
    </row>
    <row r="301" spans="1:8" s="69" customFormat="1" x14ac:dyDescent="0.25">
      <c r="A301" s="68"/>
      <c r="B301" s="68"/>
      <c r="C301" s="68"/>
      <c r="D301" s="68"/>
      <c r="E301" s="68"/>
      <c r="F301" s="68"/>
      <c r="G301" s="68"/>
      <c r="H301" s="68"/>
    </row>
    <row r="302" spans="1:8" s="69" customFormat="1" x14ac:dyDescent="0.25">
      <c r="A302" s="68"/>
      <c r="B302" s="68"/>
      <c r="C302" s="68"/>
      <c r="D302" s="68"/>
      <c r="E302" s="68"/>
      <c r="F302" s="68"/>
      <c r="G302" s="68"/>
      <c r="H302" s="68"/>
    </row>
    <row r="303" spans="1:8" s="69" customFormat="1" x14ac:dyDescent="0.25">
      <c r="A303" s="68"/>
      <c r="B303" s="68"/>
      <c r="C303" s="68"/>
      <c r="D303" s="68"/>
      <c r="E303" s="68"/>
      <c r="F303" s="68"/>
      <c r="G303" s="68"/>
      <c r="H303" s="68"/>
    </row>
    <row r="304" spans="1:8" s="69" customFormat="1" x14ac:dyDescent="0.25">
      <c r="A304" s="68"/>
      <c r="B304" s="68"/>
      <c r="C304" s="68"/>
      <c r="D304" s="68"/>
      <c r="E304" s="68"/>
      <c r="F304" s="68"/>
      <c r="G304" s="68"/>
      <c r="H304" s="68"/>
    </row>
    <row r="305" spans="1:8" s="69" customFormat="1" x14ac:dyDescent="0.25">
      <c r="A305" s="68"/>
      <c r="B305" s="68"/>
      <c r="C305" s="68"/>
      <c r="D305" s="68"/>
      <c r="E305" s="68"/>
      <c r="F305" s="68"/>
      <c r="G305" s="68"/>
      <c r="H305" s="68"/>
    </row>
    <row r="306" spans="1:8" s="69" customFormat="1" x14ac:dyDescent="0.25">
      <c r="A306" s="68"/>
      <c r="B306" s="68"/>
      <c r="C306" s="68"/>
      <c r="D306" s="68"/>
      <c r="E306" s="68"/>
      <c r="F306" s="68"/>
      <c r="G306" s="68"/>
      <c r="H306" s="68"/>
    </row>
    <row r="307" spans="1:8" s="69" customFormat="1" x14ac:dyDescent="0.25">
      <c r="A307" s="68"/>
      <c r="B307" s="68"/>
      <c r="C307" s="68"/>
      <c r="D307" s="68"/>
      <c r="E307" s="68"/>
      <c r="F307" s="68"/>
      <c r="G307" s="68"/>
      <c r="H307" s="68"/>
    </row>
    <row r="308" spans="1:8" s="69" customFormat="1" x14ac:dyDescent="0.25">
      <c r="A308" s="68"/>
      <c r="B308" s="68"/>
      <c r="C308" s="68"/>
      <c r="D308" s="68"/>
      <c r="E308" s="68"/>
      <c r="F308" s="68"/>
      <c r="G308" s="68"/>
      <c r="H308" s="68"/>
    </row>
    <row r="309" spans="1:8" s="69" customFormat="1" x14ac:dyDescent="0.25">
      <c r="A309" s="68"/>
      <c r="B309" s="68"/>
      <c r="C309" s="68"/>
      <c r="D309" s="68"/>
      <c r="E309" s="68"/>
      <c r="F309" s="68"/>
      <c r="G309" s="68"/>
      <c r="H309" s="68"/>
    </row>
    <row r="310" spans="1:8" s="69" customFormat="1" x14ac:dyDescent="0.25">
      <c r="A310" s="68"/>
      <c r="B310" s="68"/>
      <c r="C310" s="68"/>
      <c r="D310" s="68"/>
      <c r="E310" s="68"/>
      <c r="F310" s="68"/>
      <c r="G310" s="68"/>
      <c r="H310" s="68"/>
    </row>
    <row r="311" spans="1:8" s="69" customFormat="1" x14ac:dyDescent="0.25">
      <c r="A311" s="68"/>
      <c r="B311" s="68"/>
      <c r="C311" s="68"/>
      <c r="D311" s="68"/>
      <c r="E311" s="68"/>
      <c r="F311" s="68"/>
      <c r="G311" s="68"/>
      <c r="H311" s="68"/>
    </row>
    <row r="312" spans="1:8" s="69" customFormat="1" x14ac:dyDescent="0.25">
      <c r="A312" s="68"/>
      <c r="B312" s="68"/>
      <c r="C312" s="68"/>
      <c r="D312" s="68"/>
      <c r="E312" s="68"/>
      <c r="F312" s="68"/>
      <c r="G312" s="68"/>
      <c r="H312" s="68"/>
    </row>
    <row r="313" spans="1:8" s="69" customFormat="1" x14ac:dyDescent="0.25">
      <c r="A313" s="68"/>
      <c r="B313" s="68"/>
      <c r="C313" s="68"/>
      <c r="D313" s="68"/>
      <c r="E313" s="68"/>
      <c r="F313" s="68"/>
      <c r="G313" s="68"/>
      <c r="H313" s="68"/>
    </row>
    <row r="314" spans="1:8" s="69" customFormat="1" x14ac:dyDescent="0.25">
      <c r="A314" s="68"/>
      <c r="B314" s="68"/>
      <c r="C314" s="68"/>
      <c r="D314" s="68"/>
      <c r="E314" s="68"/>
      <c r="F314" s="68"/>
      <c r="G314" s="68"/>
      <c r="H314" s="68"/>
    </row>
    <row r="315" spans="1:8" s="69" customFormat="1" x14ac:dyDescent="0.25">
      <c r="A315" s="68"/>
      <c r="B315" s="68"/>
      <c r="C315" s="68"/>
      <c r="D315" s="68"/>
      <c r="E315" s="68"/>
      <c r="F315" s="68"/>
      <c r="G315" s="68"/>
      <c r="H315" s="68"/>
    </row>
    <row r="316" spans="1:8" s="69" customFormat="1" x14ac:dyDescent="0.25">
      <c r="A316" s="68"/>
      <c r="B316" s="68"/>
      <c r="C316" s="68"/>
      <c r="D316" s="68"/>
      <c r="E316" s="68"/>
      <c r="F316" s="68"/>
      <c r="G316" s="68"/>
      <c r="H316" s="68"/>
    </row>
    <row r="317" spans="1:8" s="69" customFormat="1" x14ac:dyDescent="0.25">
      <c r="A317" s="68"/>
      <c r="B317" s="68"/>
      <c r="C317" s="68"/>
      <c r="D317" s="68"/>
      <c r="E317" s="68"/>
      <c r="F317" s="68"/>
      <c r="G317" s="68"/>
      <c r="H317" s="68"/>
    </row>
    <row r="318" spans="1:8" s="69" customFormat="1" x14ac:dyDescent="0.25">
      <c r="A318" s="68"/>
      <c r="B318" s="68"/>
      <c r="C318" s="68"/>
      <c r="D318" s="68"/>
      <c r="E318" s="68"/>
      <c r="F318" s="68"/>
      <c r="G318" s="68"/>
      <c r="H318" s="68"/>
    </row>
    <row r="319" spans="1:8" s="69" customFormat="1" x14ac:dyDescent="0.25">
      <c r="A319" s="68"/>
      <c r="B319" s="68"/>
      <c r="C319" s="68"/>
      <c r="D319" s="68"/>
      <c r="E319" s="68"/>
      <c r="F319" s="68"/>
      <c r="G319" s="68"/>
      <c r="H319" s="68"/>
    </row>
    <row r="320" spans="1:8" s="69" customFormat="1" x14ac:dyDescent="0.25">
      <c r="A320" s="68"/>
      <c r="B320" s="68"/>
      <c r="C320" s="68"/>
      <c r="D320" s="68"/>
      <c r="E320" s="68"/>
      <c r="F320" s="68"/>
      <c r="G320" s="68"/>
      <c r="H320" s="68"/>
    </row>
    <row r="321" spans="1:8" s="69" customFormat="1" x14ac:dyDescent="0.25">
      <c r="A321" s="68"/>
      <c r="B321" s="68"/>
      <c r="C321" s="68"/>
      <c r="D321" s="68"/>
      <c r="E321" s="68"/>
      <c r="F321" s="68"/>
      <c r="G321" s="68"/>
      <c r="H321" s="68"/>
    </row>
    <row r="322" spans="1:8" s="69" customFormat="1" x14ac:dyDescent="0.25">
      <c r="A322" s="68"/>
      <c r="B322" s="68"/>
      <c r="C322" s="68"/>
      <c r="D322" s="68"/>
      <c r="E322" s="68"/>
      <c r="F322" s="68"/>
      <c r="G322" s="68"/>
      <c r="H322" s="68"/>
    </row>
    <row r="323" spans="1:8" s="69" customFormat="1" x14ac:dyDescent="0.25">
      <c r="A323" s="68"/>
      <c r="B323" s="68"/>
      <c r="C323" s="68"/>
      <c r="D323" s="68"/>
      <c r="E323" s="68"/>
      <c r="F323" s="68"/>
      <c r="G323" s="68"/>
      <c r="H323" s="68"/>
    </row>
    <row r="324" spans="1:8" s="69" customFormat="1" x14ac:dyDescent="0.25">
      <c r="A324" s="68"/>
      <c r="B324" s="68"/>
      <c r="C324" s="68"/>
      <c r="D324" s="68"/>
      <c r="E324" s="68"/>
      <c r="F324" s="68"/>
      <c r="G324" s="68"/>
      <c r="H324" s="68"/>
    </row>
    <row r="325" spans="1:8" s="69" customFormat="1" x14ac:dyDescent="0.25">
      <c r="A325" s="68"/>
      <c r="B325" s="68"/>
      <c r="C325" s="68"/>
      <c r="D325" s="68"/>
      <c r="E325" s="68"/>
      <c r="F325" s="68"/>
      <c r="G325" s="68"/>
      <c r="H325" s="68"/>
    </row>
    <row r="326" spans="1:8" s="69" customFormat="1" x14ac:dyDescent="0.25">
      <c r="A326" s="68"/>
      <c r="B326" s="68"/>
      <c r="C326" s="68"/>
      <c r="D326" s="68"/>
      <c r="E326" s="68"/>
      <c r="F326" s="68"/>
      <c r="G326" s="68"/>
      <c r="H326" s="68"/>
    </row>
    <row r="327" spans="1:8" s="69" customFormat="1" x14ac:dyDescent="0.25">
      <c r="A327" s="68"/>
      <c r="B327" s="68"/>
      <c r="C327" s="68"/>
      <c r="D327" s="68"/>
      <c r="E327" s="68"/>
      <c r="F327" s="68"/>
      <c r="G327" s="68"/>
      <c r="H327" s="68"/>
    </row>
    <row r="328" spans="1:8" s="69" customFormat="1" x14ac:dyDescent="0.25">
      <c r="A328" s="68"/>
      <c r="B328" s="68"/>
      <c r="C328" s="68"/>
      <c r="D328" s="68"/>
      <c r="E328" s="68"/>
      <c r="F328" s="68"/>
      <c r="G328" s="68"/>
      <c r="H328" s="68"/>
    </row>
    <row r="329" spans="1:8" s="69" customFormat="1" x14ac:dyDescent="0.25">
      <c r="A329" s="68"/>
      <c r="B329" s="68"/>
      <c r="C329" s="68"/>
      <c r="D329" s="68"/>
      <c r="E329" s="68"/>
      <c r="F329" s="68"/>
      <c r="G329" s="68"/>
      <c r="H329" s="68"/>
    </row>
    <row r="330" spans="1:8" s="69" customFormat="1" x14ac:dyDescent="0.25">
      <c r="A330" s="68"/>
      <c r="B330" s="68"/>
      <c r="C330" s="68"/>
      <c r="D330" s="68"/>
      <c r="E330" s="68"/>
      <c r="F330" s="68"/>
      <c r="G330" s="68"/>
      <c r="H330" s="68"/>
    </row>
    <row r="331" spans="1:8" s="69" customFormat="1" x14ac:dyDescent="0.25">
      <c r="A331" s="68"/>
      <c r="B331" s="68"/>
      <c r="C331" s="68"/>
      <c r="D331" s="68"/>
      <c r="E331" s="68"/>
      <c r="F331" s="68"/>
      <c r="G331" s="68"/>
      <c r="H331" s="68"/>
    </row>
    <row r="332" spans="1:8" s="69" customFormat="1" x14ac:dyDescent="0.25">
      <c r="A332" s="68"/>
      <c r="B332" s="68"/>
      <c r="C332" s="68"/>
      <c r="D332" s="68"/>
      <c r="E332" s="68"/>
      <c r="F332" s="68"/>
      <c r="G332" s="68"/>
      <c r="H332" s="68"/>
    </row>
    <row r="333" spans="1:8" s="69" customFormat="1" x14ac:dyDescent="0.25">
      <c r="A333" s="68"/>
      <c r="B333" s="68"/>
      <c r="C333" s="68"/>
      <c r="D333" s="68"/>
      <c r="E333" s="68"/>
      <c r="F333" s="68"/>
      <c r="G333" s="68"/>
      <c r="H333" s="68"/>
    </row>
    <row r="334" spans="1:8" s="69" customFormat="1" x14ac:dyDescent="0.25">
      <c r="A334" s="68"/>
      <c r="B334" s="68"/>
      <c r="C334" s="68"/>
      <c r="D334" s="68"/>
      <c r="E334" s="68"/>
      <c r="F334" s="68"/>
      <c r="G334" s="68"/>
      <c r="H334" s="68"/>
    </row>
    <row r="335" spans="1:8" s="69" customFormat="1" x14ac:dyDescent="0.25">
      <c r="A335" s="68"/>
      <c r="B335" s="68"/>
      <c r="C335" s="68"/>
      <c r="D335" s="68"/>
      <c r="E335" s="68"/>
      <c r="F335" s="68"/>
      <c r="G335" s="68"/>
      <c r="H335" s="68"/>
    </row>
    <row r="336" spans="1:8" s="69" customFormat="1" x14ac:dyDescent="0.25">
      <c r="A336" s="68"/>
      <c r="B336" s="68"/>
      <c r="C336" s="68"/>
      <c r="D336" s="68"/>
      <c r="E336" s="68"/>
      <c r="F336" s="68"/>
      <c r="G336" s="68"/>
      <c r="H336" s="68"/>
    </row>
    <row r="337" spans="1:8" s="69" customFormat="1" x14ac:dyDescent="0.25">
      <c r="A337" s="68"/>
      <c r="B337" s="68"/>
      <c r="C337" s="68"/>
      <c r="D337" s="68"/>
      <c r="E337" s="68"/>
      <c r="F337" s="68"/>
      <c r="G337" s="68"/>
      <c r="H337" s="68"/>
    </row>
    <row r="338" spans="1:8" s="69" customFormat="1" x14ac:dyDescent="0.25">
      <c r="A338" s="68"/>
      <c r="B338" s="68"/>
      <c r="C338" s="68"/>
      <c r="D338" s="68"/>
      <c r="E338" s="68"/>
      <c r="F338" s="68"/>
      <c r="G338" s="68"/>
      <c r="H338" s="68"/>
    </row>
    <row r="339" spans="1:8" s="69" customFormat="1" x14ac:dyDescent="0.25">
      <c r="A339" s="68"/>
      <c r="B339" s="68"/>
      <c r="C339" s="68"/>
      <c r="D339" s="68"/>
      <c r="E339" s="68"/>
      <c r="F339" s="68"/>
      <c r="G339" s="68"/>
      <c r="H339" s="68"/>
    </row>
    <row r="340" spans="1:8" s="69" customFormat="1" x14ac:dyDescent="0.25">
      <c r="A340" s="68"/>
      <c r="B340" s="68"/>
      <c r="C340" s="68"/>
      <c r="D340" s="68"/>
      <c r="E340" s="68"/>
      <c r="F340" s="68"/>
      <c r="G340" s="68"/>
      <c r="H340" s="68"/>
    </row>
    <row r="341" spans="1:8" s="69" customFormat="1" x14ac:dyDescent="0.25">
      <c r="A341" s="68"/>
      <c r="B341" s="68"/>
      <c r="C341" s="68"/>
      <c r="D341" s="68"/>
      <c r="E341" s="68"/>
      <c r="F341" s="68"/>
      <c r="G341" s="68"/>
      <c r="H341" s="68"/>
    </row>
    <row r="342" spans="1:8" s="69" customFormat="1" x14ac:dyDescent="0.25">
      <c r="A342" s="68"/>
      <c r="B342" s="68"/>
      <c r="C342" s="68"/>
      <c r="D342" s="68"/>
      <c r="E342" s="68"/>
      <c r="F342" s="68"/>
      <c r="G342" s="68"/>
      <c r="H342" s="68"/>
    </row>
    <row r="343" spans="1:8" s="69" customFormat="1" x14ac:dyDescent="0.25">
      <c r="A343" s="68"/>
      <c r="B343" s="68"/>
      <c r="C343" s="68"/>
      <c r="D343" s="68"/>
      <c r="E343" s="68"/>
      <c r="F343" s="68"/>
      <c r="G343" s="68"/>
      <c r="H343" s="68"/>
    </row>
    <row r="344" spans="1:8" s="69" customFormat="1" x14ac:dyDescent="0.25">
      <c r="A344" s="68"/>
      <c r="B344" s="68"/>
      <c r="C344" s="68"/>
      <c r="D344" s="68"/>
      <c r="E344" s="68"/>
      <c r="F344" s="68"/>
      <c r="G344" s="68"/>
      <c r="H344" s="68"/>
    </row>
    <row r="345" spans="1:8" s="69" customFormat="1" x14ac:dyDescent="0.25">
      <c r="A345" s="68"/>
      <c r="B345" s="68"/>
      <c r="C345" s="68"/>
      <c r="D345" s="68"/>
      <c r="E345" s="68"/>
      <c r="F345" s="68"/>
      <c r="G345" s="68"/>
      <c r="H345" s="68"/>
    </row>
    <row r="346" spans="1:8" s="69" customFormat="1" x14ac:dyDescent="0.25">
      <c r="A346" s="68"/>
      <c r="B346" s="68"/>
      <c r="C346" s="68"/>
      <c r="D346" s="68"/>
      <c r="E346" s="68"/>
      <c r="F346" s="68"/>
      <c r="G346" s="68"/>
      <c r="H346" s="68"/>
    </row>
    <row r="347" spans="1:8" s="69" customFormat="1" x14ac:dyDescent="0.25">
      <c r="A347" s="68"/>
      <c r="B347" s="68"/>
      <c r="C347" s="68"/>
      <c r="D347" s="68"/>
      <c r="E347" s="68"/>
      <c r="F347" s="68"/>
      <c r="G347" s="68"/>
      <c r="H347" s="68"/>
    </row>
    <row r="348" spans="1:8" s="69" customFormat="1" x14ac:dyDescent="0.25">
      <c r="A348" s="68"/>
      <c r="B348" s="68"/>
      <c r="C348" s="68"/>
      <c r="D348" s="68"/>
      <c r="E348" s="68"/>
      <c r="F348" s="68"/>
      <c r="G348" s="68"/>
      <c r="H348" s="68"/>
    </row>
    <row r="349" spans="1:8" s="69" customFormat="1" x14ac:dyDescent="0.25">
      <c r="A349" s="68"/>
      <c r="B349" s="68"/>
      <c r="C349" s="68"/>
      <c r="D349" s="68"/>
      <c r="E349" s="68"/>
      <c r="F349" s="68"/>
      <c r="G349" s="68"/>
      <c r="H349" s="68"/>
    </row>
    <row r="350" spans="1:8" s="69" customFormat="1" x14ac:dyDescent="0.25">
      <c r="A350" s="68"/>
      <c r="B350" s="68"/>
      <c r="C350" s="68"/>
      <c r="D350" s="68"/>
      <c r="E350" s="68"/>
      <c r="F350" s="68"/>
      <c r="G350" s="68"/>
      <c r="H350" s="68"/>
    </row>
    <row r="351" spans="1:8" s="69" customFormat="1" x14ac:dyDescent="0.25">
      <c r="A351" s="68"/>
      <c r="B351" s="68"/>
      <c r="C351" s="68"/>
      <c r="D351" s="68"/>
      <c r="E351" s="68"/>
      <c r="F351" s="68"/>
      <c r="G351" s="68"/>
      <c r="H351" s="68"/>
    </row>
    <row r="352" spans="1:8" s="69" customFormat="1" x14ac:dyDescent="0.25">
      <c r="A352" s="68"/>
      <c r="B352" s="68"/>
      <c r="C352" s="68"/>
      <c r="D352" s="68"/>
      <c r="E352" s="68"/>
      <c r="F352" s="68"/>
      <c r="G352" s="68"/>
      <c r="H352" s="68"/>
    </row>
    <row r="353" spans="1:8" s="69" customFormat="1" x14ac:dyDescent="0.25">
      <c r="A353" s="68"/>
      <c r="B353" s="68"/>
      <c r="C353" s="68"/>
      <c r="D353" s="68"/>
      <c r="E353" s="68"/>
      <c r="F353" s="68"/>
      <c r="G353" s="68"/>
      <c r="H353" s="68"/>
    </row>
    <row r="354" spans="1:8" s="69" customFormat="1" x14ac:dyDescent="0.25">
      <c r="A354" s="68"/>
      <c r="B354" s="68"/>
      <c r="C354" s="68"/>
      <c r="D354" s="68"/>
      <c r="E354" s="68"/>
      <c r="F354" s="68"/>
      <c r="G354" s="68"/>
      <c r="H354" s="68"/>
    </row>
    <row r="355" spans="1:8" s="69" customFormat="1" x14ac:dyDescent="0.25">
      <c r="A355" s="68"/>
      <c r="B355" s="68"/>
      <c r="C355" s="68"/>
      <c r="D355" s="68"/>
      <c r="E355" s="68"/>
      <c r="F355" s="68"/>
      <c r="G355" s="68"/>
      <c r="H355" s="68"/>
    </row>
    <row r="356" spans="1:8" s="69" customFormat="1" x14ac:dyDescent="0.25">
      <c r="A356" s="68"/>
      <c r="B356" s="68"/>
      <c r="C356" s="68"/>
      <c r="D356" s="68"/>
      <c r="E356" s="68"/>
      <c r="F356" s="68"/>
      <c r="G356" s="68"/>
      <c r="H356" s="68"/>
    </row>
    <row r="357" spans="1:8" s="69" customFormat="1" x14ac:dyDescent="0.25">
      <c r="A357" s="68"/>
      <c r="B357" s="68"/>
      <c r="C357" s="68"/>
      <c r="D357" s="68"/>
      <c r="E357" s="68"/>
      <c r="F357" s="68"/>
      <c r="G357" s="68"/>
      <c r="H357" s="68"/>
    </row>
    <row r="358" spans="1:8" s="69" customFormat="1" x14ac:dyDescent="0.25">
      <c r="A358" s="68"/>
      <c r="B358" s="68"/>
      <c r="C358" s="68"/>
      <c r="D358" s="68"/>
      <c r="E358" s="68"/>
      <c r="F358" s="68"/>
      <c r="G358" s="68"/>
      <c r="H358" s="68"/>
    </row>
    <row r="359" spans="1:8" s="69" customFormat="1" x14ac:dyDescent="0.25">
      <c r="A359" s="68"/>
      <c r="B359" s="68"/>
      <c r="C359" s="68"/>
      <c r="D359" s="68"/>
      <c r="E359" s="68"/>
      <c r="F359" s="68"/>
      <c r="G359" s="68"/>
      <c r="H359" s="68"/>
    </row>
    <row r="360" spans="1:8" s="69" customFormat="1" x14ac:dyDescent="0.25">
      <c r="A360" s="68"/>
      <c r="B360" s="68"/>
      <c r="C360" s="68"/>
      <c r="D360" s="68"/>
      <c r="E360" s="68"/>
      <c r="F360" s="68"/>
      <c r="G360" s="68"/>
      <c r="H360" s="68"/>
    </row>
    <row r="361" spans="1:8" s="69" customFormat="1" x14ac:dyDescent="0.25">
      <c r="A361" s="68"/>
      <c r="B361" s="68"/>
      <c r="C361" s="68"/>
      <c r="D361" s="68"/>
      <c r="E361" s="68"/>
      <c r="F361" s="68"/>
      <c r="G361" s="68"/>
      <c r="H361" s="68"/>
    </row>
    <row r="362" spans="1:8" s="69" customFormat="1" x14ac:dyDescent="0.25">
      <c r="A362" s="68"/>
      <c r="B362" s="68"/>
      <c r="C362" s="68"/>
      <c r="D362" s="68"/>
      <c r="E362" s="68"/>
      <c r="F362" s="68"/>
      <c r="G362" s="68"/>
      <c r="H362" s="68"/>
    </row>
    <row r="363" spans="1:8" s="69" customFormat="1" x14ac:dyDescent="0.25">
      <c r="A363" s="68"/>
      <c r="B363" s="68"/>
      <c r="C363" s="68"/>
      <c r="D363" s="68"/>
      <c r="E363" s="68"/>
      <c r="F363" s="68"/>
      <c r="G363" s="68"/>
      <c r="H363" s="68"/>
    </row>
    <row r="364" spans="1:8" s="69" customFormat="1" x14ac:dyDescent="0.25">
      <c r="A364" s="68"/>
      <c r="B364" s="68"/>
      <c r="C364" s="68"/>
      <c r="D364" s="68"/>
      <c r="E364" s="68"/>
      <c r="F364" s="68"/>
      <c r="G364" s="68"/>
      <c r="H364" s="68"/>
    </row>
    <row r="365" spans="1:8" s="69" customFormat="1" x14ac:dyDescent="0.25">
      <c r="A365" s="68"/>
      <c r="B365" s="68"/>
      <c r="C365" s="68"/>
      <c r="D365" s="68"/>
      <c r="E365" s="68"/>
      <c r="F365" s="68"/>
      <c r="G365" s="68"/>
      <c r="H365" s="68"/>
    </row>
    <row r="366" spans="1:8" s="69" customFormat="1" x14ac:dyDescent="0.25">
      <c r="A366" s="68"/>
      <c r="B366" s="68"/>
      <c r="C366" s="68"/>
      <c r="D366" s="68"/>
      <c r="E366" s="68"/>
      <c r="F366" s="68"/>
      <c r="G366" s="68"/>
      <c r="H366" s="68"/>
    </row>
    <row r="367" spans="1:8" s="69" customFormat="1" x14ac:dyDescent="0.25">
      <c r="A367" s="68"/>
      <c r="B367" s="68"/>
      <c r="C367" s="68"/>
      <c r="D367" s="68"/>
      <c r="E367" s="68"/>
      <c r="F367" s="68"/>
      <c r="G367" s="68"/>
      <c r="H367" s="68"/>
    </row>
    <row r="368" spans="1:8" s="69" customFormat="1" x14ac:dyDescent="0.25">
      <c r="A368" s="68"/>
      <c r="B368" s="68"/>
      <c r="C368" s="68"/>
      <c r="D368" s="68"/>
      <c r="E368" s="68"/>
      <c r="F368" s="68"/>
      <c r="G368" s="68"/>
      <c r="H368" s="68"/>
    </row>
    <row r="369" spans="1:8" s="69" customFormat="1" x14ac:dyDescent="0.25">
      <c r="A369" s="68"/>
      <c r="B369" s="68"/>
      <c r="C369" s="68"/>
      <c r="D369" s="68"/>
      <c r="E369" s="68"/>
      <c r="F369" s="68"/>
      <c r="G369" s="68"/>
      <c r="H369" s="68"/>
    </row>
    <row r="370" spans="1:8" s="69" customFormat="1" x14ac:dyDescent="0.25">
      <c r="A370" s="68"/>
      <c r="B370" s="68"/>
      <c r="C370" s="68"/>
      <c r="D370" s="68"/>
      <c r="E370" s="68"/>
      <c r="F370" s="68"/>
      <c r="G370" s="68"/>
      <c r="H370" s="68"/>
    </row>
    <row r="371" spans="1:8" s="69" customFormat="1" x14ac:dyDescent="0.25">
      <c r="A371" s="68"/>
      <c r="B371" s="68"/>
      <c r="C371" s="68"/>
      <c r="D371" s="68"/>
      <c r="E371" s="68"/>
      <c r="F371" s="68"/>
      <c r="G371" s="68"/>
      <c r="H371" s="68"/>
    </row>
    <row r="372" spans="1:8" s="69" customFormat="1" x14ac:dyDescent="0.25">
      <c r="A372" s="68"/>
      <c r="B372" s="68"/>
      <c r="C372" s="68"/>
      <c r="D372" s="68"/>
      <c r="E372" s="68"/>
      <c r="F372" s="68"/>
      <c r="G372" s="68"/>
      <c r="H372" s="68"/>
    </row>
    <row r="373" spans="1:8" s="69" customFormat="1" x14ac:dyDescent="0.25">
      <c r="A373" s="68"/>
      <c r="B373" s="68"/>
      <c r="C373" s="68"/>
      <c r="D373" s="68"/>
      <c r="E373" s="68"/>
      <c r="F373" s="68"/>
      <c r="G373" s="68"/>
      <c r="H373" s="68"/>
    </row>
    <row r="374" spans="1:8" s="69" customFormat="1" x14ac:dyDescent="0.25">
      <c r="A374" s="68"/>
      <c r="B374" s="68"/>
      <c r="C374" s="68"/>
      <c r="D374" s="68"/>
      <c r="E374" s="68"/>
      <c r="F374" s="68"/>
      <c r="G374" s="68"/>
      <c r="H374" s="68"/>
    </row>
    <row r="375" spans="1:8" s="69" customFormat="1" x14ac:dyDescent="0.25">
      <c r="A375" s="68"/>
      <c r="B375" s="68"/>
      <c r="C375" s="68"/>
      <c r="D375" s="68"/>
      <c r="E375" s="68"/>
      <c r="F375" s="68"/>
      <c r="G375" s="68"/>
      <c r="H375" s="68"/>
    </row>
    <row r="376" spans="1:8" s="69" customFormat="1" x14ac:dyDescent="0.25">
      <c r="A376" s="68"/>
      <c r="B376" s="68"/>
      <c r="C376" s="68"/>
      <c r="D376" s="68"/>
      <c r="E376" s="68"/>
      <c r="F376" s="68"/>
      <c r="G376" s="68"/>
      <c r="H376" s="68"/>
    </row>
    <row r="377" spans="1:8" s="69" customFormat="1" x14ac:dyDescent="0.25">
      <c r="A377" s="68"/>
      <c r="B377" s="68"/>
      <c r="C377" s="68"/>
      <c r="D377" s="68"/>
      <c r="E377" s="68"/>
      <c r="F377" s="68"/>
      <c r="G377" s="68"/>
      <c r="H377" s="68"/>
    </row>
    <row r="378" spans="1:8" s="69" customFormat="1" x14ac:dyDescent="0.25">
      <c r="A378" s="68"/>
      <c r="B378" s="68"/>
      <c r="C378" s="68"/>
      <c r="D378" s="68"/>
      <c r="E378" s="68"/>
      <c r="F378" s="68"/>
      <c r="G378" s="68"/>
      <c r="H378" s="68"/>
    </row>
    <row r="379" spans="1:8" s="69" customFormat="1" x14ac:dyDescent="0.25">
      <c r="A379" s="68"/>
      <c r="B379" s="68"/>
      <c r="C379" s="68"/>
      <c r="D379" s="68"/>
      <c r="E379" s="68"/>
      <c r="F379" s="68"/>
      <c r="G379" s="68"/>
      <c r="H379" s="68"/>
    </row>
    <row r="380" spans="1:8" s="69" customFormat="1" x14ac:dyDescent="0.25">
      <c r="A380" s="68"/>
      <c r="B380" s="68"/>
      <c r="C380" s="68"/>
      <c r="D380" s="68"/>
      <c r="E380" s="68"/>
      <c r="F380" s="68"/>
      <c r="G380" s="68"/>
      <c r="H380" s="68"/>
    </row>
    <row r="381" spans="1:8" s="69" customFormat="1" x14ac:dyDescent="0.25">
      <c r="A381" s="68"/>
      <c r="B381" s="68"/>
      <c r="C381" s="68"/>
      <c r="D381" s="68"/>
      <c r="E381" s="68"/>
      <c r="F381" s="68"/>
      <c r="G381" s="68"/>
      <c r="H381" s="68"/>
    </row>
    <row r="382" spans="1:8" s="69" customFormat="1" x14ac:dyDescent="0.25">
      <c r="A382" s="68"/>
      <c r="B382" s="68"/>
      <c r="C382" s="68"/>
      <c r="D382" s="68"/>
      <c r="E382" s="68"/>
      <c r="F382" s="68"/>
      <c r="G382" s="68"/>
      <c r="H382" s="68"/>
    </row>
    <row r="383" spans="1:8" s="69" customFormat="1" x14ac:dyDescent="0.25">
      <c r="A383" s="68"/>
      <c r="B383" s="68"/>
      <c r="C383" s="68"/>
      <c r="D383" s="68"/>
      <c r="E383" s="68"/>
      <c r="F383" s="68"/>
      <c r="G383" s="68"/>
      <c r="H383" s="68"/>
    </row>
    <row r="384" spans="1:8" s="69" customFormat="1" x14ac:dyDescent="0.25">
      <c r="A384" s="68"/>
      <c r="B384" s="68"/>
      <c r="C384" s="68"/>
      <c r="D384" s="68"/>
      <c r="E384" s="68"/>
      <c r="F384" s="68"/>
      <c r="G384" s="68"/>
      <c r="H384" s="68"/>
    </row>
    <row r="385" spans="1:8" s="69" customFormat="1" x14ac:dyDescent="0.25">
      <c r="A385" s="68"/>
      <c r="B385" s="68"/>
      <c r="C385" s="68"/>
      <c r="D385" s="68"/>
      <c r="E385" s="68"/>
      <c r="F385" s="68"/>
      <c r="G385" s="68"/>
      <c r="H385" s="68"/>
    </row>
    <row r="386" spans="1:8" s="69" customFormat="1" x14ac:dyDescent="0.25">
      <c r="A386" s="68"/>
      <c r="B386" s="68"/>
      <c r="C386" s="68"/>
      <c r="D386" s="68"/>
      <c r="E386" s="68"/>
      <c r="F386" s="68"/>
      <c r="G386" s="68"/>
      <c r="H386" s="68"/>
    </row>
    <row r="387" spans="1:8" s="69" customFormat="1" x14ac:dyDescent="0.25">
      <c r="A387" s="68"/>
      <c r="B387" s="68"/>
      <c r="C387" s="68"/>
      <c r="D387" s="68"/>
      <c r="E387" s="68"/>
      <c r="F387" s="68"/>
      <c r="G387" s="68"/>
      <c r="H387" s="68"/>
    </row>
    <row r="388" spans="1:8" s="69" customFormat="1" x14ac:dyDescent="0.25">
      <c r="A388" s="68"/>
      <c r="B388" s="68"/>
      <c r="C388" s="68"/>
      <c r="D388" s="68"/>
      <c r="E388" s="68"/>
      <c r="F388" s="68"/>
      <c r="G388" s="68"/>
      <c r="H388" s="68"/>
    </row>
    <row r="389" spans="1:8" s="69" customFormat="1" x14ac:dyDescent="0.25">
      <c r="A389" s="68"/>
      <c r="B389" s="68"/>
      <c r="C389" s="68"/>
      <c r="D389" s="68"/>
      <c r="E389" s="68"/>
      <c r="F389" s="68"/>
      <c r="G389" s="68"/>
      <c r="H389" s="68"/>
    </row>
    <row r="390" spans="1:8" s="69" customFormat="1" x14ac:dyDescent="0.25">
      <c r="A390" s="68"/>
      <c r="B390" s="68"/>
      <c r="C390" s="68"/>
      <c r="D390" s="68"/>
      <c r="E390" s="68"/>
      <c r="F390" s="68"/>
      <c r="G390" s="68"/>
      <c r="H390" s="68"/>
    </row>
    <row r="391" spans="1:8" s="69" customFormat="1" x14ac:dyDescent="0.25">
      <c r="A391" s="68"/>
      <c r="B391" s="68"/>
      <c r="C391" s="68"/>
      <c r="D391" s="68"/>
      <c r="E391" s="68"/>
      <c r="F391" s="68"/>
      <c r="G391" s="68"/>
      <c r="H391" s="68"/>
    </row>
    <row r="392" spans="1:8" s="69" customFormat="1" x14ac:dyDescent="0.25">
      <c r="A392" s="68"/>
      <c r="B392" s="68"/>
      <c r="C392" s="68"/>
      <c r="D392" s="68"/>
      <c r="E392" s="68"/>
      <c r="F392" s="68"/>
      <c r="G392" s="68"/>
      <c r="H392" s="68"/>
    </row>
    <row r="393" spans="1:8" s="69" customFormat="1" x14ac:dyDescent="0.25">
      <c r="A393" s="68"/>
      <c r="B393" s="68"/>
      <c r="C393" s="68"/>
      <c r="D393" s="68"/>
      <c r="E393" s="68"/>
      <c r="F393" s="68"/>
      <c r="G393" s="68"/>
      <c r="H393" s="68"/>
    </row>
    <row r="394" spans="1:8" s="69" customFormat="1" x14ac:dyDescent="0.25">
      <c r="A394" s="68"/>
      <c r="B394" s="68"/>
      <c r="C394" s="68"/>
      <c r="D394" s="68"/>
      <c r="E394" s="68"/>
      <c r="F394" s="68"/>
      <c r="G394" s="68"/>
      <c r="H394" s="68"/>
    </row>
    <row r="395" spans="1:8" s="69" customFormat="1" x14ac:dyDescent="0.25">
      <c r="A395" s="68"/>
      <c r="B395" s="68"/>
      <c r="C395" s="68"/>
      <c r="D395" s="68"/>
      <c r="E395" s="68"/>
      <c r="F395" s="68"/>
      <c r="G395" s="68"/>
      <c r="H395" s="68"/>
    </row>
    <row r="396" spans="1:8" s="69" customFormat="1" x14ac:dyDescent="0.25">
      <c r="A396" s="68"/>
      <c r="B396" s="68"/>
      <c r="C396" s="68"/>
      <c r="D396" s="68"/>
      <c r="E396" s="68"/>
      <c r="F396" s="68"/>
      <c r="G396" s="68"/>
      <c r="H396" s="68"/>
    </row>
    <row r="397" spans="1:8" s="69" customFormat="1" x14ac:dyDescent="0.25">
      <c r="A397" s="68"/>
      <c r="B397" s="68"/>
      <c r="C397" s="68"/>
      <c r="D397" s="68"/>
      <c r="E397" s="68"/>
      <c r="F397" s="68"/>
      <c r="G397" s="68"/>
      <c r="H397" s="68"/>
    </row>
    <row r="398" spans="1:8" s="69" customFormat="1" x14ac:dyDescent="0.25">
      <c r="A398" s="68"/>
      <c r="B398" s="68"/>
      <c r="C398" s="68"/>
      <c r="D398" s="68"/>
      <c r="E398" s="68"/>
      <c r="F398" s="68"/>
      <c r="G398" s="68"/>
      <c r="H398" s="68"/>
    </row>
    <row r="399" spans="1:8" s="69" customFormat="1" x14ac:dyDescent="0.25">
      <c r="A399" s="68"/>
      <c r="B399" s="68"/>
      <c r="C399" s="68"/>
      <c r="D399" s="68"/>
      <c r="E399" s="68"/>
      <c r="F399" s="68"/>
      <c r="G399" s="68"/>
      <c r="H399" s="68"/>
    </row>
    <row r="400" spans="1:8" s="69" customFormat="1" x14ac:dyDescent="0.25">
      <c r="A400" s="68"/>
      <c r="B400" s="68"/>
      <c r="C400" s="68"/>
      <c r="D400" s="68"/>
      <c r="E400" s="68"/>
      <c r="F400" s="68"/>
      <c r="G400" s="68"/>
      <c r="H400" s="68"/>
    </row>
    <row r="401" spans="1:8" s="69" customFormat="1" x14ac:dyDescent="0.25">
      <c r="A401" s="68"/>
      <c r="B401" s="68"/>
      <c r="C401" s="68"/>
      <c r="D401" s="68"/>
      <c r="E401" s="68"/>
      <c r="F401" s="68"/>
      <c r="G401" s="68"/>
      <c r="H401" s="68"/>
    </row>
    <row r="402" spans="1:8" s="69" customFormat="1" x14ac:dyDescent="0.25">
      <c r="A402" s="68"/>
      <c r="B402" s="68"/>
      <c r="C402" s="68"/>
      <c r="D402" s="68"/>
      <c r="E402" s="68"/>
      <c r="F402" s="68"/>
      <c r="G402" s="68"/>
      <c r="H402" s="68"/>
    </row>
    <row r="403" spans="1:8" s="69" customFormat="1" x14ac:dyDescent="0.25">
      <c r="A403" s="68"/>
      <c r="B403" s="68"/>
      <c r="C403" s="68"/>
      <c r="D403" s="68"/>
      <c r="E403" s="68"/>
      <c r="F403" s="68"/>
      <c r="G403" s="68"/>
      <c r="H403" s="68"/>
    </row>
    <row r="404" spans="1:8" s="69" customFormat="1" x14ac:dyDescent="0.25">
      <c r="A404" s="68"/>
      <c r="B404" s="68"/>
      <c r="C404" s="68"/>
      <c r="D404" s="68"/>
      <c r="E404" s="68"/>
      <c r="F404" s="68"/>
      <c r="G404" s="68"/>
      <c r="H404" s="68"/>
    </row>
    <row r="405" spans="1:8" s="69" customFormat="1" x14ac:dyDescent="0.25">
      <c r="A405" s="68"/>
      <c r="B405" s="68"/>
      <c r="C405" s="68"/>
      <c r="D405" s="68"/>
      <c r="E405" s="68"/>
      <c r="F405" s="68"/>
      <c r="G405" s="68"/>
      <c r="H405" s="68"/>
    </row>
    <row r="406" spans="1:8" s="69" customFormat="1" x14ac:dyDescent="0.25">
      <c r="A406" s="68"/>
      <c r="B406" s="68"/>
      <c r="C406" s="68"/>
      <c r="D406" s="68"/>
      <c r="E406" s="68"/>
      <c r="F406" s="68"/>
      <c r="G406" s="68"/>
      <c r="H406" s="68"/>
    </row>
    <row r="407" spans="1:8" s="69" customFormat="1" x14ac:dyDescent="0.25">
      <c r="A407" s="68"/>
      <c r="B407" s="68"/>
      <c r="C407" s="68"/>
      <c r="D407" s="68"/>
      <c r="E407" s="68"/>
      <c r="F407" s="68"/>
      <c r="G407" s="68"/>
      <c r="H407" s="68"/>
    </row>
    <row r="408" spans="1:8" s="69" customFormat="1" x14ac:dyDescent="0.25">
      <c r="A408" s="68"/>
      <c r="B408" s="68"/>
      <c r="C408" s="68"/>
      <c r="D408" s="68"/>
      <c r="E408" s="68"/>
      <c r="F408" s="68"/>
      <c r="G408" s="68"/>
      <c r="H408" s="68"/>
    </row>
    <row r="409" spans="1:8" s="69" customFormat="1" x14ac:dyDescent="0.25">
      <c r="A409" s="68"/>
      <c r="B409" s="68"/>
      <c r="C409" s="68"/>
      <c r="D409" s="68"/>
      <c r="E409" s="68"/>
      <c r="F409" s="68"/>
      <c r="G409" s="68"/>
      <c r="H409" s="68"/>
    </row>
    <row r="410" spans="1:8" s="69" customFormat="1" x14ac:dyDescent="0.25">
      <c r="A410" s="68"/>
      <c r="B410" s="68"/>
      <c r="C410" s="68"/>
      <c r="D410" s="68"/>
      <c r="E410" s="68"/>
      <c r="F410" s="68"/>
      <c r="G410" s="68"/>
      <c r="H410" s="68"/>
    </row>
    <row r="411" spans="1:8" s="69" customFormat="1" x14ac:dyDescent="0.25">
      <c r="A411" s="68"/>
      <c r="B411" s="68"/>
      <c r="C411" s="68"/>
      <c r="D411" s="68"/>
      <c r="E411" s="68"/>
      <c r="F411" s="68"/>
      <c r="G411" s="68"/>
      <c r="H411" s="68"/>
    </row>
    <row r="412" spans="1:8" s="69" customFormat="1" x14ac:dyDescent="0.25">
      <c r="A412" s="68"/>
      <c r="B412" s="68"/>
      <c r="C412" s="68"/>
      <c r="D412" s="68"/>
      <c r="E412" s="68"/>
      <c r="F412" s="68"/>
      <c r="G412" s="68"/>
      <c r="H412" s="68"/>
    </row>
    <row r="413" spans="1:8" s="69" customFormat="1" x14ac:dyDescent="0.25">
      <c r="A413" s="68"/>
      <c r="B413" s="68"/>
      <c r="C413" s="68"/>
      <c r="D413" s="68"/>
      <c r="E413" s="68"/>
      <c r="F413" s="68"/>
      <c r="G413" s="68"/>
      <c r="H413" s="68"/>
    </row>
    <row r="414" spans="1:8" s="69" customFormat="1" x14ac:dyDescent="0.25">
      <c r="A414" s="68"/>
      <c r="B414" s="68"/>
      <c r="C414" s="68"/>
      <c r="D414" s="68"/>
      <c r="E414" s="68"/>
      <c r="F414" s="68"/>
      <c r="G414" s="68"/>
      <c r="H414" s="68"/>
    </row>
    <row r="415" spans="1:8" s="69" customFormat="1" x14ac:dyDescent="0.25">
      <c r="A415" s="68"/>
      <c r="B415" s="68"/>
      <c r="C415" s="68"/>
      <c r="D415" s="68"/>
      <c r="E415" s="68"/>
      <c r="F415" s="68"/>
      <c r="G415" s="68"/>
      <c r="H415" s="68"/>
    </row>
    <row r="416" spans="1:8" s="69" customFormat="1" x14ac:dyDescent="0.25">
      <c r="A416" s="68"/>
      <c r="B416" s="68"/>
      <c r="C416" s="68"/>
      <c r="D416" s="68"/>
      <c r="E416" s="68"/>
      <c r="F416" s="68"/>
      <c r="G416" s="68"/>
      <c r="H416" s="68"/>
    </row>
    <row r="417" spans="1:8" s="69" customFormat="1" x14ac:dyDescent="0.25">
      <c r="A417" s="68"/>
      <c r="B417" s="68"/>
      <c r="C417" s="68"/>
      <c r="D417" s="68"/>
      <c r="E417" s="68"/>
      <c r="F417" s="68"/>
      <c r="G417" s="68"/>
      <c r="H417" s="68"/>
    </row>
    <row r="418" spans="1:8" s="69" customFormat="1" x14ac:dyDescent="0.25">
      <c r="A418" s="68"/>
      <c r="B418" s="68"/>
      <c r="C418" s="68"/>
      <c r="D418" s="68"/>
      <c r="E418" s="68"/>
      <c r="F418" s="68"/>
      <c r="G418" s="68"/>
      <c r="H418" s="68"/>
    </row>
    <row r="419" spans="1:8" s="69" customFormat="1" x14ac:dyDescent="0.25">
      <c r="A419" s="68"/>
      <c r="B419" s="68"/>
      <c r="C419" s="68"/>
      <c r="D419" s="68"/>
      <c r="E419" s="68"/>
      <c r="F419" s="68"/>
      <c r="G419" s="68"/>
      <c r="H419" s="68"/>
    </row>
    <row r="420" spans="1:8" s="69" customFormat="1" x14ac:dyDescent="0.25">
      <c r="A420" s="68"/>
      <c r="B420" s="68"/>
      <c r="C420" s="68"/>
      <c r="D420" s="68"/>
      <c r="E420" s="68"/>
      <c r="F420" s="68"/>
      <c r="G420" s="68"/>
      <c r="H420" s="68"/>
    </row>
    <row r="421" spans="1:8" s="69" customFormat="1" x14ac:dyDescent="0.25">
      <c r="A421" s="68"/>
      <c r="B421" s="68"/>
      <c r="C421" s="68"/>
      <c r="D421" s="68"/>
      <c r="E421" s="68"/>
      <c r="F421" s="68"/>
      <c r="G421" s="68"/>
      <c r="H421" s="68"/>
    </row>
    <row r="422" spans="1:8" s="69" customFormat="1" x14ac:dyDescent="0.25">
      <c r="A422" s="68"/>
      <c r="B422" s="68"/>
      <c r="C422" s="68"/>
      <c r="D422" s="68"/>
      <c r="E422" s="68"/>
      <c r="F422" s="68"/>
      <c r="G422" s="68"/>
      <c r="H422" s="68"/>
    </row>
    <row r="423" spans="1:8" s="69" customFormat="1" x14ac:dyDescent="0.25">
      <c r="A423" s="68"/>
      <c r="B423" s="68"/>
      <c r="C423" s="68"/>
      <c r="D423" s="68"/>
      <c r="E423" s="68"/>
      <c r="F423" s="68"/>
      <c r="G423" s="68"/>
      <c r="H423" s="68"/>
    </row>
    <row r="424" spans="1:8" s="69" customFormat="1" x14ac:dyDescent="0.25">
      <c r="A424" s="68"/>
      <c r="B424" s="68"/>
      <c r="C424" s="68"/>
      <c r="D424" s="68"/>
      <c r="E424" s="68"/>
      <c r="F424" s="68"/>
      <c r="G424" s="68"/>
      <c r="H424" s="68"/>
    </row>
    <row r="425" spans="1:8" s="69" customFormat="1" x14ac:dyDescent="0.25">
      <c r="A425" s="68"/>
      <c r="B425" s="68"/>
      <c r="C425" s="68"/>
      <c r="D425" s="68"/>
      <c r="E425" s="68"/>
      <c r="F425" s="68"/>
      <c r="G425" s="68"/>
      <c r="H425" s="68"/>
    </row>
    <row r="426" spans="1:8" s="69" customFormat="1" x14ac:dyDescent="0.25">
      <c r="A426" s="68"/>
      <c r="B426" s="68"/>
      <c r="C426" s="68"/>
      <c r="D426" s="68"/>
      <c r="E426" s="68"/>
      <c r="F426" s="68"/>
      <c r="G426" s="68"/>
      <c r="H426" s="68"/>
    </row>
    <row r="427" spans="1:8" s="69" customFormat="1" x14ac:dyDescent="0.25">
      <c r="A427" s="68"/>
      <c r="B427" s="68"/>
      <c r="C427" s="68"/>
      <c r="D427" s="68"/>
      <c r="E427" s="68"/>
      <c r="F427" s="68"/>
      <c r="G427" s="68"/>
      <c r="H427" s="68"/>
    </row>
    <row r="428" spans="1:8" s="69" customFormat="1" x14ac:dyDescent="0.25">
      <c r="A428" s="68"/>
      <c r="B428" s="68"/>
      <c r="C428" s="68"/>
      <c r="D428" s="68"/>
      <c r="E428" s="68"/>
      <c r="F428" s="68"/>
      <c r="G428" s="68"/>
      <c r="H428" s="68"/>
    </row>
    <row r="429" spans="1:8" s="69" customFormat="1" x14ac:dyDescent="0.25">
      <c r="A429" s="68"/>
      <c r="B429" s="68"/>
      <c r="C429" s="68"/>
      <c r="D429" s="68"/>
      <c r="E429" s="68"/>
      <c r="F429" s="68"/>
      <c r="G429" s="68"/>
      <c r="H429" s="68"/>
    </row>
    <row r="430" spans="1:8" s="69" customFormat="1" x14ac:dyDescent="0.25">
      <c r="A430" s="68"/>
      <c r="B430" s="68"/>
      <c r="C430" s="68"/>
      <c r="D430" s="68"/>
      <c r="E430" s="68"/>
      <c r="F430" s="68"/>
      <c r="G430" s="68"/>
      <c r="H430" s="68"/>
    </row>
    <row r="431" spans="1:8" s="69" customFormat="1" x14ac:dyDescent="0.25">
      <c r="A431" s="68"/>
      <c r="B431" s="68"/>
      <c r="C431" s="68"/>
      <c r="D431" s="68"/>
      <c r="E431" s="68"/>
      <c r="F431" s="68"/>
      <c r="G431" s="68"/>
      <c r="H431" s="68"/>
    </row>
    <row r="432" spans="1:8" s="69" customFormat="1" x14ac:dyDescent="0.25">
      <c r="A432" s="68"/>
      <c r="B432" s="68"/>
      <c r="C432" s="68"/>
      <c r="D432" s="68"/>
      <c r="E432" s="68"/>
      <c r="F432" s="68"/>
      <c r="G432" s="68"/>
      <c r="H432" s="68"/>
    </row>
    <row r="433" spans="1:8" s="69" customFormat="1" x14ac:dyDescent="0.25">
      <c r="A433" s="68"/>
      <c r="B433" s="68"/>
      <c r="C433" s="68"/>
      <c r="D433" s="68"/>
      <c r="E433" s="68"/>
      <c r="F433" s="68"/>
      <c r="G433" s="68"/>
      <c r="H433" s="68"/>
    </row>
    <row r="434" spans="1:8" s="69" customFormat="1" x14ac:dyDescent="0.25">
      <c r="A434" s="68"/>
      <c r="B434" s="68"/>
      <c r="C434" s="68"/>
      <c r="D434" s="68"/>
      <c r="E434" s="68"/>
      <c r="F434" s="68"/>
      <c r="G434" s="68"/>
      <c r="H434" s="68"/>
    </row>
    <row r="435" spans="1:8" s="69" customFormat="1" x14ac:dyDescent="0.25">
      <c r="A435" s="68"/>
      <c r="B435" s="68"/>
      <c r="C435" s="68"/>
      <c r="D435" s="68"/>
      <c r="E435" s="68"/>
      <c r="F435" s="68"/>
      <c r="G435" s="68"/>
      <c r="H435" s="68"/>
    </row>
    <row r="436" spans="1:8" s="69" customFormat="1" x14ac:dyDescent="0.25">
      <c r="A436" s="68"/>
      <c r="B436" s="68"/>
      <c r="C436" s="68"/>
      <c r="D436" s="68"/>
      <c r="E436" s="68"/>
      <c r="F436" s="68"/>
      <c r="G436" s="68"/>
      <c r="H436" s="68"/>
    </row>
    <row r="437" spans="1:8" s="69" customFormat="1" x14ac:dyDescent="0.25">
      <c r="A437" s="68"/>
      <c r="B437" s="68"/>
      <c r="C437" s="68"/>
      <c r="D437" s="68"/>
      <c r="E437" s="68"/>
      <c r="F437" s="68"/>
      <c r="G437" s="68"/>
      <c r="H437" s="68"/>
    </row>
    <row r="438" spans="1:8" s="69" customFormat="1" x14ac:dyDescent="0.25">
      <c r="A438" s="68"/>
      <c r="B438" s="68"/>
      <c r="C438" s="68"/>
      <c r="D438" s="68"/>
      <c r="E438" s="68"/>
      <c r="F438" s="68"/>
      <c r="G438" s="68"/>
      <c r="H438" s="68"/>
    </row>
    <row r="439" spans="1:8" s="69" customFormat="1" x14ac:dyDescent="0.25">
      <c r="A439" s="68"/>
      <c r="B439" s="68"/>
      <c r="C439" s="68"/>
      <c r="D439" s="68"/>
      <c r="E439" s="68"/>
      <c r="F439" s="68"/>
      <c r="G439" s="68"/>
      <c r="H439" s="68"/>
    </row>
    <row r="440" spans="1:8" s="69" customFormat="1" x14ac:dyDescent="0.25">
      <c r="A440" s="68"/>
      <c r="B440" s="68"/>
      <c r="C440" s="68"/>
      <c r="D440" s="68"/>
      <c r="E440" s="68"/>
      <c r="F440" s="68"/>
      <c r="G440" s="68"/>
      <c r="H440" s="68"/>
    </row>
    <row r="441" spans="1:8" s="69" customFormat="1" x14ac:dyDescent="0.25">
      <c r="A441" s="68"/>
      <c r="B441" s="68"/>
      <c r="C441" s="68"/>
      <c r="D441" s="68"/>
      <c r="E441" s="68"/>
      <c r="F441" s="68"/>
      <c r="G441" s="68"/>
      <c r="H441" s="68"/>
    </row>
    <row r="442" spans="1:8" s="69" customFormat="1" x14ac:dyDescent="0.25">
      <c r="A442" s="68"/>
      <c r="B442" s="68"/>
      <c r="C442" s="68"/>
      <c r="D442" s="68"/>
      <c r="E442" s="68"/>
      <c r="F442" s="68"/>
      <c r="G442" s="68"/>
      <c r="H442" s="68"/>
    </row>
    <row r="443" spans="1:8" s="69" customFormat="1" x14ac:dyDescent="0.25">
      <c r="A443" s="68"/>
      <c r="B443" s="68"/>
      <c r="C443" s="68"/>
      <c r="D443" s="68"/>
      <c r="E443" s="68"/>
      <c r="F443" s="68"/>
      <c r="G443" s="68"/>
      <c r="H443" s="68"/>
    </row>
    <row r="444" spans="1:8" s="69" customFormat="1" x14ac:dyDescent="0.25">
      <c r="A444" s="68"/>
      <c r="B444" s="68"/>
      <c r="C444" s="68"/>
      <c r="D444" s="68"/>
      <c r="E444" s="68"/>
      <c r="F444" s="68"/>
      <c r="G444" s="68"/>
      <c r="H444" s="68"/>
    </row>
    <row r="445" spans="1:8" s="69" customFormat="1" x14ac:dyDescent="0.25">
      <c r="A445" s="68"/>
      <c r="B445" s="68"/>
      <c r="C445" s="68"/>
      <c r="D445" s="68"/>
      <c r="E445" s="68"/>
      <c r="F445" s="68"/>
      <c r="G445" s="68"/>
      <c r="H445" s="68"/>
    </row>
    <row r="446" spans="1:8" s="69" customFormat="1" x14ac:dyDescent="0.25">
      <c r="A446" s="68"/>
      <c r="B446" s="68"/>
      <c r="C446" s="68"/>
      <c r="D446" s="68"/>
      <c r="E446" s="68"/>
      <c r="F446" s="68"/>
      <c r="G446" s="68"/>
      <c r="H446" s="68"/>
    </row>
    <row r="447" spans="1:8" s="69" customFormat="1" x14ac:dyDescent="0.25">
      <c r="A447" s="68"/>
      <c r="B447" s="68"/>
      <c r="C447" s="68"/>
      <c r="D447" s="68"/>
      <c r="E447" s="68"/>
      <c r="F447" s="68"/>
      <c r="G447" s="68"/>
      <c r="H447" s="68"/>
    </row>
    <row r="448" spans="1:8" s="69" customFormat="1" x14ac:dyDescent="0.25">
      <c r="A448" s="68"/>
      <c r="B448" s="68"/>
      <c r="C448" s="68"/>
      <c r="D448" s="68"/>
      <c r="E448" s="68"/>
      <c r="F448" s="68"/>
      <c r="G448" s="68"/>
      <c r="H448" s="68"/>
    </row>
    <row r="449" spans="1:8" s="69" customFormat="1" x14ac:dyDescent="0.25">
      <c r="A449" s="68"/>
      <c r="B449" s="68"/>
      <c r="C449" s="68"/>
      <c r="D449" s="68"/>
      <c r="E449" s="68"/>
      <c r="F449" s="68"/>
      <c r="G449" s="68"/>
      <c r="H449" s="68"/>
    </row>
    <row r="450" spans="1:8" s="69" customFormat="1" x14ac:dyDescent="0.25">
      <c r="A450" s="68"/>
      <c r="B450" s="68"/>
      <c r="C450" s="68"/>
      <c r="D450" s="68"/>
      <c r="E450" s="68"/>
      <c r="F450" s="68"/>
      <c r="G450" s="68"/>
      <c r="H450" s="68"/>
    </row>
    <row r="451" spans="1:8" s="69" customFormat="1" x14ac:dyDescent="0.25">
      <c r="A451" s="68"/>
      <c r="B451" s="68"/>
      <c r="C451" s="68"/>
      <c r="D451" s="68"/>
      <c r="E451" s="68"/>
      <c r="F451" s="68"/>
      <c r="G451" s="68"/>
      <c r="H451" s="68"/>
    </row>
    <row r="452" spans="1:8" s="69" customFormat="1" x14ac:dyDescent="0.25">
      <c r="A452" s="68"/>
      <c r="B452" s="68"/>
      <c r="C452" s="68"/>
      <c r="D452" s="68"/>
      <c r="E452" s="68"/>
      <c r="F452" s="68"/>
      <c r="G452" s="68"/>
      <c r="H452" s="68"/>
    </row>
    <row r="453" spans="1:8" s="69" customFormat="1" x14ac:dyDescent="0.25">
      <c r="A453" s="68"/>
      <c r="B453" s="68"/>
      <c r="C453" s="68"/>
      <c r="D453" s="68"/>
      <c r="E453" s="68"/>
      <c r="F453" s="68"/>
      <c r="G453" s="68"/>
      <c r="H453" s="68"/>
    </row>
    <row r="454" spans="1:8" s="69" customFormat="1" x14ac:dyDescent="0.25">
      <c r="A454" s="68"/>
      <c r="B454" s="68"/>
      <c r="C454" s="68"/>
      <c r="D454" s="68"/>
      <c r="E454" s="68"/>
      <c r="F454" s="68"/>
      <c r="G454" s="68"/>
      <c r="H454" s="68"/>
    </row>
    <row r="455" spans="1:8" s="69" customFormat="1" x14ac:dyDescent="0.25">
      <c r="A455" s="68"/>
      <c r="B455" s="68"/>
      <c r="C455" s="68"/>
      <c r="D455" s="68"/>
      <c r="E455" s="68"/>
      <c r="F455" s="68"/>
      <c r="G455" s="68"/>
      <c r="H455" s="68"/>
    </row>
    <row r="456" spans="1:8" s="69" customFormat="1" x14ac:dyDescent="0.25">
      <c r="A456" s="68"/>
      <c r="B456" s="68"/>
      <c r="C456" s="68"/>
      <c r="D456" s="68"/>
      <c r="E456" s="68"/>
      <c r="F456" s="68"/>
      <c r="G456" s="68"/>
      <c r="H456" s="68"/>
    </row>
    <row r="457" spans="1:8" s="69" customFormat="1" x14ac:dyDescent="0.25">
      <c r="A457" s="68"/>
      <c r="B457" s="68"/>
      <c r="C457" s="68"/>
      <c r="D457" s="68"/>
      <c r="E457" s="68"/>
      <c r="F457" s="68"/>
      <c r="G457" s="68"/>
      <c r="H457" s="68"/>
    </row>
    <row r="458" spans="1:8" s="69" customFormat="1" x14ac:dyDescent="0.25">
      <c r="A458" s="68"/>
      <c r="B458" s="68"/>
      <c r="C458" s="68"/>
      <c r="D458" s="68"/>
      <c r="E458" s="68"/>
      <c r="F458" s="68"/>
      <c r="G458" s="68"/>
      <c r="H458" s="68"/>
    </row>
    <row r="459" spans="1:8" s="69" customFormat="1" x14ac:dyDescent="0.25">
      <c r="A459" s="68"/>
      <c r="B459" s="68"/>
      <c r="C459" s="68"/>
      <c r="D459" s="68"/>
      <c r="E459" s="68"/>
      <c r="F459" s="68"/>
      <c r="G459" s="68"/>
      <c r="H459" s="68"/>
    </row>
    <row r="460" spans="1:8" s="69" customFormat="1" x14ac:dyDescent="0.25">
      <c r="A460" s="68"/>
      <c r="B460" s="68"/>
      <c r="C460" s="68"/>
      <c r="D460" s="68"/>
      <c r="E460" s="68"/>
      <c r="F460" s="68"/>
      <c r="G460" s="68"/>
      <c r="H460" s="68"/>
    </row>
    <row r="461" spans="1:8" s="69" customFormat="1" x14ac:dyDescent="0.25">
      <c r="A461" s="68"/>
      <c r="B461" s="68"/>
      <c r="C461" s="68"/>
      <c r="D461" s="68"/>
      <c r="E461" s="68"/>
      <c r="F461" s="68"/>
      <c r="G461" s="68"/>
      <c r="H461" s="68"/>
    </row>
    <row r="462" spans="1:8" s="69" customFormat="1" x14ac:dyDescent="0.25">
      <c r="A462" s="68"/>
      <c r="B462" s="68"/>
      <c r="C462" s="68"/>
      <c r="D462" s="68"/>
      <c r="E462" s="68"/>
      <c r="F462" s="68"/>
      <c r="G462" s="68"/>
      <c r="H462" s="68"/>
    </row>
    <row r="463" spans="1:8" s="69" customFormat="1" x14ac:dyDescent="0.25">
      <c r="A463" s="68"/>
      <c r="B463" s="68"/>
      <c r="C463" s="68"/>
      <c r="D463" s="68"/>
      <c r="E463" s="68"/>
      <c r="F463" s="68"/>
      <c r="G463" s="68"/>
      <c r="H463" s="68"/>
    </row>
    <row r="464" spans="1:8" s="69" customFormat="1" x14ac:dyDescent="0.25">
      <c r="A464" s="68"/>
      <c r="B464" s="68"/>
      <c r="C464" s="68"/>
      <c r="D464" s="68"/>
      <c r="E464" s="68"/>
      <c r="F464" s="68"/>
      <c r="G464" s="68"/>
      <c r="H464" s="68"/>
    </row>
    <row r="465" spans="1:8" s="69" customFormat="1" x14ac:dyDescent="0.25">
      <c r="A465" s="68"/>
      <c r="B465" s="68"/>
      <c r="C465" s="68"/>
      <c r="D465" s="68"/>
      <c r="E465" s="68"/>
      <c r="F465" s="68"/>
      <c r="G465" s="68"/>
      <c r="H465" s="68"/>
    </row>
    <row r="466" spans="1:8" s="69" customFormat="1" x14ac:dyDescent="0.25">
      <c r="A466" s="68"/>
      <c r="B466" s="68"/>
      <c r="C466" s="68"/>
      <c r="D466" s="68"/>
      <c r="E466" s="68"/>
      <c r="F466" s="68"/>
      <c r="G466" s="68"/>
      <c r="H466" s="68"/>
    </row>
    <row r="467" spans="1:8" s="69" customFormat="1" x14ac:dyDescent="0.25">
      <c r="A467" s="68"/>
      <c r="B467" s="68"/>
      <c r="C467" s="68"/>
      <c r="D467" s="68"/>
      <c r="E467" s="68"/>
      <c r="F467" s="68"/>
      <c r="G467" s="68"/>
      <c r="H467" s="68"/>
    </row>
    <row r="468" spans="1:8" s="69" customFormat="1" x14ac:dyDescent="0.25">
      <c r="A468" s="68"/>
      <c r="B468" s="68"/>
      <c r="C468" s="68"/>
      <c r="D468" s="68"/>
      <c r="E468" s="68"/>
      <c r="F468" s="68"/>
      <c r="G468" s="68"/>
      <c r="H468" s="68"/>
    </row>
    <row r="469" spans="1:8" s="69" customFormat="1" x14ac:dyDescent="0.25">
      <c r="A469" s="68"/>
      <c r="B469" s="68"/>
      <c r="C469" s="68"/>
      <c r="D469" s="68"/>
      <c r="E469" s="68"/>
      <c r="F469" s="68"/>
      <c r="G469" s="68"/>
      <c r="H469" s="68"/>
    </row>
    <row r="470" spans="1:8" s="69" customFormat="1" x14ac:dyDescent="0.25">
      <c r="A470" s="68"/>
      <c r="B470" s="68"/>
      <c r="C470" s="68"/>
      <c r="D470" s="68"/>
      <c r="E470" s="68"/>
      <c r="F470" s="68"/>
      <c r="G470" s="68"/>
      <c r="H470" s="68"/>
    </row>
    <row r="471" spans="1:8" s="69" customFormat="1" x14ac:dyDescent="0.25">
      <c r="A471" s="68"/>
      <c r="B471" s="68"/>
      <c r="C471" s="68"/>
      <c r="D471" s="68"/>
      <c r="E471" s="68"/>
      <c r="F471" s="68"/>
      <c r="G471" s="68"/>
      <c r="H471" s="68"/>
    </row>
    <row r="472" spans="1:8" s="69" customFormat="1" x14ac:dyDescent="0.25">
      <c r="A472" s="68"/>
      <c r="B472" s="68"/>
      <c r="C472" s="68"/>
      <c r="D472" s="68"/>
      <c r="E472" s="68"/>
      <c r="F472" s="68"/>
      <c r="G472" s="68"/>
      <c r="H472" s="68"/>
    </row>
    <row r="473" spans="1:8" s="69" customFormat="1" x14ac:dyDescent="0.25">
      <c r="A473" s="68"/>
      <c r="B473" s="68"/>
      <c r="C473" s="68"/>
      <c r="D473" s="68"/>
      <c r="E473" s="68"/>
      <c r="F473" s="68"/>
      <c r="G473" s="68"/>
      <c r="H473" s="68"/>
    </row>
    <row r="474" spans="1:8" s="69" customFormat="1" x14ac:dyDescent="0.25">
      <c r="A474" s="68"/>
      <c r="B474" s="68"/>
      <c r="C474" s="68"/>
      <c r="D474" s="68"/>
      <c r="E474" s="68"/>
      <c r="F474" s="68"/>
      <c r="G474" s="68"/>
      <c r="H474" s="68"/>
    </row>
    <row r="475" spans="1:8" s="69" customFormat="1" x14ac:dyDescent="0.25">
      <c r="A475" s="68"/>
      <c r="B475" s="68"/>
      <c r="C475" s="68"/>
      <c r="D475" s="68"/>
      <c r="E475" s="68"/>
      <c r="F475" s="68"/>
      <c r="G475" s="68"/>
      <c r="H475" s="68"/>
    </row>
    <row r="476" spans="1:8" s="69" customFormat="1" x14ac:dyDescent="0.25">
      <c r="A476" s="68"/>
      <c r="B476" s="68"/>
      <c r="C476" s="68"/>
      <c r="D476" s="68"/>
      <c r="E476" s="68"/>
      <c r="F476" s="68"/>
      <c r="G476" s="68"/>
      <c r="H476" s="68"/>
    </row>
    <row r="477" spans="1:8" s="69" customFormat="1" x14ac:dyDescent="0.25">
      <c r="A477" s="68"/>
      <c r="B477" s="68"/>
      <c r="C477" s="68"/>
      <c r="D477" s="68"/>
      <c r="E477" s="68"/>
      <c r="F477" s="68"/>
      <c r="G477" s="68"/>
      <c r="H477" s="68"/>
    </row>
    <row r="478" spans="1:8" s="69" customFormat="1" x14ac:dyDescent="0.25">
      <c r="A478" s="68"/>
      <c r="B478" s="68"/>
      <c r="C478" s="68"/>
      <c r="D478" s="68"/>
      <c r="E478" s="68"/>
      <c r="F478" s="68"/>
      <c r="G478" s="68"/>
      <c r="H478" s="68"/>
    </row>
    <row r="479" spans="1:8" s="69" customFormat="1" x14ac:dyDescent="0.25">
      <c r="A479" s="68"/>
      <c r="B479" s="68"/>
      <c r="C479" s="68"/>
      <c r="D479" s="68"/>
      <c r="E479" s="68"/>
      <c r="F479" s="68"/>
      <c r="G479" s="68"/>
      <c r="H479" s="68"/>
    </row>
    <row r="480" spans="1:8" s="69" customFormat="1" x14ac:dyDescent="0.25">
      <c r="A480" s="68"/>
      <c r="B480" s="68"/>
      <c r="C480" s="68"/>
      <c r="D480" s="68"/>
      <c r="E480" s="68"/>
      <c r="F480" s="68"/>
      <c r="G480" s="68"/>
      <c r="H480" s="68"/>
    </row>
    <row r="481" spans="1:8" s="69" customFormat="1" x14ac:dyDescent="0.25">
      <c r="A481" s="68"/>
      <c r="B481" s="68"/>
      <c r="C481" s="68"/>
      <c r="D481" s="68"/>
      <c r="E481" s="68"/>
      <c r="F481" s="68"/>
      <c r="G481" s="68"/>
      <c r="H481" s="68"/>
    </row>
    <row r="482" spans="1:8" s="69" customFormat="1" x14ac:dyDescent="0.25">
      <c r="A482" s="68"/>
      <c r="B482" s="68"/>
      <c r="C482" s="68"/>
      <c r="D482" s="68"/>
      <c r="E482" s="68"/>
      <c r="F482" s="68"/>
      <c r="G482" s="68"/>
      <c r="H482" s="68"/>
    </row>
    <row r="483" spans="1:8" s="69" customFormat="1" x14ac:dyDescent="0.25">
      <c r="A483" s="68"/>
      <c r="B483" s="68"/>
      <c r="C483" s="68"/>
      <c r="D483" s="68"/>
      <c r="E483" s="68"/>
      <c r="F483" s="68"/>
      <c r="G483" s="68"/>
      <c r="H483" s="68"/>
    </row>
    <row r="484" spans="1:8" s="69" customFormat="1" x14ac:dyDescent="0.25">
      <c r="A484" s="68"/>
      <c r="B484" s="68"/>
      <c r="C484" s="68"/>
      <c r="D484" s="68"/>
      <c r="E484" s="68"/>
      <c r="F484" s="68"/>
      <c r="G484" s="68"/>
      <c r="H484" s="68"/>
    </row>
    <row r="485" spans="1:8" s="69" customFormat="1" x14ac:dyDescent="0.25">
      <c r="A485" s="68"/>
      <c r="B485" s="68"/>
      <c r="C485" s="68"/>
      <c r="D485" s="68"/>
      <c r="E485" s="68"/>
      <c r="F485" s="68"/>
      <c r="G485" s="68"/>
      <c r="H485" s="68"/>
    </row>
    <row r="486" spans="1:8" s="69" customFormat="1" x14ac:dyDescent="0.25">
      <c r="A486" s="68"/>
      <c r="B486" s="68"/>
      <c r="C486" s="68"/>
      <c r="D486" s="68"/>
      <c r="E486" s="68"/>
      <c r="F486" s="68"/>
      <c r="G486" s="68"/>
      <c r="H486" s="68"/>
    </row>
    <row r="487" spans="1:8" s="69" customFormat="1" x14ac:dyDescent="0.25">
      <c r="A487" s="68"/>
      <c r="B487" s="68"/>
      <c r="C487" s="68"/>
      <c r="D487" s="68"/>
      <c r="E487" s="68"/>
      <c r="F487" s="68"/>
      <c r="G487" s="68"/>
      <c r="H487" s="68"/>
    </row>
    <row r="488" spans="1:8" s="69" customFormat="1" x14ac:dyDescent="0.25">
      <c r="A488" s="68"/>
      <c r="B488" s="68"/>
      <c r="C488" s="68"/>
      <c r="D488" s="68"/>
      <c r="E488" s="68"/>
      <c r="F488" s="68"/>
      <c r="G488" s="68"/>
      <c r="H488" s="68"/>
    </row>
    <row r="489" spans="1:8" s="69" customFormat="1" x14ac:dyDescent="0.25">
      <c r="A489" s="68"/>
      <c r="B489" s="68"/>
      <c r="C489" s="68"/>
      <c r="D489" s="68"/>
      <c r="E489" s="68"/>
      <c r="F489" s="68"/>
      <c r="G489" s="68"/>
      <c r="H489" s="68"/>
    </row>
    <row r="490" spans="1:8" s="69" customFormat="1" x14ac:dyDescent="0.25">
      <c r="A490" s="68"/>
      <c r="B490" s="68"/>
      <c r="C490" s="68"/>
      <c r="D490" s="68"/>
      <c r="E490" s="68"/>
      <c r="F490" s="68"/>
      <c r="G490" s="68"/>
      <c r="H490" s="68"/>
    </row>
    <row r="491" spans="1:8" s="69" customFormat="1" x14ac:dyDescent="0.25">
      <c r="A491" s="68"/>
      <c r="B491" s="68"/>
      <c r="C491" s="68"/>
      <c r="D491" s="68"/>
      <c r="E491" s="68"/>
      <c r="F491" s="68"/>
      <c r="G491" s="68"/>
      <c r="H491" s="68"/>
    </row>
    <row r="492" spans="1:8" s="69" customFormat="1" x14ac:dyDescent="0.25">
      <c r="A492" s="68"/>
      <c r="B492" s="68"/>
      <c r="C492" s="68"/>
      <c r="D492" s="68"/>
      <c r="E492" s="68"/>
      <c r="F492" s="68"/>
      <c r="G492" s="68"/>
      <c r="H492" s="68"/>
    </row>
    <row r="493" spans="1:8" s="69" customFormat="1" x14ac:dyDescent="0.25">
      <c r="A493" s="68"/>
      <c r="B493" s="68"/>
      <c r="C493" s="68"/>
      <c r="D493" s="68"/>
      <c r="E493" s="68"/>
      <c r="F493" s="68"/>
      <c r="G493" s="68"/>
      <c r="H493" s="68"/>
    </row>
    <row r="494" spans="1:8" s="69" customFormat="1" x14ac:dyDescent="0.25">
      <c r="A494" s="68"/>
      <c r="B494" s="68"/>
      <c r="C494" s="68"/>
      <c r="D494" s="68"/>
      <c r="E494" s="68"/>
      <c r="F494" s="68"/>
      <c r="G494" s="68"/>
      <c r="H494" s="68"/>
    </row>
    <row r="495" spans="1:8" s="69" customFormat="1" x14ac:dyDescent="0.25">
      <c r="A495" s="68"/>
      <c r="B495" s="68"/>
      <c r="C495" s="68"/>
      <c r="D495" s="68"/>
      <c r="E495" s="68"/>
      <c r="F495" s="68"/>
      <c r="G495" s="68"/>
      <c r="H495" s="68"/>
    </row>
    <row r="496" spans="1:8" s="69" customFormat="1" x14ac:dyDescent="0.25">
      <c r="A496" s="68"/>
      <c r="B496" s="68"/>
      <c r="C496" s="68"/>
      <c r="D496" s="68"/>
      <c r="E496" s="68"/>
      <c r="F496" s="68"/>
      <c r="G496" s="68"/>
      <c r="H496" s="68"/>
    </row>
    <row r="497" spans="1:8" s="69" customFormat="1" x14ac:dyDescent="0.25">
      <c r="A497" s="68"/>
      <c r="B497" s="68"/>
      <c r="C497" s="68"/>
      <c r="D497" s="68"/>
      <c r="E497" s="68"/>
      <c r="F497" s="68"/>
      <c r="G497" s="68"/>
      <c r="H497" s="68"/>
    </row>
    <row r="498" spans="1:8" s="69" customFormat="1" x14ac:dyDescent="0.25">
      <c r="A498" s="68"/>
      <c r="B498" s="68"/>
      <c r="C498" s="68"/>
      <c r="D498" s="68"/>
      <c r="E498" s="68"/>
      <c r="F498" s="68"/>
      <c r="G498" s="68"/>
      <c r="H498" s="68"/>
    </row>
    <row r="499" spans="1:8" s="69" customFormat="1" x14ac:dyDescent="0.25">
      <c r="A499" s="68"/>
      <c r="B499" s="68"/>
      <c r="C499" s="68"/>
      <c r="D499" s="68"/>
      <c r="E499" s="68"/>
      <c r="F499" s="68"/>
      <c r="G499" s="68"/>
      <c r="H499" s="68"/>
    </row>
    <row r="500" spans="1:8" s="69" customFormat="1" x14ac:dyDescent="0.25">
      <c r="A500" s="68"/>
      <c r="B500" s="68"/>
      <c r="C500" s="68"/>
      <c r="D500" s="68"/>
      <c r="E500" s="68"/>
      <c r="F500" s="68"/>
      <c r="G500" s="68"/>
      <c r="H500" s="68"/>
    </row>
    <row r="501" spans="1:8" s="69" customFormat="1" x14ac:dyDescent="0.25">
      <c r="A501" s="68"/>
      <c r="B501" s="68"/>
      <c r="C501" s="68"/>
      <c r="D501" s="68"/>
      <c r="E501" s="68"/>
      <c r="F501" s="68"/>
      <c r="G501" s="68"/>
      <c r="H501" s="68"/>
    </row>
    <row r="502" spans="1:8" s="69" customFormat="1" x14ac:dyDescent="0.25">
      <c r="A502" s="68"/>
      <c r="B502" s="68"/>
      <c r="C502" s="68"/>
      <c r="D502" s="68"/>
      <c r="E502" s="68"/>
      <c r="F502" s="68"/>
      <c r="G502" s="68"/>
      <c r="H502" s="68"/>
    </row>
    <row r="503" spans="1:8" s="69" customFormat="1" x14ac:dyDescent="0.25">
      <c r="A503" s="68"/>
      <c r="B503" s="68"/>
      <c r="C503" s="68"/>
      <c r="D503" s="68"/>
      <c r="E503" s="68"/>
      <c r="F503" s="68"/>
      <c r="G503" s="68"/>
      <c r="H503" s="68"/>
    </row>
    <row r="504" spans="1:8" s="69" customFormat="1" x14ac:dyDescent="0.25">
      <c r="A504" s="68"/>
      <c r="B504" s="68"/>
      <c r="C504" s="68"/>
      <c r="D504" s="68"/>
      <c r="E504" s="68"/>
      <c r="F504" s="68"/>
      <c r="G504" s="68"/>
      <c r="H504" s="68"/>
    </row>
    <row r="505" spans="1:8" s="69" customFormat="1" x14ac:dyDescent="0.25">
      <c r="A505" s="68"/>
      <c r="B505" s="68"/>
      <c r="C505" s="68"/>
      <c r="D505" s="68"/>
      <c r="E505" s="68"/>
      <c r="F505" s="68"/>
      <c r="G505" s="68"/>
      <c r="H505" s="68"/>
    </row>
    <row r="506" spans="1:8" s="69" customFormat="1" x14ac:dyDescent="0.25">
      <c r="A506" s="68"/>
      <c r="B506" s="68"/>
      <c r="C506" s="68"/>
      <c r="D506" s="68"/>
      <c r="E506" s="68"/>
      <c r="F506" s="68"/>
      <c r="G506" s="68"/>
      <c r="H506" s="68"/>
    </row>
    <row r="507" spans="1:8" s="69" customFormat="1" x14ac:dyDescent="0.25">
      <c r="A507" s="68"/>
      <c r="B507" s="68"/>
      <c r="C507" s="68"/>
      <c r="D507" s="68"/>
      <c r="E507" s="68"/>
      <c r="F507" s="68"/>
      <c r="G507" s="68"/>
      <c r="H507" s="68"/>
    </row>
    <row r="508" spans="1:8" s="69" customFormat="1" x14ac:dyDescent="0.25">
      <c r="A508" s="68"/>
      <c r="B508" s="68"/>
      <c r="C508" s="68"/>
      <c r="D508" s="68"/>
      <c r="E508" s="68"/>
      <c r="F508" s="68"/>
      <c r="G508" s="68"/>
      <c r="H508" s="68"/>
    </row>
    <row r="509" spans="1:8" s="69" customFormat="1" x14ac:dyDescent="0.25">
      <c r="A509" s="68"/>
      <c r="B509" s="68"/>
      <c r="C509" s="68"/>
      <c r="D509" s="68"/>
      <c r="E509" s="68"/>
      <c r="F509" s="68"/>
      <c r="G509" s="68"/>
      <c r="H509" s="68"/>
    </row>
    <row r="510" spans="1:8" s="69" customFormat="1" x14ac:dyDescent="0.25">
      <c r="A510" s="68"/>
      <c r="B510" s="68"/>
      <c r="C510" s="68"/>
      <c r="D510" s="68"/>
      <c r="E510" s="68"/>
      <c r="F510" s="68"/>
      <c r="G510" s="68"/>
      <c r="H510" s="68"/>
    </row>
    <row r="511" spans="1:8" s="69" customFormat="1" x14ac:dyDescent="0.25">
      <c r="A511" s="68"/>
      <c r="B511" s="68"/>
      <c r="C511" s="68"/>
      <c r="D511" s="68"/>
      <c r="E511" s="68"/>
      <c r="F511" s="68"/>
      <c r="G511" s="68"/>
      <c r="H511" s="68"/>
    </row>
    <row r="512" spans="1:8" s="69" customFormat="1" x14ac:dyDescent="0.25">
      <c r="A512" s="68"/>
      <c r="B512" s="68"/>
      <c r="C512" s="68"/>
      <c r="D512" s="68"/>
      <c r="E512" s="68"/>
      <c r="F512" s="68"/>
      <c r="G512" s="68"/>
      <c r="H512" s="68"/>
    </row>
    <row r="513" spans="1:8" s="69" customFormat="1" x14ac:dyDescent="0.25">
      <c r="A513" s="68"/>
      <c r="B513" s="68"/>
      <c r="C513" s="68"/>
      <c r="D513" s="68"/>
      <c r="E513" s="68"/>
      <c r="F513" s="68"/>
      <c r="G513" s="68"/>
      <c r="H513" s="68"/>
    </row>
    <row r="514" spans="1:8" s="69" customFormat="1" x14ac:dyDescent="0.25">
      <c r="A514" s="68"/>
      <c r="B514" s="68"/>
      <c r="C514" s="68"/>
      <c r="D514" s="68"/>
      <c r="E514" s="68"/>
      <c r="F514" s="68"/>
      <c r="G514" s="68"/>
      <c r="H514" s="68"/>
    </row>
    <row r="515" spans="1:8" s="69" customFormat="1" x14ac:dyDescent="0.25">
      <c r="A515" s="68"/>
      <c r="B515" s="68"/>
      <c r="C515" s="68"/>
      <c r="D515" s="68"/>
      <c r="E515" s="68"/>
      <c r="F515" s="68"/>
      <c r="G515" s="68"/>
      <c r="H515" s="68"/>
    </row>
    <row r="516" spans="1:8" s="69" customFormat="1" x14ac:dyDescent="0.25">
      <c r="A516" s="68"/>
      <c r="B516" s="68"/>
      <c r="C516" s="68"/>
      <c r="D516" s="68"/>
      <c r="E516" s="68"/>
      <c r="F516" s="68"/>
      <c r="G516" s="68"/>
      <c r="H516" s="68"/>
    </row>
    <row r="517" spans="1:8" s="69" customFormat="1" x14ac:dyDescent="0.25">
      <c r="A517" s="68"/>
      <c r="B517" s="68"/>
      <c r="C517" s="68"/>
      <c r="D517" s="68"/>
      <c r="E517" s="68"/>
      <c r="F517" s="68"/>
      <c r="G517" s="68"/>
      <c r="H517" s="68"/>
    </row>
    <row r="518" spans="1:8" s="69" customFormat="1" x14ac:dyDescent="0.25">
      <c r="A518" s="68"/>
      <c r="B518" s="68"/>
      <c r="C518" s="68"/>
      <c r="D518" s="68"/>
      <c r="E518" s="68"/>
      <c r="F518" s="68"/>
      <c r="G518" s="68"/>
      <c r="H518" s="68"/>
    </row>
    <row r="519" spans="1:8" s="69" customFormat="1" x14ac:dyDescent="0.25">
      <c r="A519" s="68"/>
      <c r="B519" s="68"/>
      <c r="C519" s="68"/>
      <c r="D519" s="68"/>
      <c r="E519" s="68"/>
      <c r="F519" s="68"/>
      <c r="G519" s="68"/>
      <c r="H519" s="68"/>
    </row>
    <row r="520" spans="1:8" s="69" customFormat="1" x14ac:dyDescent="0.25">
      <c r="A520" s="68"/>
      <c r="B520" s="68"/>
      <c r="C520" s="68"/>
      <c r="D520" s="68"/>
      <c r="E520" s="68"/>
      <c r="F520" s="68"/>
      <c r="G520" s="68"/>
      <c r="H520" s="68"/>
    </row>
    <row r="521" spans="1:8" s="69" customFormat="1" x14ac:dyDescent="0.25">
      <c r="A521" s="68"/>
      <c r="B521" s="68"/>
      <c r="C521" s="68"/>
      <c r="D521" s="68"/>
      <c r="E521" s="68"/>
      <c r="F521" s="68"/>
      <c r="G521" s="68"/>
      <c r="H521" s="68"/>
    </row>
    <row r="522" spans="1:8" s="69" customFormat="1" x14ac:dyDescent="0.25">
      <c r="A522" s="68"/>
      <c r="B522" s="68"/>
      <c r="C522" s="68"/>
      <c r="D522" s="68"/>
      <c r="E522" s="68"/>
      <c r="F522" s="68"/>
      <c r="G522" s="68"/>
      <c r="H522" s="68"/>
    </row>
    <row r="523" spans="1:8" s="69" customFormat="1" x14ac:dyDescent="0.25">
      <c r="A523" s="68"/>
      <c r="B523" s="68"/>
      <c r="C523" s="68"/>
      <c r="D523" s="68"/>
      <c r="E523" s="68"/>
      <c r="F523" s="68"/>
      <c r="G523" s="68"/>
      <c r="H523" s="68"/>
    </row>
    <row r="524" spans="1:8" s="69" customFormat="1" x14ac:dyDescent="0.25">
      <c r="A524" s="68"/>
      <c r="B524" s="68"/>
      <c r="C524" s="68"/>
      <c r="D524" s="68"/>
      <c r="E524" s="68"/>
      <c r="F524" s="68"/>
      <c r="G524" s="68"/>
      <c r="H524" s="68"/>
    </row>
    <row r="525" spans="1:8" s="69" customFormat="1" x14ac:dyDescent="0.25">
      <c r="A525" s="68"/>
      <c r="B525" s="68"/>
      <c r="C525" s="68"/>
      <c r="D525" s="68"/>
      <c r="E525" s="68"/>
      <c r="F525" s="68"/>
      <c r="G525" s="68"/>
      <c r="H525" s="68"/>
    </row>
    <row r="526" spans="1:8" s="69" customFormat="1" x14ac:dyDescent="0.25">
      <c r="A526" s="68"/>
      <c r="B526" s="68"/>
      <c r="C526" s="68"/>
      <c r="D526" s="68"/>
      <c r="E526" s="68"/>
      <c r="F526" s="68"/>
      <c r="G526" s="68"/>
      <c r="H526" s="68"/>
    </row>
    <row r="527" spans="1:8" s="69" customFormat="1" x14ac:dyDescent="0.25">
      <c r="A527" s="68"/>
      <c r="B527" s="68"/>
      <c r="C527" s="68"/>
      <c r="D527" s="68"/>
      <c r="E527" s="68"/>
      <c r="F527" s="68"/>
      <c r="G527" s="68"/>
      <c r="H527" s="68"/>
    </row>
    <row r="528" spans="1:8" s="69" customFormat="1" x14ac:dyDescent="0.25">
      <c r="A528" s="68"/>
      <c r="B528" s="68"/>
      <c r="C528" s="68"/>
      <c r="D528" s="68"/>
      <c r="E528" s="68"/>
      <c r="F528" s="68"/>
      <c r="G528" s="68"/>
      <c r="H528" s="68"/>
    </row>
    <row r="529" spans="1:8" s="69" customFormat="1" x14ac:dyDescent="0.25">
      <c r="A529" s="68"/>
      <c r="B529" s="68"/>
      <c r="C529" s="68"/>
      <c r="D529" s="68"/>
      <c r="E529" s="68"/>
      <c r="F529" s="68"/>
      <c r="G529" s="68"/>
      <c r="H529" s="68"/>
    </row>
    <row r="530" spans="1:8" s="69" customFormat="1" x14ac:dyDescent="0.25">
      <c r="A530" s="68"/>
      <c r="B530" s="68"/>
      <c r="C530" s="68"/>
      <c r="D530" s="68"/>
      <c r="E530" s="68"/>
      <c r="F530" s="68"/>
      <c r="G530" s="68"/>
      <c r="H530" s="68"/>
    </row>
    <row r="531" spans="1:8" s="69" customFormat="1" x14ac:dyDescent="0.25">
      <c r="A531" s="68"/>
      <c r="B531" s="68"/>
      <c r="C531" s="68"/>
      <c r="D531" s="68"/>
      <c r="E531" s="68"/>
      <c r="F531" s="68"/>
      <c r="G531" s="68"/>
      <c r="H531" s="68"/>
    </row>
    <row r="532" spans="1:8" s="69" customFormat="1" x14ac:dyDescent="0.25">
      <c r="A532" s="68"/>
      <c r="B532" s="68"/>
      <c r="C532" s="68"/>
      <c r="D532" s="68"/>
      <c r="E532" s="68"/>
      <c r="F532" s="68"/>
      <c r="G532" s="68"/>
      <c r="H532" s="68"/>
    </row>
    <row r="533" spans="1:8" s="69" customFormat="1" x14ac:dyDescent="0.25">
      <c r="A533" s="68"/>
      <c r="B533" s="68"/>
      <c r="C533" s="68"/>
      <c r="D533" s="68"/>
      <c r="E533" s="68"/>
      <c r="F533" s="68"/>
      <c r="G533" s="68"/>
      <c r="H533" s="68"/>
    </row>
    <row r="534" spans="1:8" s="69" customFormat="1" x14ac:dyDescent="0.25">
      <c r="A534" s="68"/>
      <c r="B534" s="68"/>
      <c r="C534" s="68"/>
      <c r="D534" s="68"/>
      <c r="E534" s="68"/>
      <c r="F534" s="68"/>
      <c r="G534" s="68"/>
      <c r="H534" s="68"/>
    </row>
    <row r="535" spans="1:8" s="69" customFormat="1" x14ac:dyDescent="0.25">
      <c r="A535" s="68"/>
      <c r="B535" s="68"/>
      <c r="C535" s="68"/>
      <c r="D535" s="68"/>
      <c r="E535" s="68"/>
      <c r="F535" s="68"/>
      <c r="G535" s="68"/>
      <c r="H535" s="68"/>
    </row>
    <row r="536" spans="1:8" s="69" customFormat="1" x14ac:dyDescent="0.25">
      <c r="A536" s="68"/>
      <c r="B536" s="68"/>
      <c r="C536" s="68"/>
      <c r="D536" s="68"/>
      <c r="E536" s="68"/>
      <c r="F536" s="68"/>
      <c r="G536" s="68"/>
      <c r="H536" s="68"/>
    </row>
    <row r="537" spans="1:8" s="69" customFormat="1" x14ac:dyDescent="0.25">
      <c r="A537" s="68"/>
      <c r="B537" s="68"/>
      <c r="C537" s="68"/>
      <c r="D537" s="68"/>
      <c r="E537" s="68"/>
      <c r="F537" s="68"/>
      <c r="G537" s="68"/>
      <c r="H537" s="68"/>
    </row>
    <row r="538" spans="1:8" s="69" customFormat="1" x14ac:dyDescent="0.25">
      <c r="A538" s="68"/>
      <c r="B538" s="68"/>
      <c r="C538" s="68"/>
      <c r="D538" s="68"/>
      <c r="E538" s="68"/>
      <c r="F538" s="68"/>
      <c r="G538" s="68"/>
      <c r="H538" s="68"/>
    </row>
    <row r="539" spans="1:8" s="69" customFormat="1" x14ac:dyDescent="0.25">
      <c r="A539" s="68"/>
      <c r="B539" s="68"/>
      <c r="C539" s="68"/>
      <c r="D539" s="68"/>
      <c r="E539" s="68"/>
      <c r="F539" s="68"/>
      <c r="G539" s="68"/>
      <c r="H539" s="68"/>
    </row>
    <row r="540" spans="1:8" s="69" customFormat="1" x14ac:dyDescent="0.25">
      <c r="A540" s="68"/>
      <c r="B540" s="68"/>
      <c r="C540" s="68"/>
      <c r="D540" s="68"/>
      <c r="E540" s="68"/>
      <c r="F540" s="68"/>
      <c r="G540" s="68"/>
      <c r="H540" s="68"/>
    </row>
    <row r="541" spans="1:8" s="69" customFormat="1" x14ac:dyDescent="0.25">
      <c r="A541" s="68"/>
      <c r="B541" s="68"/>
      <c r="C541" s="68"/>
      <c r="D541" s="68"/>
      <c r="E541" s="68"/>
      <c r="F541" s="68"/>
      <c r="G541" s="68"/>
      <c r="H541" s="68"/>
    </row>
    <row r="542" spans="1:8" s="69" customFormat="1" x14ac:dyDescent="0.25">
      <c r="A542" s="68"/>
      <c r="B542" s="68"/>
      <c r="C542" s="68"/>
      <c r="D542" s="68"/>
      <c r="E542" s="68"/>
      <c r="F542" s="68"/>
      <c r="G542" s="68"/>
      <c r="H542" s="68"/>
    </row>
    <row r="543" spans="1:8" s="69" customFormat="1" x14ac:dyDescent="0.25">
      <c r="A543" s="68"/>
      <c r="B543" s="68"/>
      <c r="C543" s="68"/>
      <c r="D543" s="68"/>
      <c r="E543" s="68"/>
      <c r="F543" s="68"/>
      <c r="G543" s="68"/>
      <c r="H543" s="68"/>
    </row>
    <row r="544" spans="1:8" s="69" customFormat="1" x14ac:dyDescent="0.25">
      <c r="A544" s="68"/>
      <c r="B544" s="68"/>
      <c r="C544" s="68"/>
      <c r="D544" s="68"/>
      <c r="E544" s="68"/>
      <c r="F544" s="68"/>
      <c r="G544" s="68"/>
      <c r="H544" s="68"/>
    </row>
    <row r="545" spans="1:8" s="69" customFormat="1" x14ac:dyDescent="0.25">
      <c r="A545" s="68"/>
      <c r="B545" s="68"/>
      <c r="C545" s="68"/>
      <c r="D545" s="68"/>
      <c r="E545" s="68"/>
      <c r="F545" s="68"/>
      <c r="G545" s="68"/>
      <c r="H545" s="68"/>
    </row>
    <row r="546" spans="1:8" s="69" customFormat="1" x14ac:dyDescent="0.25">
      <c r="A546" s="68"/>
      <c r="B546" s="68"/>
      <c r="C546" s="68"/>
      <c r="D546" s="68"/>
      <c r="E546" s="68"/>
      <c r="F546" s="68"/>
      <c r="G546" s="68"/>
      <c r="H546" s="68"/>
    </row>
    <row r="547" spans="1:8" s="69" customFormat="1" x14ac:dyDescent="0.25">
      <c r="A547" s="68"/>
      <c r="B547" s="68"/>
      <c r="C547" s="68"/>
      <c r="D547" s="68"/>
      <c r="E547" s="68"/>
      <c r="F547" s="68"/>
      <c r="G547" s="68"/>
      <c r="H547" s="68"/>
    </row>
    <row r="548" spans="1:8" s="69" customFormat="1" x14ac:dyDescent="0.25">
      <c r="A548" s="68"/>
      <c r="B548" s="68"/>
      <c r="C548" s="68"/>
      <c r="D548" s="68"/>
      <c r="E548" s="68"/>
      <c r="F548" s="68"/>
      <c r="G548" s="68"/>
      <c r="H548" s="68"/>
    </row>
    <row r="549" spans="1:8" s="69" customFormat="1" x14ac:dyDescent="0.25">
      <c r="A549" s="68"/>
      <c r="B549" s="68"/>
      <c r="C549" s="68"/>
      <c r="D549" s="68"/>
      <c r="E549" s="68"/>
      <c r="F549" s="68"/>
      <c r="G549" s="68"/>
      <c r="H549" s="68"/>
    </row>
    <row r="550" spans="1:8" s="69" customFormat="1" x14ac:dyDescent="0.25">
      <c r="A550" s="68"/>
      <c r="B550" s="68"/>
      <c r="C550" s="68"/>
      <c r="D550" s="68"/>
      <c r="E550" s="68"/>
      <c r="F550" s="68"/>
      <c r="G550" s="68"/>
      <c r="H550" s="68"/>
    </row>
    <row r="551" spans="1:8" s="69" customFormat="1" x14ac:dyDescent="0.25">
      <c r="A551" s="68"/>
      <c r="B551" s="68"/>
      <c r="C551" s="68"/>
      <c r="D551" s="68"/>
      <c r="E551" s="68"/>
      <c r="F551" s="68"/>
      <c r="G551" s="68"/>
      <c r="H551" s="68"/>
    </row>
    <row r="552" spans="1:8" s="69" customFormat="1" x14ac:dyDescent="0.25">
      <c r="A552" s="68"/>
      <c r="B552" s="68"/>
      <c r="C552" s="68"/>
      <c r="D552" s="68"/>
      <c r="E552" s="68"/>
      <c r="F552" s="68"/>
      <c r="G552" s="68"/>
      <c r="H552" s="68"/>
    </row>
    <row r="553" spans="1:8" s="69" customFormat="1" x14ac:dyDescent="0.25">
      <c r="A553" s="68"/>
      <c r="B553" s="68"/>
      <c r="C553" s="68"/>
      <c r="D553" s="68"/>
      <c r="E553" s="68"/>
      <c r="F553" s="68"/>
      <c r="G553" s="68"/>
      <c r="H553" s="68"/>
    </row>
    <row r="554" spans="1:8" s="69" customFormat="1" x14ac:dyDescent="0.25">
      <c r="A554" s="68"/>
      <c r="B554" s="68"/>
      <c r="C554" s="68"/>
      <c r="D554" s="68"/>
      <c r="E554" s="68"/>
      <c r="F554" s="68"/>
      <c r="G554" s="68"/>
      <c r="H554" s="68"/>
    </row>
    <row r="555" spans="1:8" s="69" customFormat="1" x14ac:dyDescent="0.25">
      <c r="A555" s="68"/>
      <c r="B555" s="68"/>
      <c r="C555" s="68"/>
      <c r="D555" s="68"/>
      <c r="E555" s="68"/>
      <c r="F555" s="68"/>
      <c r="G555" s="68"/>
      <c r="H555" s="68"/>
    </row>
    <row r="556" spans="1:8" s="69" customFormat="1" x14ac:dyDescent="0.25">
      <c r="A556" s="68"/>
      <c r="B556" s="68"/>
      <c r="C556" s="68"/>
      <c r="D556" s="68"/>
      <c r="E556" s="68"/>
      <c r="F556" s="68"/>
      <c r="G556" s="68"/>
      <c r="H556" s="68"/>
    </row>
    <row r="557" spans="1:8" s="69" customFormat="1" x14ac:dyDescent="0.25">
      <c r="A557" s="68"/>
      <c r="B557" s="68"/>
      <c r="C557" s="68"/>
      <c r="D557" s="68"/>
      <c r="E557" s="68"/>
      <c r="F557" s="68"/>
      <c r="G557" s="68"/>
      <c r="H557" s="68"/>
    </row>
    <row r="558" spans="1:8" s="69" customFormat="1" x14ac:dyDescent="0.25">
      <c r="A558" s="68"/>
      <c r="B558" s="68"/>
      <c r="C558" s="68"/>
      <c r="D558" s="68"/>
      <c r="E558" s="68"/>
      <c r="F558" s="68"/>
      <c r="G558" s="68"/>
      <c r="H558" s="68"/>
    </row>
    <row r="559" spans="1:8" s="69" customFormat="1" x14ac:dyDescent="0.25">
      <c r="A559" s="68"/>
      <c r="B559" s="68"/>
      <c r="C559" s="68"/>
      <c r="D559" s="68"/>
      <c r="E559" s="68"/>
      <c r="F559" s="68"/>
      <c r="G559" s="68"/>
      <c r="H559" s="68"/>
    </row>
    <row r="560" spans="1:8" s="69" customFormat="1" x14ac:dyDescent="0.25">
      <c r="A560" s="68"/>
      <c r="B560" s="68"/>
      <c r="C560" s="68"/>
      <c r="D560" s="68"/>
      <c r="E560" s="68"/>
      <c r="F560" s="68"/>
      <c r="G560" s="68"/>
      <c r="H560" s="68"/>
    </row>
    <row r="561" spans="1:8" s="69" customFormat="1" x14ac:dyDescent="0.25">
      <c r="A561" s="68"/>
      <c r="B561" s="68"/>
      <c r="C561" s="68"/>
      <c r="D561" s="68"/>
      <c r="E561" s="68"/>
      <c r="F561" s="68"/>
      <c r="G561" s="68"/>
      <c r="H561" s="68"/>
    </row>
    <row r="562" spans="1:8" s="69" customFormat="1" x14ac:dyDescent="0.25">
      <c r="A562" s="68"/>
      <c r="B562" s="68"/>
      <c r="C562" s="68"/>
      <c r="D562" s="68"/>
      <c r="E562" s="68"/>
      <c r="F562" s="68"/>
      <c r="G562" s="68"/>
      <c r="H562" s="68"/>
    </row>
    <row r="563" spans="1:8" s="69" customFormat="1" x14ac:dyDescent="0.25">
      <c r="A563" s="68"/>
      <c r="B563" s="68"/>
      <c r="C563" s="68"/>
      <c r="D563" s="68"/>
      <c r="E563" s="68"/>
      <c r="F563" s="68"/>
      <c r="G563" s="68"/>
      <c r="H563" s="68"/>
    </row>
    <row r="564" spans="1:8" s="69" customFormat="1" x14ac:dyDescent="0.25">
      <c r="A564" s="68"/>
      <c r="B564" s="68"/>
      <c r="C564" s="68"/>
      <c r="D564" s="68"/>
      <c r="E564" s="68"/>
      <c r="F564" s="68"/>
      <c r="G564" s="68"/>
      <c r="H564" s="68"/>
    </row>
    <row r="565" spans="1:8" s="69" customFormat="1" x14ac:dyDescent="0.25">
      <c r="A565" s="68"/>
      <c r="B565" s="68"/>
      <c r="C565" s="68"/>
      <c r="D565" s="68"/>
      <c r="E565" s="68"/>
      <c r="F565" s="68"/>
      <c r="G565" s="68"/>
      <c r="H565" s="68"/>
    </row>
    <row r="566" spans="1:8" s="69" customFormat="1" x14ac:dyDescent="0.25">
      <c r="A566" s="68"/>
      <c r="B566" s="68"/>
      <c r="C566" s="68"/>
      <c r="D566" s="68"/>
      <c r="E566" s="68"/>
      <c r="F566" s="68"/>
      <c r="G566" s="68"/>
      <c r="H566" s="68"/>
    </row>
    <row r="567" spans="1:8" s="69" customFormat="1" x14ac:dyDescent="0.25">
      <c r="A567" s="68"/>
      <c r="B567" s="68"/>
      <c r="C567" s="68"/>
      <c r="D567" s="68"/>
      <c r="E567" s="68"/>
      <c r="F567" s="68"/>
      <c r="G567" s="68"/>
      <c r="H567" s="68"/>
    </row>
    <row r="568" spans="1:8" s="69" customFormat="1" x14ac:dyDescent="0.25">
      <c r="A568" s="68"/>
      <c r="B568" s="68"/>
      <c r="C568" s="68"/>
      <c r="D568" s="68"/>
      <c r="E568" s="68"/>
      <c r="F568" s="68"/>
      <c r="G568" s="68"/>
      <c r="H568" s="68"/>
    </row>
    <row r="569" spans="1:8" s="69" customFormat="1" x14ac:dyDescent="0.25">
      <c r="A569" s="68"/>
      <c r="B569" s="68"/>
      <c r="C569" s="68"/>
      <c r="D569" s="68"/>
      <c r="E569" s="68"/>
      <c r="F569" s="68"/>
      <c r="G569" s="68"/>
      <c r="H569" s="68"/>
    </row>
    <row r="570" spans="1:8" s="69" customFormat="1" x14ac:dyDescent="0.25">
      <c r="A570" s="68"/>
      <c r="B570" s="68"/>
      <c r="C570" s="68"/>
      <c r="D570" s="68"/>
      <c r="E570" s="68"/>
      <c r="F570" s="68"/>
      <c r="G570" s="68"/>
      <c r="H570" s="68"/>
    </row>
    <row r="571" spans="1:8" s="69" customFormat="1" x14ac:dyDescent="0.25">
      <c r="A571" s="68"/>
      <c r="B571" s="68"/>
      <c r="C571" s="68"/>
      <c r="D571" s="68"/>
      <c r="E571" s="68"/>
      <c r="F571" s="68"/>
      <c r="G571" s="68"/>
      <c r="H571" s="68"/>
    </row>
    <row r="572" spans="1:8" s="69" customFormat="1" x14ac:dyDescent="0.25">
      <c r="A572" s="68"/>
      <c r="B572" s="68"/>
      <c r="C572" s="68"/>
      <c r="D572" s="68"/>
      <c r="E572" s="68"/>
      <c r="F572" s="68"/>
      <c r="G572" s="68"/>
      <c r="H572" s="68"/>
    </row>
    <row r="573" spans="1:8" s="69" customFormat="1" x14ac:dyDescent="0.25">
      <c r="A573" s="68"/>
      <c r="B573" s="68"/>
      <c r="C573" s="68"/>
      <c r="D573" s="68"/>
      <c r="E573" s="68"/>
      <c r="F573" s="68"/>
      <c r="G573" s="68"/>
      <c r="H573" s="68"/>
    </row>
    <row r="574" spans="1:8" s="69" customFormat="1" x14ac:dyDescent="0.25">
      <c r="A574" s="68"/>
      <c r="B574" s="68"/>
      <c r="C574" s="68"/>
      <c r="D574" s="68"/>
      <c r="E574" s="68"/>
      <c r="F574" s="68"/>
      <c r="G574" s="68"/>
      <c r="H574" s="68"/>
    </row>
    <row r="575" spans="1:8" s="69" customFormat="1" x14ac:dyDescent="0.25">
      <c r="A575" s="68"/>
      <c r="B575" s="68"/>
      <c r="C575" s="68"/>
      <c r="D575" s="68"/>
      <c r="E575" s="68"/>
      <c r="F575" s="68"/>
      <c r="G575" s="68"/>
      <c r="H575" s="68"/>
    </row>
    <row r="576" spans="1:8" s="69" customFormat="1" x14ac:dyDescent="0.25">
      <c r="A576" s="68"/>
      <c r="B576" s="68"/>
      <c r="C576" s="68"/>
      <c r="D576" s="68"/>
      <c r="E576" s="68"/>
      <c r="F576" s="68"/>
      <c r="G576" s="68"/>
      <c r="H576" s="68"/>
    </row>
    <row r="577" spans="1:8" s="69" customFormat="1" x14ac:dyDescent="0.25">
      <c r="A577" s="68"/>
      <c r="B577" s="68"/>
      <c r="C577" s="68"/>
      <c r="D577" s="68"/>
      <c r="E577" s="68"/>
      <c r="F577" s="68"/>
      <c r="G577" s="68"/>
      <c r="H577" s="68"/>
    </row>
    <row r="578" spans="1:8" s="69" customFormat="1" x14ac:dyDescent="0.25">
      <c r="A578" s="68"/>
      <c r="B578" s="68"/>
      <c r="C578" s="68"/>
      <c r="D578" s="68"/>
      <c r="E578" s="68"/>
      <c r="F578" s="68"/>
      <c r="G578" s="68"/>
      <c r="H578" s="68"/>
    </row>
    <row r="579" spans="1:8" s="69" customFormat="1" x14ac:dyDescent="0.25">
      <c r="A579" s="68"/>
      <c r="B579" s="68"/>
      <c r="C579" s="68"/>
      <c r="D579" s="68"/>
      <c r="E579" s="68"/>
      <c r="F579" s="68"/>
      <c r="G579" s="68"/>
      <c r="H579" s="68"/>
    </row>
    <row r="580" spans="1:8" s="69" customFormat="1" x14ac:dyDescent="0.25">
      <c r="A580" s="68"/>
      <c r="B580" s="68"/>
      <c r="C580" s="68"/>
      <c r="D580" s="68"/>
      <c r="E580" s="68"/>
      <c r="F580" s="68"/>
      <c r="G580" s="68"/>
      <c r="H580" s="68"/>
    </row>
    <row r="581" spans="1:8" s="69" customFormat="1" x14ac:dyDescent="0.25">
      <c r="A581" s="68"/>
      <c r="B581" s="68"/>
      <c r="C581" s="68"/>
      <c r="D581" s="68"/>
      <c r="E581" s="68"/>
      <c r="F581" s="68"/>
      <c r="G581" s="68"/>
      <c r="H581" s="68"/>
    </row>
    <row r="582" spans="1:8" s="69" customFormat="1" x14ac:dyDescent="0.25">
      <c r="A582" s="68"/>
      <c r="B582" s="68"/>
      <c r="C582" s="68"/>
      <c r="D582" s="68"/>
      <c r="E582" s="68"/>
      <c r="F582" s="68"/>
      <c r="G582" s="68"/>
      <c r="H582" s="68"/>
    </row>
    <row r="583" spans="1:8" s="69" customFormat="1" x14ac:dyDescent="0.25">
      <c r="A583" s="68"/>
      <c r="B583" s="68"/>
      <c r="C583" s="68"/>
      <c r="D583" s="68"/>
      <c r="E583" s="68"/>
      <c r="F583" s="68"/>
      <c r="G583" s="68"/>
      <c r="H583" s="68"/>
    </row>
    <row r="584" spans="1:8" s="69" customFormat="1" x14ac:dyDescent="0.25">
      <c r="A584" s="68"/>
      <c r="B584" s="68"/>
      <c r="C584" s="68"/>
      <c r="D584" s="68"/>
      <c r="E584" s="68"/>
      <c r="F584" s="68"/>
      <c r="G584" s="68"/>
      <c r="H584" s="68"/>
    </row>
    <row r="585" spans="1:8" s="69" customFormat="1" x14ac:dyDescent="0.25">
      <c r="A585" s="68"/>
      <c r="B585" s="68"/>
      <c r="C585" s="68"/>
      <c r="D585" s="68"/>
      <c r="E585" s="68"/>
      <c r="F585" s="68"/>
      <c r="G585" s="68"/>
      <c r="H585" s="68"/>
    </row>
    <row r="586" spans="1:8" s="69" customFormat="1" x14ac:dyDescent="0.25">
      <c r="A586" s="68"/>
      <c r="B586" s="68"/>
      <c r="C586" s="68"/>
      <c r="D586" s="68"/>
      <c r="E586" s="68"/>
      <c r="F586" s="68"/>
      <c r="G586" s="68"/>
      <c r="H586" s="68"/>
    </row>
    <row r="587" spans="1:8" s="69" customFormat="1" x14ac:dyDescent="0.25">
      <c r="A587" s="68"/>
      <c r="B587" s="68"/>
      <c r="C587" s="68"/>
      <c r="D587" s="68"/>
      <c r="E587" s="68"/>
      <c r="F587" s="68"/>
      <c r="G587" s="68"/>
      <c r="H587" s="68"/>
    </row>
    <row r="588" spans="1:8" s="69" customFormat="1" x14ac:dyDescent="0.25">
      <c r="A588" s="68"/>
      <c r="B588" s="68"/>
      <c r="C588" s="68"/>
      <c r="D588" s="68"/>
      <c r="E588" s="68"/>
      <c r="F588" s="68"/>
      <c r="G588" s="68"/>
      <c r="H588" s="68"/>
    </row>
    <row r="589" spans="1:8" s="69" customFormat="1" x14ac:dyDescent="0.25">
      <c r="A589" s="68"/>
      <c r="B589" s="68"/>
      <c r="C589" s="68"/>
      <c r="D589" s="68"/>
      <c r="E589" s="68"/>
      <c r="F589" s="68"/>
      <c r="G589" s="68"/>
      <c r="H589" s="68"/>
    </row>
    <row r="590" spans="1:8" s="69" customFormat="1" x14ac:dyDescent="0.25">
      <c r="A590" s="68"/>
      <c r="B590" s="68"/>
      <c r="C590" s="68"/>
      <c r="D590" s="68"/>
      <c r="E590" s="68"/>
      <c r="F590" s="68"/>
      <c r="G590" s="68"/>
      <c r="H590" s="68"/>
    </row>
    <row r="591" spans="1:8" s="69" customFormat="1" x14ac:dyDescent="0.25">
      <c r="A591" s="68"/>
      <c r="B591" s="68"/>
      <c r="C591" s="68"/>
      <c r="D591" s="68"/>
      <c r="E591" s="68"/>
      <c r="F591" s="68"/>
      <c r="G591" s="68"/>
      <c r="H591" s="68"/>
    </row>
    <row r="592" spans="1:8" s="69" customFormat="1" x14ac:dyDescent="0.25">
      <c r="A592" s="68"/>
      <c r="B592" s="68"/>
      <c r="C592" s="68"/>
      <c r="D592" s="68"/>
      <c r="E592" s="68"/>
      <c r="F592" s="68"/>
      <c r="G592" s="68"/>
      <c r="H592" s="68"/>
    </row>
    <row r="593" spans="1:8" s="69" customFormat="1" x14ac:dyDescent="0.25">
      <c r="A593" s="68"/>
      <c r="B593" s="68"/>
      <c r="C593" s="68"/>
      <c r="D593" s="68"/>
      <c r="E593" s="68"/>
      <c r="F593" s="68"/>
      <c r="G593" s="68"/>
      <c r="H593" s="68"/>
    </row>
    <row r="594" spans="1:8" s="69" customFormat="1" x14ac:dyDescent="0.25">
      <c r="A594" s="68"/>
      <c r="B594" s="68"/>
      <c r="C594" s="68"/>
      <c r="D594" s="68"/>
      <c r="E594" s="68"/>
      <c r="F594" s="68"/>
      <c r="G594" s="68"/>
      <c r="H594" s="68"/>
    </row>
    <row r="595" spans="1:8" s="69" customFormat="1" x14ac:dyDescent="0.25">
      <c r="A595" s="68"/>
      <c r="B595" s="68"/>
      <c r="C595" s="68"/>
      <c r="D595" s="68"/>
      <c r="E595" s="68"/>
      <c r="F595" s="68"/>
      <c r="G595" s="68"/>
      <c r="H595" s="68"/>
    </row>
    <row r="596" spans="1:8" s="69" customFormat="1" x14ac:dyDescent="0.25">
      <c r="A596" s="68"/>
      <c r="B596" s="68"/>
      <c r="C596" s="68"/>
      <c r="D596" s="68"/>
      <c r="E596" s="68"/>
      <c r="F596" s="68"/>
      <c r="G596" s="68"/>
      <c r="H596" s="68"/>
    </row>
    <row r="597" spans="1:8" s="69" customFormat="1" x14ac:dyDescent="0.25">
      <c r="A597" s="68"/>
      <c r="B597" s="68"/>
      <c r="C597" s="68"/>
      <c r="D597" s="68"/>
      <c r="E597" s="68"/>
      <c r="F597" s="68"/>
      <c r="G597" s="68"/>
      <c r="H597" s="68"/>
    </row>
    <row r="598" spans="1:8" s="69" customFormat="1" x14ac:dyDescent="0.25">
      <c r="A598" s="68"/>
      <c r="B598" s="68"/>
      <c r="C598" s="68"/>
      <c r="D598" s="68"/>
      <c r="E598" s="68"/>
      <c r="F598" s="68"/>
      <c r="G598" s="68"/>
      <c r="H598" s="68"/>
    </row>
    <row r="599" spans="1:8" s="69" customFormat="1" x14ac:dyDescent="0.25">
      <c r="A599" s="68"/>
      <c r="B599" s="68"/>
      <c r="C599" s="68"/>
      <c r="D599" s="68"/>
      <c r="E599" s="68"/>
      <c r="F599" s="68"/>
      <c r="G599" s="68"/>
      <c r="H599" s="68"/>
    </row>
    <row r="600" spans="1:8" s="69" customFormat="1" x14ac:dyDescent="0.25">
      <c r="A600" s="68"/>
      <c r="B600" s="68"/>
      <c r="C600" s="68"/>
      <c r="D600" s="68"/>
      <c r="E600" s="68"/>
      <c r="F600" s="68"/>
      <c r="G600" s="68"/>
      <c r="H600" s="68"/>
    </row>
    <row r="601" spans="1:8" s="69" customFormat="1" x14ac:dyDescent="0.25">
      <c r="A601" s="68"/>
      <c r="B601" s="68"/>
      <c r="C601" s="68"/>
      <c r="D601" s="68"/>
      <c r="E601" s="68"/>
      <c r="F601" s="68"/>
      <c r="G601" s="68"/>
      <c r="H601" s="68"/>
    </row>
    <row r="602" spans="1:8" s="69" customFormat="1" x14ac:dyDescent="0.25">
      <c r="A602" s="68"/>
      <c r="B602" s="68"/>
      <c r="C602" s="68"/>
      <c r="D602" s="68"/>
      <c r="E602" s="68"/>
      <c r="F602" s="68"/>
      <c r="G602" s="68"/>
      <c r="H602" s="68"/>
    </row>
    <row r="603" spans="1:8" s="69" customFormat="1" x14ac:dyDescent="0.25">
      <c r="A603" s="68"/>
      <c r="B603" s="68"/>
      <c r="C603" s="68"/>
      <c r="D603" s="68"/>
      <c r="E603" s="68"/>
      <c r="F603" s="68"/>
      <c r="G603" s="68"/>
      <c r="H603" s="68"/>
    </row>
    <row r="604" spans="1:8" s="69" customFormat="1" x14ac:dyDescent="0.25">
      <c r="A604" s="68"/>
      <c r="B604" s="68"/>
      <c r="C604" s="68"/>
      <c r="D604" s="68"/>
      <c r="E604" s="68"/>
      <c r="F604" s="68"/>
      <c r="G604" s="68"/>
      <c r="H604" s="68"/>
    </row>
    <row r="605" spans="1:8" s="69" customFormat="1" x14ac:dyDescent="0.25">
      <c r="A605" s="68"/>
      <c r="B605" s="68"/>
      <c r="C605" s="68"/>
      <c r="D605" s="68"/>
      <c r="E605" s="68"/>
      <c r="F605" s="68"/>
      <c r="G605" s="68"/>
      <c r="H605" s="68"/>
    </row>
    <row r="606" spans="1:8" s="69" customFormat="1" x14ac:dyDescent="0.25">
      <c r="A606" s="68"/>
      <c r="B606" s="68"/>
      <c r="C606" s="68"/>
      <c r="D606" s="68"/>
      <c r="E606" s="68"/>
      <c r="F606" s="68"/>
      <c r="G606" s="68"/>
      <c r="H606" s="68"/>
    </row>
    <row r="607" spans="1:8" s="69" customFormat="1" x14ac:dyDescent="0.25">
      <c r="A607" s="68"/>
      <c r="B607" s="68"/>
      <c r="C607" s="68"/>
      <c r="D607" s="68"/>
      <c r="E607" s="68"/>
      <c r="F607" s="68"/>
      <c r="G607" s="68"/>
      <c r="H607" s="68"/>
    </row>
    <row r="608" spans="1:8" s="69" customFormat="1" x14ac:dyDescent="0.25">
      <c r="A608" s="68"/>
      <c r="B608" s="68"/>
      <c r="C608" s="68"/>
      <c r="D608" s="68"/>
      <c r="E608" s="68"/>
      <c r="F608" s="68"/>
      <c r="G608" s="68"/>
      <c r="H608" s="68"/>
    </row>
    <row r="609" spans="1:8" s="69" customFormat="1" x14ac:dyDescent="0.25">
      <c r="A609" s="68"/>
      <c r="B609" s="68"/>
      <c r="C609" s="68"/>
      <c r="D609" s="68"/>
      <c r="E609" s="68"/>
      <c r="F609" s="68"/>
      <c r="G609" s="68"/>
      <c r="H609" s="68"/>
    </row>
    <row r="610" spans="1:8" s="69" customFormat="1" x14ac:dyDescent="0.25">
      <c r="A610" s="68"/>
      <c r="B610" s="68"/>
      <c r="C610" s="68"/>
      <c r="D610" s="68"/>
      <c r="E610" s="68"/>
      <c r="F610" s="68"/>
      <c r="G610" s="68"/>
      <c r="H610" s="68"/>
    </row>
    <row r="611" spans="1:8" s="69" customFormat="1" x14ac:dyDescent="0.25">
      <c r="A611" s="68"/>
      <c r="B611" s="68"/>
      <c r="C611" s="68"/>
      <c r="D611" s="68"/>
      <c r="E611" s="68"/>
      <c r="F611" s="68"/>
      <c r="G611" s="68"/>
      <c r="H611" s="68"/>
    </row>
    <row r="612" spans="1:8" s="69" customFormat="1" x14ac:dyDescent="0.25">
      <c r="A612" s="68"/>
      <c r="B612" s="68"/>
      <c r="C612" s="68"/>
      <c r="D612" s="68"/>
      <c r="E612" s="68"/>
      <c r="F612" s="68"/>
      <c r="G612" s="68"/>
      <c r="H612" s="68"/>
    </row>
    <row r="613" spans="1:8" s="69" customFormat="1" x14ac:dyDescent="0.25">
      <c r="A613" s="68"/>
      <c r="B613" s="68"/>
      <c r="C613" s="68"/>
      <c r="D613" s="68"/>
      <c r="E613" s="68"/>
      <c r="F613" s="68"/>
      <c r="G613" s="68"/>
      <c r="H613" s="68"/>
    </row>
    <row r="614" spans="1:8" s="69" customFormat="1" x14ac:dyDescent="0.25">
      <c r="A614" s="68"/>
      <c r="B614" s="68"/>
      <c r="C614" s="68"/>
      <c r="D614" s="68"/>
      <c r="E614" s="68"/>
      <c r="F614" s="68"/>
      <c r="G614" s="68"/>
      <c r="H614" s="68"/>
    </row>
    <row r="615" spans="1:8" s="69" customFormat="1" x14ac:dyDescent="0.25">
      <c r="A615" s="68"/>
      <c r="B615" s="68"/>
      <c r="C615" s="68"/>
      <c r="D615" s="68"/>
      <c r="E615" s="68"/>
      <c r="F615" s="68"/>
      <c r="G615" s="68"/>
      <c r="H615" s="68"/>
    </row>
    <row r="616" spans="1:8" s="69" customFormat="1" x14ac:dyDescent="0.25">
      <c r="A616" s="68"/>
      <c r="B616" s="68"/>
      <c r="C616" s="68"/>
      <c r="D616" s="68"/>
      <c r="E616" s="68"/>
      <c r="F616" s="68"/>
      <c r="G616" s="68"/>
      <c r="H616" s="68"/>
    </row>
    <row r="617" spans="1:8" s="69" customFormat="1" x14ac:dyDescent="0.25">
      <c r="A617" s="68"/>
      <c r="B617" s="68"/>
      <c r="C617" s="68"/>
      <c r="D617" s="68"/>
      <c r="E617" s="68"/>
      <c r="F617" s="68"/>
      <c r="G617" s="68"/>
      <c r="H617" s="68"/>
    </row>
    <row r="618" spans="1:8" s="69" customFormat="1" x14ac:dyDescent="0.25">
      <c r="A618" s="68"/>
      <c r="B618" s="68"/>
      <c r="C618" s="68"/>
      <c r="D618" s="68"/>
      <c r="E618" s="68"/>
      <c r="F618" s="68"/>
      <c r="G618" s="68"/>
      <c r="H618" s="68"/>
    </row>
    <row r="619" spans="1:8" s="69" customFormat="1" x14ac:dyDescent="0.25">
      <c r="A619" s="68"/>
      <c r="B619" s="68"/>
      <c r="C619" s="68"/>
      <c r="D619" s="68"/>
      <c r="E619" s="68"/>
      <c r="F619" s="68"/>
      <c r="G619" s="68"/>
      <c r="H619" s="68"/>
    </row>
    <row r="620" spans="1:8" s="69" customFormat="1" x14ac:dyDescent="0.25">
      <c r="A620" s="68"/>
      <c r="B620" s="68"/>
      <c r="C620" s="68"/>
      <c r="D620" s="68"/>
      <c r="E620" s="68"/>
      <c r="F620" s="68"/>
      <c r="G620" s="68"/>
      <c r="H620" s="68"/>
    </row>
    <row r="621" spans="1:8" s="69" customFormat="1" x14ac:dyDescent="0.25">
      <c r="A621" s="68"/>
      <c r="B621" s="68"/>
      <c r="C621" s="68"/>
      <c r="D621" s="68"/>
      <c r="E621" s="68"/>
      <c r="F621" s="68"/>
      <c r="G621" s="68"/>
      <c r="H621" s="68"/>
    </row>
    <row r="622" spans="1:8" s="69" customFormat="1" x14ac:dyDescent="0.25">
      <c r="A622" s="68"/>
      <c r="B622" s="68"/>
      <c r="C622" s="68"/>
      <c r="D622" s="68"/>
      <c r="E622" s="68"/>
      <c r="F622" s="68"/>
      <c r="G622" s="68"/>
      <c r="H622" s="68"/>
    </row>
    <row r="623" spans="1:8" s="69" customFormat="1" x14ac:dyDescent="0.25">
      <c r="A623" s="68"/>
      <c r="B623" s="68"/>
      <c r="C623" s="68"/>
      <c r="D623" s="68"/>
      <c r="E623" s="68"/>
      <c r="F623" s="68"/>
      <c r="G623" s="68"/>
      <c r="H623" s="68"/>
    </row>
    <row r="624" spans="1:8" s="69" customFormat="1" x14ac:dyDescent="0.25">
      <c r="A624" s="68"/>
      <c r="B624" s="68"/>
      <c r="C624" s="68"/>
      <c r="D624" s="68"/>
      <c r="E624" s="68"/>
      <c r="F624" s="68"/>
      <c r="G624" s="68"/>
      <c r="H624" s="68"/>
    </row>
    <row r="625" spans="1:8" s="69" customFormat="1" x14ac:dyDescent="0.25">
      <c r="A625" s="68"/>
      <c r="B625" s="68"/>
      <c r="C625" s="68"/>
      <c r="D625" s="68"/>
      <c r="E625" s="68"/>
      <c r="F625" s="68"/>
      <c r="G625" s="68"/>
      <c r="H625" s="68"/>
    </row>
    <row r="626" spans="1:8" s="69" customFormat="1" x14ac:dyDescent="0.25">
      <c r="A626" s="68"/>
      <c r="B626" s="68"/>
      <c r="C626" s="68"/>
      <c r="D626" s="68"/>
      <c r="E626" s="68"/>
      <c r="F626" s="68"/>
      <c r="G626" s="68"/>
      <c r="H626" s="68"/>
    </row>
    <row r="627" spans="1:8" s="69" customFormat="1" x14ac:dyDescent="0.25">
      <c r="A627" s="68"/>
      <c r="B627" s="68"/>
      <c r="C627" s="68"/>
      <c r="D627" s="68"/>
      <c r="E627" s="68"/>
      <c r="F627" s="68"/>
      <c r="G627" s="68"/>
      <c r="H627" s="68"/>
    </row>
    <row r="628" spans="1:8" s="69" customFormat="1" x14ac:dyDescent="0.25">
      <c r="A628" s="68"/>
      <c r="B628" s="68"/>
      <c r="C628" s="68"/>
      <c r="D628" s="68"/>
      <c r="E628" s="68"/>
      <c r="F628" s="68"/>
      <c r="G628" s="68"/>
      <c r="H628" s="68"/>
    </row>
    <row r="629" spans="1:8" s="69" customFormat="1" x14ac:dyDescent="0.25">
      <c r="A629" s="68"/>
      <c r="B629" s="68"/>
      <c r="C629" s="68"/>
      <c r="D629" s="68"/>
      <c r="E629" s="68"/>
      <c r="F629" s="68"/>
      <c r="G629" s="68"/>
      <c r="H629" s="68"/>
    </row>
    <row r="630" spans="1:8" s="69" customFormat="1" x14ac:dyDescent="0.25">
      <c r="A630" s="68"/>
      <c r="B630" s="68"/>
      <c r="C630" s="68"/>
      <c r="D630" s="68"/>
      <c r="E630" s="68"/>
      <c r="F630" s="68"/>
      <c r="G630" s="68"/>
      <c r="H630" s="68"/>
    </row>
    <row r="631" spans="1:8" s="69" customFormat="1" x14ac:dyDescent="0.25">
      <c r="A631" s="68"/>
      <c r="B631" s="68"/>
      <c r="C631" s="68"/>
      <c r="D631" s="68"/>
      <c r="E631" s="68"/>
      <c r="F631" s="68"/>
      <c r="G631" s="68"/>
      <c r="H631" s="68"/>
    </row>
    <row r="632" spans="1:8" s="69" customFormat="1" x14ac:dyDescent="0.25">
      <c r="A632" s="68"/>
      <c r="B632" s="68"/>
      <c r="C632" s="68"/>
      <c r="D632" s="68"/>
      <c r="E632" s="68"/>
      <c r="F632" s="68"/>
      <c r="G632" s="68"/>
      <c r="H632" s="68"/>
    </row>
    <row r="633" spans="1:8" s="69" customFormat="1" x14ac:dyDescent="0.25">
      <c r="A633" s="68"/>
      <c r="B633" s="68"/>
      <c r="C633" s="68"/>
      <c r="D633" s="68"/>
      <c r="E633" s="68"/>
      <c r="F633" s="68"/>
      <c r="G633" s="68"/>
      <c r="H633" s="68"/>
    </row>
    <row r="634" spans="1:8" s="69" customFormat="1" x14ac:dyDescent="0.25">
      <c r="A634" s="68"/>
      <c r="B634" s="68"/>
      <c r="C634" s="68"/>
      <c r="D634" s="68"/>
      <c r="E634" s="68"/>
      <c r="F634" s="68"/>
      <c r="G634" s="68"/>
      <c r="H634" s="68"/>
    </row>
    <row r="635" spans="1:8" s="69" customFormat="1" x14ac:dyDescent="0.25">
      <c r="A635" s="68"/>
      <c r="B635" s="68"/>
      <c r="C635" s="68"/>
      <c r="D635" s="68"/>
      <c r="E635" s="68"/>
      <c r="F635" s="68"/>
      <c r="G635" s="68"/>
      <c r="H635" s="68"/>
    </row>
    <row r="636" spans="1:8" s="69" customFormat="1" x14ac:dyDescent="0.25">
      <c r="A636" s="68"/>
      <c r="B636" s="68"/>
      <c r="C636" s="68"/>
      <c r="D636" s="68"/>
      <c r="E636" s="68"/>
      <c r="F636" s="68"/>
      <c r="G636" s="68"/>
      <c r="H636" s="68"/>
    </row>
    <row r="637" spans="1:8" s="69" customFormat="1" x14ac:dyDescent="0.25">
      <c r="A637" s="68"/>
      <c r="B637" s="68"/>
      <c r="C637" s="68"/>
      <c r="D637" s="68"/>
      <c r="E637" s="68"/>
      <c r="F637" s="68"/>
      <c r="G637" s="68"/>
      <c r="H637" s="68"/>
    </row>
    <row r="638" spans="1:8" s="69" customFormat="1" x14ac:dyDescent="0.25">
      <c r="A638" s="68"/>
      <c r="B638" s="68"/>
      <c r="C638" s="68"/>
      <c r="D638" s="68"/>
      <c r="E638" s="68"/>
      <c r="F638" s="68"/>
      <c r="G638" s="68"/>
      <c r="H638" s="68"/>
    </row>
    <row r="639" spans="1:8" s="69" customFormat="1" x14ac:dyDescent="0.25">
      <c r="A639" s="68"/>
      <c r="B639" s="68"/>
      <c r="C639" s="68"/>
      <c r="D639" s="68"/>
      <c r="E639" s="68"/>
      <c r="F639" s="68"/>
      <c r="G639" s="68"/>
      <c r="H639" s="68"/>
    </row>
    <row r="640" spans="1:8" s="69" customFormat="1" x14ac:dyDescent="0.25">
      <c r="A640" s="68"/>
      <c r="B640" s="68"/>
      <c r="C640" s="68"/>
      <c r="D640" s="68"/>
      <c r="E640" s="68"/>
      <c r="F640" s="68"/>
      <c r="G640" s="68"/>
      <c r="H640" s="68"/>
    </row>
    <row r="641" spans="1:8" s="69" customFormat="1" x14ac:dyDescent="0.25">
      <c r="A641" s="68"/>
      <c r="B641" s="68"/>
      <c r="C641" s="68"/>
      <c r="D641" s="68"/>
      <c r="E641" s="68"/>
      <c r="F641" s="68"/>
      <c r="G641" s="68"/>
      <c r="H641" s="68"/>
    </row>
    <row r="642" spans="1:8" s="69" customFormat="1" x14ac:dyDescent="0.25">
      <c r="A642" s="68"/>
      <c r="B642" s="68"/>
      <c r="C642" s="68"/>
      <c r="D642" s="68"/>
      <c r="E642" s="68"/>
      <c r="F642" s="68"/>
      <c r="G642" s="68"/>
      <c r="H642" s="68"/>
    </row>
    <row r="643" spans="1:8" s="69" customFormat="1" x14ac:dyDescent="0.25">
      <c r="A643" s="68"/>
      <c r="B643" s="68"/>
      <c r="C643" s="68"/>
      <c r="D643" s="68"/>
      <c r="E643" s="68"/>
      <c r="F643" s="68"/>
      <c r="G643" s="68"/>
      <c r="H643" s="68"/>
    </row>
    <row r="644" spans="1:8" s="69" customFormat="1" x14ac:dyDescent="0.25">
      <c r="A644" s="68"/>
      <c r="B644" s="68"/>
      <c r="C644" s="68"/>
      <c r="D644" s="68"/>
      <c r="E644" s="68"/>
      <c r="F644" s="68"/>
      <c r="G644" s="68"/>
      <c r="H644" s="68"/>
    </row>
    <row r="645" spans="1:8" s="69" customFormat="1" x14ac:dyDescent="0.25">
      <c r="A645" s="68"/>
      <c r="B645" s="68"/>
      <c r="C645" s="68"/>
      <c r="D645" s="68"/>
      <c r="E645" s="68"/>
      <c r="F645" s="68"/>
      <c r="G645" s="68"/>
      <c r="H645" s="68"/>
    </row>
    <row r="646" spans="1:8" s="69" customFormat="1" x14ac:dyDescent="0.25">
      <c r="A646" s="68"/>
      <c r="B646" s="68"/>
      <c r="C646" s="68"/>
      <c r="D646" s="68"/>
      <c r="E646" s="68"/>
      <c r="F646" s="68"/>
      <c r="G646" s="68"/>
      <c r="H646" s="68"/>
    </row>
    <row r="647" spans="1:8" s="69" customFormat="1" x14ac:dyDescent="0.25">
      <c r="A647" s="68"/>
      <c r="B647" s="68"/>
      <c r="C647" s="68"/>
      <c r="D647" s="68"/>
      <c r="E647" s="68"/>
      <c r="F647" s="68"/>
      <c r="G647" s="68"/>
      <c r="H647" s="68"/>
    </row>
    <row r="648" spans="1:8" s="69" customFormat="1" x14ac:dyDescent="0.25">
      <c r="A648" s="68"/>
      <c r="B648" s="68"/>
      <c r="C648" s="68"/>
      <c r="D648" s="68"/>
      <c r="E648" s="68"/>
      <c r="F648" s="68"/>
      <c r="G648" s="68"/>
      <c r="H648" s="68"/>
    </row>
    <row r="649" spans="1:8" s="69" customFormat="1" x14ac:dyDescent="0.25">
      <c r="A649" s="68"/>
      <c r="B649" s="68"/>
      <c r="C649" s="68"/>
      <c r="D649" s="68"/>
      <c r="E649" s="68"/>
      <c r="F649" s="68"/>
      <c r="G649" s="68"/>
      <c r="H649" s="68"/>
    </row>
    <row r="650" spans="1:8" s="69" customFormat="1" x14ac:dyDescent="0.25">
      <c r="A650" s="68"/>
      <c r="B650" s="68"/>
      <c r="C650" s="68"/>
      <c r="D650" s="68"/>
      <c r="E650" s="68"/>
      <c r="F650" s="68"/>
      <c r="G650" s="68"/>
      <c r="H650" s="68"/>
    </row>
    <row r="651" spans="1:8" s="69" customFormat="1" x14ac:dyDescent="0.25">
      <c r="A651" s="68"/>
      <c r="B651" s="68"/>
      <c r="C651" s="68"/>
      <c r="D651" s="68"/>
      <c r="E651" s="68"/>
      <c r="F651" s="68"/>
      <c r="G651" s="68"/>
      <c r="H651" s="68"/>
    </row>
    <row r="652" spans="1:8" s="69" customFormat="1" x14ac:dyDescent="0.25">
      <c r="A652" s="68"/>
      <c r="B652" s="68"/>
      <c r="C652" s="68"/>
      <c r="D652" s="68"/>
      <c r="E652" s="68"/>
      <c r="F652" s="68"/>
      <c r="G652" s="68"/>
      <c r="H652" s="68"/>
    </row>
    <row r="653" spans="1:8" s="69" customFormat="1" x14ac:dyDescent="0.25">
      <c r="A653" s="68"/>
      <c r="B653" s="68"/>
      <c r="C653" s="68"/>
      <c r="D653" s="68"/>
      <c r="E653" s="68"/>
      <c r="F653" s="68"/>
      <c r="G653" s="68"/>
      <c r="H653" s="68"/>
    </row>
    <row r="654" spans="1:8" s="69" customFormat="1" x14ac:dyDescent="0.25">
      <c r="A654" s="68"/>
      <c r="B654" s="68"/>
      <c r="C654" s="68"/>
      <c r="D654" s="68"/>
      <c r="E654" s="68"/>
      <c r="F654" s="68"/>
      <c r="G654" s="68"/>
      <c r="H654" s="68"/>
    </row>
    <row r="655" spans="1:8" s="69" customFormat="1" x14ac:dyDescent="0.25">
      <c r="A655" s="68"/>
      <c r="B655" s="68"/>
      <c r="C655" s="68"/>
      <c r="D655" s="68"/>
      <c r="E655" s="68"/>
      <c r="F655" s="68"/>
      <c r="G655" s="68"/>
      <c r="H655" s="68"/>
    </row>
    <row r="656" spans="1:8" s="69" customFormat="1" x14ac:dyDescent="0.25">
      <c r="A656" s="68"/>
      <c r="B656" s="68"/>
      <c r="C656" s="68"/>
      <c r="D656" s="68"/>
      <c r="E656" s="68"/>
      <c r="F656" s="68"/>
      <c r="G656" s="68"/>
      <c r="H656" s="68"/>
    </row>
    <row r="657" spans="1:8" s="69" customFormat="1" x14ac:dyDescent="0.25">
      <c r="A657" s="68"/>
      <c r="B657" s="68"/>
      <c r="C657" s="68"/>
      <c r="D657" s="68"/>
      <c r="E657" s="68"/>
      <c r="F657" s="68"/>
      <c r="G657" s="68"/>
      <c r="H657" s="68"/>
    </row>
    <row r="658" spans="1:8" s="69" customFormat="1" x14ac:dyDescent="0.25">
      <c r="A658" s="68"/>
      <c r="B658" s="68"/>
      <c r="C658" s="68"/>
      <c r="D658" s="68"/>
      <c r="E658" s="68"/>
      <c r="F658" s="68"/>
      <c r="G658" s="68"/>
      <c r="H658" s="68"/>
    </row>
    <row r="659" spans="1:8" s="69" customFormat="1" x14ac:dyDescent="0.25">
      <c r="A659" s="68"/>
      <c r="B659" s="68"/>
      <c r="C659" s="68"/>
      <c r="D659" s="68"/>
      <c r="E659" s="68"/>
      <c r="F659" s="68"/>
      <c r="G659" s="68"/>
      <c r="H659" s="68"/>
    </row>
    <row r="660" spans="1:8" s="69" customFormat="1" x14ac:dyDescent="0.25">
      <c r="A660" s="68"/>
      <c r="B660" s="68"/>
      <c r="C660" s="68"/>
      <c r="D660" s="68"/>
      <c r="E660" s="68"/>
      <c r="F660" s="68"/>
      <c r="G660" s="68"/>
      <c r="H660" s="68"/>
    </row>
    <row r="661" spans="1:8" s="69" customFormat="1" x14ac:dyDescent="0.25">
      <c r="A661" s="68"/>
      <c r="B661" s="68"/>
      <c r="C661" s="68"/>
      <c r="D661" s="68"/>
      <c r="E661" s="68"/>
      <c r="F661" s="68"/>
      <c r="G661" s="68"/>
      <c r="H661" s="68"/>
    </row>
    <row r="662" spans="1:8" s="69" customFormat="1" x14ac:dyDescent="0.25">
      <c r="A662" s="68"/>
      <c r="B662" s="68"/>
      <c r="C662" s="68"/>
      <c r="D662" s="68"/>
      <c r="E662" s="68"/>
      <c r="F662" s="68"/>
      <c r="G662" s="68"/>
      <c r="H662" s="68"/>
    </row>
    <row r="663" spans="1:8" s="69" customFormat="1" x14ac:dyDescent="0.25">
      <c r="A663" s="68"/>
      <c r="B663" s="68"/>
      <c r="C663" s="68"/>
      <c r="D663" s="68"/>
      <c r="E663" s="68"/>
      <c r="F663" s="68"/>
      <c r="G663" s="68"/>
      <c r="H663" s="68"/>
    </row>
    <row r="664" spans="1:8" s="69" customFormat="1" x14ac:dyDescent="0.25">
      <c r="A664" s="68"/>
      <c r="B664" s="68"/>
      <c r="C664" s="68"/>
      <c r="D664" s="68"/>
      <c r="E664" s="68"/>
      <c r="F664" s="68"/>
      <c r="G664" s="68"/>
      <c r="H664" s="68"/>
    </row>
    <row r="665" spans="1:8" s="69" customFormat="1" x14ac:dyDescent="0.25">
      <c r="A665" s="68"/>
      <c r="B665" s="68"/>
      <c r="C665" s="68"/>
      <c r="D665" s="68"/>
      <c r="E665" s="68"/>
      <c r="F665" s="68"/>
      <c r="G665" s="68"/>
      <c r="H665" s="68"/>
    </row>
    <row r="666" spans="1:8" s="69" customFormat="1" x14ac:dyDescent="0.25">
      <c r="A666" s="68"/>
      <c r="B666" s="68"/>
      <c r="C666" s="68"/>
      <c r="D666" s="68"/>
      <c r="E666" s="68"/>
      <c r="F666" s="68"/>
      <c r="G666" s="68"/>
      <c r="H666" s="68"/>
    </row>
    <row r="667" spans="1:8" s="69" customFormat="1" x14ac:dyDescent="0.25">
      <c r="A667" s="68"/>
      <c r="B667" s="68"/>
      <c r="C667" s="68"/>
      <c r="D667" s="68"/>
      <c r="E667" s="68"/>
      <c r="F667" s="68"/>
      <c r="G667" s="68"/>
      <c r="H667" s="68"/>
    </row>
    <row r="668" spans="1:8" s="69" customFormat="1" x14ac:dyDescent="0.25">
      <c r="A668" s="68"/>
      <c r="B668" s="68"/>
      <c r="C668" s="68"/>
      <c r="D668" s="68"/>
      <c r="E668" s="68"/>
      <c r="F668" s="68"/>
      <c r="G668" s="68"/>
      <c r="H668" s="68"/>
    </row>
    <row r="669" spans="1:8" s="69" customFormat="1" x14ac:dyDescent="0.25">
      <c r="A669" s="68"/>
      <c r="B669" s="68"/>
      <c r="C669" s="68"/>
      <c r="D669" s="68"/>
      <c r="E669" s="68"/>
      <c r="F669" s="68"/>
      <c r="G669" s="68"/>
      <c r="H669" s="68"/>
    </row>
    <row r="670" spans="1:8" s="69" customFormat="1" x14ac:dyDescent="0.25">
      <c r="A670" s="68"/>
      <c r="B670" s="68"/>
      <c r="C670" s="68"/>
      <c r="D670" s="68"/>
      <c r="E670" s="68"/>
      <c r="F670" s="68"/>
      <c r="G670" s="68"/>
      <c r="H670" s="68"/>
    </row>
    <row r="671" spans="1:8" s="69" customFormat="1" x14ac:dyDescent="0.25">
      <c r="A671" s="68"/>
      <c r="B671" s="68"/>
      <c r="C671" s="68"/>
      <c r="D671" s="68"/>
      <c r="E671" s="68"/>
      <c r="F671" s="68"/>
      <c r="G671" s="68"/>
      <c r="H671" s="68"/>
    </row>
    <row r="672" spans="1:8" s="69" customFormat="1" x14ac:dyDescent="0.25">
      <c r="A672" s="68"/>
      <c r="B672" s="68"/>
      <c r="C672" s="68"/>
      <c r="D672" s="68"/>
      <c r="E672" s="68"/>
      <c r="F672" s="68"/>
      <c r="G672" s="68"/>
      <c r="H672" s="68"/>
    </row>
    <row r="673" spans="1:8" s="69" customFormat="1" x14ac:dyDescent="0.25">
      <c r="A673" s="68"/>
      <c r="B673" s="68"/>
      <c r="C673" s="68"/>
      <c r="D673" s="68"/>
      <c r="E673" s="68"/>
      <c r="F673" s="68"/>
      <c r="G673" s="68"/>
      <c r="H673" s="68"/>
    </row>
    <row r="674" spans="1:8" s="69" customFormat="1" x14ac:dyDescent="0.25">
      <c r="A674" s="68"/>
      <c r="B674" s="68"/>
      <c r="C674" s="68"/>
      <c r="D674" s="68"/>
      <c r="E674" s="68"/>
      <c r="F674" s="68"/>
      <c r="G674" s="68"/>
      <c r="H674" s="68"/>
    </row>
    <row r="675" spans="1:8" s="69" customFormat="1" x14ac:dyDescent="0.25">
      <c r="A675" s="68"/>
      <c r="B675" s="68"/>
      <c r="C675" s="68"/>
      <c r="D675" s="68"/>
      <c r="E675" s="68"/>
      <c r="F675" s="68"/>
      <c r="G675" s="68"/>
      <c r="H675" s="68"/>
    </row>
    <row r="676" spans="1:8" s="69" customFormat="1" x14ac:dyDescent="0.25">
      <c r="A676" s="68"/>
      <c r="B676" s="68"/>
      <c r="C676" s="68"/>
      <c r="D676" s="68"/>
      <c r="E676" s="68"/>
      <c r="F676" s="68"/>
      <c r="G676" s="68"/>
      <c r="H676" s="68"/>
    </row>
    <row r="677" spans="1:8" s="69" customFormat="1" x14ac:dyDescent="0.25">
      <c r="A677" s="68"/>
      <c r="B677" s="68"/>
      <c r="C677" s="68"/>
      <c r="D677" s="68"/>
      <c r="E677" s="68"/>
      <c r="F677" s="68"/>
      <c r="G677" s="68"/>
      <c r="H677" s="68"/>
    </row>
    <row r="678" spans="1:8" s="69" customFormat="1" x14ac:dyDescent="0.25">
      <c r="A678" s="68"/>
      <c r="B678" s="68"/>
      <c r="C678" s="68"/>
      <c r="D678" s="68"/>
      <c r="E678" s="68"/>
      <c r="F678" s="68"/>
      <c r="G678" s="68"/>
      <c r="H678" s="68"/>
    </row>
    <row r="679" spans="1:8" s="69" customFormat="1" x14ac:dyDescent="0.25">
      <c r="A679" s="68"/>
      <c r="B679" s="68"/>
      <c r="C679" s="68"/>
      <c r="D679" s="68"/>
      <c r="E679" s="68"/>
      <c r="F679" s="68"/>
      <c r="G679" s="68"/>
      <c r="H679" s="68"/>
    </row>
    <row r="680" spans="1:8" s="69" customFormat="1" x14ac:dyDescent="0.25">
      <c r="A680" s="68"/>
      <c r="B680" s="68"/>
      <c r="C680" s="68"/>
      <c r="D680" s="68"/>
      <c r="E680" s="68"/>
      <c r="F680" s="68"/>
      <c r="G680" s="68"/>
      <c r="H680" s="68"/>
    </row>
    <row r="681" spans="1:8" s="69" customFormat="1" x14ac:dyDescent="0.25">
      <c r="A681" s="68"/>
      <c r="B681" s="68"/>
      <c r="C681" s="68"/>
      <c r="D681" s="68"/>
      <c r="E681" s="68"/>
      <c r="F681" s="68"/>
      <c r="G681" s="68"/>
      <c r="H681" s="68"/>
    </row>
    <row r="682" spans="1:8" s="69" customFormat="1" x14ac:dyDescent="0.25">
      <c r="A682" s="68"/>
      <c r="B682" s="68"/>
      <c r="C682" s="68"/>
      <c r="D682" s="68"/>
      <c r="E682" s="68"/>
      <c r="F682" s="68"/>
      <c r="G682" s="68"/>
      <c r="H682" s="68"/>
    </row>
    <row r="683" spans="1:8" s="69" customFormat="1" x14ac:dyDescent="0.25">
      <c r="A683" s="68"/>
      <c r="B683" s="68"/>
      <c r="C683" s="68"/>
      <c r="D683" s="68"/>
      <c r="E683" s="68"/>
      <c r="F683" s="68"/>
      <c r="G683" s="68"/>
      <c r="H683" s="68"/>
    </row>
    <row r="684" spans="1:8" s="69" customFormat="1" x14ac:dyDescent="0.25">
      <c r="A684" s="68"/>
      <c r="B684" s="68"/>
      <c r="C684" s="68"/>
      <c r="D684" s="68"/>
      <c r="E684" s="68"/>
      <c r="F684" s="68"/>
      <c r="G684" s="68"/>
      <c r="H684" s="68"/>
    </row>
    <row r="685" spans="1:8" s="69" customFormat="1" x14ac:dyDescent="0.25">
      <c r="A685" s="68"/>
      <c r="B685" s="68"/>
      <c r="C685" s="68"/>
      <c r="D685" s="68"/>
      <c r="E685" s="68"/>
      <c r="F685" s="68"/>
      <c r="G685" s="68"/>
      <c r="H685" s="68"/>
    </row>
    <row r="686" spans="1:8" s="69" customFormat="1" x14ac:dyDescent="0.25">
      <c r="A686" s="68"/>
      <c r="B686" s="68"/>
      <c r="C686" s="68"/>
      <c r="D686" s="68"/>
      <c r="E686" s="68"/>
      <c r="F686" s="68"/>
      <c r="G686" s="68"/>
      <c r="H686" s="68"/>
    </row>
    <row r="687" spans="1:8" s="69" customFormat="1" x14ac:dyDescent="0.25">
      <c r="A687" s="68"/>
      <c r="B687" s="68"/>
      <c r="C687" s="68"/>
      <c r="D687" s="68"/>
      <c r="E687" s="68"/>
      <c r="F687" s="68"/>
      <c r="G687" s="68"/>
      <c r="H687" s="68"/>
    </row>
    <row r="688" spans="1:8" s="69" customFormat="1" x14ac:dyDescent="0.25">
      <c r="A688" s="68"/>
      <c r="B688" s="68"/>
      <c r="C688" s="68"/>
      <c r="D688" s="68"/>
      <c r="E688" s="68"/>
      <c r="F688" s="68"/>
      <c r="G688" s="68"/>
      <c r="H688" s="68"/>
    </row>
    <row r="689" spans="1:8" s="69" customFormat="1" x14ac:dyDescent="0.25">
      <c r="A689" s="68"/>
      <c r="B689" s="68"/>
      <c r="C689" s="68"/>
      <c r="D689" s="68"/>
      <c r="E689" s="68"/>
      <c r="F689" s="68"/>
      <c r="G689" s="68"/>
      <c r="H689" s="68"/>
    </row>
    <row r="690" spans="1:8" s="69" customFormat="1" x14ac:dyDescent="0.25">
      <c r="A690" s="68"/>
      <c r="B690" s="68"/>
      <c r="C690" s="68"/>
      <c r="D690" s="68"/>
      <c r="E690" s="68"/>
      <c r="F690" s="68"/>
      <c r="G690" s="68"/>
      <c r="H690" s="68"/>
    </row>
    <row r="691" spans="1:8" s="69" customFormat="1" x14ac:dyDescent="0.25">
      <c r="A691" s="68"/>
      <c r="B691" s="68"/>
      <c r="C691" s="68"/>
      <c r="D691" s="68"/>
      <c r="E691" s="68"/>
      <c r="F691" s="68"/>
      <c r="G691" s="68"/>
      <c r="H691" s="68"/>
    </row>
    <row r="692" spans="1:8" s="69" customFormat="1" x14ac:dyDescent="0.25">
      <c r="A692" s="68"/>
      <c r="B692" s="68"/>
      <c r="C692" s="68"/>
      <c r="D692" s="68"/>
      <c r="E692" s="68"/>
      <c r="F692" s="68"/>
      <c r="G692" s="68"/>
      <c r="H692" s="68"/>
    </row>
    <row r="693" spans="1:8" s="69" customFormat="1" x14ac:dyDescent="0.25">
      <c r="A693" s="68"/>
      <c r="B693" s="68"/>
      <c r="C693" s="68"/>
      <c r="D693" s="68"/>
      <c r="E693" s="68"/>
      <c r="F693" s="68"/>
      <c r="G693" s="68"/>
      <c r="H693" s="68"/>
    </row>
    <row r="694" spans="1:8" s="69" customFormat="1" x14ac:dyDescent="0.25">
      <c r="A694" s="68"/>
      <c r="B694" s="68"/>
      <c r="C694" s="68"/>
      <c r="D694" s="68"/>
      <c r="E694" s="68"/>
      <c r="F694" s="68"/>
      <c r="G694" s="68"/>
      <c r="H694" s="68"/>
    </row>
    <row r="695" spans="1:8" s="69" customFormat="1" x14ac:dyDescent="0.25">
      <c r="A695" s="68"/>
      <c r="B695" s="68"/>
      <c r="C695" s="68"/>
      <c r="D695" s="68"/>
      <c r="E695" s="68"/>
      <c r="F695" s="68"/>
      <c r="G695" s="68"/>
      <c r="H695" s="68"/>
    </row>
    <row r="696" spans="1:8" s="69" customFormat="1" x14ac:dyDescent="0.25">
      <c r="A696" s="68"/>
      <c r="B696" s="68"/>
      <c r="C696" s="68"/>
      <c r="D696" s="68"/>
      <c r="E696" s="68"/>
      <c r="F696" s="68"/>
      <c r="G696" s="68"/>
      <c r="H696" s="68"/>
    </row>
    <row r="697" spans="1:8" s="69" customFormat="1" x14ac:dyDescent="0.25">
      <c r="A697" s="68"/>
      <c r="B697" s="68"/>
      <c r="C697" s="68"/>
      <c r="D697" s="68"/>
      <c r="E697" s="68"/>
      <c r="F697" s="68"/>
      <c r="G697" s="68"/>
      <c r="H697" s="68"/>
    </row>
    <row r="698" spans="1:8" s="69" customFormat="1" x14ac:dyDescent="0.25">
      <c r="A698" s="68"/>
      <c r="B698" s="68"/>
      <c r="C698" s="68"/>
      <c r="D698" s="68"/>
      <c r="E698" s="68"/>
      <c r="F698" s="68"/>
      <c r="G698" s="68"/>
      <c r="H698" s="68"/>
    </row>
    <row r="699" spans="1:8" s="69" customFormat="1" x14ac:dyDescent="0.25">
      <c r="A699" s="68"/>
      <c r="B699" s="68"/>
      <c r="C699" s="68"/>
      <c r="D699" s="68"/>
      <c r="E699" s="68"/>
      <c r="F699" s="68"/>
      <c r="G699" s="68"/>
      <c r="H699" s="68"/>
    </row>
    <row r="700" spans="1:8" s="69" customFormat="1" x14ac:dyDescent="0.25">
      <c r="A700" s="68"/>
      <c r="B700" s="68"/>
      <c r="C700" s="68"/>
      <c r="D700" s="68"/>
      <c r="E700" s="68"/>
      <c r="F700" s="68"/>
      <c r="G700" s="68"/>
      <c r="H700" s="68"/>
    </row>
    <row r="701" spans="1:8" s="69" customFormat="1" x14ac:dyDescent="0.25">
      <c r="A701" s="68"/>
      <c r="B701" s="68"/>
      <c r="C701" s="68"/>
      <c r="D701" s="68"/>
      <c r="E701" s="68"/>
      <c r="F701" s="68"/>
      <c r="G701" s="68"/>
      <c r="H701" s="68"/>
    </row>
    <row r="702" spans="1:8" s="69" customFormat="1" x14ac:dyDescent="0.25">
      <c r="A702" s="68"/>
      <c r="B702" s="68"/>
      <c r="C702" s="68"/>
      <c r="D702" s="68"/>
      <c r="E702" s="68"/>
      <c r="F702" s="68"/>
      <c r="G702" s="68"/>
      <c r="H702" s="68"/>
    </row>
    <row r="703" spans="1:8" s="69" customFormat="1" x14ac:dyDescent="0.25">
      <c r="A703" s="68"/>
      <c r="B703" s="68"/>
      <c r="C703" s="68"/>
      <c r="D703" s="68"/>
      <c r="E703" s="68"/>
      <c r="F703" s="68"/>
      <c r="G703" s="68"/>
      <c r="H703" s="68"/>
    </row>
    <row r="704" spans="1:8" s="69" customFormat="1" x14ac:dyDescent="0.25">
      <c r="A704" s="68"/>
      <c r="B704" s="68"/>
      <c r="C704" s="68"/>
      <c r="D704" s="68"/>
      <c r="E704" s="68"/>
      <c r="F704" s="68"/>
      <c r="G704" s="68"/>
      <c r="H704" s="68"/>
    </row>
    <row r="705" spans="1:8" s="69" customFormat="1" x14ac:dyDescent="0.25">
      <c r="A705" s="68"/>
      <c r="B705" s="68"/>
      <c r="C705" s="68"/>
      <c r="D705" s="68"/>
      <c r="E705" s="68"/>
      <c r="F705" s="68"/>
      <c r="G705" s="68"/>
      <c r="H705" s="68"/>
    </row>
    <row r="706" spans="1:8" s="69" customFormat="1" x14ac:dyDescent="0.25">
      <c r="A706" s="68"/>
      <c r="B706" s="68"/>
      <c r="C706" s="68"/>
      <c r="D706" s="68"/>
      <c r="E706" s="68"/>
      <c r="F706" s="68"/>
      <c r="G706" s="68"/>
      <c r="H706" s="68"/>
    </row>
    <row r="707" spans="1:8" s="69" customFormat="1" x14ac:dyDescent="0.25">
      <c r="A707" s="68"/>
      <c r="B707" s="68"/>
      <c r="C707" s="68"/>
      <c r="D707" s="68"/>
      <c r="E707" s="68"/>
      <c r="F707" s="68"/>
      <c r="G707" s="68"/>
      <c r="H707" s="68"/>
    </row>
    <row r="708" spans="1:8" s="69" customFormat="1" x14ac:dyDescent="0.25">
      <c r="A708" s="68"/>
      <c r="B708" s="68"/>
      <c r="C708" s="68"/>
      <c r="D708" s="68"/>
      <c r="E708" s="68"/>
      <c r="F708" s="68"/>
      <c r="G708" s="68"/>
      <c r="H708" s="68"/>
    </row>
    <row r="709" spans="1:8" s="69" customFormat="1" x14ac:dyDescent="0.25">
      <c r="A709" s="68"/>
      <c r="B709" s="68"/>
      <c r="C709" s="68"/>
      <c r="D709" s="68"/>
      <c r="E709" s="68"/>
      <c r="F709" s="68"/>
      <c r="G709" s="68"/>
      <c r="H709" s="68"/>
    </row>
    <row r="710" spans="1:8" s="69" customFormat="1" x14ac:dyDescent="0.25">
      <c r="A710" s="68"/>
      <c r="B710" s="68"/>
      <c r="C710" s="68"/>
      <c r="D710" s="68"/>
      <c r="E710" s="68"/>
      <c r="F710" s="68"/>
      <c r="G710" s="68"/>
      <c r="H710" s="68"/>
    </row>
    <row r="711" spans="1:8" s="69" customFormat="1" x14ac:dyDescent="0.25">
      <c r="A711" s="68"/>
      <c r="B711" s="68"/>
      <c r="C711" s="68"/>
      <c r="D711" s="68"/>
      <c r="E711" s="68"/>
      <c r="F711" s="68"/>
      <c r="G711" s="68"/>
      <c r="H711" s="68"/>
    </row>
    <row r="712" spans="1:8" s="69" customFormat="1" x14ac:dyDescent="0.25">
      <c r="A712" s="68"/>
      <c r="B712" s="68"/>
      <c r="C712" s="68"/>
      <c r="D712" s="68"/>
      <c r="E712" s="68"/>
      <c r="F712" s="68"/>
      <c r="G712" s="68"/>
      <c r="H712" s="68"/>
    </row>
    <row r="713" spans="1:8" s="69" customFormat="1" x14ac:dyDescent="0.25">
      <c r="A713" s="68"/>
      <c r="B713" s="68"/>
      <c r="C713" s="68"/>
      <c r="D713" s="68"/>
      <c r="E713" s="68"/>
      <c r="F713" s="68"/>
      <c r="G713" s="68"/>
      <c r="H713" s="68"/>
    </row>
    <row r="714" spans="1:8" s="69" customFormat="1" x14ac:dyDescent="0.25">
      <c r="A714" s="68"/>
      <c r="B714" s="68"/>
      <c r="C714" s="68"/>
      <c r="D714" s="68"/>
      <c r="E714" s="68"/>
      <c r="F714" s="68"/>
      <c r="G714" s="68"/>
      <c r="H714" s="68"/>
    </row>
    <row r="715" spans="1:8" s="69" customFormat="1" x14ac:dyDescent="0.25">
      <c r="A715" s="68"/>
      <c r="B715" s="68"/>
      <c r="C715" s="68"/>
      <c r="D715" s="68"/>
      <c r="E715" s="68"/>
      <c r="F715" s="68"/>
      <c r="G715" s="68"/>
      <c r="H715" s="68"/>
    </row>
    <row r="716" spans="1:8" s="69" customFormat="1" x14ac:dyDescent="0.25">
      <c r="A716" s="68"/>
      <c r="B716" s="68"/>
      <c r="C716" s="68"/>
      <c r="D716" s="68"/>
      <c r="E716" s="68"/>
      <c r="F716" s="68"/>
      <c r="G716" s="68"/>
      <c r="H716" s="68"/>
    </row>
    <row r="717" spans="1:8" s="69" customFormat="1" x14ac:dyDescent="0.25">
      <c r="A717" s="68"/>
      <c r="B717" s="68"/>
      <c r="C717" s="68"/>
      <c r="D717" s="68"/>
      <c r="E717" s="68"/>
      <c r="F717" s="68"/>
      <c r="G717" s="68"/>
      <c r="H717" s="68"/>
    </row>
    <row r="718" spans="1:8" s="69" customFormat="1" x14ac:dyDescent="0.25">
      <c r="A718" s="68"/>
      <c r="B718" s="68"/>
      <c r="C718" s="68"/>
      <c r="D718" s="68"/>
      <c r="E718" s="68"/>
      <c r="F718" s="68"/>
      <c r="G718" s="68"/>
      <c r="H718" s="68"/>
    </row>
    <row r="719" spans="1:8" s="69" customFormat="1" x14ac:dyDescent="0.25">
      <c r="A719" s="68"/>
      <c r="B719" s="68"/>
      <c r="C719" s="68"/>
      <c r="D719" s="68"/>
      <c r="E719" s="68"/>
      <c r="F719" s="68"/>
      <c r="G719" s="68"/>
      <c r="H719" s="68"/>
    </row>
    <row r="720" spans="1:8" s="69" customFormat="1" x14ac:dyDescent="0.25">
      <c r="A720" s="68"/>
      <c r="B720" s="68"/>
      <c r="C720" s="68"/>
      <c r="D720" s="68"/>
      <c r="E720" s="68"/>
      <c r="F720" s="68"/>
      <c r="G720" s="68"/>
      <c r="H720" s="68"/>
    </row>
    <row r="721" spans="1:8" s="69" customFormat="1" x14ac:dyDescent="0.25">
      <c r="A721" s="68"/>
      <c r="B721" s="68"/>
      <c r="C721" s="68"/>
      <c r="D721" s="68"/>
      <c r="E721" s="68"/>
      <c r="F721" s="68"/>
      <c r="G721" s="68"/>
      <c r="H721" s="68"/>
    </row>
    <row r="722" spans="1:8" s="69" customFormat="1" x14ac:dyDescent="0.25">
      <c r="A722" s="68"/>
      <c r="B722" s="68"/>
      <c r="C722" s="68"/>
      <c r="D722" s="68"/>
      <c r="E722" s="68"/>
      <c r="F722" s="68"/>
      <c r="G722" s="68"/>
      <c r="H722" s="68"/>
    </row>
    <row r="723" spans="1:8" s="69" customFormat="1" x14ac:dyDescent="0.25">
      <c r="A723" s="68"/>
      <c r="B723" s="68"/>
      <c r="C723" s="68"/>
      <c r="D723" s="68"/>
      <c r="E723" s="68"/>
      <c r="F723" s="68"/>
      <c r="G723" s="68"/>
      <c r="H723" s="68"/>
    </row>
    <row r="724" spans="1:8" s="69" customFormat="1" x14ac:dyDescent="0.25">
      <c r="A724" s="68"/>
      <c r="B724" s="68"/>
      <c r="C724" s="68"/>
      <c r="D724" s="68"/>
      <c r="E724" s="68"/>
      <c r="F724" s="68"/>
      <c r="G724" s="68"/>
      <c r="H724" s="68"/>
    </row>
    <row r="725" spans="1:8" s="69" customFormat="1" x14ac:dyDescent="0.25">
      <c r="A725" s="68"/>
      <c r="B725" s="68"/>
      <c r="C725" s="68"/>
      <c r="D725" s="68"/>
      <c r="E725" s="68"/>
      <c r="F725" s="68"/>
      <c r="G725" s="68"/>
      <c r="H725" s="68"/>
    </row>
    <row r="726" spans="1:8" s="69" customFormat="1" x14ac:dyDescent="0.25">
      <c r="A726" s="68"/>
      <c r="B726" s="68"/>
      <c r="C726" s="68"/>
      <c r="D726" s="68"/>
      <c r="E726" s="68"/>
      <c r="F726" s="68"/>
      <c r="G726" s="68"/>
      <c r="H726" s="68"/>
    </row>
    <row r="727" spans="1:8" s="69" customFormat="1" x14ac:dyDescent="0.25">
      <c r="A727" s="68"/>
      <c r="B727" s="68"/>
      <c r="C727" s="68"/>
      <c r="D727" s="68"/>
      <c r="E727" s="68"/>
      <c r="F727" s="68"/>
      <c r="G727" s="68"/>
      <c r="H727" s="68"/>
    </row>
    <row r="728" spans="1:8" s="69" customFormat="1" x14ac:dyDescent="0.25">
      <c r="A728" s="68"/>
      <c r="B728" s="68"/>
      <c r="C728" s="68"/>
      <c r="D728" s="68"/>
      <c r="E728" s="68"/>
      <c r="F728" s="68"/>
      <c r="G728" s="68"/>
      <c r="H728" s="68"/>
    </row>
    <row r="729" spans="1:8" s="69" customFormat="1" x14ac:dyDescent="0.25">
      <c r="A729" s="68"/>
      <c r="B729" s="68"/>
      <c r="C729" s="68"/>
      <c r="D729" s="68"/>
      <c r="E729" s="68"/>
      <c r="F729" s="68"/>
      <c r="G729" s="68"/>
      <c r="H729" s="68"/>
    </row>
    <row r="730" spans="1:8" s="69" customFormat="1" x14ac:dyDescent="0.25">
      <c r="A730" s="68"/>
      <c r="B730" s="68"/>
      <c r="C730" s="68"/>
      <c r="D730" s="68"/>
      <c r="E730" s="68"/>
      <c r="F730" s="68"/>
      <c r="G730" s="68"/>
      <c r="H730" s="68"/>
    </row>
    <row r="731" spans="1:8" s="69" customFormat="1" x14ac:dyDescent="0.25">
      <c r="A731" s="68"/>
      <c r="B731" s="68"/>
      <c r="C731" s="68"/>
      <c r="D731" s="68"/>
      <c r="E731" s="68"/>
      <c r="F731" s="68"/>
      <c r="G731" s="68"/>
      <c r="H731" s="68"/>
    </row>
    <row r="732" spans="1:8" s="69" customFormat="1" x14ac:dyDescent="0.25">
      <c r="A732" s="68"/>
      <c r="B732" s="68"/>
      <c r="C732" s="68"/>
      <c r="D732" s="68"/>
      <c r="E732" s="68"/>
      <c r="F732" s="68"/>
      <c r="G732" s="68"/>
      <c r="H732" s="68"/>
    </row>
    <row r="733" spans="1:8" s="69" customFormat="1" x14ac:dyDescent="0.25">
      <c r="A733" s="68"/>
      <c r="B733" s="68"/>
      <c r="C733" s="68"/>
      <c r="D733" s="68"/>
      <c r="E733" s="68"/>
      <c r="F733" s="68"/>
      <c r="G733" s="68"/>
      <c r="H733" s="68"/>
    </row>
    <row r="734" spans="1:8" s="69" customFormat="1" x14ac:dyDescent="0.25">
      <c r="A734" s="68"/>
      <c r="B734" s="68"/>
      <c r="C734" s="68"/>
      <c r="D734" s="68"/>
      <c r="E734" s="68"/>
      <c r="F734" s="68"/>
      <c r="G734" s="68"/>
      <c r="H734" s="68"/>
    </row>
    <row r="735" spans="1:8" s="69" customFormat="1" x14ac:dyDescent="0.25">
      <c r="A735" s="68"/>
      <c r="B735" s="68"/>
      <c r="C735" s="68"/>
      <c r="D735" s="68"/>
      <c r="E735" s="68"/>
      <c r="F735" s="68"/>
      <c r="G735" s="68"/>
      <c r="H735" s="68"/>
    </row>
    <row r="736" spans="1:8" s="69" customFormat="1" x14ac:dyDescent="0.25">
      <c r="A736" s="68"/>
      <c r="B736" s="68"/>
      <c r="C736" s="68"/>
      <c r="D736" s="68"/>
      <c r="E736" s="68"/>
      <c r="F736" s="68"/>
      <c r="G736" s="68"/>
      <c r="H736" s="68"/>
    </row>
    <row r="737" spans="1:8" s="69" customFormat="1" x14ac:dyDescent="0.25">
      <c r="A737" s="68"/>
      <c r="B737" s="68"/>
      <c r="C737" s="68"/>
      <c r="D737" s="68"/>
      <c r="E737" s="68"/>
      <c r="F737" s="68"/>
      <c r="G737" s="68"/>
      <c r="H737" s="68"/>
    </row>
    <row r="738" spans="1:8" s="69" customFormat="1" x14ac:dyDescent="0.25">
      <c r="A738" s="68"/>
      <c r="B738" s="68"/>
      <c r="C738" s="68"/>
      <c r="D738" s="68"/>
      <c r="E738" s="68"/>
      <c r="F738" s="68"/>
      <c r="G738" s="68"/>
      <c r="H738" s="68"/>
    </row>
    <row r="739" spans="1:8" s="69" customFormat="1" x14ac:dyDescent="0.25">
      <c r="A739" s="68"/>
      <c r="B739" s="68"/>
      <c r="C739" s="68"/>
      <c r="D739" s="68"/>
      <c r="E739" s="68"/>
      <c r="F739" s="68"/>
      <c r="G739" s="68"/>
      <c r="H739" s="68"/>
    </row>
    <row r="740" spans="1:8" s="69" customFormat="1" x14ac:dyDescent="0.25">
      <c r="A740" s="68"/>
      <c r="B740" s="68"/>
      <c r="C740" s="68"/>
      <c r="D740" s="68"/>
      <c r="E740" s="68"/>
      <c r="F740" s="68"/>
      <c r="G740" s="68"/>
      <c r="H740" s="68"/>
    </row>
    <row r="741" spans="1:8" s="69" customFormat="1" x14ac:dyDescent="0.25">
      <c r="A741" s="68"/>
      <c r="B741" s="68"/>
      <c r="C741" s="68"/>
      <c r="D741" s="68"/>
      <c r="E741" s="68"/>
      <c r="F741" s="68"/>
      <c r="G741" s="68"/>
      <c r="H741" s="68"/>
    </row>
    <row r="742" spans="1:8" s="69" customFormat="1" x14ac:dyDescent="0.25">
      <c r="A742" s="68"/>
      <c r="B742" s="68"/>
      <c r="C742" s="68"/>
      <c r="D742" s="68"/>
      <c r="E742" s="68"/>
      <c r="F742" s="68"/>
      <c r="G742" s="68"/>
      <c r="H742" s="68"/>
    </row>
    <row r="743" spans="1:8" s="69" customFormat="1" x14ac:dyDescent="0.25">
      <c r="A743" s="68"/>
      <c r="B743" s="68"/>
      <c r="C743" s="68"/>
      <c r="D743" s="68"/>
      <c r="E743" s="68"/>
      <c r="F743" s="68"/>
      <c r="G743" s="68"/>
      <c r="H743" s="68"/>
    </row>
    <row r="744" spans="1:8" s="69" customFormat="1" x14ac:dyDescent="0.25">
      <c r="A744" s="68"/>
      <c r="B744" s="68"/>
      <c r="C744" s="68"/>
      <c r="D744" s="68"/>
      <c r="E744" s="68"/>
      <c r="F744" s="68"/>
      <c r="G744" s="68"/>
      <c r="H744" s="68"/>
    </row>
    <row r="745" spans="1:8" s="69" customFormat="1" x14ac:dyDescent="0.25">
      <c r="A745" s="68"/>
      <c r="B745" s="68"/>
      <c r="C745" s="68"/>
      <c r="D745" s="68"/>
      <c r="E745" s="68"/>
      <c r="F745" s="68"/>
      <c r="G745" s="68"/>
      <c r="H745" s="68"/>
    </row>
    <row r="746" spans="1:8" s="69" customFormat="1" x14ac:dyDescent="0.25">
      <c r="A746" s="68"/>
      <c r="B746" s="68"/>
      <c r="C746" s="68"/>
      <c r="D746" s="68"/>
      <c r="E746" s="68"/>
      <c r="F746" s="68"/>
      <c r="G746" s="68"/>
      <c r="H746" s="68"/>
    </row>
    <row r="747" spans="1:8" s="69" customFormat="1" x14ac:dyDescent="0.25">
      <c r="A747" s="68"/>
      <c r="B747" s="68"/>
      <c r="C747" s="68"/>
      <c r="D747" s="68"/>
      <c r="E747" s="68"/>
      <c r="F747" s="68"/>
      <c r="G747" s="68"/>
      <c r="H747" s="68"/>
    </row>
    <row r="748" spans="1:8" s="69" customFormat="1" x14ac:dyDescent="0.25">
      <c r="A748" s="68"/>
      <c r="B748" s="68"/>
      <c r="C748" s="68"/>
      <c r="D748" s="68"/>
      <c r="E748" s="68"/>
      <c r="F748" s="68"/>
      <c r="G748" s="68"/>
      <c r="H748" s="68"/>
    </row>
    <row r="749" spans="1:8" s="69" customFormat="1" x14ac:dyDescent="0.25">
      <c r="A749" s="68"/>
      <c r="B749" s="68"/>
      <c r="C749" s="68"/>
      <c r="D749" s="68"/>
      <c r="E749" s="68"/>
      <c r="F749" s="68"/>
      <c r="G749" s="68"/>
      <c r="H749" s="68"/>
    </row>
    <row r="750" spans="1:8" s="69" customFormat="1" x14ac:dyDescent="0.25">
      <c r="A750" s="68"/>
      <c r="B750" s="68"/>
      <c r="C750" s="68"/>
      <c r="D750" s="68"/>
      <c r="E750" s="68"/>
      <c r="F750" s="68"/>
      <c r="G750" s="68"/>
      <c r="H750" s="68"/>
    </row>
    <row r="751" spans="1:8" s="69" customFormat="1" x14ac:dyDescent="0.25">
      <c r="A751" s="68"/>
      <c r="B751" s="68"/>
      <c r="C751" s="68"/>
      <c r="D751" s="68"/>
      <c r="E751" s="68"/>
      <c r="F751" s="68"/>
      <c r="G751" s="68"/>
      <c r="H751" s="68"/>
    </row>
    <row r="752" spans="1:8" s="69" customFormat="1" x14ac:dyDescent="0.25">
      <c r="A752" s="68"/>
      <c r="B752" s="68"/>
      <c r="C752" s="68"/>
      <c r="D752" s="68"/>
      <c r="E752" s="68"/>
      <c r="F752" s="68"/>
      <c r="G752" s="68"/>
      <c r="H752" s="68"/>
    </row>
    <row r="753" spans="1:8" s="69" customFormat="1" x14ac:dyDescent="0.25">
      <c r="A753" s="68"/>
      <c r="B753" s="68"/>
      <c r="C753" s="68"/>
      <c r="D753" s="68"/>
      <c r="E753" s="68"/>
      <c r="F753" s="68"/>
      <c r="G753" s="68"/>
      <c r="H753" s="68"/>
    </row>
    <row r="754" spans="1:8" s="69" customFormat="1" x14ac:dyDescent="0.25">
      <c r="A754" s="68"/>
      <c r="B754" s="68"/>
      <c r="C754" s="68"/>
      <c r="D754" s="68"/>
      <c r="E754" s="68"/>
      <c r="F754" s="68"/>
      <c r="G754" s="68"/>
      <c r="H754" s="68"/>
    </row>
    <row r="755" spans="1:8" s="69" customFormat="1" x14ac:dyDescent="0.25">
      <c r="A755" s="68"/>
      <c r="B755" s="68"/>
      <c r="C755" s="68"/>
      <c r="D755" s="68"/>
      <c r="E755" s="68"/>
      <c r="F755" s="68"/>
      <c r="G755" s="68"/>
      <c r="H755" s="68"/>
    </row>
    <row r="756" spans="1:8" s="69" customFormat="1" x14ac:dyDescent="0.25">
      <c r="A756" s="68"/>
      <c r="B756" s="68"/>
      <c r="C756" s="68"/>
      <c r="D756" s="68"/>
      <c r="E756" s="68"/>
      <c r="F756" s="68"/>
      <c r="G756" s="68"/>
      <c r="H756" s="68"/>
    </row>
    <row r="757" spans="1:8" s="69" customFormat="1" x14ac:dyDescent="0.25">
      <c r="A757" s="68"/>
      <c r="B757" s="68"/>
      <c r="C757" s="68"/>
      <c r="D757" s="68"/>
      <c r="E757" s="68"/>
      <c r="F757" s="68"/>
      <c r="G757" s="68"/>
      <c r="H757" s="68"/>
    </row>
    <row r="758" spans="1:8" s="69" customFormat="1" x14ac:dyDescent="0.25">
      <c r="A758" s="68"/>
      <c r="B758" s="68"/>
      <c r="C758" s="68"/>
      <c r="D758" s="68"/>
      <c r="E758" s="68"/>
      <c r="F758" s="68"/>
      <c r="G758" s="68"/>
      <c r="H758" s="68"/>
    </row>
    <row r="759" spans="1:8" s="69" customFormat="1" x14ac:dyDescent="0.25">
      <c r="A759" s="68"/>
      <c r="B759" s="68"/>
      <c r="C759" s="68"/>
      <c r="D759" s="68"/>
      <c r="E759" s="68"/>
      <c r="F759" s="68"/>
      <c r="G759" s="68"/>
      <c r="H759" s="68"/>
    </row>
    <row r="760" spans="1:8" s="69" customFormat="1" x14ac:dyDescent="0.25">
      <c r="A760" s="68"/>
      <c r="B760" s="68"/>
      <c r="C760" s="68"/>
      <c r="D760" s="68"/>
      <c r="E760" s="68"/>
      <c r="F760" s="68"/>
      <c r="G760" s="68"/>
      <c r="H760" s="68"/>
    </row>
    <row r="761" spans="1:8" s="69" customFormat="1" x14ac:dyDescent="0.25">
      <c r="A761" s="68"/>
      <c r="B761" s="68"/>
      <c r="C761" s="68"/>
      <c r="D761" s="68"/>
      <c r="E761" s="68"/>
      <c r="F761" s="68"/>
      <c r="G761" s="68"/>
      <c r="H761" s="68"/>
    </row>
    <row r="762" spans="1:8" s="69" customFormat="1" x14ac:dyDescent="0.25">
      <c r="A762" s="68"/>
      <c r="B762" s="68"/>
      <c r="C762" s="68"/>
      <c r="D762" s="68"/>
      <c r="E762" s="68"/>
      <c r="F762" s="68"/>
      <c r="G762" s="68"/>
      <c r="H762" s="68"/>
    </row>
    <row r="763" spans="1:8" s="69" customFormat="1" x14ac:dyDescent="0.25">
      <c r="A763" s="68"/>
      <c r="B763" s="68"/>
      <c r="C763" s="68"/>
      <c r="D763" s="68"/>
      <c r="E763" s="68"/>
      <c r="F763" s="68"/>
      <c r="G763" s="68"/>
      <c r="H763" s="68"/>
    </row>
    <row r="764" spans="1:8" s="69" customFormat="1" x14ac:dyDescent="0.25">
      <c r="A764" s="68"/>
      <c r="B764" s="68"/>
      <c r="C764" s="68"/>
      <c r="D764" s="68"/>
      <c r="E764" s="68"/>
      <c r="F764" s="68"/>
      <c r="G764" s="68"/>
      <c r="H764" s="68"/>
    </row>
    <row r="765" spans="1:8" s="69" customFormat="1" x14ac:dyDescent="0.25">
      <c r="A765" s="68"/>
      <c r="B765" s="68"/>
      <c r="C765" s="68"/>
      <c r="D765" s="68"/>
      <c r="E765" s="68"/>
      <c r="F765" s="68"/>
      <c r="G765" s="68"/>
      <c r="H765" s="68"/>
    </row>
    <row r="766" spans="1:8" s="69" customFormat="1" x14ac:dyDescent="0.25">
      <c r="A766" s="68"/>
      <c r="B766" s="68"/>
      <c r="C766" s="68"/>
      <c r="D766" s="68"/>
      <c r="E766" s="68"/>
      <c r="F766" s="68"/>
      <c r="G766" s="68"/>
      <c r="H766" s="68"/>
    </row>
    <row r="767" spans="1:8" s="69" customFormat="1" x14ac:dyDescent="0.25">
      <c r="A767" s="68"/>
      <c r="B767" s="68"/>
      <c r="C767" s="68"/>
      <c r="D767" s="68"/>
      <c r="E767" s="68"/>
      <c r="F767" s="68"/>
      <c r="G767" s="68"/>
      <c r="H767" s="68"/>
    </row>
    <row r="768" spans="1:8" s="69" customFormat="1" x14ac:dyDescent="0.25">
      <c r="A768" s="68"/>
      <c r="B768" s="68"/>
      <c r="C768" s="68"/>
      <c r="D768" s="68"/>
      <c r="E768" s="68"/>
      <c r="F768" s="68"/>
      <c r="G768" s="68"/>
      <c r="H768" s="68"/>
    </row>
    <row r="769" spans="1:8" s="69" customFormat="1" x14ac:dyDescent="0.25">
      <c r="A769" s="68"/>
      <c r="B769" s="68"/>
      <c r="C769" s="68"/>
      <c r="D769" s="68"/>
      <c r="E769" s="68"/>
      <c r="F769" s="68"/>
      <c r="G769" s="68"/>
      <c r="H769" s="68"/>
    </row>
    <row r="770" spans="1:8" s="69" customFormat="1" x14ac:dyDescent="0.25">
      <c r="A770" s="68"/>
      <c r="B770" s="68"/>
      <c r="C770" s="68"/>
      <c r="D770" s="68"/>
      <c r="E770" s="68"/>
      <c r="F770" s="68"/>
      <c r="G770" s="68"/>
      <c r="H770" s="68"/>
    </row>
    <row r="771" spans="1:8" s="69" customFormat="1" x14ac:dyDescent="0.25">
      <c r="A771" s="68"/>
      <c r="B771" s="68"/>
      <c r="C771" s="68"/>
      <c r="D771" s="68"/>
      <c r="E771" s="68"/>
      <c r="F771" s="68"/>
      <c r="G771" s="68"/>
      <c r="H771" s="68"/>
    </row>
    <row r="772" spans="1:8" s="69" customFormat="1" x14ac:dyDescent="0.25">
      <c r="A772" s="68"/>
      <c r="B772" s="68"/>
      <c r="C772" s="68"/>
      <c r="D772" s="68"/>
      <c r="E772" s="68"/>
      <c r="F772" s="68"/>
      <c r="G772" s="68"/>
      <c r="H772" s="68"/>
    </row>
    <row r="773" spans="1:8" s="69" customFormat="1" x14ac:dyDescent="0.25">
      <c r="A773" s="68"/>
      <c r="B773" s="68"/>
      <c r="C773" s="68"/>
      <c r="D773" s="68"/>
      <c r="E773" s="68"/>
      <c r="F773" s="68"/>
      <c r="G773" s="68"/>
      <c r="H773" s="68"/>
    </row>
    <row r="774" spans="1:8" s="69" customFormat="1" x14ac:dyDescent="0.25">
      <c r="A774" s="68"/>
      <c r="B774" s="68"/>
      <c r="C774" s="68"/>
      <c r="D774" s="68"/>
      <c r="E774" s="68"/>
      <c r="F774" s="68"/>
      <c r="G774" s="68"/>
      <c r="H774" s="68"/>
    </row>
    <row r="775" spans="1:8" s="69" customFormat="1" x14ac:dyDescent="0.25">
      <c r="A775" s="68"/>
      <c r="B775" s="68"/>
      <c r="C775" s="68"/>
      <c r="D775" s="68"/>
      <c r="E775" s="68"/>
      <c r="F775" s="68"/>
      <c r="G775" s="68"/>
      <c r="H775" s="68"/>
    </row>
    <row r="776" spans="1:8" s="69" customFormat="1" x14ac:dyDescent="0.25">
      <c r="A776" s="68"/>
      <c r="B776" s="68"/>
      <c r="C776" s="68"/>
      <c r="D776" s="68"/>
      <c r="E776" s="68"/>
      <c r="F776" s="68"/>
      <c r="G776" s="68"/>
      <c r="H776" s="68"/>
    </row>
    <row r="777" spans="1:8" s="69" customFormat="1" x14ac:dyDescent="0.25">
      <c r="A777" s="68"/>
      <c r="B777" s="68"/>
      <c r="C777" s="68"/>
      <c r="D777" s="68"/>
      <c r="E777" s="68"/>
      <c r="F777" s="68"/>
      <c r="G777" s="68"/>
      <c r="H777" s="68"/>
    </row>
    <row r="778" spans="1:8" s="69" customFormat="1" x14ac:dyDescent="0.25">
      <c r="A778" s="68"/>
      <c r="B778" s="68"/>
      <c r="C778" s="68"/>
      <c r="D778" s="68"/>
      <c r="E778" s="68"/>
      <c r="F778" s="68"/>
      <c r="G778" s="68"/>
      <c r="H778" s="68"/>
    </row>
    <row r="779" spans="1:8" s="69" customFormat="1" x14ac:dyDescent="0.25">
      <c r="A779" s="68"/>
      <c r="B779" s="68"/>
      <c r="C779" s="68"/>
      <c r="D779" s="68"/>
      <c r="E779" s="68"/>
      <c r="F779" s="68"/>
      <c r="G779" s="68"/>
      <c r="H779" s="68"/>
    </row>
    <row r="780" spans="1:8" s="69" customFormat="1" x14ac:dyDescent="0.25">
      <c r="A780" s="68"/>
      <c r="B780" s="68"/>
      <c r="C780" s="68"/>
      <c r="D780" s="68"/>
      <c r="E780" s="68"/>
      <c r="F780" s="68"/>
      <c r="G780" s="68"/>
      <c r="H780" s="68"/>
    </row>
    <row r="781" spans="1:8" s="69" customFormat="1" x14ac:dyDescent="0.25">
      <c r="A781" s="68"/>
      <c r="B781" s="68"/>
      <c r="C781" s="68"/>
      <c r="D781" s="68"/>
      <c r="E781" s="68"/>
      <c r="F781" s="68"/>
      <c r="G781" s="68"/>
      <c r="H781" s="68"/>
    </row>
    <row r="782" spans="1:8" s="69" customFormat="1" x14ac:dyDescent="0.25">
      <c r="A782" s="68"/>
      <c r="B782" s="68"/>
      <c r="C782" s="68"/>
      <c r="D782" s="68"/>
      <c r="E782" s="68"/>
      <c r="F782" s="68"/>
      <c r="G782" s="68"/>
      <c r="H782" s="68"/>
    </row>
    <row r="783" spans="1:8" s="69" customFormat="1" x14ac:dyDescent="0.25">
      <c r="A783" s="68"/>
      <c r="B783" s="68"/>
      <c r="C783" s="68"/>
      <c r="D783" s="68"/>
      <c r="E783" s="68"/>
      <c r="F783" s="68"/>
      <c r="G783" s="68"/>
      <c r="H783" s="68"/>
    </row>
    <row r="784" spans="1:8" s="69" customFormat="1" x14ac:dyDescent="0.25">
      <c r="A784" s="68"/>
      <c r="B784" s="68"/>
      <c r="C784" s="68"/>
      <c r="D784" s="68"/>
      <c r="E784" s="68"/>
      <c r="F784" s="68"/>
      <c r="G784" s="68"/>
      <c r="H784" s="68"/>
    </row>
    <row r="785" spans="1:8" s="69" customFormat="1" x14ac:dyDescent="0.25">
      <c r="A785" s="68"/>
      <c r="B785" s="68"/>
      <c r="C785" s="68"/>
      <c r="D785" s="68"/>
      <c r="E785" s="68"/>
      <c r="F785" s="68"/>
      <c r="G785" s="68"/>
      <c r="H785" s="68"/>
    </row>
    <row r="786" spans="1:8" s="69" customFormat="1" x14ac:dyDescent="0.25">
      <c r="A786" s="68"/>
      <c r="B786" s="68"/>
      <c r="C786" s="68"/>
      <c r="D786" s="68"/>
      <c r="E786" s="68"/>
      <c r="F786" s="68"/>
      <c r="G786" s="68"/>
      <c r="H786" s="68"/>
    </row>
    <row r="787" spans="1:8" s="69" customFormat="1" x14ac:dyDescent="0.25">
      <c r="A787" s="68"/>
      <c r="B787" s="68"/>
      <c r="C787" s="68"/>
      <c r="D787" s="68"/>
      <c r="E787" s="68"/>
      <c r="F787" s="68"/>
      <c r="G787" s="68"/>
      <c r="H787" s="68"/>
    </row>
    <row r="788" spans="1:8" s="69" customFormat="1" x14ac:dyDescent="0.25">
      <c r="A788" s="68"/>
      <c r="B788" s="68"/>
      <c r="C788" s="68"/>
      <c r="D788" s="68"/>
      <c r="E788" s="68"/>
      <c r="F788" s="68"/>
      <c r="G788" s="68"/>
      <c r="H788" s="68"/>
    </row>
    <row r="789" spans="1:8" s="69" customFormat="1" x14ac:dyDescent="0.25">
      <c r="A789" s="68"/>
      <c r="B789" s="68"/>
      <c r="C789" s="68"/>
      <c r="D789" s="68"/>
      <c r="E789" s="68"/>
      <c r="F789" s="68"/>
      <c r="G789" s="68"/>
      <c r="H789" s="68"/>
    </row>
    <row r="790" spans="1:8" s="69" customFormat="1" x14ac:dyDescent="0.25">
      <c r="A790" s="68"/>
      <c r="B790" s="68"/>
      <c r="C790" s="68"/>
      <c r="D790" s="68"/>
      <c r="E790" s="68"/>
      <c r="F790" s="68"/>
      <c r="G790" s="68"/>
      <c r="H790" s="68"/>
    </row>
    <row r="791" spans="1:8" s="69" customFormat="1" x14ac:dyDescent="0.25">
      <c r="A791" s="68"/>
      <c r="B791" s="68"/>
      <c r="C791" s="68"/>
      <c r="D791" s="68"/>
      <c r="E791" s="68"/>
      <c r="F791" s="68"/>
      <c r="G791" s="68"/>
      <c r="H791" s="68"/>
    </row>
    <row r="792" spans="1:8" s="69" customFormat="1" x14ac:dyDescent="0.25">
      <c r="A792" s="68"/>
      <c r="B792" s="68"/>
      <c r="C792" s="68"/>
      <c r="D792" s="68"/>
      <c r="E792" s="68"/>
      <c r="F792" s="68"/>
      <c r="G792" s="68"/>
      <c r="H792" s="68"/>
    </row>
    <row r="793" spans="1:8" s="69" customFormat="1" x14ac:dyDescent="0.25">
      <c r="A793" s="68"/>
      <c r="B793" s="68"/>
      <c r="C793" s="68"/>
      <c r="D793" s="68"/>
      <c r="E793" s="68"/>
      <c r="F793" s="68"/>
      <c r="G793" s="68"/>
      <c r="H793" s="68"/>
    </row>
    <row r="794" spans="1:8" s="69" customFormat="1" x14ac:dyDescent="0.25">
      <c r="A794" s="68"/>
      <c r="B794" s="68"/>
      <c r="C794" s="68"/>
      <c r="D794" s="68"/>
      <c r="E794" s="68"/>
      <c r="F794" s="68"/>
      <c r="G794" s="68"/>
      <c r="H794" s="68"/>
    </row>
    <row r="795" spans="1:8" s="69" customFormat="1" x14ac:dyDescent="0.25">
      <c r="A795" s="68"/>
      <c r="B795" s="68"/>
      <c r="C795" s="68"/>
      <c r="D795" s="68"/>
      <c r="E795" s="68"/>
      <c r="F795" s="68"/>
      <c r="G795" s="68"/>
      <c r="H795" s="68"/>
    </row>
    <row r="796" spans="1:8" s="69" customFormat="1" x14ac:dyDescent="0.25">
      <c r="A796" s="68"/>
      <c r="B796" s="68"/>
      <c r="C796" s="68"/>
      <c r="D796" s="68"/>
      <c r="E796" s="68"/>
      <c r="F796" s="68"/>
      <c r="G796" s="68"/>
      <c r="H796" s="68"/>
    </row>
    <row r="797" spans="1:8" s="69" customFormat="1" x14ac:dyDescent="0.25">
      <c r="A797" s="68"/>
      <c r="B797" s="68"/>
      <c r="C797" s="68"/>
      <c r="D797" s="68"/>
      <c r="E797" s="68"/>
      <c r="F797" s="68"/>
      <c r="G797" s="68"/>
      <c r="H797" s="68"/>
    </row>
    <row r="798" spans="1:8" s="69" customFormat="1" x14ac:dyDescent="0.25">
      <c r="A798" s="68"/>
      <c r="B798" s="68"/>
      <c r="C798" s="68"/>
      <c r="D798" s="68"/>
      <c r="E798" s="68"/>
      <c r="F798" s="68"/>
      <c r="G798" s="68"/>
      <c r="H798" s="68"/>
    </row>
    <row r="799" spans="1:8" s="69" customFormat="1" x14ac:dyDescent="0.25">
      <c r="A799" s="68"/>
      <c r="B799" s="68"/>
      <c r="C799" s="68"/>
      <c r="D799" s="68"/>
      <c r="E799" s="68"/>
      <c r="F799" s="68"/>
      <c r="G799" s="68"/>
      <c r="H799" s="68"/>
    </row>
    <row r="800" spans="1:8" s="69" customFormat="1" x14ac:dyDescent="0.25">
      <c r="A800" s="68"/>
      <c r="B800" s="68"/>
      <c r="C800" s="68"/>
      <c r="D800" s="68"/>
      <c r="E800" s="68"/>
      <c r="F800" s="68"/>
      <c r="G800" s="68"/>
      <c r="H800" s="68"/>
    </row>
    <row r="801" spans="1:8" s="69" customFormat="1" x14ac:dyDescent="0.25">
      <c r="A801" s="68"/>
      <c r="B801" s="68"/>
      <c r="C801" s="68"/>
      <c r="D801" s="68"/>
      <c r="E801" s="68"/>
      <c r="F801" s="68"/>
      <c r="G801" s="68"/>
      <c r="H801" s="68"/>
    </row>
    <row r="802" spans="1:8" s="69" customFormat="1" x14ac:dyDescent="0.25">
      <c r="A802" s="68"/>
      <c r="B802" s="68"/>
      <c r="C802" s="68"/>
      <c r="D802" s="68"/>
      <c r="E802" s="68"/>
      <c r="F802" s="68"/>
      <c r="G802" s="68"/>
      <c r="H802" s="68"/>
    </row>
    <row r="803" spans="1:8" s="69" customFormat="1" x14ac:dyDescent="0.25">
      <c r="A803" s="68"/>
      <c r="B803" s="68"/>
      <c r="C803" s="68"/>
      <c r="D803" s="68"/>
      <c r="E803" s="68"/>
      <c r="F803" s="68"/>
      <c r="G803" s="68"/>
      <c r="H803" s="68"/>
    </row>
    <row r="804" spans="1:8" s="69" customFormat="1" x14ac:dyDescent="0.25">
      <c r="A804" s="68"/>
      <c r="B804" s="68"/>
      <c r="C804" s="68"/>
      <c r="D804" s="68"/>
      <c r="E804" s="68"/>
      <c r="F804" s="68"/>
      <c r="G804" s="68"/>
      <c r="H804" s="68"/>
    </row>
    <row r="805" spans="1:8" s="69" customFormat="1" x14ac:dyDescent="0.25">
      <c r="A805" s="68"/>
      <c r="B805" s="68"/>
      <c r="C805" s="68"/>
      <c r="D805" s="68"/>
      <c r="E805" s="68"/>
      <c r="F805" s="68"/>
      <c r="G805" s="68"/>
      <c r="H805" s="68"/>
    </row>
    <row r="806" spans="1:8" s="69" customFormat="1" x14ac:dyDescent="0.25">
      <c r="A806" s="68"/>
      <c r="B806" s="68"/>
      <c r="C806" s="68"/>
      <c r="D806" s="68"/>
      <c r="E806" s="68"/>
      <c r="F806" s="68"/>
      <c r="G806" s="68"/>
      <c r="H806" s="68"/>
    </row>
    <row r="807" spans="1:8" s="69" customFormat="1" x14ac:dyDescent="0.25">
      <c r="A807" s="68"/>
      <c r="B807" s="68"/>
      <c r="C807" s="68"/>
      <c r="D807" s="68"/>
      <c r="E807" s="68"/>
      <c r="F807" s="68"/>
      <c r="G807" s="68"/>
      <c r="H807" s="68"/>
    </row>
    <row r="808" spans="1:8" s="69" customFormat="1" x14ac:dyDescent="0.25">
      <c r="A808" s="68"/>
      <c r="B808" s="68"/>
      <c r="C808" s="68"/>
      <c r="D808" s="68"/>
      <c r="E808" s="68"/>
      <c r="F808" s="68"/>
      <c r="G808" s="68"/>
      <c r="H808" s="68"/>
    </row>
    <row r="809" spans="1:8" s="69" customFormat="1" x14ac:dyDescent="0.25">
      <c r="A809" s="68"/>
      <c r="B809" s="68"/>
      <c r="C809" s="68"/>
      <c r="D809" s="68"/>
      <c r="E809" s="68"/>
      <c r="F809" s="68"/>
      <c r="G809" s="68"/>
      <c r="H809" s="68"/>
    </row>
    <row r="810" spans="1:8" s="69" customFormat="1" x14ac:dyDescent="0.25">
      <c r="A810" s="68"/>
      <c r="B810" s="68"/>
      <c r="C810" s="68"/>
      <c r="D810" s="68"/>
      <c r="E810" s="68"/>
      <c r="F810" s="68"/>
      <c r="G810" s="68"/>
      <c r="H810" s="68"/>
    </row>
    <row r="811" spans="1:8" s="69" customFormat="1" x14ac:dyDescent="0.25">
      <c r="A811" s="68"/>
      <c r="B811" s="68"/>
      <c r="C811" s="68"/>
      <c r="D811" s="68"/>
      <c r="E811" s="68"/>
      <c r="F811" s="68"/>
      <c r="G811" s="68"/>
      <c r="H811" s="68"/>
    </row>
    <row r="812" spans="1:8" s="69" customFormat="1" x14ac:dyDescent="0.25">
      <c r="A812" s="68"/>
      <c r="B812" s="68"/>
      <c r="C812" s="68"/>
      <c r="D812" s="68"/>
      <c r="E812" s="68"/>
      <c r="F812" s="68"/>
      <c r="G812" s="68"/>
      <c r="H812" s="68"/>
    </row>
    <row r="813" spans="1:8" s="69" customFormat="1" x14ac:dyDescent="0.25">
      <c r="A813" s="68"/>
      <c r="B813" s="68"/>
      <c r="C813" s="68"/>
      <c r="D813" s="68"/>
      <c r="E813" s="68"/>
      <c r="F813" s="68"/>
      <c r="G813" s="68"/>
      <c r="H813" s="68"/>
    </row>
    <row r="814" spans="1:8" s="69" customFormat="1" x14ac:dyDescent="0.25">
      <c r="A814" s="68"/>
      <c r="B814" s="68"/>
      <c r="C814" s="68"/>
      <c r="D814" s="68"/>
      <c r="E814" s="68"/>
      <c r="F814" s="68"/>
      <c r="G814" s="68"/>
      <c r="H814" s="68"/>
    </row>
    <row r="815" spans="1:8" s="69" customFormat="1" x14ac:dyDescent="0.25">
      <c r="A815" s="68"/>
      <c r="B815" s="68"/>
      <c r="C815" s="68"/>
      <c r="D815" s="68"/>
      <c r="E815" s="68"/>
      <c r="F815" s="68"/>
      <c r="G815" s="68"/>
      <c r="H815" s="68"/>
    </row>
    <row r="816" spans="1:8" s="69" customFormat="1" x14ac:dyDescent="0.25">
      <c r="A816" s="68"/>
      <c r="B816" s="68"/>
      <c r="C816" s="68"/>
      <c r="D816" s="68"/>
      <c r="E816" s="68"/>
      <c r="F816" s="68"/>
      <c r="G816" s="68"/>
      <c r="H816" s="68"/>
    </row>
    <row r="817" spans="1:8" s="69" customFormat="1" x14ac:dyDescent="0.25">
      <c r="A817" s="68"/>
      <c r="B817" s="68"/>
      <c r="C817" s="68"/>
      <c r="D817" s="68"/>
      <c r="E817" s="68"/>
      <c r="F817" s="68"/>
      <c r="G817" s="68"/>
      <c r="H817" s="68"/>
    </row>
    <row r="818" spans="1:8" s="69" customFormat="1" x14ac:dyDescent="0.25">
      <c r="A818" s="68"/>
      <c r="B818" s="68"/>
      <c r="C818" s="68"/>
      <c r="D818" s="68"/>
      <c r="E818" s="68"/>
      <c r="F818" s="68"/>
      <c r="G818" s="68"/>
      <c r="H818" s="68"/>
    </row>
    <row r="819" spans="1:8" s="69" customFormat="1" x14ac:dyDescent="0.25">
      <c r="A819" s="68"/>
      <c r="B819" s="68"/>
      <c r="C819" s="68"/>
      <c r="D819" s="68"/>
      <c r="E819" s="68"/>
      <c r="F819" s="68"/>
      <c r="G819" s="68"/>
      <c r="H819" s="68"/>
    </row>
    <row r="820" spans="1:8" s="69" customFormat="1" x14ac:dyDescent="0.25">
      <c r="A820" s="68"/>
      <c r="B820" s="68"/>
      <c r="C820" s="68"/>
      <c r="D820" s="68"/>
      <c r="E820" s="68"/>
      <c r="F820" s="68"/>
      <c r="G820" s="68"/>
      <c r="H820" s="68"/>
    </row>
    <row r="821" spans="1:8" s="69" customFormat="1" x14ac:dyDescent="0.25">
      <c r="A821" s="68"/>
      <c r="B821" s="68"/>
      <c r="C821" s="68"/>
      <c r="D821" s="68"/>
      <c r="E821" s="68"/>
      <c r="F821" s="68"/>
      <c r="G821" s="68"/>
      <c r="H821" s="68"/>
    </row>
    <row r="822" spans="1:8" s="69" customFormat="1" x14ac:dyDescent="0.25">
      <c r="A822" s="68"/>
      <c r="B822" s="68"/>
      <c r="C822" s="68"/>
      <c r="D822" s="68"/>
      <c r="E822" s="68"/>
      <c r="F822" s="68"/>
      <c r="G822" s="68"/>
      <c r="H822" s="68"/>
    </row>
    <row r="823" spans="1:8" s="69" customFormat="1" x14ac:dyDescent="0.25">
      <c r="A823" s="68"/>
      <c r="B823" s="68"/>
      <c r="C823" s="68"/>
      <c r="D823" s="68"/>
      <c r="E823" s="68"/>
      <c r="F823" s="68"/>
      <c r="G823" s="68"/>
      <c r="H823" s="68"/>
    </row>
    <row r="824" spans="1:8" s="69" customFormat="1" x14ac:dyDescent="0.25">
      <c r="A824" s="68"/>
      <c r="B824" s="68"/>
      <c r="C824" s="68"/>
      <c r="D824" s="68"/>
      <c r="E824" s="68"/>
      <c r="F824" s="68"/>
      <c r="G824" s="68"/>
      <c r="H824" s="68"/>
    </row>
    <row r="825" spans="1:8" s="69" customFormat="1" x14ac:dyDescent="0.25">
      <c r="A825" s="68"/>
      <c r="B825" s="68"/>
      <c r="C825" s="68"/>
      <c r="D825" s="68"/>
      <c r="E825" s="68"/>
      <c r="F825" s="68"/>
      <c r="G825" s="68"/>
      <c r="H825" s="68"/>
    </row>
    <row r="826" spans="1:8" s="69" customFormat="1" x14ac:dyDescent="0.25">
      <c r="A826" s="68"/>
      <c r="B826" s="68"/>
      <c r="C826" s="68"/>
      <c r="D826" s="68"/>
      <c r="E826" s="68"/>
      <c r="F826" s="68"/>
      <c r="G826" s="68"/>
      <c r="H826" s="68"/>
    </row>
    <row r="827" spans="1:8" s="69" customFormat="1" x14ac:dyDescent="0.25">
      <c r="A827" s="68"/>
      <c r="B827" s="68"/>
      <c r="C827" s="68"/>
      <c r="D827" s="68"/>
      <c r="E827" s="68"/>
      <c r="F827" s="68"/>
      <c r="G827" s="68"/>
      <c r="H827" s="68"/>
    </row>
    <row r="828" spans="1:8" s="69" customFormat="1" x14ac:dyDescent="0.25">
      <c r="A828" s="68"/>
      <c r="B828" s="68"/>
      <c r="C828" s="68"/>
      <c r="D828" s="68"/>
      <c r="E828" s="68"/>
      <c r="F828" s="68"/>
      <c r="G828" s="68"/>
      <c r="H828" s="68"/>
    </row>
    <row r="829" spans="1:8" s="69" customFormat="1" x14ac:dyDescent="0.25">
      <c r="A829" s="68"/>
      <c r="B829" s="68"/>
      <c r="C829" s="68"/>
      <c r="D829" s="68"/>
      <c r="E829" s="68"/>
      <c r="F829" s="68"/>
      <c r="G829" s="68"/>
      <c r="H829" s="68"/>
    </row>
    <row r="830" spans="1:8" s="69" customFormat="1" x14ac:dyDescent="0.25">
      <c r="A830" s="68"/>
      <c r="B830" s="68"/>
      <c r="C830" s="68"/>
      <c r="D830" s="68"/>
      <c r="E830" s="68"/>
      <c r="F830" s="68"/>
      <c r="G830" s="68"/>
      <c r="H830" s="68"/>
    </row>
    <row r="831" spans="1:8" s="69" customFormat="1" x14ac:dyDescent="0.25">
      <c r="A831" s="68"/>
      <c r="B831" s="68"/>
      <c r="C831" s="68"/>
      <c r="D831" s="68"/>
      <c r="E831" s="68"/>
      <c r="F831" s="68"/>
      <c r="G831" s="68"/>
      <c r="H831" s="68"/>
    </row>
    <row r="832" spans="1:8" s="69" customFormat="1" x14ac:dyDescent="0.25">
      <c r="A832" s="68"/>
      <c r="B832" s="68"/>
      <c r="C832" s="68"/>
      <c r="D832" s="68"/>
      <c r="E832" s="68"/>
      <c r="F832" s="68"/>
      <c r="G832" s="68"/>
      <c r="H832" s="68"/>
    </row>
    <row r="833" spans="1:8" s="69" customFormat="1" x14ac:dyDescent="0.25">
      <c r="A833" s="68"/>
      <c r="B833" s="68"/>
      <c r="C833" s="68"/>
      <c r="D833" s="68"/>
      <c r="E833" s="68"/>
      <c r="F833" s="68"/>
      <c r="G833" s="68"/>
      <c r="H833" s="68"/>
    </row>
    <row r="834" spans="1:8" s="69" customFormat="1" x14ac:dyDescent="0.25">
      <c r="A834" s="68"/>
      <c r="B834" s="68"/>
      <c r="C834" s="68"/>
      <c r="D834" s="68"/>
      <c r="E834" s="68"/>
      <c r="F834" s="68"/>
      <c r="G834" s="68"/>
      <c r="H834" s="68"/>
    </row>
    <row r="835" spans="1:8" s="69" customFormat="1" x14ac:dyDescent="0.25">
      <c r="A835" s="68"/>
      <c r="B835" s="68"/>
      <c r="C835" s="68"/>
      <c r="D835" s="68"/>
      <c r="E835" s="68"/>
      <c r="F835" s="68"/>
      <c r="G835" s="68"/>
      <c r="H835" s="68"/>
    </row>
    <row r="836" spans="1:8" s="69" customFormat="1" x14ac:dyDescent="0.25">
      <c r="A836" s="68"/>
      <c r="B836" s="68"/>
      <c r="C836" s="68"/>
      <c r="D836" s="68"/>
      <c r="E836" s="68"/>
      <c r="F836" s="68"/>
      <c r="G836" s="68"/>
      <c r="H836" s="68"/>
    </row>
    <row r="837" spans="1:8" s="69" customFormat="1" x14ac:dyDescent="0.25">
      <c r="A837" s="68"/>
      <c r="B837" s="68"/>
      <c r="C837" s="68"/>
      <c r="D837" s="68"/>
      <c r="E837" s="68"/>
      <c r="F837" s="68"/>
      <c r="G837" s="68"/>
      <c r="H837" s="68"/>
    </row>
    <row r="838" spans="1:8" s="69" customFormat="1" x14ac:dyDescent="0.25">
      <c r="A838" s="68"/>
      <c r="B838" s="68"/>
      <c r="C838" s="68"/>
      <c r="D838" s="68"/>
      <c r="E838" s="68"/>
      <c r="F838" s="68"/>
      <c r="G838" s="68"/>
      <c r="H838" s="68"/>
    </row>
    <row r="839" spans="1:8" s="69" customFormat="1" x14ac:dyDescent="0.25">
      <c r="A839" s="68"/>
      <c r="B839" s="68"/>
      <c r="C839" s="68"/>
      <c r="D839" s="68"/>
      <c r="E839" s="68"/>
      <c r="F839" s="68"/>
      <c r="G839" s="68"/>
      <c r="H839" s="68"/>
    </row>
    <row r="840" spans="1:8" s="69" customFormat="1" x14ac:dyDescent="0.25">
      <c r="A840" s="68"/>
      <c r="B840" s="68"/>
      <c r="C840" s="68"/>
      <c r="D840" s="68"/>
      <c r="E840" s="68"/>
      <c r="F840" s="68"/>
      <c r="G840" s="68"/>
      <c r="H840" s="68"/>
    </row>
    <row r="841" spans="1:8" s="69" customFormat="1" x14ac:dyDescent="0.25">
      <c r="A841" s="68"/>
      <c r="B841" s="68"/>
      <c r="C841" s="68"/>
      <c r="D841" s="68"/>
      <c r="E841" s="68"/>
      <c r="F841" s="68"/>
      <c r="G841" s="68"/>
      <c r="H841" s="68"/>
    </row>
    <row r="842" spans="1:8" s="69" customFormat="1" x14ac:dyDescent="0.25">
      <c r="A842" s="68"/>
      <c r="B842" s="68"/>
      <c r="C842" s="68"/>
      <c r="D842" s="68"/>
      <c r="E842" s="68"/>
      <c r="F842" s="68"/>
      <c r="G842" s="68"/>
      <c r="H842" s="68"/>
    </row>
    <row r="843" spans="1:8" s="69" customFormat="1" x14ac:dyDescent="0.25">
      <c r="A843" s="68"/>
      <c r="B843" s="68"/>
      <c r="C843" s="68"/>
      <c r="D843" s="68"/>
      <c r="E843" s="68"/>
      <c r="F843" s="68"/>
      <c r="G843" s="68"/>
      <c r="H843" s="68"/>
    </row>
    <row r="844" spans="1:8" s="69" customFormat="1" x14ac:dyDescent="0.25">
      <c r="A844" s="68"/>
      <c r="B844" s="68"/>
      <c r="C844" s="68"/>
      <c r="D844" s="68"/>
      <c r="E844" s="68"/>
      <c r="F844" s="68"/>
      <c r="G844" s="68"/>
      <c r="H844" s="68"/>
    </row>
    <row r="845" spans="1:8" s="69" customFormat="1" x14ac:dyDescent="0.25">
      <c r="A845" s="68"/>
      <c r="B845" s="68"/>
      <c r="C845" s="68"/>
      <c r="D845" s="68"/>
      <c r="E845" s="68"/>
      <c r="F845" s="68"/>
      <c r="G845" s="68"/>
      <c r="H845" s="68"/>
    </row>
    <row r="846" spans="1:8" s="69" customFormat="1" x14ac:dyDescent="0.25">
      <c r="A846" s="68"/>
      <c r="B846" s="68"/>
      <c r="C846" s="68"/>
      <c r="D846" s="68"/>
      <c r="E846" s="68"/>
      <c r="F846" s="68"/>
      <c r="G846" s="68"/>
      <c r="H846" s="68"/>
    </row>
    <row r="847" spans="1:8" s="69" customFormat="1" x14ac:dyDescent="0.25">
      <c r="A847" s="68"/>
      <c r="B847" s="68"/>
      <c r="C847" s="68"/>
      <c r="D847" s="68"/>
      <c r="E847" s="68"/>
      <c r="F847" s="68"/>
      <c r="G847" s="68"/>
      <c r="H847" s="68"/>
    </row>
    <row r="848" spans="1:8" s="69" customFormat="1" x14ac:dyDescent="0.25">
      <c r="A848" s="68"/>
      <c r="B848" s="68"/>
      <c r="C848" s="68"/>
      <c r="D848" s="68"/>
      <c r="E848" s="68"/>
      <c r="F848" s="68"/>
      <c r="G848" s="68"/>
      <c r="H848" s="68"/>
    </row>
    <row r="849" spans="1:8" s="69" customFormat="1" x14ac:dyDescent="0.25">
      <c r="A849" s="68"/>
      <c r="B849" s="68"/>
      <c r="C849" s="68"/>
      <c r="D849" s="68"/>
      <c r="E849" s="68"/>
      <c r="F849" s="68"/>
      <c r="G849" s="68"/>
      <c r="H849" s="68"/>
    </row>
    <row r="850" spans="1:8" s="69" customFormat="1" x14ac:dyDescent="0.25">
      <c r="A850" s="68"/>
      <c r="B850" s="68"/>
      <c r="C850" s="68"/>
      <c r="D850" s="68"/>
      <c r="E850" s="68"/>
      <c r="F850" s="68"/>
      <c r="G850" s="68"/>
      <c r="H850" s="68"/>
    </row>
    <row r="851" spans="1:8" s="69" customFormat="1" x14ac:dyDescent="0.25">
      <c r="A851" s="68"/>
      <c r="B851" s="68"/>
      <c r="C851" s="68"/>
      <c r="D851" s="68"/>
      <c r="E851" s="68"/>
      <c r="F851" s="68"/>
      <c r="G851" s="68"/>
      <c r="H851" s="68"/>
    </row>
    <row r="852" spans="1:8" s="69" customFormat="1" x14ac:dyDescent="0.25">
      <c r="A852" s="68"/>
      <c r="B852" s="68"/>
      <c r="C852" s="68"/>
      <c r="D852" s="68"/>
      <c r="E852" s="68"/>
      <c r="F852" s="68"/>
      <c r="G852" s="68"/>
      <c r="H852" s="68"/>
    </row>
    <row r="853" spans="1:8" s="69" customFormat="1" x14ac:dyDescent="0.25">
      <c r="A853" s="68"/>
      <c r="B853" s="68"/>
      <c r="C853" s="68"/>
      <c r="D853" s="68"/>
      <c r="E853" s="68"/>
      <c r="F853" s="68"/>
      <c r="G853" s="68"/>
      <c r="H853" s="68"/>
    </row>
    <row r="854" spans="1:8" s="69" customFormat="1" x14ac:dyDescent="0.25">
      <c r="A854" s="68"/>
      <c r="B854" s="68"/>
      <c r="C854" s="68"/>
      <c r="D854" s="68"/>
      <c r="E854" s="68"/>
      <c r="F854" s="68"/>
      <c r="G854" s="68"/>
      <c r="H854" s="68"/>
    </row>
    <row r="855" spans="1:8" s="69" customFormat="1" x14ac:dyDescent="0.25">
      <c r="A855" s="68"/>
      <c r="B855" s="68"/>
      <c r="C855" s="68"/>
      <c r="D855" s="68"/>
      <c r="E855" s="68"/>
      <c r="F855" s="68"/>
      <c r="G855" s="68"/>
      <c r="H855" s="68"/>
    </row>
    <row r="856" spans="1:8" s="69" customFormat="1" x14ac:dyDescent="0.25">
      <c r="A856" s="68"/>
      <c r="B856" s="68"/>
      <c r="C856" s="68"/>
      <c r="D856" s="68"/>
      <c r="E856" s="68"/>
      <c r="F856" s="68"/>
      <c r="G856" s="68"/>
      <c r="H856" s="68"/>
    </row>
    <row r="857" spans="1:8" s="69" customFormat="1" x14ac:dyDescent="0.25">
      <c r="A857" s="68"/>
      <c r="B857" s="68"/>
      <c r="C857" s="68"/>
      <c r="D857" s="68"/>
      <c r="E857" s="68"/>
      <c r="F857" s="68"/>
      <c r="G857" s="68"/>
      <c r="H857" s="68"/>
    </row>
    <row r="858" spans="1:8" s="69" customFormat="1" x14ac:dyDescent="0.25">
      <c r="A858" s="68"/>
      <c r="B858" s="68"/>
      <c r="C858" s="68"/>
      <c r="D858" s="68"/>
      <c r="E858" s="68"/>
      <c r="F858" s="68"/>
      <c r="G858" s="68"/>
      <c r="H858" s="68"/>
    </row>
    <row r="859" spans="1:8" s="69" customFormat="1" x14ac:dyDescent="0.25">
      <c r="A859" s="68"/>
      <c r="B859" s="68"/>
      <c r="C859" s="68"/>
      <c r="D859" s="68"/>
      <c r="E859" s="68"/>
      <c r="F859" s="68"/>
      <c r="G859" s="68"/>
      <c r="H859" s="68"/>
    </row>
    <row r="860" spans="1:8" s="69" customFormat="1" x14ac:dyDescent="0.25">
      <c r="A860" s="68"/>
      <c r="B860" s="68"/>
      <c r="C860" s="68"/>
      <c r="D860" s="68"/>
      <c r="E860" s="68"/>
      <c r="F860" s="68"/>
      <c r="G860" s="68"/>
      <c r="H860" s="68"/>
    </row>
    <row r="861" spans="1:8" s="69" customFormat="1" x14ac:dyDescent="0.25">
      <c r="A861" s="68"/>
      <c r="B861" s="68"/>
      <c r="C861" s="68"/>
      <c r="D861" s="68"/>
      <c r="E861" s="68"/>
      <c r="F861" s="68"/>
      <c r="G861" s="68"/>
      <c r="H861" s="68"/>
    </row>
    <row r="862" spans="1:8" s="69" customFormat="1" x14ac:dyDescent="0.25">
      <c r="A862" s="68"/>
      <c r="B862" s="68"/>
      <c r="C862" s="68"/>
      <c r="D862" s="68"/>
      <c r="E862" s="68"/>
      <c r="F862" s="68"/>
      <c r="G862" s="68"/>
      <c r="H862" s="68"/>
    </row>
    <row r="863" spans="1:8" s="69" customFormat="1" x14ac:dyDescent="0.25">
      <c r="A863" s="68"/>
      <c r="B863" s="68"/>
      <c r="C863" s="68"/>
      <c r="D863" s="68"/>
      <c r="E863" s="68"/>
      <c r="F863" s="68"/>
      <c r="G863" s="68"/>
      <c r="H863" s="68"/>
    </row>
    <row r="864" spans="1:8" s="69" customFormat="1" x14ac:dyDescent="0.25">
      <c r="A864" s="68"/>
      <c r="B864" s="68"/>
      <c r="C864" s="68"/>
      <c r="D864" s="68"/>
      <c r="E864" s="68"/>
      <c r="F864" s="68"/>
      <c r="G864" s="68"/>
      <c r="H864" s="68"/>
    </row>
    <row r="865" spans="1:8" s="69" customFormat="1" x14ac:dyDescent="0.25">
      <c r="A865" s="68"/>
      <c r="B865" s="68"/>
      <c r="C865" s="68"/>
      <c r="D865" s="68"/>
      <c r="E865" s="68"/>
      <c r="F865" s="68"/>
      <c r="G865" s="68"/>
      <c r="H865" s="68"/>
    </row>
    <row r="866" spans="1:8" s="69" customFormat="1" x14ac:dyDescent="0.25">
      <c r="A866" s="68"/>
      <c r="B866" s="68"/>
      <c r="C866" s="68"/>
      <c r="D866" s="68"/>
      <c r="E866" s="68"/>
      <c r="F866" s="68"/>
      <c r="G866" s="68"/>
      <c r="H866" s="68"/>
    </row>
    <row r="867" spans="1:8" s="69" customFormat="1" x14ac:dyDescent="0.25">
      <c r="A867" s="68"/>
      <c r="B867" s="68"/>
      <c r="C867" s="68"/>
      <c r="D867" s="68"/>
      <c r="E867" s="68"/>
      <c r="F867" s="68"/>
      <c r="G867" s="68"/>
      <c r="H867" s="68"/>
    </row>
    <row r="868" spans="1:8" s="69" customFormat="1" x14ac:dyDescent="0.25">
      <c r="A868" s="68"/>
      <c r="B868" s="68"/>
      <c r="C868" s="68"/>
      <c r="D868" s="68"/>
      <c r="E868" s="68"/>
      <c r="F868" s="68"/>
      <c r="G868" s="68"/>
      <c r="H868" s="68"/>
    </row>
    <row r="869" spans="1:8" s="69" customFormat="1" x14ac:dyDescent="0.25">
      <c r="A869" s="68"/>
      <c r="B869" s="68"/>
      <c r="C869" s="68"/>
      <c r="D869" s="68"/>
      <c r="E869" s="68"/>
      <c r="F869" s="68"/>
      <c r="G869" s="68"/>
      <c r="H869" s="68"/>
    </row>
    <row r="870" spans="1:8" s="69" customFormat="1" x14ac:dyDescent="0.25">
      <c r="A870" s="68"/>
      <c r="B870" s="68"/>
      <c r="C870" s="68"/>
      <c r="D870" s="68"/>
      <c r="E870" s="68"/>
      <c r="F870" s="68"/>
      <c r="G870" s="68"/>
      <c r="H870" s="68"/>
    </row>
    <row r="871" spans="1:8" s="69" customFormat="1" x14ac:dyDescent="0.25">
      <c r="A871" s="68"/>
      <c r="B871" s="68"/>
      <c r="C871" s="68"/>
      <c r="D871" s="68"/>
      <c r="E871" s="68"/>
      <c r="F871" s="68"/>
      <c r="G871" s="68"/>
      <c r="H871" s="68"/>
    </row>
    <row r="872" spans="1:8" s="69" customFormat="1" x14ac:dyDescent="0.25">
      <c r="A872" s="68"/>
      <c r="B872" s="68"/>
      <c r="C872" s="68"/>
      <c r="D872" s="68"/>
      <c r="E872" s="68"/>
      <c r="F872" s="68"/>
      <c r="G872" s="68"/>
      <c r="H872" s="68"/>
    </row>
    <row r="873" spans="1:8" s="69" customFormat="1" x14ac:dyDescent="0.25">
      <c r="A873" s="68"/>
      <c r="B873" s="68"/>
      <c r="C873" s="68"/>
      <c r="D873" s="68"/>
      <c r="E873" s="68"/>
      <c r="F873" s="68"/>
      <c r="G873" s="68"/>
      <c r="H873" s="68"/>
    </row>
    <row r="874" spans="1:8" s="69" customFormat="1" x14ac:dyDescent="0.25">
      <c r="A874" s="68"/>
      <c r="B874" s="68"/>
      <c r="C874" s="68"/>
      <c r="D874" s="68"/>
      <c r="E874" s="68"/>
      <c r="F874" s="68"/>
      <c r="G874" s="68"/>
      <c r="H874" s="68"/>
    </row>
    <row r="875" spans="1:8" s="69" customFormat="1" x14ac:dyDescent="0.25">
      <c r="A875" s="68"/>
      <c r="B875" s="68"/>
      <c r="C875" s="68"/>
      <c r="D875" s="68"/>
      <c r="E875" s="68"/>
      <c r="F875" s="68"/>
      <c r="G875" s="68"/>
      <c r="H875" s="68"/>
    </row>
    <row r="876" spans="1:8" s="69" customFormat="1" x14ac:dyDescent="0.25">
      <c r="A876" s="68"/>
      <c r="B876" s="68"/>
      <c r="C876" s="68"/>
      <c r="D876" s="68"/>
      <c r="E876" s="68"/>
      <c r="F876" s="68"/>
      <c r="G876" s="68"/>
      <c r="H876" s="68"/>
    </row>
    <row r="877" spans="1:8" s="69" customFormat="1" x14ac:dyDescent="0.25">
      <c r="A877" s="68"/>
      <c r="B877" s="68"/>
      <c r="C877" s="68"/>
      <c r="D877" s="68"/>
      <c r="E877" s="68"/>
      <c r="F877" s="68"/>
      <c r="G877" s="68"/>
      <c r="H877" s="68"/>
    </row>
    <row r="878" spans="1:8" s="69" customFormat="1" x14ac:dyDescent="0.25">
      <c r="A878" s="68"/>
      <c r="B878" s="68"/>
      <c r="C878" s="68"/>
      <c r="D878" s="68"/>
      <c r="E878" s="68"/>
      <c r="F878" s="68"/>
      <c r="G878" s="68"/>
      <c r="H878" s="68"/>
    </row>
    <row r="879" spans="1:8" s="69" customFormat="1" x14ac:dyDescent="0.25">
      <c r="A879" s="68"/>
      <c r="B879" s="68"/>
      <c r="C879" s="68"/>
      <c r="D879" s="68"/>
      <c r="E879" s="68"/>
      <c r="F879" s="68"/>
      <c r="G879" s="68"/>
      <c r="H879" s="68"/>
    </row>
    <row r="880" spans="1:8" s="69" customFormat="1" x14ac:dyDescent="0.25">
      <c r="A880" s="68"/>
      <c r="B880" s="68"/>
      <c r="C880" s="68"/>
      <c r="D880" s="68"/>
      <c r="E880" s="68"/>
      <c r="F880" s="68"/>
      <c r="G880" s="68"/>
      <c r="H880" s="68"/>
    </row>
    <row r="881" spans="1:8" s="69" customFormat="1" x14ac:dyDescent="0.25">
      <c r="A881" s="68"/>
      <c r="B881" s="68"/>
      <c r="C881" s="68"/>
      <c r="D881" s="68"/>
      <c r="E881" s="68"/>
      <c r="F881" s="68"/>
      <c r="G881" s="68"/>
      <c r="H881" s="68"/>
    </row>
    <row r="882" spans="1:8" s="69" customFormat="1" x14ac:dyDescent="0.25">
      <c r="A882" s="68"/>
      <c r="B882" s="68"/>
      <c r="C882" s="68"/>
      <c r="D882" s="68"/>
      <c r="E882" s="68"/>
      <c r="F882" s="68"/>
      <c r="G882" s="68"/>
      <c r="H882" s="68"/>
    </row>
    <row r="883" spans="1:8" s="69" customFormat="1" x14ac:dyDescent="0.25">
      <c r="A883" s="68"/>
      <c r="B883" s="68"/>
      <c r="C883" s="68"/>
      <c r="D883" s="68"/>
      <c r="E883" s="68"/>
      <c r="F883" s="68"/>
      <c r="G883" s="68"/>
      <c r="H883" s="68"/>
    </row>
    <row r="884" spans="1:8" s="69" customFormat="1" x14ac:dyDescent="0.25">
      <c r="A884" s="68"/>
      <c r="B884" s="68"/>
      <c r="C884" s="68"/>
      <c r="D884" s="68"/>
      <c r="E884" s="68"/>
      <c r="F884" s="68"/>
      <c r="G884" s="68"/>
      <c r="H884" s="68"/>
    </row>
    <row r="885" spans="1:8" s="69" customFormat="1" x14ac:dyDescent="0.25">
      <c r="A885" s="68"/>
      <c r="B885" s="68"/>
      <c r="C885" s="68"/>
      <c r="D885" s="68"/>
      <c r="E885" s="68"/>
      <c r="F885" s="68"/>
      <c r="G885" s="68"/>
      <c r="H885" s="68"/>
    </row>
    <row r="886" spans="1:8" s="69" customFormat="1" x14ac:dyDescent="0.25">
      <c r="A886" s="68"/>
      <c r="B886" s="68"/>
      <c r="C886" s="68"/>
      <c r="D886" s="68"/>
      <c r="E886" s="68"/>
      <c r="F886" s="68"/>
      <c r="G886" s="68"/>
      <c r="H886" s="68"/>
    </row>
    <row r="887" spans="1:8" s="69" customFormat="1" x14ac:dyDescent="0.25">
      <c r="A887" s="68"/>
      <c r="B887" s="68"/>
      <c r="C887" s="68"/>
      <c r="D887" s="68"/>
      <c r="E887" s="68"/>
      <c r="F887" s="68"/>
      <c r="G887" s="68"/>
      <c r="H887" s="68"/>
    </row>
    <row r="888" spans="1:8" s="69" customFormat="1" x14ac:dyDescent="0.25">
      <c r="A888" s="68"/>
      <c r="B888" s="68"/>
      <c r="C888" s="68"/>
      <c r="D888" s="68"/>
      <c r="E888" s="68"/>
      <c r="F888" s="68"/>
      <c r="G888" s="68"/>
      <c r="H888" s="68"/>
    </row>
    <row r="889" spans="1:8" s="69" customFormat="1" x14ac:dyDescent="0.25">
      <c r="A889" s="68"/>
      <c r="B889" s="68"/>
      <c r="C889" s="68"/>
      <c r="D889" s="68"/>
      <c r="E889" s="68"/>
      <c r="F889" s="68"/>
      <c r="G889" s="68"/>
      <c r="H889" s="68"/>
    </row>
    <row r="890" spans="1:8" s="69" customFormat="1" x14ac:dyDescent="0.25">
      <c r="A890" s="68"/>
      <c r="B890" s="68"/>
      <c r="C890" s="68"/>
      <c r="D890" s="68"/>
      <c r="E890" s="68"/>
      <c r="F890" s="68"/>
      <c r="G890" s="68"/>
      <c r="H890" s="68"/>
    </row>
    <row r="891" spans="1:8" s="69" customFormat="1" x14ac:dyDescent="0.25">
      <c r="A891" s="68"/>
      <c r="B891" s="68"/>
      <c r="C891" s="68"/>
      <c r="D891" s="68"/>
      <c r="E891" s="68"/>
      <c r="F891" s="68"/>
      <c r="G891" s="68"/>
      <c r="H891" s="68"/>
    </row>
    <row r="892" spans="1:8" s="69" customFormat="1" x14ac:dyDescent="0.25">
      <c r="A892" s="68"/>
      <c r="B892" s="68"/>
      <c r="C892" s="68"/>
      <c r="D892" s="68"/>
      <c r="E892" s="68"/>
      <c r="F892" s="68"/>
      <c r="G892" s="68"/>
      <c r="H892" s="68"/>
    </row>
    <row r="893" spans="1:8" s="69" customFormat="1" x14ac:dyDescent="0.25">
      <c r="A893" s="68"/>
      <c r="B893" s="68"/>
      <c r="C893" s="68"/>
      <c r="D893" s="68"/>
      <c r="E893" s="68"/>
      <c r="F893" s="68"/>
      <c r="G893" s="68"/>
      <c r="H893" s="68"/>
    </row>
    <row r="894" spans="1:8" s="69" customFormat="1" x14ac:dyDescent="0.25">
      <c r="A894" s="68"/>
      <c r="B894" s="68"/>
      <c r="C894" s="68"/>
      <c r="D894" s="68"/>
      <c r="E894" s="68"/>
      <c r="F894" s="68"/>
      <c r="G894" s="68"/>
      <c r="H894" s="68"/>
    </row>
    <row r="895" spans="1:8" s="69" customFormat="1" x14ac:dyDescent="0.25">
      <c r="A895" s="68"/>
      <c r="B895" s="68"/>
      <c r="C895" s="68"/>
      <c r="D895" s="68"/>
      <c r="E895" s="68"/>
      <c r="F895" s="68"/>
      <c r="G895" s="68"/>
      <c r="H895" s="68"/>
    </row>
    <row r="896" spans="1:8" s="69" customFormat="1" x14ac:dyDescent="0.25">
      <c r="A896" s="68"/>
      <c r="B896" s="68"/>
      <c r="C896" s="68"/>
      <c r="D896" s="68"/>
      <c r="E896" s="68"/>
      <c r="F896" s="68"/>
      <c r="G896" s="68"/>
      <c r="H896" s="68"/>
    </row>
    <row r="897" spans="1:8" s="69" customFormat="1" x14ac:dyDescent="0.25">
      <c r="A897" s="68"/>
      <c r="B897" s="68"/>
      <c r="C897" s="68"/>
      <c r="D897" s="68"/>
      <c r="E897" s="68"/>
      <c r="F897" s="68"/>
      <c r="G897" s="68"/>
      <c r="H897" s="68"/>
    </row>
    <row r="898" spans="1:8" s="69" customFormat="1" x14ac:dyDescent="0.25">
      <c r="A898" s="68"/>
      <c r="B898" s="68"/>
      <c r="C898" s="68"/>
      <c r="D898" s="68"/>
      <c r="E898" s="68"/>
      <c r="F898" s="68"/>
      <c r="G898" s="68"/>
      <c r="H898" s="68"/>
    </row>
    <row r="899" spans="1:8" s="69" customFormat="1" x14ac:dyDescent="0.25">
      <c r="A899" s="68"/>
      <c r="B899" s="68"/>
      <c r="C899" s="68"/>
      <c r="D899" s="68"/>
      <c r="E899" s="68"/>
      <c r="F899" s="68"/>
      <c r="G899" s="68"/>
      <c r="H899" s="68"/>
    </row>
    <row r="900" spans="1:8" s="69" customFormat="1" x14ac:dyDescent="0.25">
      <c r="A900" s="68"/>
      <c r="B900" s="68"/>
      <c r="C900" s="68"/>
      <c r="D900" s="68"/>
      <c r="E900" s="68"/>
      <c r="F900" s="68"/>
      <c r="G900" s="68"/>
      <c r="H900" s="68"/>
    </row>
    <row r="901" spans="1:8" s="69" customFormat="1" x14ac:dyDescent="0.25">
      <c r="A901" s="68"/>
      <c r="B901" s="68"/>
      <c r="C901" s="68"/>
      <c r="D901" s="68"/>
      <c r="E901" s="68"/>
      <c r="F901" s="68"/>
      <c r="G901" s="68"/>
      <c r="H901" s="68"/>
    </row>
    <row r="902" spans="1:8" s="69" customFormat="1" x14ac:dyDescent="0.25">
      <c r="A902" s="68"/>
      <c r="B902" s="68"/>
      <c r="C902" s="68"/>
      <c r="D902" s="68"/>
      <c r="E902" s="68"/>
      <c r="F902" s="68"/>
      <c r="G902" s="68"/>
      <c r="H902" s="68"/>
    </row>
    <row r="903" spans="1:8" s="69" customFormat="1" x14ac:dyDescent="0.25">
      <c r="A903" s="68"/>
      <c r="B903" s="68"/>
      <c r="C903" s="68"/>
      <c r="D903" s="68"/>
      <c r="E903" s="68"/>
      <c r="F903" s="68"/>
      <c r="G903" s="68"/>
      <c r="H903" s="68"/>
    </row>
    <row r="904" spans="1:8" s="69" customFormat="1" x14ac:dyDescent="0.25">
      <c r="A904" s="68"/>
      <c r="B904" s="68"/>
      <c r="C904" s="68"/>
      <c r="D904" s="68"/>
      <c r="E904" s="68"/>
      <c r="F904" s="68"/>
      <c r="G904" s="68"/>
      <c r="H904" s="68"/>
    </row>
    <row r="905" spans="1:8" s="69" customFormat="1" x14ac:dyDescent="0.25">
      <c r="A905" s="68"/>
      <c r="B905" s="68"/>
      <c r="C905" s="68"/>
      <c r="D905" s="68"/>
      <c r="E905" s="68"/>
      <c r="F905" s="68"/>
      <c r="G905" s="68"/>
      <c r="H905" s="68"/>
    </row>
    <row r="906" spans="1:8" s="69" customFormat="1" x14ac:dyDescent="0.25">
      <c r="A906" s="68"/>
      <c r="B906" s="68"/>
      <c r="C906" s="68"/>
      <c r="D906" s="68"/>
      <c r="E906" s="68"/>
      <c r="F906" s="68"/>
      <c r="G906" s="68"/>
      <c r="H906" s="68"/>
    </row>
    <row r="907" spans="1:8" s="69" customFormat="1" x14ac:dyDescent="0.25">
      <c r="A907" s="68"/>
      <c r="B907" s="68"/>
      <c r="C907" s="68"/>
      <c r="D907" s="68"/>
      <c r="E907" s="68"/>
      <c r="F907" s="68"/>
      <c r="G907" s="68"/>
      <c r="H907" s="68"/>
    </row>
    <row r="908" spans="1:8" s="69" customFormat="1" x14ac:dyDescent="0.25">
      <c r="A908" s="68"/>
      <c r="B908" s="68"/>
      <c r="C908" s="68"/>
      <c r="D908" s="68"/>
      <c r="E908" s="68"/>
      <c r="F908" s="68"/>
      <c r="G908" s="68"/>
      <c r="H908" s="68"/>
    </row>
    <row r="909" spans="1:8" s="69" customFormat="1" x14ac:dyDescent="0.25">
      <c r="A909" s="68"/>
      <c r="B909" s="68"/>
      <c r="C909" s="68"/>
      <c r="D909" s="68"/>
      <c r="E909" s="68"/>
      <c r="F909" s="68"/>
      <c r="G909" s="68"/>
      <c r="H909" s="68"/>
    </row>
    <row r="910" spans="1:8" s="69" customFormat="1" x14ac:dyDescent="0.25">
      <c r="A910" s="68"/>
      <c r="B910" s="68"/>
      <c r="C910" s="68"/>
      <c r="D910" s="68"/>
      <c r="E910" s="68"/>
      <c r="F910" s="68"/>
      <c r="G910" s="68"/>
      <c r="H910" s="68"/>
    </row>
    <row r="911" spans="1:8" s="69" customFormat="1" x14ac:dyDescent="0.25">
      <c r="A911" s="68"/>
      <c r="B911" s="68"/>
      <c r="C911" s="68"/>
      <c r="D911" s="68"/>
      <c r="E911" s="68"/>
      <c r="F911" s="68"/>
      <c r="G911" s="68"/>
      <c r="H911" s="68"/>
    </row>
    <row r="912" spans="1:8" s="69" customFormat="1" x14ac:dyDescent="0.25">
      <c r="A912" s="68"/>
      <c r="B912" s="68"/>
      <c r="C912" s="68"/>
      <c r="D912" s="68"/>
      <c r="E912" s="68"/>
      <c r="F912" s="68"/>
      <c r="G912" s="68"/>
      <c r="H912" s="68"/>
    </row>
    <row r="913" spans="1:8" s="69" customFormat="1" x14ac:dyDescent="0.25">
      <c r="A913" s="68"/>
      <c r="B913" s="68"/>
      <c r="C913" s="68"/>
      <c r="D913" s="68"/>
      <c r="E913" s="68"/>
      <c r="F913" s="68"/>
      <c r="G913" s="68"/>
      <c r="H913" s="68"/>
    </row>
    <row r="914" spans="1:8" s="69" customFormat="1" x14ac:dyDescent="0.25">
      <c r="A914" s="68"/>
      <c r="B914" s="68"/>
      <c r="C914" s="68"/>
      <c r="D914" s="68"/>
      <c r="E914" s="68"/>
      <c r="F914" s="68"/>
      <c r="G914" s="68"/>
      <c r="H914" s="68"/>
    </row>
    <row r="915" spans="1:8" s="69" customFormat="1" x14ac:dyDescent="0.25">
      <c r="A915" s="68"/>
      <c r="B915" s="68"/>
      <c r="C915" s="68"/>
      <c r="D915" s="68"/>
      <c r="E915" s="68"/>
      <c r="F915" s="68"/>
      <c r="G915" s="68"/>
      <c r="H915" s="68"/>
    </row>
    <row r="916" spans="1:8" s="69" customFormat="1" x14ac:dyDescent="0.25">
      <c r="A916" s="68"/>
      <c r="B916" s="68"/>
      <c r="C916" s="68"/>
      <c r="D916" s="68"/>
      <c r="E916" s="68"/>
      <c r="F916" s="68"/>
      <c r="G916" s="68"/>
      <c r="H916" s="68"/>
    </row>
    <row r="917" spans="1:8" s="69" customFormat="1" x14ac:dyDescent="0.25">
      <c r="A917" s="68"/>
      <c r="B917" s="68"/>
      <c r="C917" s="68"/>
      <c r="D917" s="68"/>
      <c r="E917" s="68"/>
      <c r="F917" s="68"/>
      <c r="G917" s="68"/>
      <c r="H917" s="68"/>
    </row>
    <row r="918" spans="1:8" s="69" customFormat="1" x14ac:dyDescent="0.25">
      <c r="A918" s="68"/>
      <c r="B918" s="68"/>
      <c r="C918" s="68"/>
      <c r="D918" s="68"/>
      <c r="E918" s="68"/>
      <c r="F918" s="68"/>
      <c r="G918" s="68"/>
      <c r="H918" s="68"/>
    </row>
    <row r="919" spans="1:8" s="69" customFormat="1" x14ac:dyDescent="0.25">
      <c r="A919" s="68"/>
      <c r="B919" s="68"/>
      <c r="C919" s="68"/>
      <c r="D919" s="68"/>
      <c r="E919" s="68"/>
      <c r="F919" s="68"/>
      <c r="G919" s="68"/>
      <c r="H919" s="68"/>
    </row>
    <row r="920" spans="1:8" s="69" customFormat="1" x14ac:dyDescent="0.25">
      <c r="A920" s="68"/>
      <c r="B920" s="68"/>
      <c r="C920" s="68"/>
      <c r="D920" s="68"/>
      <c r="E920" s="68"/>
      <c r="F920" s="68"/>
      <c r="G920" s="68"/>
      <c r="H920" s="68"/>
    </row>
    <row r="921" spans="1:8" s="69" customFormat="1" x14ac:dyDescent="0.25">
      <c r="A921" s="68"/>
      <c r="B921" s="68"/>
      <c r="C921" s="68"/>
      <c r="D921" s="68"/>
      <c r="E921" s="68"/>
      <c r="F921" s="68"/>
      <c r="G921" s="68"/>
      <c r="H921" s="68"/>
    </row>
    <row r="922" spans="1:8" s="69" customFormat="1" x14ac:dyDescent="0.25">
      <c r="A922" s="68"/>
      <c r="B922" s="68"/>
      <c r="C922" s="68"/>
      <c r="D922" s="68"/>
      <c r="E922" s="68"/>
      <c r="F922" s="68"/>
      <c r="G922" s="68"/>
      <c r="H922" s="68"/>
    </row>
    <row r="923" spans="1:8" s="69" customFormat="1" x14ac:dyDescent="0.25">
      <c r="A923" s="68"/>
      <c r="B923" s="68"/>
      <c r="C923" s="68"/>
      <c r="D923" s="68"/>
      <c r="E923" s="68"/>
      <c r="F923" s="68"/>
      <c r="G923" s="68"/>
      <c r="H923" s="68"/>
    </row>
    <row r="924" spans="1:8" s="69" customFormat="1" x14ac:dyDescent="0.25">
      <c r="A924" s="68"/>
      <c r="B924" s="68"/>
      <c r="C924" s="68"/>
      <c r="D924" s="68"/>
      <c r="E924" s="68"/>
      <c r="F924" s="68"/>
      <c r="G924" s="68"/>
      <c r="H924" s="68"/>
    </row>
    <row r="925" spans="1:8" s="69" customFormat="1" x14ac:dyDescent="0.25">
      <c r="A925" s="68"/>
      <c r="B925" s="68"/>
      <c r="C925" s="68"/>
      <c r="D925" s="68"/>
      <c r="E925" s="68"/>
      <c r="F925" s="68"/>
      <c r="G925" s="68"/>
      <c r="H925" s="68"/>
    </row>
    <row r="926" spans="1:8" s="69" customFormat="1" x14ac:dyDescent="0.25">
      <c r="A926" s="68"/>
      <c r="B926" s="68"/>
      <c r="C926" s="68"/>
      <c r="D926" s="68"/>
      <c r="E926" s="68"/>
      <c r="F926" s="68"/>
      <c r="G926" s="68"/>
      <c r="H926" s="68"/>
    </row>
    <row r="927" spans="1:8" s="69" customFormat="1" x14ac:dyDescent="0.25">
      <c r="A927" s="68"/>
      <c r="B927" s="68"/>
      <c r="C927" s="68"/>
      <c r="D927" s="68"/>
      <c r="E927" s="68"/>
      <c r="F927" s="68"/>
      <c r="G927" s="68"/>
      <c r="H927" s="68"/>
    </row>
    <row r="928" spans="1:8" s="69" customFormat="1" x14ac:dyDescent="0.25">
      <c r="A928" s="68"/>
      <c r="B928" s="68"/>
      <c r="C928" s="68"/>
      <c r="D928" s="68"/>
      <c r="E928" s="68"/>
      <c r="F928" s="68"/>
      <c r="G928" s="68"/>
      <c r="H928" s="68"/>
    </row>
    <row r="929" spans="1:8" s="69" customFormat="1" x14ac:dyDescent="0.25">
      <c r="A929" s="68"/>
      <c r="B929" s="68"/>
      <c r="C929" s="68"/>
      <c r="D929" s="68"/>
      <c r="E929" s="68"/>
      <c r="F929" s="68"/>
      <c r="G929" s="68"/>
      <c r="H929" s="68"/>
    </row>
    <row r="930" spans="1:8" s="69" customFormat="1" x14ac:dyDescent="0.25">
      <c r="A930" s="68"/>
      <c r="B930" s="68"/>
      <c r="C930" s="68"/>
      <c r="D930" s="68"/>
      <c r="E930" s="68"/>
      <c r="F930" s="68"/>
      <c r="G930" s="68"/>
      <c r="H930" s="68"/>
    </row>
    <row r="931" spans="1:8" s="69" customFormat="1" x14ac:dyDescent="0.25">
      <c r="A931" s="68"/>
      <c r="B931" s="68"/>
      <c r="C931" s="68"/>
      <c r="D931" s="68"/>
      <c r="E931" s="68"/>
      <c r="F931" s="68"/>
      <c r="G931" s="68"/>
      <c r="H931" s="68"/>
    </row>
    <row r="932" spans="1:8" s="69" customFormat="1" x14ac:dyDescent="0.25">
      <c r="A932" s="68"/>
      <c r="B932" s="68"/>
      <c r="C932" s="68"/>
      <c r="D932" s="68"/>
      <c r="E932" s="68"/>
      <c r="F932" s="68"/>
      <c r="G932" s="68"/>
      <c r="H932" s="68"/>
    </row>
    <row r="933" spans="1:8" s="69" customFormat="1" x14ac:dyDescent="0.25">
      <c r="A933" s="68"/>
      <c r="B933" s="68"/>
      <c r="C933" s="68"/>
      <c r="D933" s="68"/>
      <c r="E933" s="68"/>
      <c r="F933" s="68"/>
      <c r="G933" s="68"/>
      <c r="H933" s="68"/>
    </row>
    <row r="934" spans="1:8" s="69" customFormat="1" x14ac:dyDescent="0.25">
      <c r="A934" s="68"/>
      <c r="B934" s="68"/>
      <c r="C934" s="68"/>
      <c r="D934" s="68"/>
      <c r="E934" s="68"/>
      <c r="F934" s="68"/>
      <c r="G934" s="68"/>
      <c r="H934" s="68"/>
    </row>
    <row r="935" spans="1:8" s="69" customFormat="1" x14ac:dyDescent="0.25">
      <c r="A935" s="68"/>
      <c r="B935" s="68"/>
      <c r="C935" s="68"/>
      <c r="D935" s="68"/>
      <c r="E935" s="68"/>
      <c r="F935" s="68"/>
      <c r="G935" s="68"/>
      <c r="H935" s="68"/>
    </row>
    <row r="936" spans="1:8" s="69" customFormat="1" x14ac:dyDescent="0.25">
      <c r="A936" s="68"/>
      <c r="B936" s="68"/>
      <c r="C936" s="68"/>
      <c r="D936" s="68"/>
      <c r="E936" s="68"/>
      <c r="F936" s="68"/>
      <c r="G936" s="68"/>
      <c r="H936" s="68"/>
    </row>
    <row r="937" spans="1:8" s="69" customFormat="1" x14ac:dyDescent="0.25">
      <c r="A937" s="68"/>
      <c r="B937" s="68"/>
      <c r="C937" s="68"/>
      <c r="D937" s="68"/>
      <c r="E937" s="68"/>
      <c r="F937" s="68"/>
      <c r="G937" s="68"/>
      <c r="H937" s="68"/>
    </row>
    <row r="938" spans="1:8" s="69" customFormat="1" x14ac:dyDescent="0.25">
      <c r="A938" s="68"/>
      <c r="B938" s="68"/>
      <c r="C938" s="68"/>
      <c r="D938" s="68"/>
      <c r="E938" s="68"/>
      <c r="F938" s="68"/>
      <c r="G938" s="68"/>
      <c r="H938" s="68"/>
    </row>
    <row r="939" spans="1:8" s="69" customFormat="1" x14ac:dyDescent="0.25">
      <c r="A939" s="68"/>
      <c r="B939" s="68"/>
      <c r="C939" s="68"/>
      <c r="D939" s="68"/>
      <c r="E939" s="68"/>
      <c r="F939" s="68"/>
      <c r="G939" s="68"/>
      <c r="H939" s="68"/>
    </row>
    <row r="940" spans="1:8" s="69" customFormat="1" x14ac:dyDescent="0.25">
      <c r="A940" s="68"/>
      <c r="B940" s="68"/>
      <c r="C940" s="68"/>
      <c r="D940" s="68"/>
      <c r="E940" s="68"/>
      <c r="F940" s="68"/>
      <c r="G940" s="68"/>
      <c r="H940" s="68"/>
    </row>
    <row r="941" spans="1:8" s="69" customFormat="1" x14ac:dyDescent="0.25">
      <c r="A941" s="68"/>
      <c r="B941" s="68"/>
      <c r="C941" s="68"/>
      <c r="D941" s="68"/>
      <c r="E941" s="68"/>
      <c r="F941" s="68"/>
      <c r="G941" s="68"/>
      <c r="H941" s="68"/>
    </row>
    <row r="942" spans="1:8" s="69" customFormat="1" x14ac:dyDescent="0.25">
      <c r="A942" s="68"/>
      <c r="B942" s="68"/>
      <c r="C942" s="68"/>
      <c r="D942" s="68"/>
      <c r="E942" s="68"/>
      <c r="F942" s="68"/>
      <c r="G942" s="68"/>
      <c r="H942" s="68"/>
    </row>
    <row r="943" spans="1:8" s="69" customFormat="1" x14ac:dyDescent="0.25">
      <c r="A943" s="68"/>
      <c r="B943" s="68"/>
      <c r="C943" s="68"/>
      <c r="D943" s="68"/>
      <c r="E943" s="68"/>
      <c r="F943" s="68"/>
      <c r="G943" s="68"/>
      <c r="H943" s="68"/>
    </row>
    <row r="944" spans="1:8" s="69" customFormat="1" x14ac:dyDescent="0.25">
      <c r="A944" s="68"/>
      <c r="B944" s="68"/>
      <c r="C944" s="68"/>
      <c r="D944" s="68"/>
      <c r="E944" s="68"/>
      <c r="F944" s="68"/>
      <c r="G944" s="68"/>
      <c r="H944" s="68"/>
    </row>
    <row r="945" spans="1:8" s="69" customFormat="1" x14ac:dyDescent="0.25">
      <c r="A945" s="68"/>
      <c r="B945" s="68"/>
      <c r="C945" s="68"/>
      <c r="D945" s="68"/>
      <c r="E945" s="68"/>
      <c r="F945" s="68"/>
      <c r="G945" s="68"/>
      <c r="H945" s="68"/>
    </row>
    <row r="946" spans="1:8" s="69" customFormat="1" x14ac:dyDescent="0.25">
      <c r="A946" s="68"/>
      <c r="B946" s="68"/>
      <c r="C946" s="68"/>
      <c r="D946" s="68"/>
      <c r="E946" s="68"/>
      <c r="F946" s="68"/>
      <c r="G946" s="68"/>
      <c r="H946" s="68"/>
    </row>
    <row r="947" spans="1:8" s="69" customFormat="1" x14ac:dyDescent="0.25">
      <c r="A947" s="68"/>
      <c r="B947" s="68"/>
      <c r="C947" s="68"/>
      <c r="D947" s="68"/>
      <c r="E947" s="68"/>
      <c r="F947" s="68"/>
      <c r="G947" s="68"/>
      <c r="H947" s="68"/>
    </row>
    <row r="948" spans="1:8" s="69" customFormat="1" x14ac:dyDescent="0.25">
      <c r="A948" s="68"/>
      <c r="B948" s="68"/>
      <c r="C948" s="68"/>
      <c r="D948" s="68"/>
      <c r="E948" s="68"/>
      <c r="F948" s="68"/>
      <c r="G948" s="68"/>
      <c r="H948" s="68"/>
    </row>
    <row r="949" spans="1:8" s="69" customFormat="1" x14ac:dyDescent="0.25">
      <c r="A949" s="68"/>
      <c r="B949" s="68"/>
      <c r="C949" s="68"/>
      <c r="D949" s="68"/>
      <c r="E949" s="68"/>
      <c r="F949" s="68"/>
      <c r="G949" s="68"/>
      <c r="H949" s="68"/>
    </row>
    <row r="950" spans="1:8" s="69" customFormat="1" x14ac:dyDescent="0.25">
      <c r="A950" s="68"/>
      <c r="B950" s="68"/>
      <c r="C950" s="68"/>
      <c r="D950" s="68"/>
      <c r="E950" s="68"/>
      <c r="F950" s="68"/>
      <c r="G950" s="68"/>
      <c r="H950" s="68"/>
    </row>
    <row r="951" spans="1:8" s="69" customFormat="1" x14ac:dyDescent="0.25">
      <c r="A951" s="68"/>
      <c r="B951" s="68"/>
      <c r="C951" s="68"/>
      <c r="D951" s="68"/>
      <c r="E951" s="68"/>
      <c r="F951" s="68"/>
      <c r="G951" s="68"/>
      <c r="H951" s="68"/>
    </row>
    <row r="952" spans="1:8" s="69" customFormat="1" x14ac:dyDescent="0.25">
      <c r="A952" s="68"/>
      <c r="B952" s="68"/>
      <c r="C952" s="68"/>
      <c r="D952" s="68"/>
      <c r="E952" s="68"/>
      <c r="F952" s="68"/>
      <c r="G952" s="68"/>
      <c r="H952" s="68"/>
    </row>
    <row r="953" spans="1:8" s="69" customFormat="1" x14ac:dyDescent="0.25">
      <c r="A953" s="68"/>
      <c r="B953" s="68"/>
      <c r="C953" s="68"/>
      <c r="D953" s="68"/>
      <c r="E953" s="68"/>
      <c r="F953" s="68"/>
      <c r="G953" s="68"/>
      <c r="H953" s="68"/>
    </row>
    <row r="954" spans="1:8" s="69" customFormat="1" x14ac:dyDescent="0.25">
      <c r="A954" s="68"/>
      <c r="B954" s="68"/>
      <c r="C954" s="68"/>
      <c r="D954" s="68"/>
      <c r="E954" s="68"/>
      <c r="F954" s="68"/>
      <c r="G954" s="68"/>
      <c r="H954" s="68"/>
    </row>
    <row r="955" spans="1:8" s="69" customFormat="1" x14ac:dyDescent="0.25">
      <c r="A955" s="68"/>
      <c r="B955" s="68"/>
      <c r="C955" s="68"/>
      <c r="D955" s="68"/>
      <c r="E955" s="68"/>
      <c r="F955" s="68"/>
      <c r="G955" s="68"/>
      <c r="H955" s="68"/>
    </row>
    <row r="956" spans="1:8" s="69" customFormat="1" x14ac:dyDescent="0.25">
      <c r="A956" s="68"/>
      <c r="B956" s="68"/>
      <c r="C956" s="68"/>
      <c r="D956" s="68"/>
      <c r="E956" s="68"/>
      <c r="F956" s="68"/>
      <c r="G956" s="68"/>
      <c r="H956" s="68"/>
    </row>
    <row r="957" spans="1:8" s="69" customFormat="1" x14ac:dyDescent="0.25">
      <c r="A957" s="68"/>
      <c r="B957" s="68"/>
      <c r="C957" s="68"/>
      <c r="D957" s="68"/>
      <c r="E957" s="68"/>
      <c r="F957" s="68"/>
      <c r="G957" s="68"/>
      <c r="H957" s="68"/>
    </row>
    <row r="958" spans="1:8" s="69" customFormat="1" x14ac:dyDescent="0.25">
      <c r="A958" s="68"/>
      <c r="B958" s="68"/>
      <c r="C958" s="68"/>
      <c r="D958" s="68"/>
      <c r="E958" s="68"/>
      <c r="F958" s="68"/>
      <c r="G958" s="68"/>
      <c r="H958" s="68"/>
    </row>
    <row r="959" spans="1:8" s="69" customFormat="1" x14ac:dyDescent="0.25">
      <c r="A959" s="68"/>
      <c r="B959" s="68"/>
      <c r="C959" s="68"/>
      <c r="D959" s="68"/>
      <c r="E959" s="68"/>
      <c r="F959" s="68"/>
      <c r="G959" s="68"/>
      <c r="H959" s="68"/>
    </row>
    <row r="960" spans="1:8" s="69" customFormat="1" x14ac:dyDescent="0.25">
      <c r="A960" s="68"/>
      <c r="B960" s="68"/>
      <c r="C960" s="68"/>
      <c r="D960" s="68"/>
      <c r="E960" s="68"/>
      <c r="F960" s="68"/>
      <c r="G960" s="68"/>
      <c r="H960" s="68"/>
    </row>
    <row r="961" spans="1:8" s="69" customFormat="1" x14ac:dyDescent="0.25">
      <c r="A961" s="68"/>
      <c r="B961" s="68"/>
      <c r="C961" s="68"/>
      <c r="D961" s="68"/>
      <c r="E961" s="68"/>
      <c r="F961" s="68"/>
      <c r="G961" s="68"/>
      <c r="H961" s="68"/>
    </row>
    <row r="962" spans="1:8" s="69" customFormat="1" x14ac:dyDescent="0.25">
      <c r="A962" s="68"/>
      <c r="B962" s="68"/>
      <c r="C962" s="68"/>
      <c r="D962" s="68"/>
      <c r="E962" s="68"/>
      <c r="F962" s="68"/>
      <c r="G962" s="68"/>
      <c r="H962" s="68"/>
    </row>
    <row r="963" spans="1:8" s="69" customFormat="1" x14ac:dyDescent="0.25">
      <c r="A963" s="68"/>
      <c r="B963" s="68"/>
      <c r="C963" s="68"/>
      <c r="D963" s="68"/>
      <c r="E963" s="68"/>
      <c r="F963" s="68"/>
      <c r="G963" s="68"/>
      <c r="H963" s="68"/>
    </row>
    <row r="964" spans="1:8" s="69" customFormat="1" x14ac:dyDescent="0.25">
      <c r="A964" s="68"/>
      <c r="B964" s="68"/>
      <c r="C964" s="68"/>
      <c r="D964" s="68"/>
      <c r="E964" s="68"/>
      <c r="F964" s="68"/>
      <c r="G964" s="68"/>
      <c r="H964" s="68"/>
    </row>
    <row r="965" spans="1:8" s="69" customFormat="1" x14ac:dyDescent="0.25">
      <c r="A965" s="68"/>
      <c r="B965" s="68"/>
      <c r="C965" s="68"/>
      <c r="D965" s="68"/>
      <c r="E965" s="68"/>
      <c r="F965" s="68"/>
      <c r="G965" s="68"/>
      <c r="H965" s="68"/>
    </row>
    <row r="966" spans="1:8" s="69" customFormat="1" x14ac:dyDescent="0.25">
      <c r="A966" s="68"/>
      <c r="B966" s="68"/>
      <c r="C966" s="68"/>
      <c r="D966" s="68"/>
      <c r="E966" s="68"/>
      <c r="F966" s="68"/>
      <c r="G966" s="68"/>
      <c r="H966" s="68"/>
    </row>
    <row r="967" spans="1:8" s="69" customFormat="1" x14ac:dyDescent="0.25">
      <c r="A967" s="68"/>
      <c r="B967" s="68"/>
      <c r="C967" s="68"/>
      <c r="D967" s="68"/>
      <c r="E967" s="68"/>
      <c r="F967" s="68"/>
      <c r="G967" s="68"/>
      <c r="H967" s="68"/>
    </row>
    <row r="968" spans="1:8" s="69" customFormat="1" x14ac:dyDescent="0.25">
      <c r="A968" s="68"/>
      <c r="B968" s="68"/>
      <c r="C968" s="68"/>
      <c r="D968" s="68"/>
      <c r="E968" s="68"/>
      <c r="F968" s="68"/>
      <c r="G968" s="68"/>
      <c r="H968" s="68"/>
    </row>
    <row r="969" spans="1:8" s="69" customFormat="1" x14ac:dyDescent="0.25">
      <c r="A969" s="68"/>
      <c r="B969" s="68"/>
      <c r="C969" s="68"/>
      <c r="D969" s="68"/>
      <c r="E969" s="68"/>
      <c r="F969" s="68"/>
      <c r="G969" s="68"/>
      <c r="H969" s="68"/>
    </row>
    <row r="970" spans="1:8" s="69" customFormat="1" x14ac:dyDescent="0.25">
      <c r="A970" s="68"/>
      <c r="B970" s="68"/>
      <c r="C970" s="68"/>
      <c r="D970" s="68"/>
      <c r="E970" s="68"/>
      <c r="F970" s="68"/>
      <c r="G970" s="68"/>
      <c r="H970" s="68"/>
    </row>
    <row r="971" spans="1:8" s="69" customFormat="1" x14ac:dyDescent="0.25">
      <c r="A971" s="68"/>
      <c r="B971" s="68"/>
      <c r="C971" s="68"/>
      <c r="D971" s="68"/>
      <c r="E971" s="68"/>
      <c r="F971" s="68"/>
      <c r="G971" s="68"/>
      <c r="H971" s="68"/>
    </row>
    <row r="972" spans="1:8" s="69" customFormat="1" x14ac:dyDescent="0.25">
      <c r="A972" s="68"/>
      <c r="B972" s="68"/>
      <c r="C972" s="68"/>
      <c r="D972" s="68"/>
      <c r="E972" s="68"/>
      <c r="F972" s="68"/>
      <c r="G972" s="68"/>
      <c r="H972" s="68"/>
    </row>
    <row r="973" spans="1:8" s="69" customFormat="1" x14ac:dyDescent="0.25">
      <c r="A973" s="68"/>
      <c r="B973" s="68"/>
      <c r="C973" s="68"/>
      <c r="D973" s="68"/>
      <c r="E973" s="68"/>
      <c r="F973" s="68"/>
      <c r="G973" s="68"/>
      <c r="H973" s="68"/>
    </row>
    <row r="974" spans="1:8" s="69" customFormat="1" x14ac:dyDescent="0.25">
      <c r="A974" s="68"/>
      <c r="B974" s="68"/>
      <c r="C974" s="68"/>
      <c r="D974" s="68"/>
      <c r="E974" s="68"/>
      <c r="F974" s="68"/>
      <c r="G974" s="68"/>
      <c r="H974" s="68"/>
    </row>
    <row r="975" spans="1:8" s="69" customFormat="1" x14ac:dyDescent="0.25">
      <c r="A975" s="68"/>
      <c r="B975" s="68"/>
      <c r="C975" s="68"/>
      <c r="D975" s="68"/>
      <c r="E975" s="68"/>
      <c r="F975" s="68"/>
      <c r="G975" s="68"/>
      <c r="H975" s="68"/>
    </row>
    <row r="976" spans="1:8" s="69" customFormat="1" x14ac:dyDescent="0.25">
      <c r="A976" s="68"/>
      <c r="B976" s="68"/>
      <c r="C976" s="68"/>
      <c r="D976" s="68"/>
      <c r="E976" s="68"/>
      <c r="F976" s="68"/>
      <c r="G976" s="68"/>
      <c r="H976" s="68"/>
    </row>
    <row r="977" spans="1:8" s="69" customFormat="1" x14ac:dyDescent="0.25">
      <c r="A977" s="68"/>
      <c r="B977" s="68"/>
      <c r="C977" s="68"/>
      <c r="D977" s="68"/>
      <c r="E977" s="68"/>
      <c r="F977" s="68"/>
      <c r="G977" s="68"/>
      <c r="H977" s="68"/>
    </row>
    <row r="978" spans="1:8" s="69" customFormat="1" x14ac:dyDescent="0.25">
      <c r="A978" s="68"/>
      <c r="B978" s="68"/>
      <c r="C978" s="68"/>
      <c r="D978" s="68"/>
      <c r="E978" s="68"/>
      <c r="F978" s="68"/>
      <c r="G978" s="68"/>
      <c r="H978" s="68"/>
    </row>
    <row r="979" spans="1:8" s="69" customFormat="1" x14ac:dyDescent="0.25">
      <c r="A979" s="68"/>
      <c r="B979" s="68"/>
      <c r="C979" s="68"/>
      <c r="D979" s="68"/>
      <c r="E979" s="68"/>
      <c r="F979" s="68"/>
      <c r="G979" s="68"/>
      <c r="H979" s="68"/>
    </row>
    <row r="980" spans="1:8" s="69" customFormat="1" x14ac:dyDescent="0.25">
      <c r="A980" s="68"/>
      <c r="B980" s="68"/>
      <c r="C980" s="68"/>
      <c r="D980" s="68"/>
      <c r="E980" s="68"/>
      <c r="F980" s="68"/>
      <c r="G980" s="68"/>
      <c r="H980" s="68"/>
    </row>
    <row r="981" spans="1:8" s="69" customFormat="1" x14ac:dyDescent="0.25">
      <c r="A981" s="68"/>
      <c r="B981" s="68"/>
      <c r="C981" s="68"/>
      <c r="D981" s="68"/>
      <c r="E981" s="68"/>
      <c r="F981" s="68"/>
      <c r="G981" s="68"/>
      <c r="H981" s="68"/>
    </row>
    <row r="982" spans="1:8" s="69" customFormat="1" x14ac:dyDescent="0.25">
      <c r="A982" s="68"/>
      <c r="B982" s="68"/>
      <c r="C982" s="68"/>
      <c r="D982" s="68"/>
      <c r="E982" s="68"/>
      <c r="F982" s="68"/>
      <c r="G982" s="68"/>
      <c r="H982" s="68"/>
    </row>
    <row r="983" spans="1:8" s="69" customFormat="1" x14ac:dyDescent="0.25">
      <c r="A983" s="68"/>
      <c r="B983" s="68"/>
      <c r="C983" s="68"/>
      <c r="D983" s="68"/>
      <c r="E983" s="68"/>
      <c r="F983" s="68"/>
      <c r="G983" s="68"/>
      <c r="H983" s="68"/>
    </row>
    <row r="984" spans="1:8" s="69" customFormat="1" x14ac:dyDescent="0.25">
      <c r="A984" s="68"/>
      <c r="B984" s="68"/>
      <c r="C984" s="68"/>
      <c r="D984" s="68"/>
      <c r="E984" s="68"/>
      <c r="F984" s="68"/>
      <c r="G984" s="68"/>
      <c r="H984" s="68"/>
    </row>
    <row r="985" spans="1:8" s="69" customFormat="1" x14ac:dyDescent="0.25">
      <c r="A985" s="68"/>
      <c r="B985" s="68"/>
      <c r="C985" s="68"/>
      <c r="D985" s="68"/>
      <c r="E985" s="68"/>
      <c r="F985" s="68"/>
      <c r="G985" s="68"/>
      <c r="H985" s="68"/>
    </row>
    <row r="986" spans="1:8" s="69" customFormat="1" x14ac:dyDescent="0.25">
      <c r="A986" s="68"/>
      <c r="B986" s="68"/>
      <c r="C986" s="68"/>
      <c r="D986" s="68"/>
      <c r="E986" s="68"/>
      <c r="F986" s="68"/>
      <c r="G986" s="68"/>
      <c r="H986" s="68"/>
    </row>
    <row r="987" spans="1:8" s="69" customFormat="1" x14ac:dyDescent="0.25">
      <c r="A987" s="68"/>
      <c r="B987" s="68"/>
      <c r="C987" s="68"/>
      <c r="D987" s="68"/>
      <c r="E987" s="68"/>
      <c r="F987" s="68"/>
      <c r="G987" s="68"/>
      <c r="H987" s="68"/>
    </row>
    <row r="988" spans="1:8" s="69" customFormat="1" x14ac:dyDescent="0.25">
      <c r="A988" s="68"/>
      <c r="B988" s="68"/>
      <c r="C988" s="68"/>
      <c r="D988" s="68"/>
      <c r="E988" s="68"/>
      <c r="F988" s="68"/>
      <c r="G988" s="68"/>
      <c r="H988" s="68"/>
    </row>
    <row r="989" spans="1:8" s="69" customFormat="1" x14ac:dyDescent="0.25">
      <c r="A989" s="68"/>
      <c r="B989" s="68"/>
      <c r="C989" s="68"/>
      <c r="D989" s="68"/>
      <c r="E989" s="68"/>
      <c r="F989" s="68"/>
      <c r="G989" s="68"/>
      <c r="H989" s="68"/>
    </row>
    <row r="990" spans="1:8" s="69" customFormat="1" x14ac:dyDescent="0.25">
      <c r="A990" s="68"/>
      <c r="B990" s="68"/>
      <c r="C990" s="68"/>
      <c r="D990" s="68"/>
      <c r="E990" s="68"/>
      <c r="F990" s="68"/>
      <c r="G990" s="68"/>
      <c r="H990" s="68"/>
    </row>
    <row r="991" spans="1:8" s="69" customFormat="1" x14ac:dyDescent="0.25">
      <c r="A991" s="68"/>
      <c r="B991" s="68"/>
      <c r="C991" s="68"/>
      <c r="D991" s="68"/>
      <c r="E991" s="68"/>
      <c r="F991" s="68"/>
      <c r="G991" s="68"/>
      <c r="H991" s="68"/>
    </row>
    <row r="992" spans="1:8" s="69" customFormat="1" x14ac:dyDescent="0.25">
      <c r="A992" s="68"/>
      <c r="B992" s="68"/>
      <c r="C992" s="68"/>
      <c r="D992" s="68"/>
      <c r="E992" s="68"/>
      <c r="F992" s="68"/>
      <c r="G992" s="68"/>
      <c r="H992" s="68"/>
    </row>
    <row r="993" spans="1:8" s="69" customFormat="1" x14ac:dyDescent="0.25">
      <c r="A993" s="68"/>
      <c r="B993" s="68"/>
      <c r="C993" s="68"/>
      <c r="D993" s="68"/>
      <c r="E993" s="68"/>
      <c r="F993" s="68"/>
      <c r="G993" s="68"/>
      <c r="H993" s="68"/>
    </row>
    <row r="994" spans="1:8" s="69" customFormat="1" x14ac:dyDescent="0.25">
      <c r="A994" s="68"/>
      <c r="B994" s="68"/>
      <c r="C994" s="68"/>
      <c r="D994" s="68"/>
      <c r="E994" s="68"/>
      <c r="F994" s="68"/>
      <c r="G994" s="68"/>
      <c r="H994" s="68"/>
    </row>
    <row r="995" spans="1:8" s="69" customFormat="1" x14ac:dyDescent="0.25">
      <c r="A995" s="68"/>
      <c r="B995" s="68"/>
      <c r="C995" s="68"/>
      <c r="D995" s="68"/>
      <c r="E995" s="68"/>
      <c r="F995" s="68"/>
      <c r="G995" s="68"/>
      <c r="H995" s="68"/>
    </row>
    <row r="996" spans="1:8" s="69" customFormat="1" x14ac:dyDescent="0.25">
      <c r="A996" s="68"/>
      <c r="B996" s="68"/>
      <c r="C996" s="68"/>
      <c r="D996" s="68"/>
      <c r="E996" s="68"/>
      <c r="F996" s="68"/>
      <c r="G996" s="68"/>
      <c r="H996" s="68"/>
    </row>
    <row r="997" spans="1:8" s="69" customFormat="1" x14ac:dyDescent="0.25">
      <c r="A997" s="68"/>
      <c r="B997" s="68"/>
      <c r="C997" s="68"/>
      <c r="D997" s="68"/>
      <c r="E997" s="68"/>
      <c r="F997" s="68"/>
      <c r="G997" s="68"/>
      <c r="H997" s="68"/>
    </row>
    <row r="998" spans="1:8" s="69" customFormat="1" x14ac:dyDescent="0.25">
      <c r="A998" s="68"/>
      <c r="B998" s="68"/>
      <c r="C998" s="68"/>
      <c r="D998" s="68"/>
      <c r="E998" s="68"/>
      <c r="F998" s="68"/>
      <c r="G998" s="68"/>
      <c r="H998" s="68"/>
    </row>
    <row r="999" spans="1:8" s="69" customFormat="1" x14ac:dyDescent="0.25">
      <c r="A999" s="68"/>
      <c r="B999" s="68"/>
      <c r="C999" s="68"/>
      <c r="D999" s="68"/>
      <c r="E999" s="68"/>
      <c r="F999" s="68"/>
      <c r="G999" s="68"/>
      <c r="H999" s="68"/>
    </row>
    <row r="1000" spans="1:8" s="69" customFormat="1" x14ac:dyDescent="0.25">
      <c r="A1000" s="68"/>
      <c r="B1000" s="68"/>
      <c r="C1000" s="68"/>
      <c r="D1000" s="68"/>
      <c r="E1000" s="68"/>
      <c r="F1000" s="68"/>
      <c r="G1000" s="68"/>
      <c r="H1000" s="68"/>
    </row>
    <row r="1001" spans="1:8" s="69" customFormat="1" x14ac:dyDescent="0.25">
      <c r="A1001" s="68"/>
      <c r="B1001" s="68"/>
      <c r="C1001" s="68"/>
      <c r="D1001" s="68"/>
      <c r="E1001" s="68"/>
      <c r="F1001" s="68"/>
      <c r="G1001" s="68"/>
      <c r="H1001" s="68"/>
    </row>
    <row r="1002" spans="1:8" s="69" customFormat="1" x14ac:dyDescent="0.25">
      <c r="A1002" s="68"/>
      <c r="B1002" s="68"/>
      <c r="C1002" s="68"/>
      <c r="D1002" s="68"/>
      <c r="E1002" s="68"/>
      <c r="F1002" s="68"/>
      <c r="G1002" s="68"/>
      <c r="H1002" s="68"/>
    </row>
    <row r="1003" spans="1:8" s="69" customFormat="1" x14ac:dyDescent="0.25">
      <c r="A1003" s="68"/>
      <c r="B1003" s="68"/>
      <c r="C1003" s="68"/>
      <c r="D1003" s="68"/>
      <c r="E1003" s="68"/>
      <c r="F1003" s="68"/>
      <c r="G1003" s="68"/>
      <c r="H1003" s="68"/>
    </row>
    <row r="1004" spans="1:8" s="69" customFormat="1" x14ac:dyDescent="0.25">
      <c r="A1004" s="68"/>
      <c r="B1004" s="68"/>
      <c r="C1004" s="68"/>
      <c r="D1004" s="68"/>
      <c r="E1004" s="68"/>
      <c r="F1004" s="68"/>
      <c r="G1004" s="68"/>
      <c r="H1004" s="68"/>
    </row>
    <row r="1005" spans="1:8" s="69" customFormat="1" x14ac:dyDescent="0.25">
      <c r="A1005" s="68"/>
      <c r="B1005" s="68"/>
      <c r="C1005" s="68"/>
      <c r="D1005" s="68"/>
      <c r="E1005" s="68"/>
      <c r="F1005" s="68"/>
      <c r="G1005" s="68"/>
      <c r="H1005" s="68"/>
    </row>
    <row r="1006" spans="1:8" s="69" customFormat="1" x14ac:dyDescent="0.25">
      <c r="A1006" s="68"/>
      <c r="B1006" s="68"/>
      <c r="C1006" s="68"/>
      <c r="D1006" s="68"/>
      <c r="E1006" s="68"/>
      <c r="F1006" s="68"/>
      <c r="G1006" s="68"/>
      <c r="H1006" s="68"/>
    </row>
    <row r="1007" spans="1:8" s="69" customFormat="1" x14ac:dyDescent="0.25">
      <c r="A1007" s="68"/>
      <c r="B1007" s="68"/>
      <c r="C1007" s="68"/>
      <c r="D1007" s="68"/>
      <c r="E1007" s="68"/>
      <c r="F1007" s="68"/>
      <c r="G1007" s="68"/>
      <c r="H1007" s="68"/>
    </row>
    <row r="1008" spans="1:8" s="69" customFormat="1" x14ac:dyDescent="0.25">
      <c r="A1008" s="68"/>
      <c r="B1008" s="68"/>
      <c r="C1008" s="68"/>
      <c r="D1008" s="68"/>
      <c r="E1008" s="68"/>
      <c r="F1008" s="68"/>
      <c r="G1008" s="68"/>
      <c r="H1008" s="68"/>
    </row>
    <row r="1009" spans="1:8" s="69" customFormat="1" x14ac:dyDescent="0.25">
      <c r="A1009" s="68"/>
      <c r="B1009" s="68"/>
      <c r="C1009" s="68"/>
      <c r="D1009" s="68"/>
      <c r="E1009" s="68"/>
      <c r="F1009" s="68"/>
      <c r="G1009" s="68"/>
      <c r="H1009" s="68"/>
    </row>
    <row r="1010" spans="1:8" s="69" customFormat="1" x14ac:dyDescent="0.25">
      <c r="A1010" s="68"/>
      <c r="B1010" s="68"/>
      <c r="C1010" s="68"/>
      <c r="D1010" s="68"/>
      <c r="E1010" s="68"/>
      <c r="F1010" s="68"/>
      <c r="G1010" s="68"/>
      <c r="H1010" s="68"/>
    </row>
    <row r="1011" spans="1:8" s="69" customFormat="1" x14ac:dyDescent="0.25">
      <c r="A1011" s="68"/>
      <c r="B1011" s="68"/>
      <c r="C1011" s="68"/>
      <c r="D1011" s="68"/>
      <c r="E1011" s="68"/>
      <c r="F1011" s="68"/>
      <c r="G1011" s="68"/>
      <c r="H1011" s="68"/>
    </row>
    <row r="1012" spans="1:8" s="69" customFormat="1" x14ac:dyDescent="0.25">
      <c r="A1012" s="68"/>
      <c r="B1012" s="68"/>
      <c r="C1012" s="68"/>
      <c r="D1012" s="68"/>
      <c r="E1012" s="68"/>
      <c r="F1012" s="68"/>
      <c r="G1012" s="68"/>
      <c r="H1012" s="68"/>
    </row>
    <row r="1013" spans="1:8" s="69" customFormat="1" x14ac:dyDescent="0.25">
      <c r="A1013" s="68"/>
      <c r="B1013" s="68"/>
      <c r="C1013" s="68"/>
      <c r="D1013" s="68"/>
      <c r="E1013" s="68"/>
      <c r="F1013" s="68"/>
      <c r="G1013" s="68"/>
      <c r="H1013" s="68"/>
    </row>
    <row r="1014" spans="1:8" s="69" customFormat="1" x14ac:dyDescent="0.25">
      <c r="A1014" s="68"/>
      <c r="B1014" s="68"/>
      <c r="C1014" s="68"/>
      <c r="D1014" s="68"/>
      <c r="E1014" s="68"/>
      <c r="F1014" s="68"/>
      <c r="G1014" s="68"/>
      <c r="H1014" s="68"/>
    </row>
    <row r="1015" spans="1:8" s="69" customFormat="1" x14ac:dyDescent="0.25">
      <c r="A1015" s="68"/>
      <c r="B1015" s="68"/>
      <c r="C1015" s="68"/>
      <c r="D1015" s="68"/>
      <c r="E1015" s="68"/>
      <c r="F1015" s="68"/>
      <c r="G1015" s="68"/>
      <c r="H1015" s="68"/>
    </row>
    <row r="1016" spans="1:8" s="69" customFormat="1" x14ac:dyDescent="0.25">
      <c r="A1016" s="68"/>
      <c r="B1016" s="68"/>
      <c r="C1016" s="68"/>
      <c r="D1016" s="68"/>
      <c r="E1016" s="68"/>
      <c r="F1016" s="68"/>
      <c r="G1016" s="68"/>
      <c r="H1016" s="68"/>
    </row>
    <row r="1017" spans="1:8" s="69" customFormat="1" x14ac:dyDescent="0.25">
      <c r="A1017" s="68"/>
      <c r="B1017" s="68"/>
      <c r="C1017" s="68"/>
      <c r="D1017" s="68"/>
      <c r="E1017" s="68"/>
      <c r="F1017" s="68"/>
      <c r="G1017" s="68"/>
      <c r="H1017" s="68"/>
    </row>
    <row r="1018" spans="1:8" s="69" customFormat="1" x14ac:dyDescent="0.25">
      <c r="A1018" s="68"/>
      <c r="B1018" s="68"/>
      <c r="C1018" s="68"/>
      <c r="D1018" s="68"/>
      <c r="E1018" s="68"/>
      <c r="F1018" s="68"/>
      <c r="G1018" s="68"/>
      <c r="H1018" s="68"/>
    </row>
    <row r="1019" spans="1:8" s="69" customFormat="1" x14ac:dyDescent="0.25">
      <c r="A1019" s="68"/>
      <c r="B1019" s="68"/>
      <c r="C1019" s="68"/>
      <c r="D1019" s="68"/>
      <c r="E1019" s="68"/>
      <c r="F1019" s="68"/>
      <c r="G1019" s="68"/>
      <c r="H1019" s="68"/>
    </row>
    <row r="1020" spans="1:8" s="69" customFormat="1" x14ac:dyDescent="0.25">
      <c r="A1020" s="68"/>
      <c r="B1020" s="68"/>
      <c r="C1020" s="68"/>
      <c r="D1020" s="68"/>
      <c r="E1020" s="68"/>
      <c r="F1020" s="68"/>
      <c r="G1020" s="68"/>
      <c r="H1020" s="68"/>
    </row>
    <row r="1021" spans="1:8" s="69" customFormat="1" x14ac:dyDescent="0.25">
      <c r="A1021" s="68"/>
      <c r="B1021" s="68"/>
      <c r="C1021" s="68"/>
      <c r="D1021" s="68"/>
      <c r="E1021" s="68"/>
      <c r="F1021" s="68"/>
      <c r="G1021" s="68"/>
      <c r="H1021" s="68"/>
    </row>
    <row r="1022" spans="1:8" s="69" customFormat="1" x14ac:dyDescent="0.25">
      <c r="A1022" s="68"/>
      <c r="B1022" s="68"/>
      <c r="C1022" s="68"/>
      <c r="D1022" s="68"/>
      <c r="E1022" s="68"/>
      <c r="F1022" s="68"/>
      <c r="G1022" s="68"/>
      <c r="H1022" s="68"/>
    </row>
    <row r="1023" spans="1:8" s="69" customFormat="1" x14ac:dyDescent="0.25">
      <c r="A1023" s="68"/>
      <c r="B1023" s="68"/>
      <c r="C1023" s="68"/>
      <c r="D1023" s="68"/>
      <c r="E1023" s="68"/>
      <c r="F1023" s="68"/>
      <c r="G1023" s="68"/>
      <c r="H1023" s="68"/>
    </row>
    <row r="1024" spans="1:8" s="69" customFormat="1" x14ac:dyDescent="0.25">
      <c r="A1024" s="68"/>
      <c r="B1024" s="68"/>
      <c r="C1024" s="68"/>
      <c r="D1024" s="68"/>
      <c r="E1024" s="68"/>
      <c r="F1024" s="68"/>
      <c r="G1024" s="68"/>
      <c r="H1024" s="68"/>
    </row>
    <row r="1025" spans="1:8" s="69" customFormat="1" x14ac:dyDescent="0.25">
      <c r="A1025" s="68"/>
      <c r="B1025" s="68"/>
      <c r="C1025" s="68"/>
      <c r="D1025" s="68"/>
      <c r="E1025" s="68"/>
      <c r="F1025" s="68"/>
      <c r="G1025" s="68"/>
      <c r="H1025" s="68"/>
    </row>
    <row r="1026" spans="1:8" s="69" customFormat="1" x14ac:dyDescent="0.25">
      <c r="A1026" s="68"/>
      <c r="B1026" s="68"/>
      <c r="C1026" s="68"/>
      <c r="D1026" s="68"/>
      <c r="E1026" s="68"/>
      <c r="F1026" s="68"/>
      <c r="G1026" s="68"/>
      <c r="H1026" s="68"/>
    </row>
    <row r="1027" spans="1:8" s="69" customFormat="1" x14ac:dyDescent="0.25">
      <c r="A1027" s="68"/>
      <c r="B1027" s="68"/>
      <c r="C1027" s="68"/>
      <c r="D1027" s="68"/>
      <c r="E1027" s="68"/>
      <c r="F1027" s="68"/>
      <c r="G1027" s="68"/>
      <c r="H1027" s="68"/>
    </row>
    <row r="1028" spans="1:8" s="69" customFormat="1" x14ac:dyDescent="0.25">
      <c r="A1028" s="68"/>
      <c r="B1028" s="68"/>
      <c r="C1028" s="68"/>
      <c r="D1028" s="68"/>
      <c r="E1028" s="68"/>
      <c r="F1028" s="68"/>
      <c r="G1028" s="68"/>
      <c r="H1028" s="68"/>
    </row>
    <row r="1029" spans="1:8" s="69" customFormat="1" x14ac:dyDescent="0.25">
      <c r="A1029" s="68"/>
      <c r="B1029" s="68"/>
      <c r="C1029" s="68"/>
      <c r="D1029" s="68"/>
      <c r="E1029" s="68"/>
      <c r="F1029" s="68"/>
      <c r="G1029" s="68"/>
      <c r="H1029" s="68"/>
    </row>
    <row r="1030" spans="1:8" s="69" customFormat="1" x14ac:dyDescent="0.25">
      <c r="A1030" s="68"/>
      <c r="B1030" s="68"/>
      <c r="C1030" s="68"/>
      <c r="D1030" s="68"/>
      <c r="E1030" s="68"/>
      <c r="F1030" s="68"/>
      <c r="G1030" s="68"/>
      <c r="H1030" s="68"/>
    </row>
    <row r="1031" spans="1:8" s="69" customFormat="1" x14ac:dyDescent="0.25">
      <c r="A1031" s="68"/>
      <c r="B1031" s="68"/>
      <c r="C1031" s="68"/>
      <c r="D1031" s="68"/>
      <c r="E1031" s="68"/>
      <c r="F1031" s="68"/>
      <c r="G1031" s="68"/>
      <c r="H1031" s="68"/>
    </row>
    <row r="1032" spans="1:8" s="69" customFormat="1" x14ac:dyDescent="0.25">
      <c r="A1032" s="68"/>
      <c r="B1032" s="68"/>
      <c r="C1032" s="68"/>
      <c r="D1032" s="68"/>
      <c r="E1032" s="68"/>
      <c r="F1032" s="68"/>
      <c r="G1032" s="68"/>
      <c r="H1032" s="68"/>
    </row>
    <row r="1033" spans="1:8" s="69" customFormat="1" x14ac:dyDescent="0.25">
      <c r="A1033" s="68"/>
      <c r="B1033" s="68"/>
      <c r="C1033" s="68"/>
      <c r="D1033" s="68"/>
      <c r="E1033" s="68"/>
      <c r="F1033" s="68"/>
      <c r="G1033" s="68"/>
      <c r="H1033" s="68"/>
    </row>
    <row r="1034" spans="1:8" s="69" customFormat="1" x14ac:dyDescent="0.25">
      <c r="A1034" s="68"/>
      <c r="B1034" s="68"/>
      <c r="C1034" s="68"/>
      <c r="D1034" s="68"/>
      <c r="E1034" s="68"/>
      <c r="F1034" s="68"/>
      <c r="G1034" s="68"/>
      <c r="H1034" s="68"/>
    </row>
    <row r="1035" spans="1:8" s="69" customFormat="1" x14ac:dyDescent="0.25">
      <c r="A1035" s="68"/>
      <c r="B1035" s="68"/>
      <c r="C1035" s="68"/>
      <c r="D1035" s="68"/>
      <c r="E1035" s="68"/>
      <c r="F1035" s="68"/>
      <c r="G1035" s="68"/>
      <c r="H1035" s="68"/>
    </row>
    <row r="1036" spans="1:8" s="69" customFormat="1" x14ac:dyDescent="0.25">
      <c r="A1036" s="68"/>
      <c r="B1036" s="68"/>
      <c r="C1036" s="68"/>
      <c r="D1036" s="68"/>
      <c r="E1036" s="68"/>
      <c r="F1036" s="68"/>
      <c r="G1036" s="68"/>
      <c r="H1036" s="68"/>
    </row>
    <row r="1037" spans="1:8" s="69" customFormat="1" x14ac:dyDescent="0.25">
      <c r="A1037" s="68"/>
      <c r="B1037" s="68"/>
      <c r="C1037" s="68"/>
      <c r="D1037" s="68"/>
      <c r="E1037" s="68"/>
      <c r="F1037" s="68"/>
      <c r="G1037" s="68"/>
      <c r="H1037" s="68"/>
    </row>
    <row r="1038" spans="1:8" s="69" customFormat="1" x14ac:dyDescent="0.25">
      <c r="A1038" s="68"/>
      <c r="B1038" s="68"/>
      <c r="C1038" s="68"/>
      <c r="D1038" s="68"/>
      <c r="E1038" s="68"/>
      <c r="F1038" s="68"/>
      <c r="G1038" s="68"/>
      <c r="H1038" s="68"/>
    </row>
    <row r="1039" spans="1:8" s="69" customFormat="1" x14ac:dyDescent="0.25">
      <c r="A1039" s="68"/>
      <c r="B1039" s="68"/>
      <c r="C1039" s="68"/>
      <c r="D1039" s="68"/>
      <c r="E1039" s="68"/>
      <c r="F1039" s="68"/>
      <c r="G1039" s="68"/>
      <c r="H1039" s="68"/>
    </row>
    <row r="1040" spans="1:8" s="69" customFormat="1" x14ac:dyDescent="0.25">
      <c r="A1040" s="68"/>
      <c r="B1040" s="68"/>
      <c r="C1040" s="68"/>
      <c r="D1040" s="68"/>
      <c r="E1040" s="68"/>
      <c r="F1040" s="68"/>
      <c r="G1040" s="68"/>
      <c r="H1040" s="68"/>
    </row>
    <row r="1041" spans="1:8" s="69" customFormat="1" x14ac:dyDescent="0.25">
      <c r="A1041" s="68"/>
      <c r="B1041" s="68"/>
      <c r="C1041" s="68"/>
      <c r="D1041" s="68"/>
      <c r="E1041" s="68"/>
      <c r="F1041" s="68"/>
      <c r="G1041" s="68"/>
      <c r="H1041" s="68"/>
    </row>
    <row r="1042" spans="1:8" s="69" customFormat="1" x14ac:dyDescent="0.25">
      <c r="A1042" s="68"/>
      <c r="B1042" s="68"/>
      <c r="C1042" s="68"/>
      <c r="D1042" s="68"/>
      <c r="E1042" s="68"/>
      <c r="F1042" s="68"/>
      <c r="G1042" s="68"/>
      <c r="H1042" s="68"/>
    </row>
    <row r="1043" spans="1:8" s="69" customFormat="1" x14ac:dyDescent="0.25">
      <c r="A1043" s="68"/>
      <c r="B1043" s="68"/>
      <c r="C1043" s="68"/>
      <c r="D1043" s="68"/>
      <c r="E1043" s="68"/>
      <c r="F1043" s="68"/>
      <c r="G1043" s="68"/>
      <c r="H1043" s="68"/>
    </row>
    <row r="1044" spans="1:8" s="69" customFormat="1" x14ac:dyDescent="0.25">
      <c r="A1044" s="68"/>
      <c r="B1044" s="68"/>
      <c r="C1044" s="68"/>
      <c r="D1044" s="68"/>
      <c r="E1044" s="68"/>
      <c r="F1044" s="68"/>
      <c r="G1044" s="68"/>
      <c r="H1044" s="68"/>
    </row>
    <row r="1045" spans="1:8" s="69" customFormat="1" x14ac:dyDescent="0.25">
      <c r="A1045" s="68"/>
      <c r="B1045" s="68"/>
      <c r="C1045" s="68"/>
      <c r="D1045" s="68"/>
      <c r="E1045" s="68"/>
      <c r="F1045" s="68"/>
      <c r="G1045" s="68"/>
      <c r="H1045" s="68"/>
    </row>
    <row r="1046" spans="1:8" s="69" customFormat="1" x14ac:dyDescent="0.25">
      <c r="A1046" s="68"/>
      <c r="B1046" s="68"/>
      <c r="C1046" s="68"/>
      <c r="D1046" s="68"/>
      <c r="E1046" s="68"/>
      <c r="F1046" s="68"/>
      <c r="G1046" s="68"/>
      <c r="H1046" s="68"/>
    </row>
    <row r="1047" spans="1:8" s="69" customFormat="1" x14ac:dyDescent="0.25">
      <c r="A1047" s="68"/>
      <c r="B1047" s="68"/>
      <c r="C1047" s="68"/>
      <c r="D1047" s="68"/>
      <c r="E1047" s="68"/>
      <c r="F1047" s="68"/>
      <c r="G1047" s="68"/>
      <c r="H1047" s="68"/>
    </row>
    <row r="1048" spans="1:8" s="69" customFormat="1" x14ac:dyDescent="0.25">
      <c r="A1048" s="68"/>
      <c r="B1048" s="68"/>
      <c r="C1048" s="68"/>
      <c r="D1048" s="68"/>
      <c r="E1048" s="68"/>
      <c r="F1048" s="68"/>
      <c r="G1048" s="68"/>
      <c r="H1048" s="68"/>
    </row>
    <row r="1049" spans="1:8" s="69" customFormat="1" x14ac:dyDescent="0.25">
      <c r="A1049" s="68"/>
      <c r="B1049" s="68"/>
      <c r="C1049" s="68"/>
      <c r="D1049" s="68"/>
      <c r="E1049" s="68"/>
      <c r="F1049" s="68"/>
      <c r="G1049" s="68"/>
      <c r="H1049" s="68"/>
    </row>
    <row r="1050" spans="1:8" s="69" customFormat="1" x14ac:dyDescent="0.25">
      <c r="A1050" s="68"/>
      <c r="B1050" s="68"/>
      <c r="C1050" s="68"/>
      <c r="D1050" s="68"/>
      <c r="E1050" s="68"/>
      <c r="F1050" s="68"/>
      <c r="G1050" s="68"/>
      <c r="H1050" s="68"/>
    </row>
    <row r="1051" spans="1:8" s="69" customFormat="1" x14ac:dyDescent="0.25">
      <c r="A1051" s="68"/>
      <c r="B1051" s="68"/>
      <c r="C1051" s="68"/>
      <c r="D1051" s="68"/>
      <c r="E1051" s="68"/>
      <c r="F1051" s="68"/>
      <c r="G1051" s="68"/>
      <c r="H1051" s="68"/>
    </row>
    <row r="1052" spans="1:8" s="69" customFormat="1" x14ac:dyDescent="0.25">
      <c r="A1052" s="68"/>
      <c r="B1052" s="68"/>
      <c r="C1052" s="68"/>
      <c r="D1052" s="68"/>
      <c r="E1052" s="68"/>
      <c r="F1052" s="68"/>
      <c r="G1052" s="68"/>
      <c r="H1052" s="68"/>
    </row>
    <row r="1053" spans="1:8" s="69" customFormat="1" x14ac:dyDescent="0.25">
      <c r="A1053" s="68"/>
      <c r="B1053" s="68"/>
      <c r="C1053" s="68"/>
      <c r="D1053" s="68"/>
      <c r="E1053" s="68"/>
      <c r="F1053" s="68"/>
      <c r="G1053" s="68"/>
      <c r="H1053" s="68"/>
    </row>
    <row r="1054" spans="1:8" s="69" customFormat="1" x14ac:dyDescent="0.25">
      <c r="A1054" s="68"/>
      <c r="B1054" s="68"/>
      <c r="C1054" s="68"/>
      <c r="D1054" s="68"/>
      <c r="E1054" s="68"/>
      <c r="F1054" s="68"/>
      <c r="G1054" s="68"/>
      <c r="H1054" s="68"/>
    </row>
    <row r="1055" spans="1:8" s="69" customFormat="1" x14ac:dyDescent="0.25">
      <c r="A1055" s="68"/>
      <c r="B1055" s="68"/>
      <c r="C1055" s="68"/>
      <c r="D1055" s="68"/>
      <c r="E1055" s="68"/>
      <c r="F1055" s="68"/>
      <c r="G1055" s="68"/>
      <c r="H1055" s="68"/>
    </row>
    <row r="1056" spans="1:8" s="69" customFormat="1" x14ac:dyDescent="0.25">
      <c r="A1056" s="68"/>
      <c r="B1056" s="68"/>
      <c r="C1056" s="68"/>
      <c r="D1056" s="68"/>
      <c r="E1056" s="68"/>
      <c r="F1056" s="68"/>
      <c r="G1056" s="68"/>
      <c r="H1056" s="68"/>
    </row>
    <row r="1057" spans="1:8" s="69" customFormat="1" x14ac:dyDescent="0.25">
      <c r="A1057" s="68"/>
      <c r="B1057" s="68"/>
      <c r="C1057" s="68"/>
      <c r="D1057" s="68"/>
      <c r="E1057" s="68"/>
      <c r="F1057" s="68"/>
      <c r="G1057" s="68"/>
      <c r="H1057" s="68"/>
    </row>
    <row r="1058" spans="1:8" s="69" customFormat="1" x14ac:dyDescent="0.25">
      <c r="A1058" s="68"/>
      <c r="B1058" s="68"/>
      <c r="C1058" s="68"/>
      <c r="D1058" s="68"/>
      <c r="E1058" s="68"/>
      <c r="F1058" s="68"/>
      <c r="G1058" s="68"/>
      <c r="H1058" s="68"/>
    </row>
    <row r="1059" spans="1:8" s="69" customFormat="1" x14ac:dyDescent="0.25">
      <c r="A1059" s="68"/>
      <c r="B1059" s="68"/>
      <c r="C1059" s="68"/>
      <c r="D1059" s="68"/>
      <c r="E1059" s="68"/>
      <c r="F1059" s="68"/>
      <c r="G1059" s="68"/>
      <c r="H1059" s="68"/>
    </row>
    <row r="1060" spans="1:8" s="69" customFormat="1" x14ac:dyDescent="0.25">
      <c r="A1060" s="68"/>
      <c r="B1060" s="68"/>
      <c r="C1060" s="68"/>
      <c r="D1060" s="68"/>
      <c r="E1060" s="68"/>
      <c r="F1060" s="68"/>
      <c r="G1060" s="68"/>
      <c r="H1060" s="68"/>
    </row>
    <row r="1061" spans="1:8" s="69" customFormat="1" x14ac:dyDescent="0.25">
      <c r="A1061" s="68"/>
      <c r="B1061" s="68"/>
      <c r="C1061" s="68"/>
      <c r="D1061" s="68"/>
      <c r="E1061" s="68"/>
      <c r="F1061" s="68"/>
      <c r="G1061" s="68"/>
      <c r="H1061" s="68"/>
    </row>
    <row r="1062" spans="1:8" s="69" customFormat="1" x14ac:dyDescent="0.25">
      <c r="A1062" s="68"/>
      <c r="B1062" s="68"/>
      <c r="C1062" s="68"/>
      <c r="D1062" s="68"/>
      <c r="E1062" s="68"/>
      <c r="F1062" s="68"/>
      <c r="G1062" s="68"/>
      <c r="H1062" s="68"/>
    </row>
    <row r="1063" spans="1:8" s="69" customFormat="1" x14ac:dyDescent="0.25">
      <c r="A1063" s="68"/>
      <c r="B1063" s="68"/>
      <c r="C1063" s="68"/>
      <c r="D1063" s="68"/>
      <c r="E1063" s="68"/>
      <c r="F1063" s="68"/>
      <c r="G1063" s="68"/>
      <c r="H1063" s="68"/>
    </row>
    <row r="1064" spans="1:8" s="69" customFormat="1" x14ac:dyDescent="0.25">
      <c r="A1064" s="68"/>
      <c r="B1064" s="68"/>
      <c r="C1064" s="68"/>
      <c r="D1064" s="68"/>
      <c r="E1064" s="68"/>
      <c r="F1064" s="68"/>
      <c r="G1064" s="68"/>
      <c r="H1064" s="68"/>
    </row>
    <row r="1065" spans="1:8" s="69" customFormat="1" x14ac:dyDescent="0.25">
      <c r="A1065" s="68"/>
      <c r="B1065" s="68"/>
      <c r="C1065" s="68"/>
      <c r="D1065" s="68"/>
      <c r="E1065" s="68"/>
      <c r="F1065" s="68"/>
      <c r="G1065" s="68"/>
      <c r="H1065" s="68"/>
    </row>
    <row r="1066" spans="1:8" s="69" customFormat="1" x14ac:dyDescent="0.25">
      <c r="A1066" s="68"/>
      <c r="B1066" s="68"/>
      <c r="C1066" s="68"/>
      <c r="D1066" s="68"/>
      <c r="E1066" s="68"/>
      <c r="F1066" s="68"/>
      <c r="G1066" s="68"/>
      <c r="H1066" s="68"/>
    </row>
    <row r="1067" spans="1:8" s="69" customFormat="1" x14ac:dyDescent="0.25">
      <c r="A1067" s="68"/>
      <c r="B1067" s="68"/>
      <c r="C1067" s="68"/>
      <c r="D1067" s="68"/>
      <c r="E1067" s="68"/>
      <c r="F1067" s="68"/>
      <c r="G1067" s="68"/>
      <c r="H1067" s="68"/>
    </row>
    <row r="1068" spans="1:8" s="69" customFormat="1" x14ac:dyDescent="0.25">
      <c r="A1068" s="68"/>
      <c r="B1068" s="68"/>
      <c r="C1068" s="68"/>
      <c r="D1068" s="68"/>
      <c r="E1068" s="68"/>
      <c r="F1068" s="68"/>
      <c r="G1068" s="68"/>
      <c r="H1068" s="68"/>
    </row>
    <row r="1069" spans="1:8" s="69" customFormat="1" x14ac:dyDescent="0.25">
      <c r="A1069" s="68"/>
      <c r="B1069" s="68"/>
      <c r="C1069" s="68"/>
      <c r="D1069" s="68"/>
      <c r="E1069" s="68"/>
      <c r="F1069" s="68"/>
      <c r="G1069" s="68"/>
      <c r="H1069" s="68"/>
    </row>
    <row r="1070" spans="1:8" s="69" customFormat="1" x14ac:dyDescent="0.25">
      <c r="A1070" s="68"/>
      <c r="B1070" s="68"/>
      <c r="C1070" s="68"/>
      <c r="D1070" s="68"/>
      <c r="E1070" s="68"/>
      <c r="F1070" s="68"/>
      <c r="G1070" s="68"/>
      <c r="H1070" s="68"/>
    </row>
    <row r="1071" spans="1:8" s="69" customFormat="1" x14ac:dyDescent="0.25">
      <c r="A1071" s="68"/>
      <c r="B1071" s="68"/>
      <c r="C1071" s="68"/>
      <c r="D1071" s="68"/>
      <c r="E1071" s="68"/>
      <c r="F1071" s="68"/>
      <c r="G1071" s="68"/>
      <c r="H1071" s="68"/>
    </row>
    <row r="1072" spans="1:8" s="69" customFormat="1" x14ac:dyDescent="0.25">
      <c r="A1072" s="68"/>
      <c r="B1072" s="68"/>
      <c r="C1072" s="68"/>
      <c r="D1072" s="68"/>
      <c r="E1072" s="68"/>
      <c r="F1072" s="68"/>
      <c r="G1072" s="68"/>
      <c r="H1072" s="68"/>
    </row>
    <row r="1073" spans="1:8" s="69" customFormat="1" x14ac:dyDescent="0.25">
      <c r="A1073" s="68"/>
      <c r="B1073" s="68"/>
      <c r="C1073" s="68"/>
      <c r="D1073" s="68"/>
      <c r="E1073" s="68"/>
      <c r="F1073" s="68"/>
      <c r="G1073" s="68"/>
      <c r="H1073" s="68"/>
    </row>
    <row r="1074" spans="1:8" s="69" customFormat="1" x14ac:dyDescent="0.25">
      <c r="A1074" s="68"/>
      <c r="B1074" s="68"/>
      <c r="C1074" s="68"/>
      <c r="D1074" s="68"/>
      <c r="E1074" s="68"/>
      <c r="F1074" s="68"/>
      <c r="G1074" s="68"/>
      <c r="H1074" s="68"/>
    </row>
    <row r="1075" spans="1:8" s="69" customFormat="1" x14ac:dyDescent="0.25">
      <c r="A1075" s="68"/>
      <c r="B1075" s="68"/>
      <c r="C1075" s="68"/>
      <c r="D1075" s="68"/>
      <c r="E1075" s="68"/>
      <c r="F1075" s="68"/>
      <c r="G1075" s="68"/>
      <c r="H1075" s="68"/>
    </row>
    <row r="1076" spans="1:8" s="69" customFormat="1" x14ac:dyDescent="0.25">
      <c r="A1076" s="68"/>
      <c r="B1076" s="68"/>
      <c r="C1076" s="68"/>
      <c r="D1076" s="68"/>
      <c r="E1076" s="68"/>
      <c r="F1076" s="68"/>
      <c r="G1076" s="68"/>
      <c r="H1076" s="68"/>
    </row>
    <row r="1077" spans="1:8" s="69" customFormat="1" x14ac:dyDescent="0.25">
      <c r="A1077" s="68"/>
      <c r="B1077" s="68"/>
      <c r="C1077" s="68"/>
      <c r="D1077" s="68"/>
      <c r="E1077" s="68"/>
      <c r="F1077" s="68"/>
      <c r="G1077" s="68"/>
      <c r="H1077" s="68"/>
    </row>
    <row r="1078" spans="1:8" s="69" customFormat="1" x14ac:dyDescent="0.25">
      <c r="A1078" s="68"/>
      <c r="B1078" s="68"/>
      <c r="C1078" s="68"/>
      <c r="D1078" s="68"/>
      <c r="E1078" s="68"/>
      <c r="F1078" s="68"/>
      <c r="G1078" s="68"/>
      <c r="H1078" s="68"/>
    </row>
    <row r="1079" spans="1:8" s="69" customFormat="1" x14ac:dyDescent="0.25">
      <c r="A1079" s="68"/>
      <c r="B1079" s="68"/>
      <c r="C1079" s="68"/>
      <c r="D1079" s="68"/>
      <c r="E1079" s="68"/>
      <c r="F1079" s="68"/>
      <c r="G1079" s="68"/>
      <c r="H1079" s="68"/>
    </row>
    <row r="1080" spans="1:8" s="69" customFormat="1" x14ac:dyDescent="0.25">
      <c r="A1080" s="68"/>
      <c r="B1080" s="68"/>
      <c r="C1080" s="68"/>
      <c r="D1080" s="68"/>
      <c r="E1080" s="68"/>
      <c r="F1080" s="68"/>
      <c r="G1080" s="68"/>
      <c r="H1080" s="68"/>
    </row>
    <row r="1081" spans="1:8" s="69" customFormat="1" x14ac:dyDescent="0.25">
      <c r="A1081" s="68"/>
      <c r="B1081" s="68"/>
      <c r="C1081" s="68"/>
      <c r="D1081" s="68"/>
      <c r="E1081" s="68"/>
      <c r="F1081" s="68"/>
      <c r="G1081" s="68"/>
      <c r="H1081" s="68"/>
    </row>
    <row r="1082" spans="1:8" s="69" customFormat="1" x14ac:dyDescent="0.25">
      <c r="A1082" s="68"/>
      <c r="B1082" s="68"/>
      <c r="C1082" s="68"/>
      <c r="D1082" s="68"/>
      <c r="E1082" s="68"/>
      <c r="F1082" s="68"/>
      <c r="G1082" s="68"/>
      <c r="H1082" s="68"/>
    </row>
    <row r="1083" spans="1:8" s="69" customFormat="1" x14ac:dyDescent="0.25">
      <c r="A1083" s="68"/>
      <c r="B1083" s="68"/>
      <c r="C1083" s="68"/>
      <c r="D1083" s="68"/>
      <c r="E1083" s="68"/>
      <c r="F1083" s="68"/>
      <c r="G1083" s="68"/>
      <c r="H1083" s="68"/>
    </row>
    <row r="1084" spans="1:8" s="69" customFormat="1" x14ac:dyDescent="0.25">
      <c r="A1084" s="68"/>
      <c r="B1084" s="68"/>
      <c r="C1084" s="68"/>
      <c r="D1084" s="68"/>
      <c r="E1084" s="68"/>
      <c r="F1084" s="68"/>
      <c r="G1084" s="68"/>
      <c r="H1084" s="68"/>
    </row>
    <row r="1085" spans="1:8" s="69" customFormat="1" x14ac:dyDescent="0.25">
      <c r="A1085" s="68"/>
      <c r="B1085" s="68"/>
      <c r="C1085" s="68"/>
      <c r="D1085" s="68"/>
      <c r="E1085" s="68"/>
      <c r="F1085" s="68"/>
      <c r="G1085" s="68"/>
      <c r="H1085" s="68"/>
    </row>
    <row r="1086" spans="1:8" s="69" customFormat="1" x14ac:dyDescent="0.25">
      <c r="A1086" s="68"/>
      <c r="B1086" s="68"/>
      <c r="C1086" s="68"/>
      <c r="D1086" s="68"/>
      <c r="E1086" s="68"/>
      <c r="F1086" s="68"/>
      <c r="G1086" s="68"/>
      <c r="H1086" s="68"/>
    </row>
    <row r="1087" spans="1:8" s="69" customFormat="1" x14ac:dyDescent="0.25">
      <c r="A1087" s="68"/>
      <c r="B1087" s="68"/>
      <c r="C1087" s="68"/>
      <c r="D1087" s="68"/>
      <c r="E1087" s="68"/>
      <c r="F1087" s="68"/>
      <c r="G1087" s="68"/>
      <c r="H1087" s="68"/>
    </row>
    <row r="1088" spans="1:8" s="69" customFormat="1" x14ac:dyDescent="0.25">
      <c r="A1088" s="68"/>
      <c r="B1088" s="68"/>
      <c r="C1088" s="68"/>
      <c r="D1088" s="68"/>
      <c r="E1088" s="68"/>
      <c r="F1088" s="68"/>
      <c r="G1088" s="68"/>
      <c r="H1088" s="68"/>
    </row>
    <row r="1089" spans="1:8" s="69" customFormat="1" x14ac:dyDescent="0.25">
      <c r="A1089" s="68"/>
      <c r="B1089" s="68"/>
      <c r="C1089" s="68"/>
      <c r="D1089" s="68"/>
      <c r="E1089" s="68"/>
      <c r="F1089" s="68"/>
      <c r="G1089" s="68"/>
      <c r="H1089" s="68"/>
    </row>
  </sheetData>
  <sheetProtection password="E6ED" sheet="1" formatCells="0" formatColumns="0" formatRows="0" insertColumns="0" insertRows="0" insertHyperlinks="0" deleteColumns="0" deleteRows="0" sort="0" autoFilter="0" pivotTables="0"/>
  <pageMargins left="0.25" right="0.25" top="0.75" bottom="0.75" header="0.3" footer="0.3"/>
  <pageSetup scale="15"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F1155"/>
  <sheetViews>
    <sheetView zoomScale="80" zoomScaleNormal="80" workbookViewId="0">
      <pane ySplit="1" topLeftCell="A2" activePane="bottomLeft" state="frozen"/>
      <selection activeCell="F1" sqref="F1"/>
      <selection pane="bottomLeft" activeCell="A68" sqref="A68"/>
    </sheetView>
  </sheetViews>
  <sheetFormatPr defaultColWidth="9.140625" defaultRowHeight="15" x14ac:dyDescent="0.25"/>
  <cols>
    <col min="1" max="1" width="80.7109375" style="67" customWidth="1"/>
    <col min="2" max="2" width="9.42578125" style="65" customWidth="1"/>
    <col min="3" max="3" width="13.5703125" style="65" customWidth="1"/>
    <col min="4" max="4" width="10.28515625" style="65" customWidth="1"/>
    <col min="5" max="5" width="15.42578125" style="71" customWidth="1"/>
    <col min="6" max="6" width="15.42578125" style="64" customWidth="1"/>
    <col min="7" max="16384" width="9.140625" style="65"/>
  </cols>
  <sheetData>
    <row r="1" spans="1:6" s="72" customFormat="1" ht="53.25" customHeight="1" x14ac:dyDescent="0.25">
      <c r="A1" s="281" t="s">
        <v>4</v>
      </c>
      <c r="B1" s="282" t="s">
        <v>5</v>
      </c>
      <c r="C1" s="282" t="s">
        <v>2677</v>
      </c>
      <c r="D1" s="282" t="s">
        <v>7</v>
      </c>
      <c r="E1" s="283" t="s">
        <v>15</v>
      </c>
      <c r="F1" s="283" t="s">
        <v>2825</v>
      </c>
    </row>
    <row r="2" spans="1:6" ht="15" customHeight="1" x14ac:dyDescent="0.25">
      <c r="A2" s="67" t="s">
        <v>2156</v>
      </c>
      <c r="B2" s="65" t="s">
        <v>1010</v>
      </c>
      <c r="C2" s="71" t="s">
        <v>1793</v>
      </c>
      <c r="D2" s="65" t="s">
        <v>454</v>
      </c>
      <c r="E2" s="64">
        <v>43448</v>
      </c>
      <c r="F2" s="64">
        <v>43413</v>
      </c>
    </row>
    <row r="3" spans="1:6" ht="15" customHeight="1" x14ac:dyDescent="0.25">
      <c r="A3" s="67" t="s">
        <v>2035</v>
      </c>
      <c r="B3" s="65" t="s">
        <v>488</v>
      </c>
      <c r="C3" s="65" t="s">
        <v>488</v>
      </c>
      <c r="D3" s="65" t="s">
        <v>717</v>
      </c>
      <c r="E3" s="64">
        <v>43413</v>
      </c>
      <c r="F3" s="64" t="s">
        <v>65</v>
      </c>
    </row>
    <row r="4" spans="1:6" ht="15" customHeight="1" x14ac:dyDescent="0.25">
      <c r="A4" s="67" t="s">
        <v>3147</v>
      </c>
      <c r="B4" s="65" t="s">
        <v>1352</v>
      </c>
      <c r="C4" s="65" t="s">
        <v>940</v>
      </c>
      <c r="D4" s="65" t="s">
        <v>322</v>
      </c>
      <c r="E4" s="64">
        <v>43385</v>
      </c>
      <c r="F4" s="64">
        <v>43418</v>
      </c>
    </row>
    <row r="5" spans="1:6" ht="15" customHeight="1" x14ac:dyDescent="0.25">
      <c r="A5" s="67" t="s">
        <v>1645</v>
      </c>
      <c r="B5" s="65" t="s">
        <v>1010</v>
      </c>
      <c r="C5" s="65" t="s">
        <v>1793</v>
      </c>
      <c r="D5" s="65" t="s">
        <v>322</v>
      </c>
      <c r="E5" s="64">
        <v>43385</v>
      </c>
      <c r="F5" s="64">
        <v>43406</v>
      </c>
    </row>
    <row r="6" spans="1:6" ht="15" customHeight="1" x14ac:dyDescent="0.25">
      <c r="A6" s="67" t="s">
        <v>1777</v>
      </c>
      <c r="B6" s="65" t="s">
        <v>1003</v>
      </c>
      <c r="C6" s="65" t="s">
        <v>1003</v>
      </c>
      <c r="D6" s="65" t="s">
        <v>322</v>
      </c>
      <c r="E6" s="64">
        <v>43385</v>
      </c>
      <c r="F6" s="64">
        <v>43399</v>
      </c>
    </row>
    <row r="7" spans="1:6" ht="15" customHeight="1" x14ac:dyDescent="0.25">
      <c r="A7" s="67" t="s">
        <v>1688</v>
      </c>
      <c r="B7" s="65" t="s">
        <v>1010</v>
      </c>
      <c r="C7" s="65" t="s">
        <v>1793</v>
      </c>
      <c r="D7" s="65" t="s">
        <v>728</v>
      </c>
      <c r="E7" s="64">
        <v>43385</v>
      </c>
      <c r="F7" s="64">
        <v>43263</v>
      </c>
    </row>
    <row r="8" spans="1:6" ht="15" customHeight="1" x14ac:dyDescent="0.25">
      <c r="A8" s="67" t="s">
        <v>477</v>
      </c>
      <c r="B8" s="65" t="s">
        <v>1741</v>
      </c>
      <c r="C8" s="71" t="s">
        <v>471</v>
      </c>
      <c r="D8" s="65" t="s">
        <v>35</v>
      </c>
      <c r="E8" s="64">
        <v>43357</v>
      </c>
      <c r="F8" s="64">
        <v>43404</v>
      </c>
    </row>
    <row r="9" spans="1:6" ht="15" customHeight="1" x14ac:dyDescent="0.25">
      <c r="A9" s="67" t="s">
        <v>2771</v>
      </c>
      <c r="B9" s="65" t="s">
        <v>1271</v>
      </c>
      <c r="C9" s="65" t="s">
        <v>1271</v>
      </c>
      <c r="D9" s="65" t="s">
        <v>51</v>
      </c>
      <c r="E9" s="64">
        <v>43280</v>
      </c>
      <c r="F9" s="64" t="s">
        <v>65</v>
      </c>
    </row>
    <row r="10" spans="1:6" ht="15" customHeight="1" x14ac:dyDescent="0.25">
      <c r="A10" s="67" t="s">
        <v>2798</v>
      </c>
      <c r="B10" s="65" t="s">
        <v>1003</v>
      </c>
      <c r="C10" s="65" t="s">
        <v>1003</v>
      </c>
      <c r="D10" s="65" t="s">
        <v>35</v>
      </c>
      <c r="E10" s="64">
        <v>43266</v>
      </c>
      <c r="F10" s="64">
        <v>43271</v>
      </c>
    </row>
    <row r="11" spans="1:6" ht="15" customHeight="1" x14ac:dyDescent="0.25">
      <c r="A11" s="67" t="s">
        <v>2818</v>
      </c>
      <c r="B11" s="65" t="s">
        <v>487</v>
      </c>
      <c r="C11" s="65" t="s">
        <v>471</v>
      </c>
      <c r="D11" s="65" t="s">
        <v>43</v>
      </c>
      <c r="E11" s="64">
        <v>43091</v>
      </c>
      <c r="F11" s="64">
        <v>43089</v>
      </c>
    </row>
    <row r="12" spans="1:6" ht="15" customHeight="1" x14ac:dyDescent="0.25">
      <c r="A12" s="67" t="s">
        <v>2823</v>
      </c>
      <c r="B12" s="65" t="s">
        <v>754</v>
      </c>
      <c r="C12" s="65" t="s">
        <v>1341</v>
      </c>
      <c r="D12" s="65" t="s">
        <v>227</v>
      </c>
      <c r="E12" s="64">
        <v>43063</v>
      </c>
      <c r="F12" s="64">
        <v>43048</v>
      </c>
    </row>
    <row r="13" spans="1:6" ht="15" customHeight="1" x14ac:dyDescent="0.25">
      <c r="A13" s="67" t="s">
        <v>2792</v>
      </c>
      <c r="B13" s="65" t="s">
        <v>1010</v>
      </c>
      <c r="C13" s="71" t="s">
        <v>1793</v>
      </c>
      <c r="D13" s="65" t="s">
        <v>102</v>
      </c>
      <c r="E13" s="64">
        <v>43028</v>
      </c>
      <c r="F13" s="64">
        <v>43018</v>
      </c>
    </row>
    <row r="14" spans="1:6" ht="15" customHeight="1" x14ac:dyDescent="0.25">
      <c r="A14" s="67" t="s">
        <v>2822</v>
      </c>
      <c r="B14" s="65" t="s">
        <v>1010</v>
      </c>
      <c r="C14" s="65" t="s">
        <v>1793</v>
      </c>
      <c r="D14" s="65" t="s">
        <v>134</v>
      </c>
      <c r="E14" s="64">
        <v>43014</v>
      </c>
      <c r="F14" s="64">
        <v>43014</v>
      </c>
    </row>
    <row r="15" spans="1:6" ht="15" customHeight="1" x14ac:dyDescent="0.25">
      <c r="A15" s="67" t="s">
        <v>2819</v>
      </c>
      <c r="B15" s="65" t="s">
        <v>754</v>
      </c>
      <c r="C15" s="65" t="s">
        <v>1341</v>
      </c>
      <c r="D15" s="65" t="s">
        <v>1799</v>
      </c>
      <c r="E15" s="64">
        <v>43000</v>
      </c>
      <c r="F15" s="64">
        <v>43005</v>
      </c>
    </row>
    <row r="16" spans="1:6" x14ac:dyDescent="0.25">
      <c r="A16" s="67" t="s">
        <v>2814</v>
      </c>
      <c r="B16" s="65" t="s">
        <v>1003</v>
      </c>
      <c r="C16" s="65" t="s">
        <v>1003</v>
      </c>
      <c r="D16" s="65" t="s">
        <v>724</v>
      </c>
      <c r="E16" s="64">
        <v>43000</v>
      </c>
      <c r="F16" s="64">
        <v>42976</v>
      </c>
    </row>
    <row r="17" spans="1:6" x14ac:dyDescent="0.25">
      <c r="A17" s="67" t="s">
        <v>2787</v>
      </c>
      <c r="B17" s="65" t="s">
        <v>1010</v>
      </c>
      <c r="C17" s="71" t="s">
        <v>1793</v>
      </c>
      <c r="D17" s="65" t="s">
        <v>35</v>
      </c>
      <c r="E17" s="64">
        <v>42944</v>
      </c>
      <c r="F17" s="64">
        <v>42914</v>
      </c>
    </row>
    <row r="18" spans="1:6" x14ac:dyDescent="0.25">
      <c r="A18" s="67" t="s">
        <v>2797</v>
      </c>
      <c r="B18" s="65" t="s">
        <v>36</v>
      </c>
      <c r="C18" s="65" t="s">
        <v>1717</v>
      </c>
      <c r="D18" s="65" t="s">
        <v>134</v>
      </c>
      <c r="E18" s="64">
        <v>42916</v>
      </c>
      <c r="F18" s="64">
        <v>43413</v>
      </c>
    </row>
    <row r="19" spans="1:6" x14ac:dyDescent="0.25">
      <c r="A19" s="67" t="s">
        <v>2818</v>
      </c>
      <c r="B19" s="65" t="s">
        <v>36</v>
      </c>
      <c r="C19" s="65" t="s">
        <v>1717</v>
      </c>
      <c r="D19" s="65" t="s">
        <v>43</v>
      </c>
      <c r="E19" s="64">
        <v>42916</v>
      </c>
      <c r="F19" s="64">
        <v>43089</v>
      </c>
    </row>
    <row r="20" spans="1:6" x14ac:dyDescent="0.25">
      <c r="A20" s="67" t="s">
        <v>2803</v>
      </c>
      <c r="B20" s="65" t="s">
        <v>1279</v>
      </c>
      <c r="C20" s="65" t="s">
        <v>1279</v>
      </c>
      <c r="D20" s="65" t="s">
        <v>35</v>
      </c>
      <c r="E20" s="64">
        <v>42902</v>
      </c>
      <c r="F20" s="64">
        <v>42937</v>
      </c>
    </row>
    <row r="21" spans="1:6" ht="15" customHeight="1" x14ac:dyDescent="0.25">
      <c r="A21" s="67" t="s">
        <v>2773</v>
      </c>
      <c r="B21" s="65" t="s">
        <v>1741</v>
      </c>
      <c r="C21" s="65" t="s">
        <v>471</v>
      </c>
      <c r="D21" s="65" t="s">
        <v>329</v>
      </c>
      <c r="E21" s="64">
        <v>42902</v>
      </c>
      <c r="F21" s="64">
        <v>42874</v>
      </c>
    </row>
    <row r="22" spans="1:6" ht="15" customHeight="1" x14ac:dyDescent="0.25">
      <c r="A22" s="67" t="s">
        <v>2799</v>
      </c>
      <c r="B22" s="65" t="s">
        <v>1279</v>
      </c>
      <c r="C22" s="65" t="s">
        <v>1279</v>
      </c>
      <c r="D22" s="65" t="s">
        <v>35</v>
      </c>
      <c r="E22" s="64">
        <v>42881</v>
      </c>
      <c r="F22" s="64">
        <v>43013</v>
      </c>
    </row>
    <row r="23" spans="1:6" ht="15" customHeight="1" x14ac:dyDescent="0.25">
      <c r="A23" s="67" t="s">
        <v>2800</v>
      </c>
      <c r="B23" s="65" t="s">
        <v>1279</v>
      </c>
      <c r="C23" s="65" t="s">
        <v>1279</v>
      </c>
      <c r="D23" s="65" t="s">
        <v>35</v>
      </c>
      <c r="E23" s="64">
        <v>42881</v>
      </c>
      <c r="F23" s="64">
        <v>43013</v>
      </c>
    </row>
    <row r="24" spans="1:6" ht="15" customHeight="1" x14ac:dyDescent="0.25">
      <c r="A24" s="67" t="s">
        <v>2775</v>
      </c>
      <c r="B24" s="65" t="s">
        <v>488</v>
      </c>
      <c r="C24" s="65" t="s">
        <v>488</v>
      </c>
      <c r="D24" s="65" t="s">
        <v>724</v>
      </c>
      <c r="E24" s="64">
        <v>42853</v>
      </c>
      <c r="F24" s="64">
        <v>42894</v>
      </c>
    </row>
    <row r="25" spans="1:6" x14ac:dyDescent="0.25">
      <c r="A25" s="67" t="s">
        <v>2813</v>
      </c>
      <c r="B25" s="65" t="s">
        <v>488</v>
      </c>
      <c r="C25" s="71" t="s">
        <v>488</v>
      </c>
      <c r="D25" s="65" t="s">
        <v>719</v>
      </c>
      <c r="E25" s="64">
        <v>42762</v>
      </c>
      <c r="F25" s="64">
        <v>42856</v>
      </c>
    </row>
    <row r="26" spans="1:6" x14ac:dyDescent="0.25">
      <c r="A26" s="67" t="s">
        <v>2820</v>
      </c>
      <c r="B26" s="65" t="s">
        <v>1417</v>
      </c>
      <c r="C26" s="71" t="s">
        <v>471</v>
      </c>
      <c r="D26" s="65" t="s">
        <v>46</v>
      </c>
      <c r="E26" s="64">
        <v>42713</v>
      </c>
      <c r="F26" s="64">
        <v>42675</v>
      </c>
    </row>
    <row r="27" spans="1:6" x14ac:dyDescent="0.25">
      <c r="A27" s="67" t="s">
        <v>2770</v>
      </c>
      <c r="B27" s="65" t="s">
        <v>1417</v>
      </c>
      <c r="C27" s="65" t="s">
        <v>471</v>
      </c>
      <c r="D27" s="65" t="s">
        <v>49</v>
      </c>
      <c r="E27" s="64">
        <v>42706</v>
      </c>
      <c r="F27" s="64">
        <v>42968</v>
      </c>
    </row>
    <row r="28" spans="1:6" x14ac:dyDescent="0.25">
      <c r="A28" s="67" t="s">
        <v>2796</v>
      </c>
      <c r="B28" s="65" t="s">
        <v>1550</v>
      </c>
      <c r="C28" s="65" t="s">
        <v>471</v>
      </c>
      <c r="D28" s="65" t="s">
        <v>435</v>
      </c>
      <c r="E28" s="64">
        <v>42699</v>
      </c>
      <c r="F28" s="64" t="s">
        <v>65</v>
      </c>
    </row>
    <row r="29" spans="1:6" x14ac:dyDescent="0.25">
      <c r="A29" s="67" t="s">
        <v>2790</v>
      </c>
      <c r="B29" s="65" t="s">
        <v>1010</v>
      </c>
      <c r="C29" s="65" t="s">
        <v>1793</v>
      </c>
      <c r="D29" s="65" t="s">
        <v>134</v>
      </c>
      <c r="E29" s="64">
        <v>42657</v>
      </c>
      <c r="F29" s="64">
        <v>42657</v>
      </c>
    </row>
    <row r="30" spans="1:6" ht="15" customHeight="1" x14ac:dyDescent="0.25">
      <c r="A30" s="67" t="s">
        <v>2817</v>
      </c>
      <c r="B30" s="65" t="s">
        <v>488</v>
      </c>
      <c r="C30" s="65" t="s">
        <v>488</v>
      </c>
      <c r="D30" s="65" t="s">
        <v>717</v>
      </c>
      <c r="E30" s="64">
        <v>42643</v>
      </c>
      <c r="F30" s="64">
        <v>42710</v>
      </c>
    </row>
    <row r="31" spans="1:6" ht="15" customHeight="1" x14ac:dyDescent="0.25">
      <c r="A31" s="67" t="s">
        <v>2816</v>
      </c>
      <c r="B31" s="65" t="s">
        <v>488</v>
      </c>
      <c r="C31" s="65" t="s">
        <v>488</v>
      </c>
      <c r="D31" s="65" t="s">
        <v>717</v>
      </c>
      <c r="E31" s="64">
        <v>42566</v>
      </c>
      <c r="F31" s="64">
        <v>42587</v>
      </c>
    </row>
    <row r="32" spans="1:6" x14ac:dyDescent="0.25">
      <c r="A32" s="67" t="s">
        <v>2777</v>
      </c>
      <c r="B32" s="65" t="s">
        <v>1271</v>
      </c>
      <c r="C32" s="71" t="s">
        <v>1271</v>
      </c>
      <c r="D32" s="65" t="s">
        <v>1039</v>
      </c>
      <c r="E32" s="64">
        <v>42468</v>
      </c>
      <c r="F32" s="64">
        <v>42689</v>
      </c>
    </row>
    <row r="33" spans="1:6" x14ac:dyDescent="0.25">
      <c r="A33" s="67" t="s">
        <v>2810</v>
      </c>
      <c r="B33" s="65" t="s">
        <v>1271</v>
      </c>
      <c r="C33" s="65" t="s">
        <v>1271</v>
      </c>
      <c r="D33" s="65" t="s">
        <v>1039</v>
      </c>
      <c r="E33" s="64">
        <v>42468</v>
      </c>
      <c r="F33" s="64">
        <v>42689</v>
      </c>
    </row>
    <row r="34" spans="1:6" ht="15" customHeight="1" x14ac:dyDescent="0.25">
      <c r="A34" s="67" t="s">
        <v>2821</v>
      </c>
      <c r="B34" s="65" t="s">
        <v>1607</v>
      </c>
      <c r="C34" s="65" t="s">
        <v>1607</v>
      </c>
      <c r="D34" s="65" t="s">
        <v>969</v>
      </c>
      <c r="E34" s="64">
        <v>42433</v>
      </c>
      <c r="F34" s="64">
        <v>42830</v>
      </c>
    </row>
    <row r="35" spans="1:6" ht="15" customHeight="1" x14ac:dyDescent="0.25">
      <c r="A35" s="67" t="s">
        <v>1023</v>
      </c>
      <c r="B35" s="65" t="s">
        <v>1352</v>
      </c>
      <c r="C35" s="65" t="s">
        <v>940</v>
      </c>
      <c r="D35" s="65" t="s">
        <v>134</v>
      </c>
      <c r="E35" s="64">
        <v>42356</v>
      </c>
      <c r="F35" s="64" t="s">
        <v>65</v>
      </c>
    </row>
    <row r="36" spans="1:6" ht="15" customHeight="1" x14ac:dyDescent="0.25">
      <c r="A36" s="67" t="s">
        <v>2783</v>
      </c>
      <c r="B36" s="65" t="s">
        <v>487</v>
      </c>
      <c r="C36" s="65" t="s">
        <v>471</v>
      </c>
      <c r="D36" s="65" t="s">
        <v>134</v>
      </c>
      <c r="E36" s="64">
        <v>42328</v>
      </c>
      <c r="F36" s="64" t="s">
        <v>65</v>
      </c>
    </row>
    <row r="37" spans="1:6" ht="15" customHeight="1" x14ac:dyDescent="0.25">
      <c r="A37" s="67" t="s">
        <v>2784</v>
      </c>
      <c r="B37" s="65" t="s">
        <v>36</v>
      </c>
      <c r="C37" s="65" t="s">
        <v>1717</v>
      </c>
      <c r="D37" s="65" t="s">
        <v>134</v>
      </c>
      <c r="E37" s="64">
        <v>42328</v>
      </c>
      <c r="F37" s="64" t="s">
        <v>65</v>
      </c>
    </row>
    <row r="38" spans="1:6" ht="15" customHeight="1" x14ac:dyDescent="0.25">
      <c r="A38" s="67" t="s">
        <v>2782</v>
      </c>
      <c r="B38" s="65" t="s">
        <v>1025</v>
      </c>
      <c r="C38" s="65" t="s">
        <v>1793</v>
      </c>
      <c r="D38" s="65" t="s">
        <v>717</v>
      </c>
      <c r="E38" s="64">
        <v>42207</v>
      </c>
      <c r="F38" s="64">
        <v>42475</v>
      </c>
    </row>
    <row r="39" spans="1:6" ht="15" customHeight="1" x14ac:dyDescent="0.25">
      <c r="A39" s="67" t="s">
        <v>914</v>
      </c>
      <c r="B39" s="65" t="s">
        <v>754</v>
      </c>
      <c r="C39" s="71" t="s">
        <v>1341</v>
      </c>
      <c r="D39" s="65" t="s">
        <v>35</v>
      </c>
      <c r="E39" s="64">
        <v>42187</v>
      </c>
      <c r="F39" s="64">
        <v>42495</v>
      </c>
    </row>
    <row r="40" spans="1:6" ht="15" customHeight="1" x14ac:dyDescent="0.25">
      <c r="A40" s="67" t="s">
        <v>2811</v>
      </c>
      <c r="B40" s="65" t="s">
        <v>433</v>
      </c>
      <c r="C40" s="65" t="s">
        <v>1717</v>
      </c>
      <c r="D40" s="65" t="s">
        <v>134</v>
      </c>
      <c r="E40" s="64">
        <v>42125</v>
      </c>
      <c r="F40" s="64">
        <v>42145</v>
      </c>
    </row>
    <row r="41" spans="1:6" ht="15" customHeight="1" x14ac:dyDescent="0.25">
      <c r="A41" s="67" t="s">
        <v>2772</v>
      </c>
      <c r="B41" s="65" t="s">
        <v>488</v>
      </c>
      <c r="C41" s="71" t="s">
        <v>488</v>
      </c>
      <c r="D41" s="65" t="s">
        <v>454</v>
      </c>
      <c r="E41" s="64">
        <v>42118</v>
      </c>
      <c r="F41" s="64">
        <v>42142</v>
      </c>
    </row>
    <row r="42" spans="1:6" ht="15" customHeight="1" x14ac:dyDescent="0.25">
      <c r="A42" s="67" t="s">
        <v>2793</v>
      </c>
      <c r="B42" s="65" t="s">
        <v>1010</v>
      </c>
      <c r="C42" s="65" t="s">
        <v>1793</v>
      </c>
      <c r="D42" s="65" t="s">
        <v>2006</v>
      </c>
      <c r="E42" s="64">
        <v>42118</v>
      </c>
      <c r="F42" s="64">
        <v>42094</v>
      </c>
    </row>
    <row r="43" spans="1:6" ht="15" customHeight="1" x14ac:dyDescent="0.25">
      <c r="A43" s="67" t="s">
        <v>2795</v>
      </c>
      <c r="B43" s="65" t="s">
        <v>1352</v>
      </c>
      <c r="C43" s="65" t="s">
        <v>940</v>
      </c>
      <c r="E43" s="64">
        <v>41922</v>
      </c>
      <c r="F43" s="64" t="s">
        <v>65</v>
      </c>
    </row>
    <row r="44" spans="1:6" ht="15" customHeight="1" x14ac:dyDescent="0.25">
      <c r="A44" s="67" t="s">
        <v>2812</v>
      </c>
      <c r="B44" s="65" t="s">
        <v>488</v>
      </c>
      <c r="C44" s="65" t="s">
        <v>488</v>
      </c>
      <c r="D44" s="65" t="s">
        <v>454</v>
      </c>
      <c r="E44" s="64">
        <v>41922</v>
      </c>
      <c r="F44" s="64">
        <v>41963</v>
      </c>
    </row>
    <row r="45" spans="1:6" ht="15" customHeight="1" x14ac:dyDescent="0.25">
      <c r="A45" s="67" t="s">
        <v>2808</v>
      </c>
      <c r="B45" s="65" t="s">
        <v>488</v>
      </c>
      <c r="C45" s="65" t="s">
        <v>488</v>
      </c>
      <c r="D45" s="65" t="s">
        <v>717</v>
      </c>
      <c r="E45" s="64">
        <v>41866</v>
      </c>
      <c r="F45" s="64">
        <v>41898</v>
      </c>
    </row>
    <row r="46" spans="1:6" ht="15" customHeight="1" x14ac:dyDescent="0.25">
      <c r="A46" s="67" t="s">
        <v>2824</v>
      </c>
      <c r="B46" s="65" t="s">
        <v>36</v>
      </c>
      <c r="C46" s="65" t="s">
        <v>1717</v>
      </c>
      <c r="D46" s="65" t="s">
        <v>100</v>
      </c>
      <c r="E46" s="64">
        <v>41614</v>
      </c>
      <c r="F46" s="64">
        <v>42885</v>
      </c>
    </row>
    <row r="47" spans="1:6" ht="15" customHeight="1" x14ac:dyDescent="0.25">
      <c r="A47" s="67" t="s">
        <v>2768</v>
      </c>
      <c r="B47" s="65" t="s">
        <v>1530</v>
      </c>
      <c r="C47" s="65" t="s">
        <v>1717</v>
      </c>
      <c r="D47" s="65" t="s">
        <v>1112</v>
      </c>
      <c r="E47" s="64">
        <v>41551</v>
      </c>
      <c r="F47" s="64">
        <v>41541</v>
      </c>
    </row>
    <row r="48" spans="1:6" ht="15" customHeight="1" x14ac:dyDescent="0.25">
      <c r="A48" s="67" t="s">
        <v>2781</v>
      </c>
      <c r="B48" s="65" t="s">
        <v>1530</v>
      </c>
      <c r="C48" s="65" t="s">
        <v>1717</v>
      </c>
      <c r="D48" s="65" t="s">
        <v>1112</v>
      </c>
      <c r="E48" s="64">
        <v>41551</v>
      </c>
      <c r="F48" s="64">
        <v>41541</v>
      </c>
    </row>
    <row r="49" spans="1:6" ht="15" customHeight="1" x14ac:dyDescent="0.25">
      <c r="A49" s="67" t="s">
        <v>2786</v>
      </c>
      <c r="B49" s="65" t="s">
        <v>749</v>
      </c>
      <c r="C49" s="65" t="s">
        <v>1271</v>
      </c>
      <c r="D49" s="65" t="s">
        <v>451</v>
      </c>
      <c r="E49" s="64">
        <v>41523</v>
      </c>
      <c r="F49" s="64">
        <v>41507</v>
      </c>
    </row>
    <row r="50" spans="1:6" ht="15" customHeight="1" x14ac:dyDescent="0.25">
      <c r="A50" s="67" t="s">
        <v>2791</v>
      </c>
      <c r="B50" s="65" t="s">
        <v>1717</v>
      </c>
      <c r="C50" s="65" t="s">
        <v>1717</v>
      </c>
      <c r="D50" s="65" t="s">
        <v>55</v>
      </c>
      <c r="E50" s="64">
        <v>41509</v>
      </c>
      <c r="F50" s="64">
        <v>41863</v>
      </c>
    </row>
    <row r="51" spans="1:6" ht="15" customHeight="1" x14ac:dyDescent="0.25">
      <c r="A51" s="67" t="s">
        <v>2801</v>
      </c>
      <c r="B51" s="65" t="s">
        <v>487</v>
      </c>
      <c r="C51" s="65" t="s">
        <v>471</v>
      </c>
      <c r="D51" s="65" t="s">
        <v>1869</v>
      </c>
      <c r="E51" s="64">
        <v>41460</v>
      </c>
      <c r="F51" s="64">
        <v>41591</v>
      </c>
    </row>
    <row r="52" spans="1:6" ht="15" customHeight="1" x14ac:dyDescent="0.25">
      <c r="A52" s="67" t="s">
        <v>2780</v>
      </c>
      <c r="B52" s="65" t="s">
        <v>2176</v>
      </c>
      <c r="C52" s="65" t="s">
        <v>1793</v>
      </c>
      <c r="D52" s="65" t="s">
        <v>807</v>
      </c>
      <c r="E52" s="64">
        <v>41397</v>
      </c>
      <c r="F52" s="64" t="s">
        <v>65</v>
      </c>
    </row>
    <row r="53" spans="1:6" ht="15" customHeight="1" x14ac:dyDescent="0.25">
      <c r="A53" s="67" t="s">
        <v>2769</v>
      </c>
      <c r="B53" s="65" t="s">
        <v>1600</v>
      </c>
      <c r="C53" s="65" t="s">
        <v>1793</v>
      </c>
      <c r="D53" s="65" t="s">
        <v>35</v>
      </c>
      <c r="E53" s="64">
        <v>41383</v>
      </c>
      <c r="F53" s="64">
        <v>41438</v>
      </c>
    </row>
    <row r="54" spans="1:6" ht="15" customHeight="1" x14ac:dyDescent="0.25">
      <c r="A54" s="67" t="s">
        <v>2809</v>
      </c>
      <c r="B54" s="65" t="s">
        <v>488</v>
      </c>
      <c r="C54" s="65" t="s">
        <v>488</v>
      </c>
      <c r="D54" s="65" t="s">
        <v>457</v>
      </c>
      <c r="E54" s="64">
        <v>41274</v>
      </c>
      <c r="F54" s="64" t="s">
        <v>65</v>
      </c>
    </row>
    <row r="55" spans="1:6" ht="15" customHeight="1" x14ac:dyDescent="0.25">
      <c r="A55" s="67" t="s">
        <v>2794</v>
      </c>
      <c r="B55" s="65" t="s">
        <v>1010</v>
      </c>
      <c r="C55" s="65" t="s">
        <v>1793</v>
      </c>
      <c r="D55" s="65" t="s">
        <v>711</v>
      </c>
      <c r="E55" s="64">
        <v>41243</v>
      </c>
      <c r="F55" s="64">
        <v>41395</v>
      </c>
    </row>
    <row r="56" spans="1:6" ht="15" customHeight="1" x14ac:dyDescent="0.25">
      <c r="A56" s="67" t="s">
        <v>2789</v>
      </c>
      <c r="B56" s="65" t="s">
        <v>2176</v>
      </c>
      <c r="C56" s="65" t="s">
        <v>1793</v>
      </c>
      <c r="D56" s="65" t="s">
        <v>35</v>
      </c>
      <c r="E56" s="64">
        <v>41131</v>
      </c>
      <c r="F56" s="64" t="s">
        <v>65</v>
      </c>
    </row>
    <row r="57" spans="1:6" ht="15" customHeight="1" x14ac:dyDescent="0.25">
      <c r="A57" s="67" t="s">
        <v>2778</v>
      </c>
      <c r="B57" s="65" t="s">
        <v>1180</v>
      </c>
      <c r="C57" s="71" t="s">
        <v>1793</v>
      </c>
      <c r="D57" s="65" t="s">
        <v>451</v>
      </c>
      <c r="E57" s="64">
        <v>41096</v>
      </c>
      <c r="F57" s="64">
        <v>41176</v>
      </c>
    </row>
    <row r="58" spans="1:6" ht="15" customHeight="1" x14ac:dyDescent="0.25">
      <c r="A58" s="67" t="s">
        <v>2785</v>
      </c>
      <c r="B58" s="65" t="s">
        <v>1544</v>
      </c>
      <c r="C58" s="65" t="s">
        <v>1717</v>
      </c>
      <c r="D58" s="65" t="s">
        <v>59</v>
      </c>
      <c r="E58" s="64">
        <v>41089</v>
      </c>
      <c r="F58" s="64">
        <v>41178</v>
      </c>
    </row>
    <row r="59" spans="1:6" ht="15" customHeight="1" x14ac:dyDescent="0.25">
      <c r="A59" s="67" t="s">
        <v>2779</v>
      </c>
      <c r="B59" s="65" t="s">
        <v>487</v>
      </c>
      <c r="C59" s="65" t="s">
        <v>471</v>
      </c>
      <c r="D59" s="65" t="s">
        <v>62</v>
      </c>
      <c r="E59" s="64">
        <v>41061</v>
      </c>
      <c r="F59" s="64">
        <v>41172</v>
      </c>
    </row>
    <row r="60" spans="1:6" ht="15" customHeight="1" x14ac:dyDescent="0.25">
      <c r="A60" s="67" t="s">
        <v>2804</v>
      </c>
      <c r="B60" s="65" t="s">
        <v>488</v>
      </c>
      <c r="C60" s="65" t="s">
        <v>488</v>
      </c>
      <c r="D60" s="65" t="s">
        <v>728</v>
      </c>
      <c r="E60" s="64">
        <v>40956</v>
      </c>
      <c r="F60" s="64">
        <v>41695</v>
      </c>
    </row>
    <row r="61" spans="1:6" ht="15" customHeight="1" x14ac:dyDescent="0.25">
      <c r="A61" s="67" t="s">
        <v>2767</v>
      </c>
      <c r="B61" s="65" t="s">
        <v>1352</v>
      </c>
      <c r="C61" s="65" t="s">
        <v>940</v>
      </c>
      <c r="D61" s="65" t="s">
        <v>35</v>
      </c>
      <c r="E61" s="64">
        <v>40809</v>
      </c>
      <c r="F61" s="64" t="s">
        <v>65</v>
      </c>
    </row>
    <row r="62" spans="1:6" ht="15" customHeight="1" x14ac:dyDescent="0.25">
      <c r="A62" s="67" t="s">
        <v>2765</v>
      </c>
      <c r="B62" s="65" t="s">
        <v>488</v>
      </c>
      <c r="C62" s="65" t="s">
        <v>488</v>
      </c>
      <c r="D62" s="65" t="s">
        <v>818</v>
      </c>
      <c r="E62" s="64">
        <v>40683</v>
      </c>
      <c r="F62" s="64" t="s">
        <v>65</v>
      </c>
    </row>
    <row r="63" spans="1:6" ht="15" customHeight="1" x14ac:dyDescent="0.25">
      <c r="A63" s="67" t="s">
        <v>2766</v>
      </c>
      <c r="B63" s="65" t="s">
        <v>488</v>
      </c>
      <c r="C63" s="65" t="s">
        <v>488</v>
      </c>
      <c r="D63" s="65" t="s">
        <v>320</v>
      </c>
      <c r="E63" s="64">
        <v>40683</v>
      </c>
      <c r="F63" s="64" t="s">
        <v>65</v>
      </c>
    </row>
    <row r="64" spans="1:6" ht="15" customHeight="1" x14ac:dyDescent="0.25">
      <c r="A64" s="67" t="s">
        <v>2815</v>
      </c>
      <c r="B64" s="65" t="s">
        <v>488</v>
      </c>
      <c r="C64" s="65" t="s">
        <v>488</v>
      </c>
      <c r="D64" s="65" t="s">
        <v>35</v>
      </c>
      <c r="E64" s="64">
        <v>40473</v>
      </c>
      <c r="F64" s="64">
        <v>40651</v>
      </c>
    </row>
    <row r="65" spans="1:6" ht="15" customHeight="1" x14ac:dyDescent="0.25">
      <c r="A65" s="67" t="s">
        <v>2774</v>
      </c>
      <c r="B65" s="65" t="s">
        <v>488</v>
      </c>
      <c r="C65" s="65" t="s">
        <v>488</v>
      </c>
      <c r="D65" s="65" t="s">
        <v>329</v>
      </c>
      <c r="E65" s="64">
        <v>40459</v>
      </c>
      <c r="F65" s="64">
        <v>40511</v>
      </c>
    </row>
    <row r="66" spans="1:6" ht="15" customHeight="1" x14ac:dyDescent="0.25">
      <c r="A66" s="67" t="s">
        <v>2788</v>
      </c>
      <c r="B66" s="65" t="s">
        <v>1180</v>
      </c>
      <c r="C66" s="65" t="s">
        <v>1793</v>
      </c>
      <c r="D66" s="65" t="s">
        <v>35</v>
      </c>
      <c r="E66" s="64">
        <v>40326</v>
      </c>
      <c r="F66" s="64">
        <v>40394</v>
      </c>
    </row>
    <row r="67" spans="1:6" ht="15" customHeight="1" x14ac:dyDescent="0.25">
      <c r="A67" s="67" t="s">
        <v>2802</v>
      </c>
      <c r="B67" s="65" t="s">
        <v>982</v>
      </c>
      <c r="C67" s="71" t="s">
        <v>488</v>
      </c>
      <c r="D67" s="65" t="s">
        <v>225</v>
      </c>
      <c r="E67" s="64">
        <v>40228</v>
      </c>
      <c r="F67" s="64">
        <v>40477</v>
      </c>
    </row>
    <row r="68" spans="1:6" ht="15" customHeight="1" x14ac:dyDescent="0.25">
      <c r="A68" s="67" t="s">
        <v>2776</v>
      </c>
      <c r="B68" s="65" t="s">
        <v>982</v>
      </c>
      <c r="C68" s="71" t="s">
        <v>488</v>
      </c>
      <c r="D68" s="65" t="s">
        <v>35</v>
      </c>
      <c r="E68" s="64">
        <v>40214</v>
      </c>
      <c r="F68" s="64">
        <v>40436</v>
      </c>
    </row>
    <row r="69" spans="1:6" s="69" customFormat="1" x14ac:dyDescent="0.25">
      <c r="A69" s="68"/>
      <c r="B69" s="68"/>
      <c r="C69" s="68"/>
      <c r="D69" s="68"/>
      <c r="E69" s="68"/>
      <c r="F69" s="68"/>
    </row>
    <row r="70" spans="1:6" s="69" customFormat="1" x14ac:dyDescent="0.25">
      <c r="A70" s="68"/>
      <c r="B70" s="68"/>
      <c r="C70" s="68"/>
      <c r="D70" s="68"/>
      <c r="E70" s="68"/>
      <c r="F70" s="68"/>
    </row>
    <row r="71" spans="1:6" s="69" customFormat="1" x14ac:dyDescent="0.25">
      <c r="A71" s="68"/>
      <c r="B71" s="68"/>
      <c r="C71" s="68"/>
      <c r="D71" s="68"/>
      <c r="E71" s="68"/>
      <c r="F71" s="68"/>
    </row>
    <row r="72" spans="1:6" s="69" customFormat="1" x14ac:dyDescent="0.25">
      <c r="A72" s="68"/>
      <c r="B72" s="68"/>
      <c r="C72" s="68"/>
      <c r="D72" s="68"/>
      <c r="E72" s="68"/>
      <c r="F72" s="68"/>
    </row>
    <row r="73" spans="1:6" s="69" customFormat="1" x14ac:dyDescent="0.25">
      <c r="A73" s="68"/>
      <c r="B73" s="68"/>
      <c r="C73" s="68"/>
      <c r="D73" s="68"/>
      <c r="E73" s="68"/>
      <c r="F73" s="68"/>
    </row>
    <row r="74" spans="1:6" s="69" customFormat="1" x14ac:dyDescent="0.25">
      <c r="A74" s="68"/>
      <c r="B74" s="68"/>
      <c r="C74" s="68"/>
      <c r="D74" s="68"/>
      <c r="E74" s="68"/>
      <c r="F74" s="68"/>
    </row>
    <row r="75" spans="1:6" s="69" customFormat="1" x14ac:dyDescent="0.25">
      <c r="A75" s="68"/>
      <c r="B75" s="68"/>
      <c r="C75" s="68"/>
      <c r="D75" s="68"/>
      <c r="E75" s="68"/>
      <c r="F75" s="68"/>
    </row>
    <row r="76" spans="1:6" s="69" customFormat="1" x14ac:dyDescent="0.25">
      <c r="A76" s="68"/>
      <c r="B76" s="68"/>
      <c r="C76" s="68"/>
      <c r="D76" s="68"/>
      <c r="E76" s="68"/>
      <c r="F76" s="68"/>
    </row>
    <row r="77" spans="1:6" s="69" customFormat="1" x14ac:dyDescent="0.25">
      <c r="A77" s="68"/>
      <c r="B77" s="68"/>
      <c r="C77" s="68"/>
      <c r="D77" s="68"/>
      <c r="E77" s="68"/>
      <c r="F77" s="68"/>
    </row>
    <row r="78" spans="1:6" s="69" customFormat="1" x14ac:dyDescent="0.25">
      <c r="A78" s="68"/>
      <c r="B78" s="68"/>
      <c r="C78" s="68"/>
      <c r="D78" s="68"/>
      <c r="E78" s="68"/>
      <c r="F78" s="68"/>
    </row>
    <row r="79" spans="1:6" s="69" customFormat="1" x14ac:dyDescent="0.25">
      <c r="A79" s="68"/>
      <c r="B79" s="68"/>
      <c r="C79" s="68"/>
      <c r="D79" s="68"/>
      <c r="E79" s="68"/>
      <c r="F79" s="68"/>
    </row>
    <row r="80" spans="1:6" s="69" customFormat="1" x14ac:dyDescent="0.25">
      <c r="A80" s="68"/>
      <c r="B80" s="68"/>
      <c r="C80" s="68"/>
      <c r="D80" s="68"/>
      <c r="E80" s="68"/>
      <c r="F80" s="68"/>
    </row>
    <row r="81" spans="1:6" s="69" customFormat="1" x14ac:dyDescent="0.25">
      <c r="A81" s="68"/>
      <c r="B81" s="68"/>
      <c r="C81" s="68"/>
      <c r="D81" s="68"/>
      <c r="E81" s="68"/>
      <c r="F81" s="68"/>
    </row>
    <row r="82" spans="1:6" s="69" customFormat="1" x14ac:dyDescent="0.25">
      <c r="A82" s="68"/>
      <c r="B82" s="68"/>
      <c r="C82" s="68"/>
      <c r="D82" s="68"/>
      <c r="E82" s="68"/>
      <c r="F82" s="68"/>
    </row>
    <row r="83" spans="1:6" s="69" customFormat="1" x14ac:dyDescent="0.25">
      <c r="A83" s="68"/>
      <c r="B83" s="68"/>
      <c r="C83" s="68"/>
      <c r="D83" s="68"/>
      <c r="E83" s="68"/>
      <c r="F83" s="68"/>
    </row>
    <row r="84" spans="1:6" s="69" customFormat="1" x14ac:dyDescent="0.25">
      <c r="A84" s="68"/>
      <c r="B84" s="68"/>
      <c r="C84" s="68"/>
      <c r="D84" s="68"/>
      <c r="E84" s="68"/>
      <c r="F84" s="68"/>
    </row>
    <row r="85" spans="1:6" s="69" customFormat="1" x14ac:dyDescent="0.25">
      <c r="A85" s="68"/>
      <c r="B85" s="68"/>
      <c r="C85" s="68"/>
      <c r="D85" s="68"/>
      <c r="E85" s="68"/>
      <c r="F85" s="68"/>
    </row>
    <row r="86" spans="1:6" s="69" customFormat="1" x14ac:dyDescent="0.25">
      <c r="A86" s="68"/>
      <c r="B86" s="68"/>
      <c r="C86" s="68"/>
      <c r="D86" s="68"/>
      <c r="E86" s="68"/>
      <c r="F86" s="68"/>
    </row>
    <row r="87" spans="1:6" s="69" customFormat="1" x14ac:dyDescent="0.25">
      <c r="A87" s="68"/>
      <c r="B87" s="68"/>
      <c r="C87" s="68"/>
      <c r="D87" s="68"/>
      <c r="E87" s="68"/>
      <c r="F87" s="68"/>
    </row>
    <row r="88" spans="1:6" s="69" customFormat="1" x14ac:dyDescent="0.25">
      <c r="A88" s="68"/>
      <c r="B88" s="68"/>
      <c r="C88" s="68"/>
      <c r="D88" s="68"/>
      <c r="E88" s="68"/>
      <c r="F88" s="68"/>
    </row>
    <row r="89" spans="1:6" s="69" customFormat="1" x14ac:dyDescent="0.25">
      <c r="A89" s="68"/>
      <c r="B89" s="68"/>
      <c r="C89" s="68"/>
      <c r="D89" s="68"/>
      <c r="E89" s="68"/>
      <c r="F89" s="68"/>
    </row>
    <row r="90" spans="1:6" s="69" customFormat="1" x14ac:dyDescent="0.25">
      <c r="A90" s="68"/>
      <c r="B90" s="68"/>
      <c r="C90" s="68"/>
      <c r="D90" s="68"/>
      <c r="E90" s="68"/>
      <c r="F90" s="68"/>
    </row>
    <row r="91" spans="1:6" s="69" customFormat="1" x14ac:dyDescent="0.25">
      <c r="A91" s="68"/>
      <c r="B91" s="68"/>
      <c r="C91" s="68"/>
      <c r="D91" s="68"/>
      <c r="E91" s="68"/>
      <c r="F91" s="68"/>
    </row>
    <row r="92" spans="1:6" s="69" customFormat="1" x14ac:dyDescent="0.25">
      <c r="A92" s="68"/>
      <c r="B92" s="68"/>
      <c r="C92" s="68"/>
      <c r="D92" s="68"/>
      <c r="E92" s="68"/>
      <c r="F92" s="68"/>
    </row>
    <row r="93" spans="1:6" s="69" customFormat="1" x14ac:dyDescent="0.25">
      <c r="A93" s="68"/>
      <c r="B93" s="68"/>
      <c r="C93" s="68"/>
      <c r="D93" s="68"/>
      <c r="E93" s="68"/>
      <c r="F93" s="68"/>
    </row>
    <row r="94" spans="1:6" s="69" customFormat="1" x14ac:dyDescent="0.25">
      <c r="A94" s="68"/>
      <c r="B94" s="68"/>
      <c r="C94" s="68"/>
      <c r="D94" s="68"/>
      <c r="E94" s="68"/>
      <c r="F94" s="68"/>
    </row>
    <row r="95" spans="1:6" s="69" customFormat="1" x14ac:dyDescent="0.25">
      <c r="A95" s="68"/>
      <c r="B95" s="68"/>
      <c r="C95" s="68"/>
      <c r="D95" s="68"/>
      <c r="E95" s="68"/>
      <c r="F95" s="68"/>
    </row>
    <row r="96" spans="1:6" s="69" customFormat="1" x14ac:dyDescent="0.25">
      <c r="A96" s="68"/>
      <c r="B96" s="68"/>
      <c r="C96" s="68"/>
      <c r="D96" s="68"/>
      <c r="E96" s="68"/>
      <c r="F96" s="68"/>
    </row>
    <row r="97" spans="1:6" s="69" customFormat="1" x14ac:dyDescent="0.25">
      <c r="A97" s="68"/>
      <c r="B97" s="68"/>
      <c r="C97" s="68"/>
      <c r="D97" s="68"/>
      <c r="E97" s="68"/>
      <c r="F97" s="68"/>
    </row>
    <row r="98" spans="1:6" s="69" customFormat="1" x14ac:dyDescent="0.25">
      <c r="A98" s="68"/>
      <c r="B98" s="68"/>
      <c r="C98" s="68"/>
      <c r="D98" s="68"/>
      <c r="E98" s="68"/>
      <c r="F98" s="68"/>
    </row>
    <row r="99" spans="1:6" s="69" customFormat="1" x14ac:dyDescent="0.25">
      <c r="A99" s="68"/>
      <c r="B99" s="68"/>
      <c r="C99" s="68"/>
      <c r="D99" s="68"/>
      <c r="E99" s="68"/>
      <c r="F99" s="68"/>
    </row>
    <row r="100" spans="1:6" s="69" customFormat="1" x14ac:dyDescent="0.25">
      <c r="A100" s="68"/>
      <c r="B100" s="68"/>
      <c r="C100" s="68"/>
      <c r="D100" s="68"/>
      <c r="E100" s="68"/>
      <c r="F100" s="68"/>
    </row>
    <row r="101" spans="1:6" s="69" customFormat="1" x14ac:dyDescent="0.25">
      <c r="A101" s="68"/>
      <c r="B101" s="68"/>
      <c r="C101" s="68"/>
      <c r="D101" s="68"/>
      <c r="E101" s="68"/>
      <c r="F101" s="68"/>
    </row>
    <row r="102" spans="1:6" s="69" customFormat="1" x14ac:dyDescent="0.25">
      <c r="A102" s="68"/>
      <c r="B102" s="68"/>
      <c r="C102" s="68"/>
      <c r="D102" s="68"/>
      <c r="E102" s="68"/>
      <c r="F102" s="68"/>
    </row>
    <row r="103" spans="1:6" s="69" customFormat="1" x14ac:dyDescent="0.25">
      <c r="A103" s="68"/>
      <c r="B103" s="68"/>
      <c r="C103" s="68"/>
      <c r="D103" s="68"/>
      <c r="E103" s="68"/>
      <c r="F103" s="68"/>
    </row>
    <row r="104" spans="1:6" s="69" customFormat="1" x14ac:dyDescent="0.25">
      <c r="A104" s="68"/>
      <c r="B104" s="68"/>
      <c r="C104" s="68"/>
      <c r="D104" s="68"/>
      <c r="E104" s="68"/>
      <c r="F104" s="68"/>
    </row>
    <row r="105" spans="1:6" s="69" customFormat="1" x14ac:dyDescent="0.25">
      <c r="A105" s="68"/>
      <c r="B105" s="68"/>
      <c r="C105" s="68"/>
      <c r="D105" s="68"/>
      <c r="E105" s="68"/>
      <c r="F105" s="68"/>
    </row>
    <row r="106" spans="1:6" s="69" customFormat="1" x14ac:dyDescent="0.25">
      <c r="A106" s="68"/>
      <c r="B106" s="68"/>
      <c r="C106" s="68"/>
      <c r="D106" s="68"/>
      <c r="E106" s="68"/>
      <c r="F106" s="68"/>
    </row>
    <row r="107" spans="1:6" s="69" customFormat="1" x14ac:dyDescent="0.25">
      <c r="A107" s="68"/>
      <c r="B107" s="68"/>
      <c r="C107" s="68"/>
      <c r="D107" s="68"/>
      <c r="E107" s="68"/>
      <c r="F107" s="68"/>
    </row>
    <row r="108" spans="1:6" s="69" customFormat="1" x14ac:dyDescent="0.25">
      <c r="A108" s="68"/>
      <c r="B108" s="68"/>
      <c r="C108" s="68"/>
      <c r="D108" s="68"/>
      <c r="E108" s="68"/>
      <c r="F108" s="68"/>
    </row>
    <row r="109" spans="1:6" s="69" customFormat="1" x14ac:dyDescent="0.25">
      <c r="A109" s="68"/>
      <c r="B109" s="68"/>
      <c r="C109" s="68"/>
      <c r="D109" s="68"/>
      <c r="E109" s="68"/>
      <c r="F109" s="68"/>
    </row>
    <row r="110" spans="1:6" s="69" customFormat="1" x14ac:dyDescent="0.25">
      <c r="A110" s="68"/>
      <c r="B110" s="68"/>
      <c r="C110" s="68"/>
      <c r="D110" s="68"/>
      <c r="E110" s="68"/>
      <c r="F110" s="68"/>
    </row>
    <row r="111" spans="1:6" s="69" customFormat="1" x14ac:dyDescent="0.25">
      <c r="A111" s="68"/>
      <c r="B111" s="68"/>
      <c r="C111" s="68"/>
      <c r="D111" s="68"/>
      <c r="E111" s="68"/>
      <c r="F111" s="68"/>
    </row>
    <row r="112" spans="1:6" s="69" customFormat="1" x14ac:dyDescent="0.25">
      <c r="A112" s="68"/>
      <c r="B112" s="68"/>
      <c r="C112" s="68"/>
      <c r="D112" s="68"/>
      <c r="E112" s="68"/>
      <c r="F112" s="68"/>
    </row>
    <row r="113" spans="1:6" s="69" customFormat="1" x14ac:dyDescent="0.25">
      <c r="A113" s="68"/>
      <c r="B113" s="68"/>
      <c r="C113" s="68"/>
      <c r="D113" s="68"/>
      <c r="E113" s="68"/>
      <c r="F113" s="68"/>
    </row>
    <row r="114" spans="1:6" s="69" customFormat="1" x14ac:dyDescent="0.25">
      <c r="A114" s="68"/>
      <c r="B114" s="68"/>
      <c r="C114" s="68"/>
      <c r="D114" s="68"/>
      <c r="E114" s="68"/>
      <c r="F114" s="68"/>
    </row>
    <row r="115" spans="1:6" s="69" customFormat="1" x14ac:dyDescent="0.25">
      <c r="A115" s="68"/>
      <c r="B115" s="68"/>
      <c r="C115" s="68"/>
      <c r="D115" s="68"/>
      <c r="E115" s="68"/>
      <c r="F115" s="68"/>
    </row>
    <row r="116" spans="1:6" s="69" customFormat="1" x14ac:dyDescent="0.25">
      <c r="A116" s="68"/>
      <c r="B116" s="68"/>
      <c r="C116" s="68"/>
      <c r="D116" s="68"/>
      <c r="E116" s="68"/>
      <c r="F116" s="68"/>
    </row>
    <row r="117" spans="1:6" s="69" customFormat="1" x14ac:dyDescent="0.25">
      <c r="A117" s="68"/>
      <c r="B117" s="68"/>
      <c r="C117" s="68"/>
      <c r="D117" s="68"/>
      <c r="E117" s="68"/>
      <c r="F117" s="68"/>
    </row>
    <row r="118" spans="1:6" s="69" customFormat="1" x14ac:dyDescent="0.25">
      <c r="A118" s="68"/>
      <c r="B118" s="68"/>
      <c r="C118" s="68"/>
      <c r="D118" s="68"/>
      <c r="E118" s="68"/>
      <c r="F118" s="68"/>
    </row>
    <row r="119" spans="1:6" s="69" customFormat="1" x14ac:dyDescent="0.25">
      <c r="A119" s="68"/>
      <c r="B119" s="68"/>
      <c r="C119" s="68"/>
      <c r="D119" s="68"/>
      <c r="E119" s="68"/>
      <c r="F119" s="68"/>
    </row>
    <row r="120" spans="1:6" s="69" customFormat="1" x14ac:dyDescent="0.25">
      <c r="A120" s="68"/>
      <c r="B120" s="68"/>
      <c r="C120" s="68"/>
      <c r="D120" s="68"/>
      <c r="E120" s="68"/>
      <c r="F120" s="68"/>
    </row>
    <row r="121" spans="1:6" s="69" customFormat="1" x14ac:dyDescent="0.25">
      <c r="A121" s="68"/>
      <c r="B121" s="68"/>
      <c r="C121" s="68"/>
      <c r="D121" s="68"/>
      <c r="E121" s="68"/>
      <c r="F121" s="68"/>
    </row>
    <row r="122" spans="1:6" s="69" customFormat="1" x14ac:dyDescent="0.25">
      <c r="A122" s="68"/>
      <c r="B122" s="68"/>
      <c r="C122" s="68"/>
      <c r="D122" s="68"/>
      <c r="E122" s="68"/>
      <c r="F122" s="68"/>
    </row>
    <row r="123" spans="1:6" s="69" customFormat="1" x14ac:dyDescent="0.25">
      <c r="A123" s="68"/>
      <c r="B123" s="68"/>
      <c r="C123" s="68"/>
      <c r="D123" s="68"/>
      <c r="E123" s="68"/>
      <c r="F123" s="68"/>
    </row>
    <row r="124" spans="1:6" s="69" customFormat="1" x14ac:dyDescent="0.25">
      <c r="A124" s="68"/>
      <c r="B124" s="68"/>
      <c r="C124" s="68"/>
      <c r="D124" s="68"/>
      <c r="E124" s="68"/>
      <c r="F124" s="68"/>
    </row>
    <row r="125" spans="1:6" s="69" customFormat="1" x14ac:dyDescent="0.25">
      <c r="A125" s="68"/>
      <c r="B125" s="68"/>
      <c r="C125" s="68"/>
      <c r="D125" s="68"/>
      <c r="E125" s="68"/>
      <c r="F125" s="68"/>
    </row>
    <row r="126" spans="1:6" s="69" customFormat="1" x14ac:dyDescent="0.25">
      <c r="A126" s="68"/>
      <c r="B126" s="68"/>
      <c r="C126" s="68"/>
      <c r="D126" s="68"/>
      <c r="E126" s="68"/>
      <c r="F126" s="68"/>
    </row>
    <row r="127" spans="1:6" s="69" customFormat="1" x14ac:dyDescent="0.25">
      <c r="A127" s="68"/>
      <c r="B127" s="68"/>
      <c r="C127" s="68"/>
      <c r="D127" s="68"/>
      <c r="E127" s="68"/>
      <c r="F127" s="68"/>
    </row>
    <row r="128" spans="1:6" s="69" customFormat="1" x14ac:dyDescent="0.25">
      <c r="A128" s="68"/>
      <c r="B128" s="68"/>
      <c r="C128" s="68"/>
      <c r="D128" s="68"/>
      <c r="E128" s="68"/>
      <c r="F128" s="68"/>
    </row>
    <row r="129" spans="1:6" s="69" customFormat="1" x14ac:dyDescent="0.25">
      <c r="A129" s="68"/>
      <c r="B129" s="68"/>
      <c r="C129" s="68"/>
      <c r="D129" s="68"/>
      <c r="E129" s="68"/>
      <c r="F129" s="68"/>
    </row>
    <row r="130" spans="1:6" s="69" customFormat="1" x14ac:dyDescent="0.25">
      <c r="A130" s="68"/>
      <c r="B130" s="68"/>
      <c r="C130" s="68"/>
      <c r="D130" s="68"/>
      <c r="E130" s="68"/>
      <c r="F130" s="68"/>
    </row>
    <row r="131" spans="1:6" s="69" customFormat="1" x14ac:dyDescent="0.25">
      <c r="A131" s="68"/>
      <c r="B131" s="68"/>
      <c r="C131" s="68"/>
      <c r="D131" s="68"/>
      <c r="E131" s="68"/>
      <c r="F131" s="68"/>
    </row>
    <row r="132" spans="1:6" s="69" customFormat="1" x14ac:dyDescent="0.25">
      <c r="A132" s="68"/>
      <c r="B132" s="68"/>
      <c r="C132" s="68"/>
      <c r="D132" s="68"/>
      <c r="E132" s="68"/>
      <c r="F132" s="68"/>
    </row>
    <row r="133" spans="1:6" s="69" customFormat="1" x14ac:dyDescent="0.25">
      <c r="A133" s="68"/>
      <c r="B133" s="68"/>
      <c r="C133" s="68"/>
      <c r="D133" s="68"/>
      <c r="E133" s="68"/>
      <c r="F133" s="68"/>
    </row>
    <row r="134" spans="1:6" s="69" customFormat="1" x14ac:dyDescent="0.25">
      <c r="A134" s="68"/>
      <c r="B134" s="68"/>
      <c r="C134" s="68"/>
      <c r="D134" s="68"/>
      <c r="E134" s="68"/>
      <c r="F134" s="68"/>
    </row>
    <row r="135" spans="1:6" s="69" customFormat="1" x14ac:dyDescent="0.25">
      <c r="A135" s="68"/>
      <c r="B135" s="68"/>
      <c r="C135" s="68"/>
      <c r="D135" s="68"/>
      <c r="E135" s="68"/>
      <c r="F135" s="68"/>
    </row>
    <row r="136" spans="1:6" s="69" customFormat="1" x14ac:dyDescent="0.25">
      <c r="A136" s="68"/>
      <c r="B136" s="68"/>
      <c r="C136" s="68"/>
      <c r="D136" s="68"/>
      <c r="E136" s="68"/>
      <c r="F136" s="68"/>
    </row>
    <row r="137" spans="1:6" s="69" customFormat="1" x14ac:dyDescent="0.25">
      <c r="A137" s="68"/>
      <c r="B137" s="68"/>
      <c r="C137" s="68"/>
      <c r="D137" s="68"/>
      <c r="E137" s="68"/>
      <c r="F137" s="68"/>
    </row>
    <row r="138" spans="1:6" s="69" customFormat="1" x14ac:dyDescent="0.25">
      <c r="A138" s="68"/>
      <c r="B138" s="68"/>
      <c r="C138" s="68"/>
      <c r="D138" s="68"/>
      <c r="E138" s="68"/>
      <c r="F138" s="68"/>
    </row>
    <row r="139" spans="1:6" s="69" customFormat="1" x14ac:dyDescent="0.25">
      <c r="A139" s="68"/>
      <c r="B139" s="68"/>
      <c r="C139" s="68"/>
      <c r="D139" s="68"/>
      <c r="E139" s="68"/>
      <c r="F139" s="68"/>
    </row>
    <row r="140" spans="1:6" s="69" customFormat="1" x14ac:dyDescent="0.25">
      <c r="A140" s="68"/>
      <c r="B140" s="68"/>
      <c r="C140" s="68"/>
      <c r="D140" s="68"/>
      <c r="E140" s="68"/>
      <c r="F140" s="68"/>
    </row>
    <row r="141" spans="1:6" s="69" customFormat="1" x14ac:dyDescent="0.25">
      <c r="A141" s="68"/>
      <c r="B141" s="68"/>
      <c r="C141" s="68"/>
      <c r="D141" s="68"/>
      <c r="E141" s="68"/>
      <c r="F141" s="68"/>
    </row>
    <row r="142" spans="1:6" s="69" customFormat="1" x14ac:dyDescent="0.25">
      <c r="A142" s="68"/>
      <c r="B142" s="68"/>
      <c r="C142" s="68"/>
      <c r="D142" s="68"/>
      <c r="E142" s="68"/>
      <c r="F142" s="68"/>
    </row>
    <row r="143" spans="1:6" s="69" customFormat="1" x14ac:dyDescent="0.25">
      <c r="A143" s="68"/>
      <c r="B143" s="68"/>
      <c r="C143" s="68"/>
      <c r="D143" s="68"/>
      <c r="E143" s="68"/>
      <c r="F143" s="68"/>
    </row>
    <row r="144" spans="1:6" s="69" customFormat="1" x14ac:dyDescent="0.25">
      <c r="A144" s="68"/>
      <c r="B144" s="68"/>
      <c r="C144" s="68"/>
      <c r="D144" s="68"/>
      <c r="E144" s="68"/>
      <c r="F144" s="68"/>
    </row>
    <row r="145" spans="1:6" s="69" customFormat="1" x14ac:dyDescent="0.25">
      <c r="A145" s="68"/>
      <c r="B145" s="68"/>
      <c r="C145" s="68"/>
      <c r="D145" s="68"/>
      <c r="E145" s="68"/>
      <c r="F145" s="68"/>
    </row>
    <row r="146" spans="1:6" s="69" customFormat="1" x14ac:dyDescent="0.25">
      <c r="A146" s="68"/>
      <c r="B146" s="68"/>
      <c r="C146" s="68"/>
      <c r="D146" s="68"/>
      <c r="E146" s="68"/>
      <c r="F146" s="68"/>
    </row>
    <row r="147" spans="1:6" s="69" customFormat="1" x14ac:dyDescent="0.25">
      <c r="A147" s="68"/>
      <c r="B147" s="68"/>
      <c r="C147" s="68"/>
      <c r="D147" s="68"/>
      <c r="E147" s="68"/>
      <c r="F147" s="68"/>
    </row>
    <row r="148" spans="1:6" s="69" customFormat="1" x14ac:dyDescent="0.25">
      <c r="A148" s="68"/>
      <c r="B148" s="68"/>
      <c r="C148" s="68"/>
      <c r="D148" s="68"/>
      <c r="E148" s="68"/>
      <c r="F148" s="68"/>
    </row>
    <row r="149" spans="1:6" s="69" customFormat="1" x14ac:dyDescent="0.25">
      <c r="A149" s="68"/>
      <c r="B149" s="68"/>
      <c r="C149" s="68"/>
      <c r="D149" s="68"/>
      <c r="E149" s="68"/>
      <c r="F149" s="68"/>
    </row>
    <row r="150" spans="1:6" s="69" customFormat="1" x14ac:dyDescent="0.25">
      <c r="A150" s="68"/>
      <c r="B150" s="68"/>
      <c r="C150" s="68"/>
      <c r="D150" s="68"/>
      <c r="E150" s="68"/>
      <c r="F150" s="68"/>
    </row>
    <row r="151" spans="1:6" s="69" customFormat="1" x14ac:dyDescent="0.25">
      <c r="A151" s="68"/>
      <c r="B151" s="68"/>
      <c r="C151" s="68"/>
      <c r="D151" s="68"/>
      <c r="E151" s="68"/>
      <c r="F151" s="68"/>
    </row>
    <row r="152" spans="1:6" s="69" customFormat="1" x14ac:dyDescent="0.25">
      <c r="A152" s="68"/>
      <c r="B152" s="68"/>
      <c r="C152" s="68"/>
      <c r="D152" s="68"/>
      <c r="E152" s="68"/>
      <c r="F152" s="68"/>
    </row>
    <row r="153" spans="1:6" s="69" customFormat="1" x14ac:dyDescent="0.25">
      <c r="A153" s="68"/>
      <c r="B153" s="68"/>
      <c r="C153" s="68"/>
      <c r="D153" s="68"/>
      <c r="E153" s="68"/>
      <c r="F153" s="68"/>
    </row>
    <row r="154" spans="1:6" s="69" customFormat="1" x14ac:dyDescent="0.25">
      <c r="A154" s="68"/>
      <c r="B154" s="68"/>
      <c r="C154" s="68"/>
      <c r="D154" s="68"/>
      <c r="E154" s="68"/>
      <c r="F154" s="68"/>
    </row>
    <row r="155" spans="1:6" s="69" customFormat="1" x14ac:dyDescent="0.25">
      <c r="A155" s="68"/>
      <c r="B155" s="68"/>
      <c r="C155" s="68"/>
      <c r="D155" s="68"/>
      <c r="E155" s="68"/>
      <c r="F155" s="68"/>
    </row>
    <row r="156" spans="1:6" s="69" customFormat="1" x14ac:dyDescent="0.25">
      <c r="A156" s="68"/>
      <c r="B156" s="68"/>
      <c r="C156" s="68"/>
      <c r="D156" s="68"/>
      <c r="E156" s="68"/>
      <c r="F156" s="68"/>
    </row>
    <row r="157" spans="1:6" s="69" customFormat="1" x14ac:dyDescent="0.25">
      <c r="A157" s="68"/>
      <c r="B157" s="68"/>
      <c r="C157" s="68"/>
      <c r="D157" s="68"/>
      <c r="E157" s="68"/>
      <c r="F157" s="68"/>
    </row>
    <row r="158" spans="1:6" s="69" customFormat="1" x14ac:dyDescent="0.25">
      <c r="A158" s="68"/>
      <c r="B158" s="68"/>
      <c r="C158" s="68"/>
      <c r="D158" s="68"/>
      <c r="E158" s="68"/>
      <c r="F158" s="68"/>
    </row>
    <row r="159" spans="1:6" s="69" customFormat="1" x14ac:dyDescent="0.25">
      <c r="A159" s="68"/>
      <c r="B159" s="68"/>
      <c r="C159" s="68"/>
      <c r="D159" s="68"/>
      <c r="E159" s="68"/>
      <c r="F159" s="68"/>
    </row>
    <row r="160" spans="1:6" s="69" customFormat="1" x14ac:dyDescent="0.25">
      <c r="A160" s="68"/>
      <c r="B160" s="68"/>
      <c r="C160" s="68"/>
      <c r="D160" s="68"/>
      <c r="E160" s="68"/>
      <c r="F160" s="68"/>
    </row>
    <row r="161" spans="1:6" s="69" customFormat="1" x14ac:dyDescent="0.25">
      <c r="A161" s="68"/>
      <c r="B161" s="68"/>
      <c r="C161" s="68"/>
      <c r="D161" s="68"/>
      <c r="E161" s="68"/>
      <c r="F161" s="68"/>
    </row>
    <row r="162" spans="1:6" s="69" customFormat="1" x14ac:dyDescent="0.25">
      <c r="A162" s="68"/>
      <c r="B162" s="68"/>
      <c r="C162" s="68"/>
      <c r="D162" s="68"/>
      <c r="E162" s="68"/>
      <c r="F162" s="68"/>
    </row>
    <row r="163" spans="1:6" s="69" customFormat="1" x14ac:dyDescent="0.25">
      <c r="A163" s="68"/>
      <c r="B163" s="68"/>
      <c r="C163" s="68"/>
      <c r="D163" s="68"/>
      <c r="E163" s="68"/>
      <c r="F163" s="68"/>
    </row>
    <row r="164" spans="1:6" s="69" customFormat="1" x14ac:dyDescent="0.25">
      <c r="A164" s="68"/>
      <c r="B164" s="68"/>
      <c r="C164" s="68"/>
      <c r="D164" s="68"/>
      <c r="E164" s="68"/>
      <c r="F164" s="68"/>
    </row>
    <row r="165" spans="1:6" s="69" customFormat="1" x14ac:dyDescent="0.25">
      <c r="A165" s="68"/>
      <c r="B165" s="68"/>
      <c r="C165" s="68"/>
      <c r="D165" s="68"/>
      <c r="E165" s="68"/>
      <c r="F165" s="68"/>
    </row>
    <row r="166" spans="1:6" s="69" customFormat="1" x14ac:dyDescent="0.25">
      <c r="A166" s="68"/>
      <c r="B166" s="68"/>
      <c r="C166" s="68"/>
      <c r="D166" s="68"/>
      <c r="E166" s="68"/>
      <c r="F166" s="68"/>
    </row>
    <row r="167" spans="1:6" s="69" customFormat="1" x14ac:dyDescent="0.25">
      <c r="A167" s="68"/>
      <c r="B167" s="68"/>
      <c r="C167" s="68"/>
      <c r="D167" s="68"/>
      <c r="E167" s="68"/>
      <c r="F167" s="68"/>
    </row>
    <row r="168" spans="1:6" s="69" customFormat="1" x14ac:dyDescent="0.25">
      <c r="A168" s="68"/>
      <c r="B168" s="68"/>
      <c r="C168" s="68"/>
      <c r="D168" s="68"/>
      <c r="E168" s="68"/>
      <c r="F168" s="68"/>
    </row>
    <row r="169" spans="1:6" s="69" customFormat="1" x14ac:dyDescent="0.25">
      <c r="A169" s="68"/>
      <c r="B169" s="68"/>
      <c r="C169" s="68"/>
      <c r="D169" s="68"/>
      <c r="E169" s="68"/>
      <c r="F169" s="68"/>
    </row>
    <row r="170" spans="1:6" s="69" customFormat="1" x14ac:dyDescent="0.25">
      <c r="A170" s="68"/>
      <c r="B170" s="68"/>
      <c r="C170" s="68"/>
      <c r="D170" s="68"/>
      <c r="E170" s="68"/>
      <c r="F170" s="68"/>
    </row>
    <row r="171" spans="1:6" s="69" customFormat="1" x14ac:dyDescent="0.25">
      <c r="A171" s="68"/>
      <c r="B171" s="68"/>
      <c r="C171" s="68"/>
      <c r="D171" s="68"/>
      <c r="E171" s="68"/>
      <c r="F171" s="68"/>
    </row>
    <row r="172" spans="1:6" s="69" customFormat="1" x14ac:dyDescent="0.25">
      <c r="A172" s="68"/>
      <c r="B172" s="68"/>
      <c r="C172" s="68"/>
      <c r="D172" s="68"/>
      <c r="E172" s="68"/>
      <c r="F172" s="68"/>
    </row>
    <row r="173" spans="1:6" s="69" customFormat="1" x14ac:dyDescent="0.25">
      <c r="A173" s="68"/>
      <c r="B173" s="68"/>
      <c r="C173" s="68"/>
      <c r="D173" s="68"/>
      <c r="E173" s="68"/>
      <c r="F173" s="68"/>
    </row>
    <row r="174" spans="1:6" s="69" customFormat="1" x14ac:dyDescent="0.25">
      <c r="A174" s="68"/>
      <c r="B174" s="68"/>
      <c r="C174" s="68"/>
      <c r="D174" s="68"/>
      <c r="E174" s="68"/>
      <c r="F174" s="68"/>
    </row>
    <row r="175" spans="1:6" s="69" customFormat="1" x14ac:dyDescent="0.25">
      <c r="A175" s="68"/>
      <c r="B175" s="68"/>
      <c r="C175" s="68"/>
      <c r="D175" s="68"/>
      <c r="E175" s="68"/>
      <c r="F175" s="68"/>
    </row>
    <row r="176" spans="1:6" s="69" customFormat="1" x14ac:dyDescent="0.25">
      <c r="A176" s="68"/>
      <c r="B176" s="68"/>
      <c r="C176" s="68"/>
      <c r="D176" s="68"/>
      <c r="E176" s="68"/>
      <c r="F176" s="68"/>
    </row>
    <row r="177" spans="1:6" s="69" customFormat="1" x14ac:dyDescent="0.25">
      <c r="A177" s="68"/>
      <c r="B177" s="68"/>
      <c r="C177" s="68"/>
      <c r="D177" s="68"/>
      <c r="E177" s="68"/>
      <c r="F177" s="68"/>
    </row>
    <row r="178" spans="1:6" s="69" customFormat="1" x14ac:dyDescent="0.25">
      <c r="A178" s="68"/>
      <c r="B178" s="68"/>
      <c r="C178" s="68"/>
      <c r="D178" s="68"/>
      <c r="E178" s="68"/>
      <c r="F178" s="68"/>
    </row>
    <row r="179" spans="1:6" s="69" customFormat="1" x14ac:dyDescent="0.25">
      <c r="A179" s="68"/>
      <c r="B179" s="68"/>
      <c r="C179" s="68"/>
      <c r="D179" s="68"/>
      <c r="E179" s="68"/>
      <c r="F179" s="68"/>
    </row>
    <row r="180" spans="1:6" s="69" customFormat="1" x14ac:dyDescent="0.25">
      <c r="A180" s="68"/>
      <c r="B180" s="68"/>
      <c r="C180" s="68"/>
      <c r="D180" s="68"/>
      <c r="E180" s="68"/>
      <c r="F180" s="68"/>
    </row>
    <row r="181" spans="1:6" s="69" customFormat="1" x14ac:dyDescent="0.25">
      <c r="A181" s="68"/>
      <c r="B181" s="68"/>
      <c r="C181" s="68"/>
      <c r="D181" s="68"/>
      <c r="E181" s="68"/>
      <c r="F181" s="68"/>
    </row>
    <row r="182" spans="1:6" s="69" customFormat="1" x14ac:dyDescent="0.25">
      <c r="A182" s="68"/>
      <c r="B182" s="68"/>
      <c r="C182" s="68"/>
      <c r="D182" s="68"/>
      <c r="E182" s="68"/>
      <c r="F182" s="68"/>
    </row>
    <row r="183" spans="1:6" s="69" customFormat="1" x14ac:dyDescent="0.25">
      <c r="A183" s="68"/>
      <c r="B183" s="68"/>
      <c r="C183" s="68"/>
      <c r="D183" s="68"/>
      <c r="E183" s="68"/>
      <c r="F183" s="68"/>
    </row>
    <row r="184" spans="1:6" s="69" customFormat="1" x14ac:dyDescent="0.25">
      <c r="A184" s="68"/>
      <c r="B184" s="68"/>
      <c r="C184" s="68"/>
      <c r="D184" s="68"/>
      <c r="E184" s="68"/>
      <c r="F184" s="68"/>
    </row>
    <row r="185" spans="1:6" s="69" customFormat="1" x14ac:dyDescent="0.25">
      <c r="A185" s="68"/>
      <c r="B185" s="68"/>
      <c r="C185" s="68"/>
      <c r="D185" s="68"/>
      <c r="E185" s="68"/>
      <c r="F185" s="68"/>
    </row>
    <row r="186" spans="1:6" s="69" customFormat="1" x14ac:dyDescent="0.25">
      <c r="A186" s="68"/>
      <c r="B186" s="68"/>
      <c r="C186" s="68"/>
      <c r="D186" s="68"/>
      <c r="E186" s="68"/>
      <c r="F186" s="68"/>
    </row>
    <row r="187" spans="1:6" s="69" customFormat="1" x14ac:dyDescent="0.25">
      <c r="A187" s="68"/>
      <c r="B187" s="68"/>
      <c r="C187" s="68"/>
      <c r="D187" s="68"/>
      <c r="E187" s="68"/>
      <c r="F187" s="68"/>
    </row>
    <row r="188" spans="1:6" s="69" customFormat="1" x14ac:dyDescent="0.25">
      <c r="A188" s="68"/>
      <c r="B188" s="68"/>
      <c r="C188" s="68"/>
      <c r="D188" s="68"/>
      <c r="E188" s="68"/>
      <c r="F188" s="68"/>
    </row>
    <row r="189" spans="1:6" s="69" customFormat="1" x14ac:dyDescent="0.25">
      <c r="A189" s="68"/>
      <c r="B189" s="68"/>
      <c r="C189" s="68"/>
      <c r="D189" s="68"/>
      <c r="E189" s="68"/>
      <c r="F189" s="68"/>
    </row>
    <row r="190" spans="1:6" s="69" customFormat="1" x14ac:dyDescent="0.25">
      <c r="A190" s="68"/>
      <c r="B190" s="68"/>
      <c r="C190" s="68"/>
      <c r="D190" s="68"/>
      <c r="E190" s="68"/>
      <c r="F190" s="68"/>
    </row>
    <row r="191" spans="1:6" s="69" customFormat="1" x14ac:dyDescent="0.25">
      <c r="A191" s="68"/>
      <c r="B191" s="68"/>
      <c r="C191" s="68"/>
      <c r="D191" s="68"/>
      <c r="E191" s="68"/>
      <c r="F191" s="68"/>
    </row>
    <row r="192" spans="1:6" s="69" customFormat="1" x14ac:dyDescent="0.25">
      <c r="A192" s="68"/>
      <c r="B192" s="68"/>
      <c r="C192" s="68"/>
      <c r="D192" s="68"/>
      <c r="E192" s="68"/>
      <c r="F192" s="68"/>
    </row>
    <row r="193" spans="1:6" s="69" customFormat="1" x14ac:dyDescent="0.25">
      <c r="A193" s="68"/>
      <c r="B193" s="68"/>
      <c r="C193" s="68"/>
      <c r="D193" s="68"/>
      <c r="E193" s="68"/>
      <c r="F193" s="68"/>
    </row>
    <row r="194" spans="1:6" s="69" customFormat="1" x14ac:dyDescent="0.25">
      <c r="A194" s="68"/>
      <c r="B194" s="68"/>
      <c r="C194" s="68"/>
      <c r="D194" s="68"/>
      <c r="E194" s="68"/>
      <c r="F194" s="68"/>
    </row>
    <row r="195" spans="1:6" s="69" customFormat="1" x14ac:dyDescent="0.25">
      <c r="A195" s="68"/>
      <c r="B195" s="68"/>
      <c r="C195" s="68"/>
      <c r="D195" s="68"/>
      <c r="E195" s="68"/>
      <c r="F195" s="68"/>
    </row>
    <row r="196" spans="1:6" s="69" customFormat="1" x14ac:dyDescent="0.25">
      <c r="A196" s="68"/>
      <c r="B196" s="68"/>
      <c r="C196" s="68"/>
      <c r="D196" s="68"/>
      <c r="E196" s="68"/>
      <c r="F196" s="68"/>
    </row>
    <row r="197" spans="1:6" s="69" customFormat="1" x14ac:dyDescent="0.25">
      <c r="A197" s="68"/>
      <c r="B197" s="68"/>
      <c r="C197" s="68"/>
      <c r="D197" s="68"/>
      <c r="E197" s="68"/>
      <c r="F197" s="68"/>
    </row>
    <row r="198" spans="1:6" s="69" customFormat="1" x14ac:dyDescent="0.25">
      <c r="A198" s="68"/>
      <c r="B198" s="68"/>
      <c r="C198" s="68"/>
      <c r="D198" s="68"/>
      <c r="E198" s="68"/>
      <c r="F198" s="68"/>
    </row>
    <row r="199" spans="1:6" s="69" customFormat="1" x14ac:dyDescent="0.25">
      <c r="A199" s="68"/>
      <c r="B199" s="68"/>
      <c r="C199" s="68"/>
      <c r="D199" s="68"/>
      <c r="E199" s="68"/>
      <c r="F199" s="68"/>
    </row>
    <row r="200" spans="1:6" s="69" customFormat="1" x14ac:dyDescent="0.25">
      <c r="A200" s="68"/>
      <c r="B200" s="68"/>
      <c r="C200" s="68"/>
      <c r="D200" s="68"/>
      <c r="E200" s="68"/>
      <c r="F200" s="68"/>
    </row>
    <row r="201" spans="1:6" s="69" customFormat="1" x14ac:dyDescent="0.25">
      <c r="A201" s="68"/>
      <c r="B201" s="68"/>
      <c r="C201" s="68"/>
      <c r="D201" s="68"/>
      <c r="E201" s="68"/>
      <c r="F201" s="68"/>
    </row>
    <row r="202" spans="1:6" s="69" customFormat="1" x14ac:dyDescent="0.25">
      <c r="A202" s="68"/>
      <c r="B202" s="68"/>
      <c r="C202" s="68"/>
      <c r="D202" s="68"/>
      <c r="E202" s="68"/>
      <c r="F202" s="68"/>
    </row>
    <row r="203" spans="1:6" s="69" customFormat="1" x14ac:dyDescent="0.25">
      <c r="A203" s="68"/>
      <c r="B203" s="68"/>
      <c r="C203" s="68"/>
      <c r="D203" s="68"/>
      <c r="E203" s="68"/>
      <c r="F203" s="68"/>
    </row>
    <row r="204" spans="1:6" s="69" customFormat="1" x14ac:dyDescent="0.25">
      <c r="A204" s="68"/>
      <c r="B204" s="68"/>
      <c r="C204" s="68"/>
      <c r="D204" s="68"/>
      <c r="E204" s="68"/>
      <c r="F204" s="68"/>
    </row>
    <row r="205" spans="1:6" s="69" customFormat="1" x14ac:dyDescent="0.25">
      <c r="A205" s="68"/>
      <c r="B205" s="68"/>
      <c r="C205" s="68"/>
      <c r="D205" s="68"/>
      <c r="E205" s="68"/>
      <c r="F205" s="68"/>
    </row>
    <row r="206" spans="1:6" s="69" customFormat="1" x14ac:dyDescent="0.25">
      <c r="A206" s="68"/>
      <c r="B206" s="68"/>
      <c r="C206" s="68"/>
      <c r="D206" s="68"/>
      <c r="E206" s="68"/>
      <c r="F206" s="68"/>
    </row>
    <row r="207" spans="1:6" s="69" customFormat="1" x14ac:dyDescent="0.25">
      <c r="A207" s="68"/>
      <c r="B207" s="68"/>
      <c r="C207" s="68"/>
      <c r="D207" s="68"/>
      <c r="E207" s="68"/>
      <c r="F207" s="68"/>
    </row>
    <row r="208" spans="1:6" s="69" customFormat="1" x14ac:dyDescent="0.25">
      <c r="A208" s="68"/>
      <c r="B208" s="68"/>
      <c r="C208" s="68"/>
      <c r="D208" s="68"/>
      <c r="E208" s="68"/>
      <c r="F208" s="68"/>
    </row>
    <row r="209" spans="1:6" s="69" customFormat="1" x14ac:dyDescent="0.25">
      <c r="A209" s="68"/>
      <c r="B209" s="68"/>
      <c r="C209" s="68"/>
      <c r="D209" s="68"/>
      <c r="E209" s="68"/>
      <c r="F209" s="68"/>
    </row>
    <row r="210" spans="1:6" s="69" customFormat="1" x14ac:dyDescent="0.25">
      <c r="A210" s="68"/>
      <c r="B210" s="68"/>
      <c r="C210" s="68"/>
      <c r="D210" s="68"/>
      <c r="E210" s="68"/>
      <c r="F210" s="68"/>
    </row>
    <row r="211" spans="1:6" s="69" customFormat="1" x14ac:dyDescent="0.25">
      <c r="A211" s="68"/>
      <c r="B211" s="68"/>
      <c r="C211" s="68"/>
      <c r="D211" s="68"/>
      <c r="E211" s="68"/>
      <c r="F211" s="68"/>
    </row>
    <row r="212" spans="1:6" s="69" customFormat="1" x14ac:dyDescent="0.25">
      <c r="A212" s="68"/>
      <c r="B212" s="68"/>
      <c r="C212" s="68"/>
      <c r="D212" s="68"/>
      <c r="E212" s="68"/>
      <c r="F212" s="68"/>
    </row>
    <row r="213" spans="1:6" s="69" customFormat="1" x14ac:dyDescent="0.25">
      <c r="A213" s="68"/>
      <c r="B213" s="68"/>
      <c r="C213" s="68"/>
      <c r="D213" s="68"/>
      <c r="E213" s="68"/>
      <c r="F213" s="68"/>
    </row>
    <row r="214" spans="1:6" s="69" customFormat="1" x14ac:dyDescent="0.25">
      <c r="A214" s="68"/>
      <c r="B214" s="68"/>
      <c r="C214" s="68"/>
      <c r="D214" s="68"/>
      <c r="E214" s="68"/>
      <c r="F214" s="68"/>
    </row>
    <row r="215" spans="1:6" s="69" customFormat="1" x14ac:dyDescent="0.25">
      <c r="A215" s="68"/>
      <c r="B215" s="68"/>
      <c r="C215" s="68"/>
      <c r="D215" s="68"/>
      <c r="E215" s="68"/>
      <c r="F215" s="68"/>
    </row>
    <row r="216" spans="1:6" s="69" customFormat="1" x14ac:dyDescent="0.25">
      <c r="A216" s="68"/>
      <c r="B216" s="68"/>
      <c r="C216" s="68"/>
      <c r="D216" s="68"/>
      <c r="E216" s="68"/>
      <c r="F216" s="68"/>
    </row>
    <row r="217" spans="1:6" s="69" customFormat="1" x14ac:dyDescent="0.25">
      <c r="A217" s="68"/>
      <c r="B217" s="68"/>
      <c r="C217" s="68"/>
      <c r="D217" s="68"/>
      <c r="E217" s="68"/>
      <c r="F217" s="68"/>
    </row>
    <row r="218" spans="1:6" s="69" customFormat="1" x14ac:dyDescent="0.25">
      <c r="A218" s="68"/>
      <c r="B218" s="68"/>
      <c r="C218" s="68"/>
      <c r="D218" s="68"/>
      <c r="E218" s="68"/>
      <c r="F218" s="68"/>
    </row>
    <row r="219" spans="1:6" s="69" customFormat="1" x14ac:dyDescent="0.25">
      <c r="A219" s="68"/>
      <c r="B219" s="68"/>
      <c r="C219" s="68"/>
      <c r="D219" s="68"/>
      <c r="E219" s="68"/>
      <c r="F219" s="68"/>
    </row>
    <row r="220" spans="1:6" s="69" customFormat="1" x14ac:dyDescent="0.25">
      <c r="A220" s="68"/>
      <c r="B220" s="68"/>
      <c r="C220" s="68"/>
      <c r="D220" s="68"/>
      <c r="E220" s="68"/>
      <c r="F220" s="68"/>
    </row>
    <row r="221" spans="1:6" s="69" customFormat="1" x14ac:dyDescent="0.25">
      <c r="A221" s="68"/>
      <c r="B221" s="68"/>
      <c r="C221" s="68"/>
      <c r="D221" s="68"/>
      <c r="E221" s="68"/>
      <c r="F221" s="68"/>
    </row>
    <row r="222" spans="1:6" s="69" customFormat="1" x14ac:dyDescent="0.25">
      <c r="A222" s="68"/>
      <c r="B222" s="68"/>
      <c r="C222" s="68"/>
      <c r="D222" s="68"/>
      <c r="E222" s="68"/>
      <c r="F222" s="68"/>
    </row>
    <row r="223" spans="1:6" s="69" customFormat="1" x14ac:dyDescent="0.25">
      <c r="A223" s="68"/>
      <c r="B223" s="68"/>
      <c r="C223" s="68"/>
      <c r="D223" s="68"/>
      <c r="E223" s="68"/>
      <c r="F223" s="68"/>
    </row>
    <row r="224" spans="1:6" s="69" customFormat="1" x14ac:dyDescent="0.25">
      <c r="A224" s="68"/>
      <c r="B224" s="68"/>
      <c r="C224" s="68"/>
      <c r="D224" s="68"/>
      <c r="E224" s="68"/>
      <c r="F224" s="68"/>
    </row>
    <row r="225" spans="1:6" s="69" customFormat="1" x14ac:dyDescent="0.25">
      <c r="A225" s="68"/>
      <c r="B225" s="68"/>
      <c r="C225" s="68"/>
      <c r="D225" s="68"/>
      <c r="E225" s="68"/>
      <c r="F225" s="68"/>
    </row>
    <row r="226" spans="1:6" s="69" customFormat="1" x14ac:dyDescent="0.25">
      <c r="A226" s="68"/>
      <c r="B226" s="68"/>
      <c r="C226" s="68"/>
      <c r="D226" s="68"/>
      <c r="E226" s="68"/>
      <c r="F226" s="68"/>
    </row>
    <row r="227" spans="1:6" s="69" customFormat="1" x14ac:dyDescent="0.25">
      <c r="A227" s="68"/>
      <c r="B227" s="68"/>
      <c r="C227" s="68"/>
      <c r="D227" s="68"/>
      <c r="E227" s="68"/>
      <c r="F227" s="68"/>
    </row>
    <row r="228" spans="1:6" s="69" customFormat="1" x14ac:dyDescent="0.25">
      <c r="A228" s="68"/>
      <c r="B228" s="68"/>
      <c r="C228" s="68"/>
      <c r="D228" s="68"/>
      <c r="E228" s="68"/>
      <c r="F228" s="68"/>
    </row>
    <row r="229" spans="1:6" s="69" customFormat="1" x14ac:dyDescent="0.25">
      <c r="A229" s="68"/>
      <c r="B229" s="68"/>
      <c r="C229" s="68"/>
      <c r="D229" s="68"/>
      <c r="E229" s="68"/>
      <c r="F229" s="68"/>
    </row>
    <row r="230" spans="1:6" s="69" customFormat="1" x14ac:dyDescent="0.25">
      <c r="A230" s="68"/>
      <c r="B230" s="68"/>
      <c r="C230" s="68"/>
      <c r="D230" s="68"/>
      <c r="E230" s="68"/>
      <c r="F230" s="68"/>
    </row>
    <row r="231" spans="1:6" s="69" customFormat="1" x14ac:dyDescent="0.25">
      <c r="A231" s="68"/>
      <c r="B231" s="68"/>
      <c r="C231" s="68"/>
      <c r="D231" s="68"/>
      <c r="E231" s="68"/>
      <c r="F231" s="68"/>
    </row>
    <row r="232" spans="1:6" s="69" customFormat="1" x14ac:dyDescent="0.25">
      <c r="A232" s="68"/>
      <c r="B232" s="68"/>
      <c r="C232" s="68"/>
      <c r="D232" s="68"/>
      <c r="E232" s="68"/>
      <c r="F232" s="68"/>
    </row>
    <row r="233" spans="1:6" s="69" customFormat="1" x14ac:dyDescent="0.25">
      <c r="A233" s="68"/>
      <c r="B233" s="68"/>
      <c r="C233" s="68"/>
      <c r="D233" s="68"/>
      <c r="E233" s="68"/>
      <c r="F233" s="68"/>
    </row>
    <row r="234" spans="1:6" s="69" customFormat="1" x14ac:dyDescent="0.25">
      <c r="A234" s="68"/>
      <c r="B234" s="68"/>
      <c r="C234" s="68"/>
      <c r="D234" s="68"/>
      <c r="E234" s="68"/>
      <c r="F234" s="68"/>
    </row>
    <row r="235" spans="1:6" s="69" customFormat="1" x14ac:dyDescent="0.25">
      <c r="A235" s="68"/>
      <c r="B235" s="68"/>
      <c r="C235" s="68"/>
      <c r="D235" s="68"/>
      <c r="E235" s="68"/>
      <c r="F235" s="68"/>
    </row>
    <row r="236" spans="1:6" s="69" customFormat="1" x14ac:dyDescent="0.25">
      <c r="A236" s="68"/>
      <c r="B236" s="68"/>
      <c r="C236" s="68"/>
      <c r="D236" s="68"/>
      <c r="E236" s="68"/>
      <c r="F236" s="68"/>
    </row>
    <row r="237" spans="1:6" s="69" customFormat="1" x14ac:dyDescent="0.25">
      <c r="A237" s="68"/>
      <c r="B237" s="68"/>
      <c r="C237" s="68"/>
      <c r="D237" s="68"/>
      <c r="E237" s="68"/>
      <c r="F237" s="68"/>
    </row>
    <row r="238" spans="1:6" s="69" customFormat="1" x14ac:dyDescent="0.25">
      <c r="A238" s="68"/>
      <c r="B238" s="68"/>
      <c r="C238" s="68"/>
      <c r="D238" s="68"/>
      <c r="E238" s="68"/>
      <c r="F238" s="68"/>
    </row>
    <row r="239" spans="1:6" s="69" customFormat="1" x14ac:dyDescent="0.25">
      <c r="A239" s="68"/>
      <c r="B239" s="68"/>
      <c r="C239" s="68"/>
      <c r="D239" s="68"/>
      <c r="E239" s="68"/>
      <c r="F239" s="68"/>
    </row>
    <row r="240" spans="1:6" s="69" customFormat="1" x14ac:dyDescent="0.25">
      <c r="A240" s="68"/>
      <c r="B240" s="68"/>
      <c r="C240" s="68"/>
      <c r="D240" s="68"/>
      <c r="E240" s="68"/>
      <c r="F240" s="68"/>
    </row>
    <row r="241" spans="1:6" s="69" customFormat="1" x14ac:dyDescent="0.25">
      <c r="A241" s="68"/>
      <c r="B241" s="68"/>
      <c r="C241" s="68"/>
      <c r="D241" s="68"/>
      <c r="E241" s="68"/>
      <c r="F241" s="68"/>
    </row>
    <row r="242" spans="1:6" s="69" customFormat="1" x14ac:dyDescent="0.25">
      <c r="A242" s="68"/>
      <c r="B242" s="68"/>
      <c r="C242" s="68"/>
      <c r="D242" s="68"/>
      <c r="E242" s="68"/>
      <c r="F242" s="68"/>
    </row>
    <row r="243" spans="1:6" s="69" customFormat="1" x14ac:dyDescent="0.25">
      <c r="A243" s="68"/>
      <c r="B243" s="68"/>
      <c r="C243" s="68"/>
      <c r="D243" s="68"/>
      <c r="E243" s="68"/>
      <c r="F243" s="68"/>
    </row>
    <row r="244" spans="1:6" s="69" customFormat="1" x14ac:dyDescent="0.25">
      <c r="A244" s="68"/>
      <c r="B244" s="68"/>
      <c r="C244" s="68"/>
      <c r="D244" s="68"/>
      <c r="E244" s="68"/>
      <c r="F244" s="68"/>
    </row>
    <row r="245" spans="1:6" s="69" customFormat="1" x14ac:dyDescent="0.25">
      <c r="A245" s="68"/>
      <c r="B245" s="68"/>
      <c r="C245" s="68"/>
      <c r="D245" s="68"/>
      <c r="E245" s="68"/>
      <c r="F245" s="68"/>
    </row>
    <row r="246" spans="1:6" s="69" customFormat="1" x14ac:dyDescent="0.25">
      <c r="A246" s="68"/>
      <c r="B246" s="68"/>
      <c r="C246" s="68"/>
      <c r="D246" s="68"/>
      <c r="E246" s="68"/>
      <c r="F246" s="68"/>
    </row>
    <row r="247" spans="1:6" s="69" customFormat="1" x14ac:dyDescent="0.25">
      <c r="A247" s="68"/>
      <c r="B247" s="68"/>
      <c r="C247" s="68"/>
      <c r="D247" s="68"/>
      <c r="E247" s="68"/>
      <c r="F247" s="68"/>
    </row>
    <row r="248" spans="1:6" s="69" customFormat="1" x14ac:dyDescent="0.25">
      <c r="A248" s="68"/>
      <c r="B248" s="68"/>
      <c r="C248" s="68"/>
      <c r="D248" s="68"/>
      <c r="E248" s="68"/>
      <c r="F248" s="68"/>
    </row>
    <row r="249" spans="1:6" s="69" customFormat="1" x14ac:dyDescent="0.25">
      <c r="A249" s="68"/>
      <c r="B249" s="68"/>
      <c r="C249" s="68"/>
      <c r="D249" s="68"/>
      <c r="E249" s="68"/>
      <c r="F249" s="68"/>
    </row>
    <row r="250" spans="1:6" s="69" customFormat="1" x14ac:dyDescent="0.25">
      <c r="A250" s="68"/>
      <c r="B250" s="68"/>
      <c r="C250" s="68"/>
      <c r="D250" s="68"/>
      <c r="E250" s="68"/>
      <c r="F250" s="68"/>
    </row>
    <row r="251" spans="1:6" s="69" customFormat="1" x14ac:dyDescent="0.25">
      <c r="A251" s="68"/>
      <c r="B251" s="68"/>
      <c r="C251" s="68"/>
      <c r="D251" s="68"/>
      <c r="E251" s="68"/>
      <c r="F251" s="68"/>
    </row>
    <row r="252" spans="1:6" s="69" customFormat="1" x14ac:dyDescent="0.25">
      <c r="A252" s="68"/>
      <c r="B252" s="68"/>
      <c r="C252" s="68"/>
      <c r="D252" s="68"/>
      <c r="E252" s="68"/>
      <c r="F252" s="68"/>
    </row>
    <row r="253" spans="1:6" s="69" customFormat="1" x14ac:dyDescent="0.25">
      <c r="A253" s="68"/>
      <c r="B253" s="68"/>
      <c r="C253" s="68"/>
      <c r="D253" s="68"/>
      <c r="E253" s="68"/>
      <c r="F253" s="68"/>
    </row>
    <row r="254" spans="1:6" s="69" customFormat="1" x14ac:dyDescent="0.25">
      <c r="A254" s="68"/>
      <c r="B254" s="68"/>
      <c r="C254" s="68"/>
      <c r="D254" s="68"/>
      <c r="E254" s="68"/>
      <c r="F254" s="68"/>
    </row>
    <row r="255" spans="1:6" s="69" customFormat="1" x14ac:dyDescent="0.25">
      <c r="A255" s="68"/>
      <c r="B255" s="68"/>
      <c r="C255" s="68"/>
      <c r="D255" s="68"/>
      <c r="E255" s="68"/>
      <c r="F255" s="68"/>
    </row>
    <row r="256" spans="1:6" s="69" customFormat="1" x14ac:dyDescent="0.25">
      <c r="A256" s="68"/>
      <c r="B256" s="68"/>
      <c r="C256" s="68"/>
      <c r="D256" s="68"/>
      <c r="E256" s="68"/>
      <c r="F256" s="68"/>
    </row>
    <row r="257" spans="1:6" s="69" customFormat="1" x14ac:dyDescent="0.25">
      <c r="A257" s="68"/>
      <c r="B257" s="68"/>
      <c r="C257" s="68"/>
      <c r="D257" s="68"/>
      <c r="E257" s="68"/>
      <c r="F257" s="68"/>
    </row>
    <row r="258" spans="1:6" s="69" customFormat="1" x14ac:dyDescent="0.25">
      <c r="A258" s="68"/>
      <c r="B258" s="68"/>
      <c r="C258" s="68"/>
      <c r="D258" s="68"/>
      <c r="E258" s="68"/>
      <c r="F258" s="68"/>
    </row>
    <row r="259" spans="1:6" s="69" customFormat="1" x14ac:dyDescent="0.25">
      <c r="A259" s="68"/>
      <c r="B259" s="68"/>
      <c r="C259" s="68"/>
      <c r="D259" s="68"/>
      <c r="E259" s="68"/>
      <c r="F259" s="68"/>
    </row>
    <row r="260" spans="1:6" s="69" customFormat="1" x14ac:dyDescent="0.25">
      <c r="A260" s="68"/>
      <c r="B260" s="68"/>
      <c r="C260" s="68"/>
      <c r="D260" s="68"/>
      <c r="E260" s="68"/>
      <c r="F260" s="68"/>
    </row>
    <row r="261" spans="1:6" s="69" customFormat="1" x14ac:dyDescent="0.25">
      <c r="A261" s="68"/>
      <c r="B261" s="68"/>
      <c r="C261" s="68"/>
      <c r="D261" s="68"/>
      <c r="E261" s="68"/>
      <c r="F261" s="68"/>
    </row>
    <row r="262" spans="1:6" s="69" customFormat="1" x14ac:dyDescent="0.25">
      <c r="A262" s="68"/>
      <c r="B262" s="68"/>
      <c r="C262" s="68"/>
      <c r="D262" s="68"/>
      <c r="E262" s="68"/>
      <c r="F262" s="68"/>
    </row>
    <row r="263" spans="1:6" s="69" customFormat="1" x14ac:dyDescent="0.25">
      <c r="A263" s="68"/>
      <c r="B263" s="68"/>
      <c r="C263" s="68"/>
      <c r="D263" s="68"/>
      <c r="E263" s="68"/>
      <c r="F263" s="68"/>
    </row>
    <row r="264" spans="1:6" s="69" customFormat="1" x14ac:dyDescent="0.25">
      <c r="A264" s="68"/>
      <c r="B264" s="68"/>
      <c r="C264" s="68"/>
      <c r="D264" s="68"/>
      <c r="E264" s="68"/>
      <c r="F264" s="68"/>
    </row>
    <row r="265" spans="1:6" s="69" customFormat="1" x14ac:dyDescent="0.25">
      <c r="A265" s="68"/>
      <c r="B265" s="68"/>
      <c r="C265" s="68"/>
      <c r="D265" s="68"/>
      <c r="E265" s="68"/>
      <c r="F265" s="68"/>
    </row>
    <row r="266" spans="1:6" s="69" customFormat="1" x14ac:dyDescent="0.25">
      <c r="A266" s="68"/>
      <c r="B266" s="68"/>
      <c r="C266" s="68"/>
      <c r="D266" s="68"/>
      <c r="E266" s="68"/>
      <c r="F266" s="68"/>
    </row>
    <row r="267" spans="1:6" s="69" customFormat="1" x14ac:dyDescent="0.25">
      <c r="A267" s="68"/>
      <c r="B267" s="68"/>
      <c r="C267" s="68"/>
      <c r="D267" s="68"/>
      <c r="E267" s="68"/>
      <c r="F267" s="68"/>
    </row>
    <row r="268" spans="1:6" s="69" customFormat="1" x14ac:dyDescent="0.25">
      <c r="A268" s="68"/>
      <c r="B268" s="68"/>
      <c r="C268" s="68"/>
      <c r="D268" s="68"/>
      <c r="E268" s="68"/>
      <c r="F268" s="68"/>
    </row>
    <row r="269" spans="1:6" s="69" customFormat="1" x14ac:dyDescent="0.25">
      <c r="A269" s="68"/>
      <c r="B269" s="68"/>
      <c r="C269" s="68"/>
      <c r="D269" s="68"/>
      <c r="E269" s="68"/>
      <c r="F269" s="68"/>
    </row>
    <row r="270" spans="1:6" s="69" customFormat="1" x14ac:dyDescent="0.25">
      <c r="A270" s="68"/>
      <c r="B270" s="68"/>
      <c r="C270" s="68"/>
      <c r="D270" s="68"/>
      <c r="E270" s="68"/>
      <c r="F270" s="68"/>
    </row>
    <row r="271" spans="1:6" s="69" customFormat="1" x14ac:dyDescent="0.25">
      <c r="A271" s="68"/>
      <c r="B271" s="68"/>
      <c r="C271" s="68"/>
      <c r="D271" s="68"/>
      <c r="E271" s="68"/>
      <c r="F271" s="68"/>
    </row>
    <row r="272" spans="1:6" s="69" customFormat="1" x14ac:dyDescent="0.25">
      <c r="A272" s="68"/>
      <c r="B272" s="68"/>
      <c r="C272" s="68"/>
      <c r="D272" s="68"/>
      <c r="E272" s="68"/>
      <c r="F272" s="68"/>
    </row>
    <row r="273" spans="1:6" s="69" customFormat="1" x14ac:dyDescent="0.25">
      <c r="A273" s="68"/>
      <c r="B273" s="68"/>
      <c r="C273" s="68"/>
      <c r="D273" s="68"/>
      <c r="E273" s="68"/>
      <c r="F273" s="68"/>
    </row>
    <row r="274" spans="1:6" s="69" customFormat="1" x14ac:dyDescent="0.25">
      <c r="A274" s="68"/>
      <c r="B274" s="68"/>
      <c r="C274" s="68"/>
      <c r="D274" s="68"/>
      <c r="E274" s="68"/>
      <c r="F274" s="68"/>
    </row>
    <row r="275" spans="1:6" s="69" customFormat="1" x14ac:dyDescent="0.25">
      <c r="A275" s="68"/>
      <c r="B275" s="68"/>
      <c r="C275" s="68"/>
      <c r="D275" s="68"/>
      <c r="E275" s="68"/>
      <c r="F275" s="68"/>
    </row>
    <row r="276" spans="1:6" s="69" customFormat="1" x14ac:dyDescent="0.25">
      <c r="A276" s="68"/>
      <c r="B276" s="68"/>
      <c r="C276" s="68"/>
      <c r="D276" s="68"/>
      <c r="E276" s="68"/>
      <c r="F276" s="68"/>
    </row>
    <row r="277" spans="1:6" s="69" customFormat="1" x14ac:dyDescent="0.25">
      <c r="A277" s="68"/>
      <c r="B277" s="68"/>
      <c r="C277" s="68"/>
      <c r="D277" s="68"/>
      <c r="E277" s="68"/>
      <c r="F277" s="68"/>
    </row>
    <row r="278" spans="1:6" s="69" customFormat="1" x14ac:dyDescent="0.25">
      <c r="A278" s="68"/>
      <c r="B278" s="68"/>
      <c r="C278" s="68"/>
      <c r="D278" s="68"/>
      <c r="E278" s="68"/>
      <c r="F278" s="68"/>
    </row>
    <row r="279" spans="1:6" s="69" customFormat="1" x14ac:dyDescent="0.25">
      <c r="A279" s="68"/>
      <c r="B279" s="68"/>
      <c r="C279" s="68"/>
      <c r="D279" s="68"/>
      <c r="E279" s="68"/>
      <c r="F279" s="68"/>
    </row>
    <row r="280" spans="1:6" s="69" customFormat="1" x14ac:dyDescent="0.25">
      <c r="A280" s="68"/>
      <c r="B280" s="68"/>
      <c r="C280" s="68"/>
      <c r="D280" s="68"/>
      <c r="E280" s="68"/>
      <c r="F280" s="68"/>
    </row>
    <row r="281" spans="1:6" s="69" customFormat="1" x14ac:dyDescent="0.25">
      <c r="A281" s="68"/>
      <c r="B281" s="68"/>
      <c r="C281" s="68"/>
      <c r="D281" s="68"/>
      <c r="E281" s="68"/>
      <c r="F281" s="68"/>
    </row>
    <row r="282" spans="1:6" s="69" customFormat="1" x14ac:dyDescent="0.25">
      <c r="A282" s="68"/>
      <c r="B282" s="68"/>
      <c r="C282" s="68"/>
      <c r="D282" s="68"/>
      <c r="E282" s="68"/>
      <c r="F282" s="68"/>
    </row>
    <row r="283" spans="1:6" s="69" customFormat="1" x14ac:dyDescent="0.25">
      <c r="A283" s="68"/>
      <c r="B283" s="68"/>
      <c r="C283" s="68"/>
      <c r="D283" s="68"/>
      <c r="E283" s="68"/>
      <c r="F283" s="68"/>
    </row>
    <row r="284" spans="1:6" s="69" customFormat="1" x14ac:dyDescent="0.25">
      <c r="A284" s="68"/>
      <c r="B284" s="68"/>
      <c r="C284" s="68"/>
      <c r="D284" s="68"/>
      <c r="E284" s="68"/>
      <c r="F284" s="68"/>
    </row>
    <row r="285" spans="1:6" s="69" customFormat="1" x14ac:dyDescent="0.25">
      <c r="A285" s="68"/>
      <c r="B285" s="68"/>
      <c r="C285" s="68"/>
      <c r="D285" s="68"/>
      <c r="E285" s="68"/>
      <c r="F285" s="68"/>
    </row>
    <row r="286" spans="1:6" s="69" customFormat="1" x14ac:dyDescent="0.25">
      <c r="A286" s="68"/>
      <c r="B286" s="68"/>
      <c r="C286" s="68"/>
      <c r="D286" s="68"/>
      <c r="E286" s="68"/>
      <c r="F286" s="68"/>
    </row>
    <row r="287" spans="1:6" s="69" customFormat="1" x14ac:dyDescent="0.25">
      <c r="A287" s="68"/>
      <c r="B287" s="68"/>
      <c r="C287" s="68"/>
      <c r="D287" s="68"/>
      <c r="E287" s="68"/>
      <c r="F287" s="68"/>
    </row>
    <row r="288" spans="1:6" s="69" customFormat="1" x14ac:dyDescent="0.25">
      <c r="A288" s="68"/>
      <c r="B288" s="68"/>
      <c r="C288" s="68"/>
      <c r="D288" s="68"/>
      <c r="E288" s="68"/>
      <c r="F288" s="68"/>
    </row>
    <row r="289" spans="1:6" s="69" customFormat="1" x14ac:dyDescent="0.25">
      <c r="A289" s="68"/>
      <c r="B289" s="68"/>
      <c r="C289" s="68"/>
      <c r="D289" s="68"/>
      <c r="E289" s="68"/>
      <c r="F289" s="68"/>
    </row>
    <row r="290" spans="1:6" s="69" customFormat="1" x14ac:dyDescent="0.25">
      <c r="A290" s="68"/>
      <c r="B290" s="68"/>
      <c r="C290" s="68"/>
      <c r="D290" s="68"/>
      <c r="E290" s="68"/>
      <c r="F290" s="68"/>
    </row>
    <row r="291" spans="1:6" s="69" customFormat="1" x14ac:dyDescent="0.25">
      <c r="A291" s="68"/>
      <c r="B291" s="68"/>
      <c r="C291" s="68"/>
      <c r="D291" s="68"/>
      <c r="E291" s="68"/>
      <c r="F291" s="68"/>
    </row>
    <row r="292" spans="1:6" s="69" customFormat="1" x14ac:dyDescent="0.25">
      <c r="A292" s="68"/>
      <c r="B292" s="68"/>
      <c r="C292" s="68"/>
      <c r="D292" s="68"/>
      <c r="E292" s="68"/>
      <c r="F292" s="68"/>
    </row>
    <row r="293" spans="1:6" s="69" customFormat="1" x14ac:dyDescent="0.25">
      <c r="A293" s="68"/>
      <c r="B293" s="68"/>
      <c r="C293" s="68"/>
      <c r="D293" s="68"/>
      <c r="E293" s="68"/>
      <c r="F293" s="68"/>
    </row>
    <row r="294" spans="1:6" s="69" customFormat="1" x14ac:dyDescent="0.25">
      <c r="A294" s="68"/>
      <c r="B294" s="68"/>
      <c r="C294" s="68"/>
      <c r="D294" s="68"/>
      <c r="E294" s="68"/>
      <c r="F294" s="68"/>
    </row>
    <row r="295" spans="1:6" s="69" customFormat="1" x14ac:dyDescent="0.25">
      <c r="A295" s="68"/>
      <c r="B295" s="68"/>
      <c r="C295" s="68"/>
      <c r="D295" s="68"/>
      <c r="E295" s="68"/>
      <c r="F295" s="68"/>
    </row>
    <row r="296" spans="1:6" s="69" customFormat="1" x14ac:dyDescent="0.25">
      <c r="A296" s="68"/>
      <c r="B296" s="68"/>
      <c r="C296" s="68"/>
      <c r="D296" s="68"/>
      <c r="E296" s="68"/>
      <c r="F296" s="68"/>
    </row>
    <row r="297" spans="1:6" s="69" customFormat="1" x14ac:dyDescent="0.25">
      <c r="A297" s="68"/>
      <c r="B297" s="68"/>
      <c r="C297" s="68"/>
      <c r="D297" s="68"/>
      <c r="E297" s="68"/>
      <c r="F297" s="68"/>
    </row>
    <row r="298" spans="1:6" s="69" customFormat="1" x14ac:dyDescent="0.25">
      <c r="A298" s="68"/>
      <c r="B298" s="68"/>
      <c r="C298" s="68"/>
      <c r="D298" s="68"/>
      <c r="E298" s="68"/>
      <c r="F298" s="68"/>
    </row>
    <row r="299" spans="1:6" s="69" customFormat="1" x14ac:dyDescent="0.25">
      <c r="A299" s="68"/>
      <c r="B299" s="68"/>
      <c r="C299" s="68"/>
      <c r="D299" s="68"/>
      <c r="E299" s="68"/>
      <c r="F299" s="68"/>
    </row>
    <row r="300" spans="1:6" s="69" customFormat="1" x14ac:dyDescent="0.25">
      <c r="A300" s="68"/>
      <c r="B300" s="68"/>
      <c r="C300" s="68"/>
      <c r="D300" s="68"/>
      <c r="E300" s="68"/>
      <c r="F300" s="68"/>
    </row>
    <row r="301" spans="1:6" s="69" customFormat="1" x14ac:dyDescent="0.25">
      <c r="A301" s="68"/>
      <c r="B301" s="68"/>
      <c r="C301" s="68"/>
      <c r="D301" s="68"/>
      <c r="E301" s="68"/>
      <c r="F301" s="68"/>
    </row>
    <row r="302" spans="1:6" s="69" customFormat="1" x14ac:dyDescent="0.25">
      <c r="A302" s="68"/>
      <c r="B302" s="68"/>
      <c r="C302" s="68"/>
      <c r="D302" s="68"/>
      <c r="E302" s="68"/>
      <c r="F302" s="68"/>
    </row>
    <row r="303" spans="1:6" s="69" customFormat="1" x14ac:dyDescent="0.25">
      <c r="A303" s="68"/>
      <c r="B303" s="68"/>
      <c r="C303" s="68"/>
      <c r="D303" s="68"/>
      <c r="E303" s="68"/>
      <c r="F303" s="68"/>
    </row>
    <row r="304" spans="1:6" s="69" customFormat="1" x14ac:dyDescent="0.25">
      <c r="A304" s="68"/>
      <c r="B304" s="68"/>
      <c r="C304" s="68"/>
      <c r="D304" s="68"/>
      <c r="E304" s="68"/>
      <c r="F304" s="68"/>
    </row>
    <row r="305" spans="1:6" s="69" customFormat="1" x14ac:dyDescent="0.25">
      <c r="A305" s="68"/>
      <c r="B305" s="68"/>
      <c r="C305" s="68"/>
      <c r="D305" s="68"/>
      <c r="E305" s="68"/>
      <c r="F305" s="68"/>
    </row>
    <row r="306" spans="1:6" s="69" customFormat="1" x14ac:dyDescent="0.25">
      <c r="A306" s="68"/>
      <c r="B306" s="68"/>
      <c r="C306" s="68"/>
      <c r="D306" s="68"/>
      <c r="E306" s="68"/>
      <c r="F306" s="68"/>
    </row>
    <row r="307" spans="1:6" s="69" customFormat="1" x14ac:dyDescent="0.25">
      <c r="A307" s="68"/>
      <c r="B307" s="68"/>
      <c r="C307" s="68"/>
      <c r="D307" s="68"/>
      <c r="E307" s="68"/>
      <c r="F307" s="68"/>
    </row>
    <row r="308" spans="1:6" s="69" customFormat="1" x14ac:dyDescent="0.25">
      <c r="A308" s="68"/>
      <c r="B308" s="68"/>
      <c r="C308" s="68"/>
      <c r="D308" s="68"/>
      <c r="E308" s="68"/>
      <c r="F308" s="68"/>
    </row>
    <row r="309" spans="1:6" s="69" customFormat="1" x14ac:dyDescent="0.25">
      <c r="A309" s="68"/>
      <c r="B309" s="68"/>
      <c r="C309" s="68"/>
      <c r="D309" s="68"/>
      <c r="E309" s="68"/>
      <c r="F309" s="68"/>
    </row>
    <row r="310" spans="1:6" s="69" customFormat="1" x14ac:dyDescent="0.25">
      <c r="A310" s="68"/>
      <c r="B310" s="68"/>
      <c r="C310" s="68"/>
      <c r="D310" s="68"/>
      <c r="E310" s="68"/>
      <c r="F310" s="68"/>
    </row>
    <row r="311" spans="1:6" s="69" customFormat="1" x14ac:dyDescent="0.25">
      <c r="A311" s="68"/>
      <c r="B311" s="68"/>
      <c r="C311" s="68"/>
      <c r="D311" s="68"/>
      <c r="E311" s="68"/>
      <c r="F311" s="68"/>
    </row>
    <row r="312" spans="1:6" s="69" customFormat="1" x14ac:dyDescent="0.25">
      <c r="A312" s="68"/>
      <c r="B312" s="68"/>
      <c r="C312" s="68"/>
      <c r="D312" s="68"/>
      <c r="E312" s="68"/>
      <c r="F312" s="68"/>
    </row>
    <row r="313" spans="1:6" s="69" customFormat="1" x14ac:dyDescent="0.25">
      <c r="A313" s="68"/>
      <c r="B313" s="68"/>
      <c r="C313" s="68"/>
      <c r="D313" s="68"/>
      <c r="E313" s="68"/>
      <c r="F313" s="68"/>
    </row>
    <row r="314" spans="1:6" s="69" customFormat="1" x14ac:dyDescent="0.25">
      <c r="A314" s="68"/>
      <c r="B314" s="68"/>
      <c r="C314" s="68"/>
      <c r="D314" s="68"/>
      <c r="E314" s="68"/>
      <c r="F314" s="68"/>
    </row>
    <row r="315" spans="1:6" s="69" customFormat="1" x14ac:dyDescent="0.25">
      <c r="A315" s="68"/>
      <c r="B315" s="68"/>
      <c r="C315" s="68"/>
      <c r="D315" s="68"/>
      <c r="E315" s="68"/>
      <c r="F315" s="68"/>
    </row>
    <row r="316" spans="1:6" s="69" customFormat="1" x14ac:dyDescent="0.25">
      <c r="A316" s="68"/>
      <c r="B316" s="68"/>
      <c r="C316" s="68"/>
      <c r="D316" s="68"/>
      <c r="E316" s="68"/>
      <c r="F316" s="68"/>
    </row>
    <row r="317" spans="1:6" s="69" customFormat="1" x14ac:dyDescent="0.25">
      <c r="A317" s="68"/>
      <c r="B317" s="68"/>
      <c r="C317" s="68"/>
      <c r="D317" s="68"/>
      <c r="E317" s="68"/>
      <c r="F317" s="68"/>
    </row>
    <row r="318" spans="1:6" s="69" customFormat="1" x14ac:dyDescent="0.25">
      <c r="A318" s="68"/>
      <c r="B318" s="68"/>
      <c r="C318" s="68"/>
      <c r="D318" s="68"/>
      <c r="E318" s="68"/>
      <c r="F318" s="68"/>
    </row>
    <row r="319" spans="1:6" s="69" customFormat="1" x14ac:dyDescent="0.25">
      <c r="A319" s="68"/>
      <c r="B319" s="68"/>
      <c r="C319" s="68"/>
      <c r="D319" s="68"/>
      <c r="E319" s="68"/>
      <c r="F319" s="68"/>
    </row>
    <row r="320" spans="1:6" s="69" customFormat="1" x14ac:dyDescent="0.25">
      <c r="A320" s="68"/>
      <c r="B320" s="68"/>
      <c r="C320" s="68"/>
      <c r="D320" s="68"/>
      <c r="E320" s="68"/>
      <c r="F320" s="68"/>
    </row>
    <row r="321" spans="1:6" s="69" customFormat="1" x14ac:dyDescent="0.25">
      <c r="A321" s="68"/>
      <c r="B321" s="68"/>
      <c r="C321" s="68"/>
      <c r="D321" s="68"/>
      <c r="E321" s="68"/>
      <c r="F321" s="68"/>
    </row>
    <row r="322" spans="1:6" s="69" customFormat="1" x14ac:dyDescent="0.25">
      <c r="A322" s="68"/>
      <c r="B322" s="68"/>
      <c r="C322" s="68"/>
      <c r="D322" s="68"/>
      <c r="E322" s="68"/>
      <c r="F322" s="68"/>
    </row>
    <row r="323" spans="1:6" s="69" customFormat="1" x14ac:dyDescent="0.25">
      <c r="A323" s="68"/>
      <c r="B323" s="68"/>
      <c r="C323" s="68"/>
      <c r="D323" s="68"/>
      <c r="E323" s="68"/>
      <c r="F323" s="68"/>
    </row>
    <row r="324" spans="1:6" s="69" customFormat="1" x14ac:dyDescent="0.25">
      <c r="A324" s="68"/>
      <c r="B324" s="68"/>
      <c r="C324" s="68"/>
      <c r="D324" s="68"/>
      <c r="E324" s="68"/>
      <c r="F324" s="68"/>
    </row>
    <row r="325" spans="1:6" s="69" customFormat="1" x14ac:dyDescent="0.25">
      <c r="A325" s="68"/>
      <c r="B325" s="68"/>
      <c r="C325" s="68"/>
      <c r="D325" s="68"/>
      <c r="E325" s="68"/>
      <c r="F325" s="68"/>
    </row>
    <row r="326" spans="1:6" s="69" customFormat="1" x14ac:dyDescent="0.25">
      <c r="A326" s="68"/>
      <c r="B326" s="68"/>
      <c r="C326" s="68"/>
      <c r="D326" s="68"/>
      <c r="E326" s="68"/>
      <c r="F326" s="68"/>
    </row>
    <row r="327" spans="1:6" s="69" customFormat="1" x14ac:dyDescent="0.25">
      <c r="A327" s="68"/>
      <c r="B327" s="68"/>
      <c r="C327" s="68"/>
      <c r="D327" s="68"/>
      <c r="E327" s="68"/>
      <c r="F327" s="68"/>
    </row>
    <row r="328" spans="1:6" s="69" customFormat="1" x14ac:dyDescent="0.25">
      <c r="A328" s="68"/>
      <c r="B328" s="68"/>
      <c r="C328" s="68"/>
      <c r="D328" s="68"/>
      <c r="E328" s="68"/>
      <c r="F328" s="68"/>
    </row>
    <row r="329" spans="1:6" s="69" customFormat="1" x14ac:dyDescent="0.25">
      <c r="A329" s="68"/>
      <c r="B329" s="68"/>
      <c r="C329" s="68"/>
      <c r="D329" s="68"/>
      <c r="E329" s="68"/>
      <c r="F329" s="68"/>
    </row>
    <row r="330" spans="1:6" s="69" customFormat="1" x14ac:dyDescent="0.25">
      <c r="A330" s="68"/>
      <c r="B330" s="68"/>
      <c r="C330" s="68"/>
      <c r="D330" s="68"/>
      <c r="E330" s="68"/>
      <c r="F330" s="68"/>
    </row>
    <row r="331" spans="1:6" s="69" customFormat="1" x14ac:dyDescent="0.25">
      <c r="A331" s="68"/>
      <c r="B331" s="68"/>
      <c r="C331" s="68"/>
      <c r="D331" s="68"/>
      <c r="E331" s="68"/>
      <c r="F331" s="68"/>
    </row>
    <row r="332" spans="1:6" s="69" customFormat="1" x14ac:dyDescent="0.25">
      <c r="A332" s="68"/>
      <c r="B332" s="68"/>
      <c r="C332" s="68"/>
      <c r="D332" s="68"/>
      <c r="E332" s="68"/>
      <c r="F332" s="68"/>
    </row>
    <row r="333" spans="1:6" s="69" customFormat="1" x14ac:dyDescent="0.25">
      <c r="A333" s="68"/>
      <c r="B333" s="68"/>
      <c r="C333" s="68"/>
      <c r="D333" s="68"/>
      <c r="E333" s="68"/>
      <c r="F333" s="68"/>
    </row>
    <row r="334" spans="1:6" s="69" customFormat="1" x14ac:dyDescent="0.25">
      <c r="A334" s="68"/>
      <c r="B334" s="68"/>
      <c r="C334" s="68"/>
      <c r="D334" s="68"/>
      <c r="E334" s="68"/>
      <c r="F334" s="68"/>
    </row>
    <row r="335" spans="1:6" s="69" customFormat="1" x14ac:dyDescent="0.25">
      <c r="A335" s="68"/>
      <c r="B335" s="68"/>
      <c r="C335" s="68"/>
      <c r="D335" s="68"/>
      <c r="E335" s="68"/>
      <c r="F335" s="68"/>
    </row>
    <row r="336" spans="1:6" s="69" customFormat="1" x14ac:dyDescent="0.25">
      <c r="A336" s="68"/>
      <c r="B336" s="68"/>
      <c r="C336" s="68"/>
      <c r="D336" s="68"/>
      <c r="E336" s="68"/>
      <c r="F336" s="68"/>
    </row>
    <row r="337" spans="1:6" s="69" customFormat="1" x14ac:dyDescent="0.25">
      <c r="A337" s="68"/>
      <c r="B337" s="68"/>
      <c r="C337" s="68"/>
      <c r="D337" s="68"/>
      <c r="E337" s="68"/>
      <c r="F337" s="68"/>
    </row>
    <row r="338" spans="1:6" s="69" customFormat="1" x14ac:dyDescent="0.25">
      <c r="A338" s="68"/>
      <c r="B338" s="68"/>
      <c r="C338" s="68"/>
      <c r="D338" s="68"/>
      <c r="E338" s="68"/>
      <c r="F338" s="68"/>
    </row>
    <row r="339" spans="1:6" s="69" customFormat="1" x14ac:dyDescent="0.25">
      <c r="A339" s="68"/>
      <c r="B339" s="68"/>
      <c r="C339" s="68"/>
      <c r="D339" s="68"/>
      <c r="E339" s="68"/>
      <c r="F339" s="68"/>
    </row>
    <row r="340" spans="1:6" s="69" customFormat="1" x14ac:dyDescent="0.25">
      <c r="A340" s="68"/>
      <c r="B340" s="68"/>
      <c r="C340" s="68"/>
      <c r="D340" s="68"/>
      <c r="E340" s="68"/>
      <c r="F340" s="68"/>
    </row>
    <row r="341" spans="1:6" s="69" customFormat="1" x14ac:dyDescent="0.25">
      <c r="A341" s="68"/>
      <c r="B341" s="68"/>
      <c r="C341" s="68"/>
      <c r="D341" s="68"/>
      <c r="E341" s="68"/>
      <c r="F341" s="68"/>
    </row>
    <row r="342" spans="1:6" s="69" customFormat="1" x14ac:dyDescent="0.25">
      <c r="A342" s="68"/>
      <c r="B342" s="68"/>
      <c r="C342" s="68"/>
      <c r="D342" s="68"/>
      <c r="E342" s="68"/>
      <c r="F342" s="68"/>
    </row>
    <row r="343" spans="1:6" s="69" customFormat="1" x14ac:dyDescent="0.25">
      <c r="A343" s="68"/>
      <c r="B343" s="68"/>
      <c r="C343" s="68"/>
      <c r="D343" s="68"/>
      <c r="E343" s="68"/>
      <c r="F343" s="68"/>
    </row>
    <row r="344" spans="1:6" s="69" customFormat="1" x14ac:dyDescent="0.25">
      <c r="A344" s="68"/>
      <c r="B344" s="68"/>
      <c r="C344" s="68"/>
      <c r="D344" s="68"/>
      <c r="E344" s="68"/>
      <c r="F344" s="68"/>
    </row>
    <row r="345" spans="1:6" s="69" customFormat="1" x14ac:dyDescent="0.25">
      <c r="A345" s="68"/>
      <c r="B345" s="68"/>
      <c r="C345" s="68"/>
      <c r="D345" s="68"/>
      <c r="E345" s="68"/>
      <c r="F345" s="68"/>
    </row>
    <row r="346" spans="1:6" s="69" customFormat="1" x14ac:dyDescent="0.25">
      <c r="A346" s="68"/>
      <c r="B346" s="68"/>
      <c r="C346" s="68"/>
      <c r="D346" s="68"/>
      <c r="E346" s="68"/>
      <c r="F346" s="68"/>
    </row>
    <row r="347" spans="1:6" s="69" customFormat="1" x14ac:dyDescent="0.25">
      <c r="A347" s="68"/>
      <c r="B347" s="68"/>
      <c r="C347" s="68"/>
      <c r="D347" s="68"/>
      <c r="E347" s="68"/>
      <c r="F347" s="68"/>
    </row>
    <row r="348" spans="1:6" s="69" customFormat="1" x14ac:dyDescent="0.25">
      <c r="A348" s="68"/>
      <c r="B348" s="68"/>
      <c r="C348" s="68"/>
      <c r="D348" s="68"/>
      <c r="E348" s="68"/>
      <c r="F348" s="68"/>
    </row>
    <row r="349" spans="1:6" s="69" customFormat="1" x14ac:dyDescent="0.25">
      <c r="A349" s="68"/>
      <c r="B349" s="68"/>
      <c r="C349" s="68"/>
      <c r="D349" s="68"/>
      <c r="E349" s="68"/>
      <c r="F349" s="68"/>
    </row>
    <row r="350" spans="1:6" s="69" customFormat="1" x14ac:dyDescent="0.25">
      <c r="A350" s="68"/>
      <c r="B350" s="68"/>
      <c r="C350" s="68"/>
      <c r="D350" s="68"/>
      <c r="E350" s="68"/>
      <c r="F350" s="68"/>
    </row>
    <row r="351" spans="1:6" s="69" customFormat="1" x14ac:dyDescent="0.25">
      <c r="A351" s="68"/>
      <c r="B351" s="68"/>
      <c r="C351" s="68"/>
      <c r="D351" s="68"/>
      <c r="E351" s="68"/>
      <c r="F351" s="68"/>
    </row>
    <row r="352" spans="1:6" s="69" customFormat="1" x14ac:dyDescent="0.25">
      <c r="A352" s="68"/>
      <c r="B352" s="68"/>
      <c r="C352" s="68"/>
      <c r="D352" s="68"/>
      <c r="E352" s="68"/>
      <c r="F352" s="68"/>
    </row>
    <row r="353" spans="1:6" s="69" customFormat="1" x14ac:dyDescent="0.25">
      <c r="A353" s="68"/>
      <c r="B353" s="68"/>
      <c r="C353" s="68"/>
      <c r="D353" s="68"/>
      <c r="E353" s="68"/>
      <c r="F353" s="68"/>
    </row>
    <row r="354" spans="1:6" s="69" customFormat="1" x14ac:dyDescent="0.25">
      <c r="A354" s="68"/>
      <c r="B354" s="68"/>
      <c r="C354" s="68"/>
      <c r="D354" s="68"/>
      <c r="E354" s="68"/>
      <c r="F354" s="68"/>
    </row>
    <row r="355" spans="1:6" s="69" customFormat="1" x14ac:dyDescent="0.25">
      <c r="A355" s="68"/>
      <c r="B355" s="68"/>
      <c r="C355" s="68"/>
      <c r="D355" s="68"/>
      <c r="E355" s="68"/>
      <c r="F355" s="68"/>
    </row>
    <row r="356" spans="1:6" s="69" customFormat="1" x14ac:dyDescent="0.25">
      <c r="A356" s="68"/>
      <c r="B356" s="68"/>
      <c r="C356" s="68"/>
      <c r="D356" s="68"/>
      <c r="E356" s="68"/>
      <c r="F356" s="68"/>
    </row>
    <row r="357" spans="1:6" s="69" customFormat="1" x14ac:dyDescent="0.25">
      <c r="A357" s="68"/>
      <c r="B357" s="68"/>
      <c r="C357" s="68"/>
      <c r="D357" s="68"/>
      <c r="E357" s="68"/>
      <c r="F357" s="68"/>
    </row>
    <row r="358" spans="1:6" s="69" customFormat="1" x14ac:dyDescent="0.25">
      <c r="A358" s="68"/>
      <c r="B358" s="68"/>
      <c r="C358" s="68"/>
      <c r="D358" s="68"/>
      <c r="E358" s="68"/>
      <c r="F358" s="68"/>
    </row>
    <row r="359" spans="1:6" s="69" customFormat="1" x14ac:dyDescent="0.25">
      <c r="A359" s="68"/>
      <c r="B359" s="68"/>
      <c r="C359" s="68"/>
      <c r="D359" s="68"/>
      <c r="E359" s="68"/>
      <c r="F359" s="68"/>
    </row>
    <row r="360" spans="1:6" s="69" customFormat="1" x14ac:dyDescent="0.25">
      <c r="A360" s="68"/>
      <c r="B360" s="68"/>
      <c r="C360" s="68"/>
      <c r="D360" s="68"/>
      <c r="E360" s="68"/>
      <c r="F360" s="68"/>
    </row>
    <row r="361" spans="1:6" s="69" customFormat="1" x14ac:dyDescent="0.25">
      <c r="A361" s="68"/>
      <c r="B361" s="68"/>
      <c r="C361" s="68"/>
      <c r="D361" s="68"/>
      <c r="E361" s="68"/>
      <c r="F361" s="68"/>
    </row>
    <row r="362" spans="1:6" s="69" customFormat="1" x14ac:dyDescent="0.25">
      <c r="A362" s="68"/>
      <c r="B362" s="68"/>
      <c r="C362" s="68"/>
      <c r="D362" s="68"/>
      <c r="E362" s="68"/>
      <c r="F362" s="68"/>
    </row>
    <row r="363" spans="1:6" s="69" customFormat="1" x14ac:dyDescent="0.25">
      <c r="A363" s="68"/>
      <c r="B363" s="68"/>
      <c r="C363" s="68"/>
      <c r="D363" s="68"/>
      <c r="E363" s="68"/>
      <c r="F363" s="68"/>
    </row>
    <row r="364" spans="1:6" s="69" customFormat="1" x14ac:dyDescent="0.25">
      <c r="A364" s="68"/>
      <c r="B364" s="68"/>
      <c r="C364" s="68"/>
      <c r="D364" s="68"/>
      <c r="E364" s="68"/>
      <c r="F364" s="68"/>
    </row>
    <row r="365" spans="1:6" s="69" customFormat="1" x14ac:dyDescent="0.25">
      <c r="A365" s="68"/>
      <c r="B365" s="68"/>
      <c r="C365" s="68"/>
      <c r="D365" s="68"/>
      <c r="E365" s="68"/>
      <c r="F365" s="68"/>
    </row>
    <row r="366" spans="1:6" s="69" customFormat="1" x14ac:dyDescent="0.25">
      <c r="A366" s="68"/>
      <c r="B366" s="68"/>
      <c r="C366" s="68"/>
      <c r="D366" s="68"/>
      <c r="E366" s="68"/>
      <c r="F366" s="68"/>
    </row>
    <row r="367" spans="1:6" s="69" customFormat="1" x14ac:dyDescent="0.25">
      <c r="A367" s="68"/>
      <c r="B367" s="68"/>
      <c r="C367" s="68"/>
      <c r="D367" s="68"/>
      <c r="E367" s="68"/>
      <c r="F367" s="68"/>
    </row>
    <row r="368" spans="1:6" s="69" customFormat="1" x14ac:dyDescent="0.25">
      <c r="A368" s="68"/>
      <c r="B368" s="68"/>
      <c r="C368" s="68"/>
      <c r="D368" s="68"/>
      <c r="E368" s="68"/>
      <c r="F368" s="68"/>
    </row>
    <row r="369" spans="1:6" s="69" customFormat="1" x14ac:dyDescent="0.25">
      <c r="A369" s="68"/>
      <c r="B369" s="68"/>
      <c r="C369" s="68"/>
      <c r="D369" s="68"/>
      <c r="E369" s="68"/>
      <c r="F369" s="68"/>
    </row>
    <row r="370" spans="1:6" s="69" customFormat="1" x14ac:dyDescent="0.25">
      <c r="A370" s="68"/>
      <c r="B370" s="68"/>
      <c r="C370" s="68"/>
      <c r="D370" s="68"/>
      <c r="E370" s="68"/>
      <c r="F370" s="68"/>
    </row>
    <row r="371" spans="1:6" s="69" customFormat="1" x14ac:dyDescent="0.25">
      <c r="A371" s="68"/>
      <c r="B371" s="68"/>
      <c r="C371" s="68"/>
      <c r="D371" s="68"/>
      <c r="E371" s="68"/>
      <c r="F371" s="68"/>
    </row>
    <row r="372" spans="1:6" s="69" customFormat="1" x14ac:dyDescent="0.25">
      <c r="A372" s="68"/>
      <c r="B372" s="68"/>
      <c r="C372" s="68"/>
      <c r="D372" s="68"/>
      <c r="E372" s="68"/>
      <c r="F372" s="68"/>
    </row>
    <row r="373" spans="1:6" s="69" customFormat="1" x14ac:dyDescent="0.25">
      <c r="A373" s="68"/>
      <c r="B373" s="68"/>
      <c r="C373" s="68"/>
      <c r="D373" s="68"/>
      <c r="E373" s="68"/>
      <c r="F373" s="68"/>
    </row>
    <row r="374" spans="1:6" s="69" customFormat="1" x14ac:dyDescent="0.25">
      <c r="A374" s="68"/>
      <c r="B374" s="68"/>
      <c r="C374" s="68"/>
      <c r="D374" s="68"/>
      <c r="E374" s="68"/>
      <c r="F374" s="68"/>
    </row>
    <row r="375" spans="1:6" s="69" customFormat="1" x14ac:dyDescent="0.25">
      <c r="A375" s="68"/>
      <c r="B375" s="68"/>
      <c r="C375" s="68"/>
      <c r="D375" s="68"/>
      <c r="E375" s="68"/>
      <c r="F375" s="68"/>
    </row>
    <row r="376" spans="1:6" s="69" customFormat="1" x14ac:dyDescent="0.25">
      <c r="A376" s="68"/>
      <c r="B376" s="68"/>
      <c r="C376" s="68"/>
      <c r="D376" s="68"/>
      <c r="E376" s="68"/>
      <c r="F376" s="68"/>
    </row>
    <row r="377" spans="1:6" s="69" customFormat="1" x14ac:dyDescent="0.25">
      <c r="A377" s="68"/>
      <c r="B377" s="68"/>
      <c r="C377" s="68"/>
      <c r="D377" s="68"/>
      <c r="E377" s="68"/>
      <c r="F377" s="68"/>
    </row>
    <row r="378" spans="1:6" s="69" customFormat="1" x14ac:dyDescent="0.25">
      <c r="A378" s="68"/>
      <c r="B378" s="68"/>
      <c r="C378" s="68"/>
      <c r="D378" s="68"/>
      <c r="E378" s="68"/>
      <c r="F378" s="68"/>
    </row>
    <row r="379" spans="1:6" s="69" customFormat="1" x14ac:dyDescent="0.25">
      <c r="A379" s="68"/>
      <c r="B379" s="68"/>
      <c r="C379" s="68"/>
      <c r="D379" s="68"/>
      <c r="E379" s="68"/>
      <c r="F379" s="68"/>
    </row>
    <row r="380" spans="1:6" s="69" customFormat="1" x14ac:dyDescent="0.25">
      <c r="A380" s="68"/>
      <c r="B380" s="68"/>
      <c r="C380" s="68"/>
      <c r="D380" s="68"/>
      <c r="E380" s="68"/>
      <c r="F380" s="68"/>
    </row>
    <row r="381" spans="1:6" s="69" customFormat="1" x14ac:dyDescent="0.25">
      <c r="A381" s="68"/>
      <c r="B381" s="68"/>
      <c r="C381" s="68"/>
      <c r="D381" s="68"/>
      <c r="E381" s="68"/>
      <c r="F381" s="68"/>
    </row>
    <row r="382" spans="1:6" s="69" customFormat="1" x14ac:dyDescent="0.25">
      <c r="A382" s="68"/>
      <c r="B382" s="68"/>
      <c r="C382" s="68"/>
      <c r="D382" s="68"/>
      <c r="E382" s="68"/>
      <c r="F382" s="68"/>
    </row>
    <row r="383" spans="1:6" s="69" customFormat="1" x14ac:dyDescent="0.25">
      <c r="A383" s="68"/>
      <c r="B383" s="68"/>
      <c r="C383" s="68"/>
      <c r="D383" s="68"/>
      <c r="E383" s="68"/>
      <c r="F383" s="68"/>
    </row>
    <row r="384" spans="1:6" s="69" customFormat="1" x14ac:dyDescent="0.25">
      <c r="A384" s="68"/>
      <c r="B384" s="68"/>
      <c r="C384" s="68"/>
      <c r="D384" s="68"/>
      <c r="E384" s="68"/>
      <c r="F384" s="68"/>
    </row>
    <row r="385" spans="1:6" s="69" customFormat="1" x14ac:dyDescent="0.25">
      <c r="A385" s="68"/>
      <c r="B385" s="68"/>
      <c r="C385" s="68"/>
      <c r="D385" s="68"/>
      <c r="E385" s="68"/>
      <c r="F385" s="68"/>
    </row>
    <row r="386" spans="1:6" s="69" customFormat="1" x14ac:dyDescent="0.25">
      <c r="A386" s="68"/>
      <c r="B386" s="68"/>
      <c r="C386" s="68"/>
      <c r="D386" s="68"/>
      <c r="E386" s="68"/>
      <c r="F386" s="68"/>
    </row>
    <row r="387" spans="1:6" s="69" customFormat="1" x14ac:dyDescent="0.25">
      <c r="A387" s="68"/>
      <c r="B387" s="68"/>
      <c r="C387" s="68"/>
      <c r="D387" s="68"/>
      <c r="E387" s="68"/>
      <c r="F387" s="68"/>
    </row>
    <row r="388" spans="1:6" s="69" customFormat="1" x14ac:dyDescent="0.25">
      <c r="A388" s="68"/>
      <c r="B388" s="68"/>
      <c r="C388" s="68"/>
      <c r="D388" s="68"/>
      <c r="E388" s="68"/>
      <c r="F388" s="68"/>
    </row>
    <row r="389" spans="1:6" s="69" customFormat="1" x14ac:dyDescent="0.25">
      <c r="A389" s="68"/>
      <c r="B389" s="68"/>
      <c r="C389" s="68"/>
      <c r="D389" s="68"/>
      <c r="E389" s="68"/>
      <c r="F389" s="68"/>
    </row>
    <row r="390" spans="1:6" s="69" customFormat="1" x14ac:dyDescent="0.25">
      <c r="A390" s="68"/>
      <c r="B390" s="68"/>
      <c r="C390" s="68"/>
      <c r="D390" s="68"/>
      <c r="E390" s="68"/>
      <c r="F390" s="68"/>
    </row>
    <row r="391" spans="1:6" s="69" customFormat="1" x14ac:dyDescent="0.25">
      <c r="A391" s="68"/>
      <c r="B391" s="68"/>
      <c r="C391" s="68"/>
      <c r="D391" s="68"/>
      <c r="E391" s="68"/>
      <c r="F391" s="68"/>
    </row>
    <row r="392" spans="1:6" s="69" customFormat="1" x14ac:dyDescent="0.25">
      <c r="A392" s="68"/>
      <c r="B392" s="68"/>
      <c r="C392" s="68"/>
      <c r="D392" s="68"/>
      <c r="E392" s="68"/>
      <c r="F392" s="68"/>
    </row>
    <row r="393" spans="1:6" s="69" customFormat="1" x14ac:dyDescent="0.25">
      <c r="A393" s="68"/>
      <c r="B393" s="68"/>
      <c r="C393" s="68"/>
      <c r="D393" s="68"/>
      <c r="E393" s="68"/>
      <c r="F393" s="68"/>
    </row>
    <row r="394" spans="1:6" s="69" customFormat="1" x14ac:dyDescent="0.25">
      <c r="A394" s="68"/>
      <c r="B394" s="68"/>
      <c r="C394" s="68"/>
      <c r="D394" s="68"/>
      <c r="E394" s="68"/>
      <c r="F394" s="68"/>
    </row>
    <row r="395" spans="1:6" s="69" customFormat="1" x14ac:dyDescent="0.25">
      <c r="A395" s="68"/>
      <c r="B395" s="68"/>
      <c r="C395" s="68"/>
      <c r="D395" s="68"/>
      <c r="E395" s="68"/>
      <c r="F395" s="68"/>
    </row>
    <row r="396" spans="1:6" s="69" customFormat="1" x14ac:dyDescent="0.25">
      <c r="A396" s="68"/>
      <c r="B396" s="68"/>
      <c r="C396" s="68"/>
      <c r="D396" s="68"/>
      <c r="E396" s="68"/>
      <c r="F396" s="68"/>
    </row>
    <row r="397" spans="1:6" s="69" customFormat="1" x14ac:dyDescent="0.25">
      <c r="A397" s="68"/>
      <c r="B397" s="68"/>
      <c r="C397" s="68"/>
      <c r="D397" s="68"/>
      <c r="E397" s="68"/>
      <c r="F397" s="68"/>
    </row>
    <row r="398" spans="1:6" s="69" customFormat="1" x14ac:dyDescent="0.25">
      <c r="A398" s="68"/>
      <c r="B398" s="68"/>
      <c r="C398" s="68"/>
      <c r="D398" s="68"/>
      <c r="E398" s="68"/>
      <c r="F398" s="68"/>
    </row>
    <row r="399" spans="1:6" s="69" customFormat="1" x14ac:dyDescent="0.25">
      <c r="A399" s="68"/>
      <c r="B399" s="68"/>
      <c r="C399" s="68"/>
      <c r="D399" s="68"/>
      <c r="E399" s="68"/>
      <c r="F399" s="68"/>
    </row>
    <row r="400" spans="1:6" s="69" customFormat="1" x14ac:dyDescent="0.25">
      <c r="A400" s="68"/>
      <c r="B400" s="68"/>
      <c r="C400" s="68"/>
      <c r="D400" s="68"/>
      <c r="E400" s="68"/>
      <c r="F400" s="68"/>
    </row>
    <row r="401" spans="1:6" s="69" customFormat="1" x14ac:dyDescent="0.25">
      <c r="A401" s="68"/>
      <c r="B401" s="68"/>
      <c r="C401" s="68"/>
      <c r="D401" s="68"/>
      <c r="E401" s="68"/>
      <c r="F401" s="68"/>
    </row>
    <row r="402" spans="1:6" s="69" customFormat="1" x14ac:dyDescent="0.25">
      <c r="A402" s="68"/>
      <c r="B402" s="68"/>
      <c r="C402" s="68"/>
      <c r="D402" s="68"/>
      <c r="E402" s="68"/>
      <c r="F402" s="68"/>
    </row>
    <row r="403" spans="1:6" s="69" customFormat="1" x14ac:dyDescent="0.25">
      <c r="A403" s="68"/>
      <c r="B403" s="68"/>
      <c r="C403" s="68"/>
      <c r="D403" s="68"/>
      <c r="E403" s="68"/>
      <c r="F403" s="68"/>
    </row>
    <row r="404" spans="1:6" s="69" customFormat="1" x14ac:dyDescent="0.25">
      <c r="A404" s="68"/>
      <c r="B404" s="68"/>
      <c r="C404" s="68"/>
      <c r="D404" s="68"/>
      <c r="E404" s="68"/>
      <c r="F404" s="68"/>
    </row>
    <row r="405" spans="1:6" s="69" customFormat="1" x14ac:dyDescent="0.25">
      <c r="A405" s="68"/>
      <c r="B405" s="68"/>
      <c r="C405" s="68"/>
      <c r="D405" s="68"/>
      <c r="E405" s="68"/>
      <c r="F405" s="68"/>
    </row>
    <row r="406" spans="1:6" s="69" customFormat="1" x14ac:dyDescent="0.25">
      <c r="A406" s="68"/>
      <c r="B406" s="68"/>
      <c r="C406" s="68"/>
      <c r="D406" s="68"/>
      <c r="E406" s="68"/>
      <c r="F406" s="68"/>
    </row>
    <row r="407" spans="1:6" s="69" customFormat="1" x14ac:dyDescent="0.25">
      <c r="A407" s="68"/>
      <c r="B407" s="68"/>
      <c r="C407" s="68"/>
      <c r="D407" s="68"/>
      <c r="E407" s="68"/>
      <c r="F407" s="68"/>
    </row>
    <row r="408" spans="1:6" s="69" customFormat="1" x14ac:dyDescent="0.25">
      <c r="A408" s="68"/>
      <c r="B408" s="68"/>
      <c r="C408" s="68"/>
      <c r="D408" s="68"/>
      <c r="E408" s="68"/>
      <c r="F408" s="68"/>
    </row>
    <row r="409" spans="1:6" s="69" customFormat="1" x14ac:dyDescent="0.25">
      <c r="A409" s="68"/>
      <c r="B409" s="68"/>
      <c r="C409" s="68"/>
      <c r="D409" s="68"/>
      <c r="E409" s="68"/>
      <c r="F409" s="68"/>
    </row>
    <row r="410" spans="1:6" s="69" customFormat="1" x14ac:dyDescent="0.25">
      <c r="A410" s="68"/>
      <c r="B410" s="68"/>
      <c r="C410" s="68"/>
      <c r="D410" s="68"/>
      <c r="E410" s="68"/>
      <c r="F410" s="68"/>
    </row>
    <row r="411" spans="1:6" s="69" customFormat="1" x14ac:dyDescent="0.25">
      <c r="A411" s="68"/>
      <c r="B411" s="68"/>
      <c r="C411" s="68"/>
      <c r="D411" s="68"/>
      <c r="E411" s="68"/>
      <c r="F411" s="68"/>
    </row>
    <row r="412" spans="1:6" s="69" customFormat="1" x14ac:dyDescent="0.25">
      <c r="A412" s="68"/>
      <c r="B412" s="68"/>
      <c r="C412" s="68"/>
      <c r="D412" s="68"/>
      <c r="E412" s="68"/>
      <c r="F412" s="68"/>
    </row>
    <row r="413" spans="1:6" s="69" customFormat="1" x14ac:dyDescent="0.25">
      <c r="A413" s="68"/>
      <c r="B413" s="68"/>
      <c r="C413" s="68"/>
      <c r="D413" s="68"/>
      <c r="E413" s="68"/>
      <c r="F413" s="68"/>
    </row>
    <row r="414" spans="1:6" s="69" customFormat="1" x14ac:dyDescent="0.25">
      <c r="A414" s="68"/>
      <c r="B414" s="68"/>
      <c r="C414" s="68"/>
      <c r="D414" s="68"/>
      <c r="E414" s="68"/>
      <c r="F414" s="68"/>
    </row>
    <row r="415" spans="1:6" s="69" customFormat="1" x14ac:dyDescent="0.25">
      <c r="A415" s="68"/>
      <c r="B415" s="68"/>
      <c r="C415" s="68"/>
      <c r="D415" s="68"/>
      <c r="E415" s="68"/>
      <c r="F415" s="68"/>
    </row>
    <row r="416" spans="1:6" s="69" customFormat="1" x14ac:dyDescent="0.25">
      <c r="A416" s="68"/>
      <c r="B416" s="68"/>
      <c r="C416" s="68"/>
      <c r="D416" s="68"/>
      <c r="E416" s="68"/>
      <c r="F416" s="68"/>
    </row>
    <row r="417" spans="1:6" s="69" customFormat="1" x14ac:dyDescent="0.25">
      <c r="A417" s="68"/>
      <c r="B417" s="68"/>
      <c r="C417" s="68"/>
      <c r="D417" s="68"/>
      <c r="E417" s="68"/>
      <c r="F417" s="68"/>
    </row>
    <row r="418" spans="1:6" s="69" customFormat="1" x14ac:dyDescent="0.25">
      <c r="A418" s="68"/>
      <c r="B418" s="68"/>
      <c r="C418" s="68"/>
      <c r="D418" s="68"/>
      <c r="E418" s="68"/>
      <c r="F418" s="68"/>
    </row>
    <row r="419" spans="1:6" s="69" customFormat="1" x14ac:dyDescent="0.25">
      <c r="A419" s="68"/>
      <c r="B419" s="68"/>
      <c r="C419" s="68"/>
      <c r="D419" s="68"/>
      <c r="E419" s="68"/>
      <c r="F419" s="68"/>
    </row>
    <row r="420" spans="1:6" s="69" customFormat="1" x14ac:dyDescent="0.25">
      <c r="A420" s="68"/>
      <c r="B420" s="68"/>
      <c r="C420" s="68"/>
      <c r="D420" s="68"/>
      <c r="E420" s="68"/>
      <c r="F420" s="68"/>
    </row>
    <row r="421" spans="1:6" s="69" customFormat="1" x14ac:dyDescent="0.25">
      <c r="A421" s="68"/>
      <c r="B421" s="68"/>
      <c r="C421" s="68"/>
      <c r="D421" s="68"/>
      <c r="E421" s="68"/>
      <c r="F421" s="68"/>
    </row>
    <row r="422" spans="1:6" s="69" customFormat="1" x14ac:dyDescent="0.25">
      <c r="A422" s="68"/>
      <c r="B422" s="68"/>
      <c r="C422" s="68"/>
      <c r="D422" s="68"/>
      <c r="E422" s="68"/>
      <c r="F422" s="68"/>
    </row>
    <row r="423" spans="1:6" s="69" customFormat="1" x14ac:dyDescent="0.25">
      <c r="A423" s="68"/>
      <c r="B423" s="68"/>
      <c r="C423" s="68"/>
      <c r="D423" s="68"/>
      <c r="E423" s="68"/>
      <c r="F423" s="68"/>
    </row>
    <row r="424" spans="1:6" s="69" customFormat="1" x14ac:dyDescent="0.25">
      <c r="A424" s="68"/>
      <c r="B424" s="68"/>
      <c r="C424" s="68"/>
      <c r="D424" s="68"/>
      <c r="E424" s="68"/>
      <c r="F424" s="68"/>
    </row>
    <row r="425" spans="1:6" s="69" customFormat="1" x14ac:dyDescent="0.25">
      <c r="A425" s="68"/>
      <c r="B425" s="68"/>
      <c r="C425" s="68"/>
      <c r="D425" s="68"/>
      <c r="E425" s="68"/>
      <c r="F425" s="68"/>
    </row>
    <row r="426" spans="1:6" s="69" customFormat="1" x14ac:dyDescent="0.25">
      <c r="A426" s="68"/>
      <c r="B426" s="68"/>
      <c r="C426" s="68"/>
      <c r="D426" s="68"/>
      <c r="E426" s="68"/>
      <c r="F426" s="68"/>
    </row>
    <row r="427" spans="1:6" s="69" customFormat="1" x14ac:dyDescent="0.25">
      <c r="A427" s="68"/>
      <c r="B427" s="68"/>
      <c r="C427" s="68"/>
      <c r="D427" s="68"/>
      <c r="E427" s="68"/>
      <c r="F427" s="68"/>
    </row>
    <row r="428" spans="1:6" s="69" customFormat="1" x14ac:dyDescent="0.25">
      <c r="A428" s="68"/>
      <c r="B428" s="68"/>
      <c r="C428" s="68"/>
      <c r="D428" s="68"/>
      <c r="E428" s="68"/>
      <c r="F428" s="68"/>
    </row>
    <row r="429" spans="1:6" s="69" customFormat="1" x14ac:dyDescent="0.25">
      <c r="A429" s="68"/>
      <c r="B429" s="68"/>
      <c r="C429" s="68"/>
      <c r="D429" s="68"/>
      <c r="E429" s="68"/>
      <c r="F429" s="68"/>
    </row>
    <row r="430" spans="1:6" s="69" customFormat="1" x14ac:dyDescent="0.25">
      <c r="A430" s="68"/>
      <c r="B430" s="68"/>
      <c r="C430" s="68"/>
      <c r="D430" s="68"/>
      <c r="E430" s="68"/>
      <c r="F430" s="68"/>
    </row>
    <row r="431" spans="1:6" s="69" customFormat="1" x14ac:dyDescent="0.25">
      <c r="A431" s="68"/>
      <c r="B431" s="68"/>
      <c r="C431" s="68"/>
      <c r="D431" s="68"/>
      <c r="E431" s="68"/>
      <c r="F431" s="68"/>
    </row>
    <row r="432" spans="1:6" s="69" customFormat="1" x14ac:dyDescent="0.25">
      <c r="A432" s="68"/>
      <c r="B432" s="68"/>
      <c r="C432" s="68"/>
      <c r="D432" s="68"/>
      <c r="E432" s="68"/>
      <c r="F432" s="68"/>
    </row>
    <row r="433" spans="1:6" s="69" customFormat="1" x14ac:dyDescent="0.25">
      <c r="A433" s="68"/>
      <c r="B433" s="68"/>
      <c r="C433" s="68"/>
      <c r="D433" s="68"/>
      <c r="E433" s="68"/>
      <c r="F433" s="68"/>
    </row>
    <row r="434" spans="1:6" s="69" customFormat="1" x14ac:dyDescent="0.25">
      <c r="A434" s="68"/>
      <c r="B434" s="68"/>
      <c r="C434" s="68"/>
      <c r="D434" s="68"/>
      <c r="E434" s="68"/>
      <c r="F434" s="68"/>
    </row>
    <row r="435" spans="1:6" s="69" customFormat="1" x14ac:dyDescent="0.25">
      <c r="A435" s="68"/>
      <c r="B435" s="68"/>
      <c r="C435" s="68"/>
      <c r="D435" s="68"/>
      <c r="E435" s="68"/>
      <c r="F435" s="68"/>
    </row>
    <row r="436" spans="1:6" s="69" customFormat="1" x14ac:dyDescent="0.25">
      <c r="A436" s="68"/>
      <c r="B436" s="68"/>
      <c r="C436" s="68"/>
      <c r="D436" s="68"/>
      <c r="E436" s="68"/>
      <c r="F436" s="68"/>
    </row>
    <row r="437" spans="1:6" s="69" customFormat="1" x14ac:dyDescent="0.25">
      <c r="A437" s="68"/>
      <c r="B437" s="68"/>
      <c r="C437" s="68"/>
      <c r="D437" s="68"/>
      <c r="E437" s="68"/>
      <c r="F437" s="68"/>
    </row>
    <row r="438" spans="1:6" s="69" customFormat="1" x14ac:dyDescent="0.25">
      <c r="A438" s="68"/>
      <c r="B438" s="68"/>
      <c r="C438" s="68"/>
      <c r="D438" s="68"/>
      <c r="E438" s="68"/>
      <c r="F438" s="68"/>
    </row>
    <row r="439" spans="1:6" s="69" customFormat="1" x14ac:dyDescent="0.25">
      <c r="A439" s="68"/>
      <c r="B439" s="68"/>
      <c r="C439" s="68"/>
      <c r="D439" s="68"/>
      <c r="E439" s="68"/>
      <c r="F439" s="68"/>
    </row>
    <row r="440" spans="1:6" s="69" customFormat="1" x14ac:dyDescent="0.25">
      <c r="A440" s="68"/>
      <c r="B440" s="68"/>
      <c r="C440" s="68"/>
      <c r="D440" s="68"/>
      <c r="E440" s="68"/>
      <c r="F440" s="68"/>
    </row>
    <row r="441" spans="1:6" s="69" customFormat="1" x14ac:dyDescent="0.25">
      <c r="A441" s="68"/>
      <c r="B441" s="68"/>
      <c r="C441" s="68"/>
      <c r="D441" s="68"/>
      <c r="E441" s="68"/>
      <c r="F441" s="68"/>
    </row>
    <row r="442" spans="1:6" s="69" customFormat="1" x14ac:dyDescent="0.25">
      <c r="A442" s="68"/>
      <c r="B442" s="68"/>
      <c r="C442" s="68"/>
      <c r="D442" s="68"/>
      <c r="E442" s="68"/>
      <c r="F442" s="68"/>
    </row>
    <row r="443" spans="1:6" s="69" customFormat="1" x14ac:dyDescent="0.25">
      <c r="A443" s="68"/>
      <c r="B443" s="68"/>
      <c r="C443" s="68"/>
      <c r="D443" s="68"/>
      <c r="E443" s="68"/>
      <c r="F443" s="68"/>
    </row>
    <row r="444" spans="1:6" s="69" customFormat="1" x14ac:dyDescent="0.25">
      <c r="A444" s="68"/>
      <c r="B444" s="68"/>
      <c r="C444" s="68"/>
      <c r="D444" s="68"/>
      <c r="E444" s="68"/>
      <c r="F444" s="68"/>
    </row>
    <row r="445" spans="1:6" s="69" customFormat="1" x14ac:dyDescent="0.25">
      <c r="A445" s="68"/>
      <c r="B445" s="68"/>
      <c r="C445" s="68"/>
      <c r="D445" s="68"/>
      <c r="E445" s="68"/>
      <c r="F445" s="68"/>
    </row>
    <row r="446" spans="1:6" s="69" customFormat="1" x14ac:dyDescent="0.25">
      <c r="A446" s="68"/>
      <c r="B446" s="68"/>
      <c r="C446" s="68"/>
      <c r="D446" s="68"/>
      <c r="E446" s="68"/>
      <c r="F446" s="68"/>
    </row>
    <row r="447" spans="1:6" s="69" customFormat="1" x14ac:dyDescent="0.25">
      <c r="A447" s="68"/>
      <c r="B447" s="68"/>
      <c r="C447" s="68"/>
      <c r="D447" s="68"/>
      <c r="E447" s="68"/>
      <c r="F447" s="68"/>
    </row>
    <row r="448" spans="1:6" s="69" customFormat="1" x14ac:dyDescent="0.25">
      <c r="A448" s="68"/>
      <c r="B448" s="68"/>
      <c r="C448" s="68"/>
      <c r="D448" s="68"/>
      <c r="E448" s="68"/>
      <c r="F448" s="68"/>
    </row>
    <row r="449" spans="1:6" s="69" customFormat="1" x14ac:dyDescent="0.25">
      <c r="A449" s="68"/>
      <c r="B449" s="68"/>
      <c r="C449" s="68"/>
      <c r="D449" s="68"/>
      <c r="E449" s="68"/>
      <c r="F449" s="68"/>
    </row>
    <row r="450" spans="1:6" s="69" customFormat="1" x14ac:dyDescent="0.25">
      <c r="A450" s="68"/>
      <c r="B450" s="68"/>
      <c r="C450" s="68"/>
      <c r="D450" s="68"/>
      <c r="E450" s="68"/>
      <c r="F450" s="68"/>
    </row>
    <row r="451" spans="1:6" s="69" customFormat="1" x14ac:dyDescent="0.25">
      <c r="A451" s="68"/>
      <c r="B451" s="68"/>
      <c r="C451" s="68"/>
      <c r="D451" s="68"/>
      <c r="E451" s="68"/>
      <c r="F451" s="68"/>
    </row>
    <row r="452" spans="1:6" s="69" customFormat="1" x14ac:dyDescent="0.25">
      <c r="A452" s="68"/>
      <c r="B452" s="68"/>
      <c r="C452" s="68"/>
      <c r="D452" s="68"/>
      <c r="E452" s="68"/>
      <c r="F452" s="68"/>
    </row>
    <row r="453" spans="1:6" s="69" customFormat="1" x14ac:dyDescent="0.25">
      <c r="A453" s="68"/>
      <c r="B453" s="68"/>
      <c r="C453" s="68"/>
      <c r="D453" s="68"/>
      <c r="E453" s="68"/>
      <c r="F453" s="68"/>
    </row>
    <row r="454" spans="1:6" s="69" customFormat="1" x14ac:dyDescent="0.25">
      <c r="A454" s="68"/>
      <c r="B454" s="68"/>
      <c r="C454" s="68"/>
      <c r="D454" s="68"/>
      <c r="E454" s="68"/>
      <c r="F454" s="68"/>
    </row>
    <row r="455" spans="1:6" s="69" customFormat="1" x14ac:dyDescent="0.25">
      <c r="A455" s="68"/>
      <c r="B455" s="68"/>
      <c r="C455" s="68"/>
      <c r="D455" s="68"/>
      <c r="E455" s="68"/>
      <c r="F455" s="68"/>
    </row>
    <row r="456" spans="1:6" s="69" customFormat="1" x14ac:dyDescent="0.25">
      <c r="A456" s="68"/>
      <c r="B456" s="68"/>
      <c r="C456" s="68"/>
      <c r="D456" s="68"/>
      <c r="E456" s="68"/>
      <c r="F456" s="68"/>
    </row>
    <row r="457" spans="1:6" s="69" customFormat="1" x14ac:dyDescent="0.25">
      <c r="A457" s="68"/>
      <c r="B457" s="68"/>
      <c r="C457" s="68"/>
      <c r="D457" s="68"/>
      <c r="E457" s="68"/>
      <c r="F457" s="68"/>
    </row>
    <row r="458" spans="1:6" s="69" customFormat="1" x14ac:dyDescent="0.25">
      <c r="A458" s="68"/>
      <c r="B458" s="68"/>
      <c r="C458" s="68"/>
      <c r="D458" s="68"/>
      <c r="E458" s="68"/>
      <c r="F458" s="68"/>
    </row>
    <row r="459" spans="1:6" s="69" customFormat="1" x14ac:dyDescent="0.25">
      <c r="A459" s="68"/>
      <c r="B459" s="68"/>
      <c r="C459" s="68"/>
      <c r="D459" s="68"/>
      <c r="E459" s="68"/>
      <c r="F459" s="68"/>
    </row>
    <row r="460" spans="1:6" s="69" customFormat="1" x14ac:dyDescent="0.25">
      <c r="A460" s="68"/>
      <c r="B460" s="68"/>
      <c r="C460" s="68"/>
      <c r="D460" s="68"/>
      <c r="E460" s="68"/>
      <c r="F460" s="68"/>
    </row>
    <row r="461" spans="1:6" s="69" customFormat="1" x14ac:dyDescent="0.25">
      <c r="A461" s="68"/>
      <c r="B461" s="68"/>
      <c r="C461" s="68"/>
      <c r="D461" s="68"/>
      <c r="E461" s="68"/>
      <c r="F461" s="68"/>
    </row>
    <row r="462" spans="1:6" s="69" customFormat="1" x14ac:dyDescent="0.25">
      <c r="A462" s="68"/>
      <c r="B462" s="68"/>
      <c r="C462" s="68"/>
      <c r="D462" s="68"/>
      <c r="E462" s="68"/>
      <c r="F462" s="68"/>
    </row>
    <row r="463" spans="1:6" s="69" customFormat="1" x14ac:dyDescent="0.25">
      <c r="A463" s="68"/>
      <c r="B463" s="68"/>
      <c r="C463" s="68"/>
      <c r="D463" s="68"/>
      <c r="E463" s="68"/>
      <c r="F463" s="68"/>
    </row>
    <row r="464" spans="1:6" s="69" customFormat="1" x14ac:dyDescent="0.25">
      <c r="A464" s="68"/>
      <c r="B464" s="68"/>
      <c r="C464" s="68"/>
      <c r="D464" s="68"/>
      <c r="E464" s="68"/>
      <c r="F464" s="68"/>
    </row>
    <row r="465" spans="1:6" s="69" customFormat="1" x14ac:dyDescent="0.25">
      <c r="A465" s="68"/>
      <c r="B465" s="68"/>
      <c r="C465" s="68"/>
      <c r="D465" s="68"/>
      <c r="E465" s="68"/>
      <c r="F465" s="68"/>
    </row>
    <row r="466" spans="1:6" s="69" customFormat="1" x14ac:dyDescent="0.25">
      <c r="A466" s="68"/>
      <c r="B466" s="68"/>
      <c r="C466" s="68"/>
      <c r="D466" s="68"/>
      <c r="E466" s="68"/>
      <c r="F466" s="68"/>
    </row>
    <row r="467" spans="1:6" s="69" customFormat="1" x14ac:dyDescent="0.25">
      <c r="A467" s="68"/>
      <c r="B467" s="68"/>
      <c r="C467" s="68"/>
      <c r="D467" s="68"/>
      <c r="E467" s="68"/>
      <c r="F467" s="68"/>
    </row>
    <row r="468" spans="1:6" s="69" customFormat="1" x14ac:dyDescent="0.25">
      <c r="A468" s="68"/>
      <c r="B468" s="68"/>
      <c r="C468" s="68"/>
      <c r="D468" s="68"/>
      <c r="E468" s="68"/>
      <c r="F468" s="68"/>
    </row>
    <row r="469" spans="1:6" s="69" customFormat="1" x14ac:dyDescent="0.25">
      <c r="A469" s="68"/>
      <c r="B469" s="68"/>
      <c r="C469" s="68"/>
      <c r="D469" s="68"/>
      <c r="E469" s="68"/>
      <c r="F469" s="68"/>
    </row>
    <row r="470" spans="1:6" s="69" customFormat="1" x14ac:dyDescent="0.25">
      <c r="A470" s="68"/>
      <c r="B470" s="68"/>
      <c r="C470" s="68"/>
      <c r="D470" s="68"/>
      <c r="E470" s="68"/>
      <c r="F470" s="68"/>
    </row>
    <row r="471" spans="1:6" s="69" customFormat="1" x14ac:dyDescent="0.25">
      <c r="A471" s="68"/>
      <c r="B471" s="68"/>
      <c r="C471" s="68"/>
      <c r="D471" s="68"/>
      <c r="E471" s="68"/>
      <c r="F471" s="68"/>
    </row>
    <row r="472" spans="1:6" s="69" customFormat="1" x14ac:dyDescent="0.25">
      <c r="A472" s="68"/>
      <c r="B472" s="68"/>
      <c r="C472" s="68"/>
      <c r="D472" s="68"/>
      <c r="E472" s="68"/>
      <c r="F472" s="68"/>
    </row>
    <row r="473" spans="1:6" s="69" customFormat="1" x14ac:dyDescent="0.25">
      <c r="A473" s="68"/>
      <c r="B473" s="68"/>
      <c r="C473" s="68"/>
      <c r="D473" s="68"/>
      <c r="E473" s="68"/>
      <c r="F473" s="68"/>
    </row>
    <row r="474" spans="1:6" s="69" customFormat="1" x14ac:dyDescent="0.25">
      <c r="A474" s="68"/>
      <c r="B474" s="68"/>
      <c r="C474" s="68"/>
      <c r="D474" s="68"/>
      <c r="E474" s="68"/>
      <c r="F474" s="68"/>
    </row>
    <row r="475" spans="1:6" s="69" customFormat="1" x14ac:dyDescent="0.25">
      <c r="A475" s="68"/>
      <c r="B475" s="68"/>
      <c r="C475" s="68"/>
      <c r="D475" s="68"/>
      <c r="E475" s="68"/>
      <c r="F475" s="68"/>
    </row>
    <row r="476" spans="1:6" s="69" customFormat="1" x14ac:dyDescent="0.25">
      <c r="A476" s="68"/>
      <c r="B476" s="68"/>
      <c r="C476" s="68"/>
      <c r="D476" s="68"/>
      <c r="E476" s="68"/>
      <c r="F476" s="68"/>
    </row>
    <row r="477" spans="1:6" s="69" customFormat="1" x14ac:dyDescent="0.25">
      <c r="A477" s="68"/>
      <c r="B477" s="68"/>
      <c r="C477" s="68"/>
      <c r="D477" s="68"/>
      <c r="E477" s="68"/>
      <c r="F477" s="68"/>
    </row>
    <row r="478" spans="1:6" s="69" customFormat="1" x14ac:dyDescent="0.25">
      <c r="A478" s="68"/>
      <c r="B478" s="68"/>
      <c r="C478" s="68"/>
      <c r="D478" s="68"/>
      <c r="E478" s="68"/>
      <c r="F478" s="68"/>
    </row>
    <row r="479" spans="1:6" s="69" customFormat="1" x14ac:dyDescent="0.25">
      <c r="A479" s="68"/>
      <c r="B479" s="68"/>
      <c r="C479" s="68"/>
      <c r="D479" s="68"/>
      <c r="E479" s="68"/>
      <c r="F479" s="68"/>
    </row>
    <row r="480" spans="1:6" s="69" customFormat="1" x14ac:dyDescent="0.25">
      <c r="A480" s="68"/>
      <c r="B480" s="68"/>
      <c r="C480" s="68"/>
      <c r="D480" s="68"/>
      <c r="E480" s="68"/>
      <c r="F480" s="68"/>
    </row>
    <row r="481" spans="1:6" s="69" customFormat="1" x14ac:dyDescent="0.25">
      <c r="A481" s="68"/>
      <c r="B481" s="68"/>
      <c r="C481" s="68"/>
      <c r="D481" s="68"/>
      <c r="E481" s="68"/>
      <c r="F481" s="68"/>
    </row>
    <row r="482" spans="1:6" s="69" customFormat="1" x14ac:dyDescent="0.25">
      <c r="A482" s="68"/>
      <c r="B482" s="68"/>
      <c r="C482" s="68"/>
      <c r="D482" s="68"/>
      <c r="E482" s="68"/>
      <c r="F482" s="68"/>
    </row>
    <row r="483" spans="1:6" s="69" customFormat="1" x14ac:dyDescent="0.25">
      <c r="A483" s="68"/>
      <c r="B483" s="68"/>
      <c r="C483" s="68"/>
      <c r="D483" s="68"/>
      <c r="E483" s="68"/>
      <c r="F483" s="68"/>
    </row>
    <row r="484" spans="1:6" s="69" customFormat="1" x14ac:dyDescent="0.25">
      <c r="A484" s="68"/>
      <c r="B484" s="68"/>
      <c r="C484" s="68"/>
      <c r="D484" s="68"/>
      <c r="E484" s="68"/>
      <c r="F484" s="68"/>
    </row>
    <row r="485" spans="1:6" s="69" customFormat="1" x14ac:dyDescent="0.25">
      <c r="A485" s="68"/>
      <c r="B485" s="68"/>
      <c r="C485" s="68"/>
      <c r="D485" s="68"/>
      <c r="E485" s="68"/>
      <c r="F485" s="68"/>
    </row>
    <row r="486" spans="1:6" s="69" customFormat="1" x14ac:dyDescent="0.25">
      <c r="A486" s="68"/>
      <c r="B486" s="68"/>
      <c r="C486" s="68"/>
      <c r="D486" s="68"/>
      <c r="E486" s="68"/>
      <c r="F486" s="68"/>
    </row>
    <row r="487" spans="1:6" s="69" customFormat="1" x14ac:dyDescent="0.25">
      <c r="A487" s="68"/>
      <c r="B487" s="68"/>
      <c r="C487" s="68"/>
      <c r="D487" s="68"/>
      <c r="E487" s="68"/>
      <c r="F487" s="68"/>
    </row>
    <row r="488" spans="1:6" s="69" customFormat="1" x14ac:dyDescent="0.25">
      <c r="A488" s="68"/>
      <c r="B488" s="68"/>
      <c r="C488" s="68"/>
      <c r="D488" s="68"/>
      <c r="E488" s="68"/>
      <c r="F488" s="68"/>
    </row>
    <row r="489" spans="1:6" s="69" customFormat="1" x14ac:dyDescent="0.25">
      <c r="A489" s="68"/>
      <c r="B489" s="68"/>
      <c r="C489" s="68"/>
      <c r="D489" s="68"/>
      <c r="E489" s="68"/>
      <c r="F489" s="68"/>
    </row>
    <row r="490" spans="1:6" s="69" customFormat="1" x14ac:dyDescent="0.25">
      <c r="A490" s="68"/>
      <c r="B490" s="68"/>
      <c r="C490" s="68"/>
      <c r="D490" s="68"/>
      <c r="E490" s="68"/>
      <c r="F490" s="68"/>
    </row>
    <row r="491" spans="1:6" s="69" customFormat="1" x14ac:dyDescent="0.25">
      <c r="A491" s="68"/>
      <c r="B491" s="68"/>
      <c r="C491" s="68"/>
      <c r="D491" s="68"/>
      <c r="E491" s="68"/>
      <c r="F491" s="68"/>
    </row>
    <row r="492" spans="1:6" s="69" customFormat="1" x14ac:dyDescent="0.25">
      <c r="A492" s="68"/>
      <c r="B492" s="68"/>
      <c r="C492" s="68"/>
      <c r="D492" s="68"/>
      <c r="E492" s="68"/>
      <c r="F492" s="68"/>
    </row>
    <row r="493" spans="1:6" s="69" customFormat="1" x14ac:dyDescent="0.25">
      <c r="A493" s="68"/>
      <c r="B493" s="68"/>
      <c r="C493" s="68"/>
      <c r="D493" s="68"/>
      <c r="E493" s="68"/>
      <c r="F493" s="68"/>
    </row>
    <row r="494" spans="1:6" s="69" customFormat="1" x14ac:dyDescent="0.25">
      <c r="A494" s="68"/>
      <c r="B494" s="68"/>
      <c r="C494" s="68"/>
      <c r="D494" s="68"/>
      <c r="E494" s="68"/>
      <c r="F494" s="68"/>
    </row>
    <row r="495" spans="1:6" s="69" customFormat="1" x14ac:dyDescent="0.25">
      <c r="A495" s="68"/>
      <c r="B495" s="68"/>
      <c r="C495" s="68"/>
      <c r="D495" s="68"/>
      <c r="E495" s="68"/>
      <c r="F495" s="68"/>
    </row>
    <row r="496" spans="1:6" s="69" customFormat="1" x14ac:dyDescent="0.25">
      <c r="A496" s="68"/>
      <c r="B496" s="68"/>
      <c r="C496" s="68"/>
      <c r="D496" s="68"/>
      <c r="E496" s="68"/>
      <c r="F496" s="68"/>
    </row>
    <row r="497" spans="1:6" s="69" customFormat="1" x14ac:dyDescent="0.25">
      <c r="A497" s="68"/>
      <c r="B497" s="68"/>
      <c r="C497" s="68"/>
      <c r="D497" s="68"/>
      <c r="E497" s="68"/>
      <c r="F497" s="68"/>
    </row>
    <row r="498" spans="1:6" s="69" customFormat="1" x14ac:dyDescent="0.25">
      <c r="A498" s="68"/>
      <c r="B498" s="68"/>
      <c r="C498" s="68"/>
      <c r="D498" s="68"/>
      <c r="E498" s="68"/>
      <c r="F498" s="68"/>
    </row>
    <row r="499" spans="1:6" s="69" customFormat="1" x14ac:dyDescent="0.25">
      <c r="A499" s="68"/>
      <c r="B499" s="68"/>
      <c r="C499" s="68"/>
      <c r="D499" s="68"/>
      <c r="E499" s="68"/>
      <c r="F499" s="68"/>
    </row>
    <row r="500" spans="1:6" s="69" customFormat="1" x14ac:dyDescent="0.25">
      <c r="A500" s="68"/>
      <c r="B500" s="68"/>
      <c r="C500" s="68"/>
      <c r="D500" s="68"/>
      <c r="E500" s="68"/>
      <c r="F500" s="68"/>
    </row>
    <row r="501" spans="1:6" s="69" customFormat="1" x14ac:dyDescent="0.25">
      <c r="A501" s="68"/>
      <c r="B501" s="68"/>
      <c r="C501" s="68"/>
      <c r="D501" s="68"/>
      <c r="E501" s="68"/>
      <c r="F501" s="68"/>
    </row>
    <row r="502" spans="1:6" s="69" customFormat="1" x14ac:dyDescent="0.25">
      <c r="A502" s="68"/>
      <c r="B502" s="68"/>
      <c r="C502" s="68"/>
      <c r="D502" s="68"/>
      <c r="E502" s="68"/>
      <c r="F502" s="68"/>
    </row>
    <row r="503" spans="1:6" s="69" customFormat="1" x14ac:dyDescent="0.25">
      <c r="A503" s="68"/>
      <c r="B503" s="68"/>
      <c r="C503" s="68"/>
      <c r="D503" s="68"/>
      <c r="E503" s="68"/>
      <c r="F503" s="68"/>
    </row>
    <row r="504" spans="1:6" s="69" customFormat="1" x14ac:dyDescent="0.25">
      <c r="A504" s="68"/>
      <c r="B504" s="68"/>
      <c r="C504" s="68"/>
      <c r="D504" s="68"/>
      <c r="E504" s="68"/>
      <c r="F504" s="68"/>
    </row>
    <row r="505" spans="1:6" s="69" customFormat="1" x14ac:dyDescent="0.25">
      <c r="A505" s="68"/>
      <c r="B505" s="68"/>
      <c r="C505" s="68"/>
      <c r="D505" s="68"/>
      <c r="E505" s="68"/>
      <c r="F505" s="68"/>
    </row>
    <row r="506" spans="1:6" s="69" customFormat="1" x14ac:dyDescent="0.25">
      <c r="A506" s="68"/>
      <c r="B506" s="68"/>
      <c r="C506" s="68"/>
      <c r="D506" s="68"/>
      <c r="E506" s="68"/>
      <c r="F506" s="68"/>
    </row>
    <row r="507" spans="1:6" s="69" customFormat="1" x14ac:dyDescent="0.25">
      <c r="A507" s="68"/>
      <c r="B507" s="68"/>
      <c r="C507" s="68"/>
      <c r="D507" s="68"/>
      <c r="E507" s="68"/>
      <c r="F507" s="68"/>
    </row>
    <row r="508" spans="1:6" s="69" customFormat="1" x14ac:dyDescent="0.25">
      <c r="A508" s="68"/>
      <c r="B508" s="68"/>
      <c r="C508" s="68"/>
      <c r="D508" s="68"/>
      <c r="E508" s="68"/>
      <c r="F508" s="68"/>
    </row>
    <row r="509" spans="1:6" s="69" customFormat="1" x14ac:dyDescent="0.25">
      <c r="A509" s="68"/>
      <c r="B509" s="68"/>
      <c r="C509" s="68"/>
      <c r="D509" s="68"/>
      <c r="E509" s="68"/>
      <c r="F509" s="68"/>
    </row>
    <row r="510" spans="1:6" s="69" customFormat="1" x14ac:dyDescent="0.25">
      <c r="A510" s="68"/>
      <c r="B510" s="68"/>
      <c r="C510" s="68"/>
      <c r="D510" s="68"/>
      <c r="E510" s="68"/>
      <c r="F510" s="68"/>
    </row>
    <row r="511" spans="1:6" s="69" customFormat="1" x14ac:dyDescent="0.25">
      <c r="A511" s="68"/>
      <c r="B511" s="68"/>
      <c r="C511" s="68"/>
      <c r="D511" s="68"/>
      <c r="E511" s="68"/>
      <c r="F511" s="68"/>
    </row>
    <row r="512" spans="1:6" s="69" customFormat="1" x14ac:dyDescent="0.25">
      <c r="A512" s="68"/>
      <c r="B512" s="68"/>
      <c r="C512" s="68"/>
      <c r="D512" s="68"/>
      <c r="E512" s="68"/>
      <c r="F512" s="68"/>
    </row>
    <row r="513" spans="1:6" s="69" customFormat="1" x14ac:dyDescent="0.25">
      <c r="A513" s="68"/>
      <c r="B513" s="68"/>
      <c r="C513" s="68"/>
      <c r="D513" s="68"/>
      <c r="E513" s="68"/>
      <c r="F513" s="68"/>
    </row>
    <row r="514" spans="1:6" s="69" customFormat="1" x14ac:dyDescent="0.25">
      <c r="A514" s="68"/>
      <c r="B514" s="68"/>
      <c r="C514" s="68"/>
      <c r="D514" s="68"/>
      <c r="E514" s="68"/>
      <c r="F514" s="68"/>
    </row>
    <row r="515" spans="1:6" s="69" customFormat="1" x14ac:dyDescent="0.25">
      <c r="A515" s="68"/>
      <c r="B515" s="68"/>
      <c r="C515" s="68"/>
      <c r="D515" s="68"/>
      <c r="E515" s="68"/>
      <c r="F515" s="68"/>
    </row>
    <row r="516" spans="1:6" s="69" customFormat="1" x14ac:dyDescent="0.25">
      <c r="A516" s="68"/>
      <c r="B516" s="68"/>
      <c r="C516" s="68"/>
      <c r="D516" s="68"/>
      <c r="E516" s="68"/>
      <c r="F516" s="68"/>
    </row>
    <row r="517" spans="1:6" s="69" customFormat="1" x14ac:dyDescent="0.25">
      <c r="A517" s="68"/>
      <c r="B517" s="68"/>
      <c r="C517" s="68"/>
      <c r="D517" s="68"/>
      <c r="E517" s="68"/>
      <c r="F517" s="68"/>
    </row>
    <row r="518" spans="1:6" s="69" customFormat="1" x14ac:dyDescent="0.25">
      <c r="A518" s="68"/>
      <c r="B518" s="68"/>
      <c r="C518" s="68"/>
      <c r="D518" s="68"/>
      <c r="E518" s="68"/>
      <c r="F518" s="68"/>
    </row>
    <row r="519" spans="1:6" s="69" customFormat="1" x14ac:dyDescent="0.25">
      <c r="A519" s="68"/>
      <c r="B519" s="68"/>
      <c r="C519" s="68"/>
      <c r="D519" s="68"/>
      <c r="E519" s="68"/>
      <c r="F519" s="68"/>
    </row>
    <row r="520" spans="1:6" s="69" customFormat="1" x14ac:dyDescent="0.25">
      <c r="A520" s="68"/>
      <c r="B520" s="68"/>
      <c r="C520" s="68"/>
      <c r="D520" s="68"/>
      <c r="E520" s="68"/>
      <c r="F520" s="68"/>
    </row>
    <row r="521" spans="1:6" s="69" customFormat="1" x14ac:dyDescent="0.25">
      <c r="A521" s="68"/>
      <c r="B521" s="68"/>
      <c r="C521" s="68"/>
      <c r="D521" s="68"/>
      <c r="E521" s="68"/>
      <c r="F521" s="68"/>
    </row>
    <row r="522" spans="1:6" s="69" customFormat="1" x14ac:dyDescent="0.25">
      <c r="A522" s="68"/>
      <c r="B522" s="68"/>
      <c r="C522" s="68"/>
      <c r="D522" s="68"/>
      <c r="E522" s="68"/>
      <c r="F522" s="68"/>
    </row>
    <row r="523" spans="1:6" s="69" customFormat="1" x14ac:dyDescent="0.25">
      <c r="A523" s="68"/>
      <c r="B523" s="68"/>
      <c r="C523" s="68"/>
      <c r="D523" s="68"/>
      <c r="E523" s="68"/>
      <c r="F523" s="68"/>
    </row>
    <row r="524" spans="1:6" s="69" customFormat="1" x14ac:dyDescent="0.25">
      <c r="A524" s="68"/>
      <c r="B524" s="68"/>
      <c r="C524" s="68"/>
      <c r="D524" s="68"/>
      <c r="E524" s="68"/>
      <c r="F524" s="68"/>
    </row>
    <row r="525" spans="1:6" s="69" customFormat="1" x14ac:dyDescent="0.25">
      <c r="A525" s="68"/>
      <c r="B525" s="68"/>
      <c r="C525" s="68"/>
      <c r="D525" s="68"/>
      <c r="E525" s="68"/>
      <c r="F525" s="68"/>
    </row>
    <row r="526" spans="1:6" s="69" customFormat="1" x14ac:dyDescent="0.25">
      <c r="A526" s="68"/>
      <c r="B526" s="68"/>
      <c r="C526" s="68"/>
      <c r="D526" s="68"/>
      <c r="E526" s="68"/>
      <c r="F526" s="68"/>
    </row>
    <row r="527" spans="1:6" s="69" customFormat="1" x14ac:dyDescent="0.25">
      <c r="A527" s="68"/>
      <c r="B527" s="68"/>
      <c r="C527" s="68"/>
      <c r="D527" s="68"/>
      <c r="E527" s="68"/>
      <c r="F527" s="68"/>
    </row>
    <row r="528" spans="1:6" s="69" customFormat="1" x14ac:dyDescent="0.25">
      <c r="A528" s="68"/>
      <c r="B528" s="68"/>
      <c r="C528" s="68"/>
      <c r="D528" s="68"/>
      <c r="E528" s="68"/>
      <c r="F528" s="68"/>
    </row>
    <row r="529" spans="1:6" s="69" customFormat="1" x14ac:dyDescent="0.25">
      <c r="A529" s="68"/>
      <c r="B529" s="68"/>
      <c r="C529" s="68"/>
      <c r="D529" s="68"/>
      <c r="E529" s="68"/>
      <c r="F529" s="68"/>
    </row>
    <row r="530" spans="1:6" s="69" customFormat="1" x14ac:dyDescent="0.25">
      <c r="A530" s="68"/>
      <c r="B530" s="68"/>
      <c r="C530" s="68"/>
      <c r="D530" s="68"/>
      <c r="E530" s="68"/>
      <c r="F530" s="68"/>
    </row>
    <row r="531" spans="1:6" s="69" customFormat="1" x14ac:dyDescent="0.25">
      <c r="A531" s="68"/>
      <c r="B531" s="68"/>
      <c r="C531" s="68"/>
      <c r="D531" s="68"/>
      <c r="E531" s="68"/>
      <c r="F531" s="68"/>
    </row>
    <row r="532" spans="1:6" s="69" customFormat="1" x14ac:dyDescent="0.25">
      <c r="A532" s="68"/>
      <c r="B532" s="68"/>
      <c r="C532" s="68"/>
      <c r="D532" s="68"/>
      <c r="E532" s="68"/>
      <c r="F532" s="68"/>
    </row>
    <row r="533" spans="1:6" s="69" customFormat="1" x14ac:dyDescent="0.25">
      <c r="A533" s="68"/>
      <c r="B533" s="68"/>
      <c r="C533" s="68"/>
      <c r="D533" s="68"/>
      <c r="E533" s="68"/>
      <c r="F533" s="68"/>
    </row>
    <row r="534" spans="1:6" s="69" customFormat="1" x14ac:dyDescent="0.25">
      <c r="A534" s="68"/>
      <c r="B534" s="68"/>
      <c r="C534" s="68"/>
      <c r="D534" s="68"/>
      <c r="E534" s="68"/>
      <c r="F534" s="68"/>
    </row>
    <row r="535" spans="1:6" s="69" customFormat="1" x14ac:dyDescent="0.25">
      <c r="A535" s="68"/>
      <c r="B535" s="68"/>
      <c r="C535" s="68"/>
      <c r="D535" s="68"/>
      <c r="E535" s="68"/>
      <c r="F535" s="68"/>
    </row>
    <row r="536" spans="1:6" s="69" customFormat="1" x14ac:dyDescent="0.25">
      <c r="A536" s="68"/>
      <c r="B536" s="68"/>
      <c r="C536" s="68"/>
      <c r="D536" s="68"/>
      <c r="E536" s="68"/>
      <c r="F536" s="68"/>
    </row>
    <row r="537" spans="1:6" s="69" customFormat="1" x14ac:dyDescent="0.25">
      <c r="A537" s="68"/>
      <c r="B537" s="68"/>
      <c r="C537" s="68"/>
      <c r="D537" s="68"/>
      <c r="E537" s="68"/>
      <c r="F537" s="68"/>
    </row>
    <row r="538" spans="1:6" s="69" customFormat="1" x14ac:dyDescent="0.25">
      <c r="A538" s="68"/>
      <c r="B538" s="68"/>
      <c r="C538" s="68"/>
      <c r="D538" s="68"/>
      <c r="E538" s="68"/>
      <c r="F538" s="68"/>
    </row>
    <row r="539" spans="1:6" s="69" customFormat="1" x14ac:dyDescent="0.25">
      <c r="A539" s="68"/>
      <c r="B539" s="68"/>
      <c r="C539" s="68"/>
      <c r="D539" s="68"/>
      <c r="E539" s="68"/>
      <c r="F539" s="68"/>
    </row>
    <row r="540" spans="1:6" s="69" customFormat="1" x14ac:dyDescent="0.25">
      <c r="A540" s="68"/>
      <c r="B540" s="68"/>
      <c r="C540" s="68"/>
      <c r="D540" s="68"/>
      <c r="E540" s="68"/>
      <c r="F540" s="68"/>
    </row>
    <row r="541" spans="1:6" s="69" customFormat="1" x14ac:dyDescent="0.25">
      <c r="A541" s="68"/>
      <c r="B541" s="68"/>
      <c r="C541" s="68"/>
      <c r="D541" s="68"/>
      <c r="E541" s="68"/>
      <c r="F541" s="68"/>
    </row>
    <row r="542" spans="1:6" s="69" customFormat="1" x14ac:dyDescent="0.25">
      <c r="A542" s="68"/>
      <c r="B542" s="68"/>
      <c r="C542" s="68"/>
      <c r="D542" s="68"/>
      <c r="E542" s="68"/>
      <c r="F542" s="68"/>
    </row>
    <row r="543" spans="1:6" s="69" customFormat="1" x14ac:dyDescent="0.25">
      <c r="A543" s="68"/>
      <c r="B543" s="68"/>
      <c r="C543" s="68"/>
      <c r="D543" s="68"/>
      <c r="E543" s="68"/>
      <c r="F543" s="68"/>
    </row>
    <row r="544" spans="1:6" s="69" customFormat="1" x14ac:dyDescent="0.25">
      <c r="A544" s="68"/>
      <c r="B544" s="68"/>
      <c r="C544" s="68"/>
      <c r="D544" s="68"/>
      <c r="E544" s="68"/>
      <c r="F544" s="68"/>
    </row>
    <row r="545" spans="1:6" s="69" customFormat="1" x14ac:dyDescent="0.25">
      <c r="A545" s="68"/>
      <c r="B545" s="68"/>
      <c r="C545" s="68"/>
      <c r="D545" s="68"/>
      <c r="E545" s="68"/>
      <c r="F545" s="68"/>
    </row>
    <row r="546" spans="1:6" s="69" customFormat="1" x14ac:dyDescent="0.25">
      <c r="A546" s="68"/>
      <c r="B546" s="68"/>
      <c r="C546" s="68"/>
      <c r="D546" s="68"/>
      <c r="E546" s="68"/>
      <c r="F546" s="68"/>
    </row>
    <row r="547" spans="1:6" s="69" customFormat="1" x14ac:dyDescent="0.25">
      <c r="A547" s="68"/>
      <c r="B547" s="68"/>
      <c r="C547" s="68"/>
      <c r="D547" s="68"/>
      <c r="E547" s="68"/>
      <c r="F547" s="68"/>
    </row>
    <row r="548" spans="1:6" s="69" customFormat="1" x14ac:dyDescent="0.25">
      <c r="A548" s="68"/>
      <c r="B548" s="68"/>
      <c r="C548" s="68"/>
      <c r="D548" s="68"/>
      <c r="E548" s="68"/>
      <c r="F548" s="68"/>
    </row>
    <row r="549" spans="1:6" s="69" customFormat="1" x14ac:dyDescent="0.25">
      <c r="A549" s="68"/>
      <c r="B549" s="68"/>
      <c r="C549" s="68"/>
      <c r="D549" s="68"/>
      <c r="E549" s="68"/>
      <c r="F549" s="68"/>
    </row>
    <row r="550" spans="1:6" s="69" customFormat="1" x14ac:dyDescent="0.25">
      <c r="A550" s="68"/>
      <c r="B550" s="68"/>
      <c r="C550" s="68"/>
      <c r="D550" s="68"/>
      <c r="E550" s="68"/>
      <c r="F550" s="68"/>
    </row>
    <row r="551" spans="1:6" s="69" customFormat="1" x14ac:dyDescent="0.25">
      <c r="A551" s="68"/>
      <c r="B551" s="68"/>
      <c r="C551" s="68"/>
      <c r="D551" s="68"/>
      <c r="E551" s="68"/>
      <c r="F551" s="68"/>
    </row>
    <row r="552" spans="1:6" s="69" customFormat="1" x14ac:dyDescent="0.25">
      <c r="A552" s="68"/>
      <c r="B552" s="68"/>
      <c r="C552" s="68"/>
      <c r="D552" s="68"/>
      <c r="E552" s="68"/>
      <c r="F552" s="68"/>
    </row>
    <row r="553" spans="1:6" s="69" customFormat="1" x14ac:dyDescent="0.25">
      <c r="A553" s="68"/>
      <c r="B553" s="68"/>
      <c r="C553" s="68"/>
      <c r="D553" s="68"/>
      <c r="E553" s="68"/>
      <c r="F553" s="68"/>
    </row>
    <row r="554" spans="1:6" s="69" customFormat="1" x14ac:dyDescent="0.25">
      <c r="A554" s="68"/>
      <c r="B554" s="68"/>
      <c r="C554" s="68"/>
      <c r="D554" s="68"/>
      <c r="E554" s="68"/>
      <c r="F554" s="68"/>
    </row>
    <row r="555" spans="1:6" s="69" customFormat="1" x14ac:dyDescent="0.25">
      <c r="A555" s="68"/>
      <c r="B555" s="68"/>
      <c r="C555" s="68"/>
      <c r="D555" s="68"/>
      <c r="E555" s="68"/>
      <c r="F555" s="68"/>
    </row>
    <row r="556" spans="1:6" s="69" customFormat="1" x14ac:dyDescent="0.25">
      <c r="A556" s="68"/>
      <c r="B556" s="68"/>
      <c r="C556" s="68"/>
      <c r="D556" s="68"/>
      <c r="E556" s="68"/>
      <c r="F556" s="68"/>
    </row>
    <row r="557" spans="1:6" s="69" customFormat="1" x14ac:dyDescent="0.25">
      <c r="A557" s="68"/>
      <c r="B557" s="68"/>
      <c r="C557" s="68"/>
      <c r="D557" s="68"/>
      <c r="E557" s="68"/>
      <c r="F557" s="68"/>
    </row>
    <row r="558" spans="1:6" s="69" customFormat="1" x14ac:dyDescent="0.25">
      <c r="A558" s="68"/>
      <c r="B558" s="68"/>
      <c r="C558" s="68"/>
      <c r="D558" s="68"/>
      <c r="E558" s="68"/>
      <c r="F558" s="68"/>
    </row>
    <row r="559" spans="1:6" s="69" customFormat="1" x14ac:dyDescent="0.25">
      <c r="A559" s="68"/>
      <c r="B559" s="68"/>
      <c r="C559" s="68"/>
      <c r="D559" s="68"/>
      <c r="E559" s="68"/>
      <c r="F559" s="68"/>
    </row>
    <row r="560" spans="1:6" s="69" customFormat="1" x14ac:dyDescent="0.25">
      <c r="A560" s="68"/>
      <c r="B560" s="68"/>
      <c r="C560" s="68"/>
      <c r="D560" s="68"/>
      <c r="E560" s="68"/>
      <c r="F560" s="68"/>
    </row>
    <row r="561" spans="1:6" s="69" customFormat="1" x14ac:dyDescent="0.25">
      <c r="A561" s="68"/>
      <c r="B561" s="68"/>
      <c r="C561" s="68"/>
      <c r="D561" s="68"/>
      <c r="E561" s="68"/>
      <c r="F561" s="68"/>
    </row>
    <row r="562" spans="1:6" s="69" customFormat="1" x14ac:dyDescent="0.25">
      <c r="A562" s="68"/>
      <c r="B562" s="68"/>
      <c r="C562" s="68"/>
      <c r="D562" s="68"/>
      <c r="E562" s="68"/>
      <c r="F562" s="68"/>
    </row>
    <row r="563" spans="1:6" s="69" customFormat="1" x14ac:dyDescent="0.25">
      <c r="A563" s="68"/>
      <c r="B563" s="68"/>
      <c r="C563" s="68"/>
      <c r="D563" s="68"/>
      <c r="E563" s="68"/>
      <c r="F563" s="68"/>
    </row>
    <row r="564" spans="1:6" s="69" customFormat="1" x14ac:dyDescent="0.25">
      <c r="A564" s="68"/>
      <c r="B564" s="68"/>
      <c r="C564" s="68"/>
      <c r="D564" s="68"/>
      <c r="E564" s="68"/>
      <c r="F564" s="68"/>
    </row>
    <row r="565" spans="1:6" s="69" customFormat="1" x14ac:dyDescent="0.25">
      <c r="A565" s="68"/>
      <c r="B565" s="68"/>
      <c r="C565" s="68"/>
      <c r="D565" s="68"/>
      <c r="E565" s="68"/>
      <c r="F565" s="68"/>
    </row>
    <row r="566" spans="1:6" s="69" customFormat="1" x14ac:dyDescent="0.25">
      <c r="A566" s="68"/>
      <c r="B566" s="68"/>
      <c r="C566" s="68"/>
      <c r="D566" s="68"/>
      <c r="E566" s="68"/>
      <c r="F566" s="68"/>
    </row>
    <row r="567" spans="1:6" s="69" customFormat="1" x14ac:dyDescent="0.25">
      <c r="A567" s="68"/>
      <c r="B567" s="68"/>
      <c r="C567" s="68"/>
      <c r="D567" s="68"/>
      <c r="E567" s="68"/>
      <c r="F567" s="68"/>
    </row>
    <row r="568" spans="1:6" s="69" customFormat="1" x14ac:dyDescent="0.25">
      <c r="A568" s="68"/>
      <c r="B568" s="68"/>
      <c r="C568" s="68"/>
      <c r="D568" s="68"/>
      <c r="E568" s="68"/>
      <c r="F568" s="68"/>
    </row>
    <row r="569" spans="1:6" s="69" customFormat="1" x14ac:dyDescent="0.25">
      <c r="A569" s="68"/>
      <c r="B569" s="68"/>
      <c r="C569" s="68"/>
      <c r="D569" s="68"/>
      <c r="E569" s="68"/>
      <c r="F569" s="68"/>
    </row>
    <row r="570" spans="1:6" s="69" customFormat="1" x14ac:dyDescent="0.25">
      <c r="A570" s="68"/>
      <c r="B570" s="68"/>
      <c r="C570" s="68"/>
      <c r="D570" s="68"/>
      <c r="E570" s="68"/>
      <c r="F570" s="68"/>
    </row>
    <row r="571" spans="1:6" s="69" customFormat="1" x14ac:dyDescent="0.25">
      <c r="A571" s="68"/>
      <c r="B571" s="68"/>
      <c r="C571" s="68"/>
      <c r="D571" s="68"/>
      <c r="E571" s="68"/>
      <c r="F571" s="68"/>
    </row>
    <row r="572" spans="1:6" s="69" customFormat="1" x14ac:dyDescent="0.25">
      <c r="A572" s="68"/>
      <c r="B572" s="68"/>
      <c r="C572" s="68"/>
      <c r="D572" s="68"/>
      <c r="E572" s="68"/>
      <c r="F572" s="68"/>
    </row>
    <row r="573" spans="1:6" s="69" customFormat="1" x14ac:dyDescent="0.25">
      <c r="A573" s="68"/>
      <c r="B573" s="68"/>
      <c r="C573" s="68"/>
      <c r="D573" s="68"/>
      <c r="E573" s="68"/>
      <c r="F573" s="68"/>
    </row>
    <row r="574" spans="1:6" s="69" customFormat="1" x14ac:dyDescent="0.25">
      <c r="A574" s="68"/>
      <c r="B574" s="68"/>
      <c r="C574" s="68"/>
      <c r="D574" s="68"/>
      <c r="E574" s="68"/>
      <c r="F574" s="68"/>
    </row>
    <row r="575" spans="1:6" s="69" customFormat="1" x14ac:dyDescent="0.25">
      <c r="A575" s="68"/>
      <c r="B575" s="68"/>
      <c r="C575" s="68"/>
      <c r="D575" s="68"/>
      <c r="E575" s="68"/>
      <c r="F575" s="68"/>
    </row>
    <row r="576" spans="1:6" s="69" customFormat="1" x14ac:dyDescent="0.25">
      <c r="A576" s="68"/>
      <c r="B576" s="68"/>
      <c r="C576" s="68"/>
      <c r="D576" s="68"/>
      <c r="E576" s="68"/>
      <c r="F576" s="68"/>
    </row>
    <row r="577" spans="1:6" s="69" customFormat="1" x14ac:dyDescent="0.25">
      <c r="A577" s="68"/>
      <c r="B577" s="68"/>
      <c r="C577" s="68"/>
      <c r="D577" s="68"/>
      <c r="E577" s="68"/>
      <c r="F577" s="68"/>
    </row>
    <row r="578" spans="1:6" s="69" customFormat="1" x14ac:dyDescent="0.25">
      <c r="A578" s="68"/>
      <c r="B578" s="68"/>
      <c r="C578" s="68"/>
      <c r="D578" s="68"/>
      <c r="E578" s="68"/>
      <c r="F578" s="68"/>
    </row>
    <row r="579" spans="1:6" s="69" customFormat="1" x14ac:dyDescent="0.25">
      <c r="A579" s="68"/>
      <c r="B579" s="68"/>
      <c r="C579" s="68"/>
      <c r="D579" s="68"/>
      <c r="E579" s="68"/>
      <c r="F579" s="68"/>
    </row>
    <row r="580" spans="1:6" s="69" customFormat="1" x14ac:dyDescent="0.25">
      <c r="A580" s="68"/>
      <c r="B580" s="68"/>
      <c r="C580" s="68"/>
      <c r="D580" s="68"/>
      <c r="E580" s="68"/>
      <c r="F580" s="68"/>
    </row>
    <row r="581" spans="1:6" s="69" customFormat="1" x14ac:dyDescent="0.25">
      <c r="A581" s="68"/>
      <c r="B581" s="68"/>
      <c r="C581" s="68"/>
      <c r="D581" s="68"/>
      <c r="E581" s="68"/>
      <c r="F581" s="68"/>
    </row>
    <row r="582" spans="1:6" s="69" customFormat="1" x14ac:dyDescent="0.25">
      <c r="A582" s="68"/>
      <c r="B582" s="68"/>
      <c r="C582" s="68"/>
      <c r="D582" s="68"/>
      <c r="E582" s="68"/>
      <c r="F582" s="68"/>
    </row>
    <row r="583" spans="1:6" s="69" customFormat="1" x14ac:dyDescent="0.25">
      <c r="A583" s="68"/>
      <c r="B583" s="68"/>
      <c r="C583" s="68"/>
      <c r="D583" s="68"/>
      <c r="E583" s="68"/>
      <c r="F583" s="68"/>
    </row>
    <row r="584" spans="1:6" s="69" customFormat="1" x14ac:dyDescent="0.25">
      <c r="A584" s="68"/>
      <c r="B584" s="68"/>
      <c r="C584" s="68"/>
      <c r="D584" s="68"/>
      <c r="E584" s="68"/>
      <c r="F584" s="68"/>
    </row>
    <row r="585" spans="1:6" s="69" customFormat="1" x14ac:dyDescent="0.25">
      <c r="A585" s="68"/>
      <c r="B585" s="68"/>
      <c r="C585" s="68"/>
      <c r="D585" s="68"/>
      <c r="E585" s="68"/>
      <c r="F585" s="68"/>
    </row>
    <row r="586" spans="1:6" s="69" customFormat="1" x14ac:dyDescent="0.25">
      <c r="A586" s="68"/>
      <c r="B586" s="68"/>
      <c r="C586" s="68"/>
      <c r="D586" s="68"/>
      <c r="E586" s="68"/>
      <c r="F586" s="68"/>
    </row>
    <row r="587" spans="1:6" s="69" customFormat="1" x14ac:dyDescent="0.25">
      <c r="A587" s="68"/>
      <c r="B587" s="68"/>
      <c r="C587" s="68"/>
      <c r="D587" s="68"/>
      <c r="E587" s="68"/>
      <c r="F587" s="68"/>
    </row>
    <row r="588" spans="1:6" s="69" customFormat="1" x14ac:dyDescent="0.25">
      <c r="A588" s="68"/>
      <c r="B588" s="68"/>
      <c r="C588" s="68"/>
      <c r="D588" s="68"/>
      <c r="E588" s="68"/>
      <c r="F588" s="68"/>
    </row>
    <row r="589" spans="1:6" s="69" customFormat="1" x14ac:dyDescent="0.25">
      <c r="A589" s="68"/>
      <c r="B589" s="68"/>
      <c r="C589" s="68"/>
      <c r="D589" s="68"/>
      <c r="E589" s="68"/>
      <c r="F589" s="68"/>
    </row>
    <row r="590" spans="1:6" s="69" customFormat="1" x14ac:dyDescent="0.25">
      <c r="A590" s="68"/>
      <c r="B590" s="68"/>
      <c r="C590" s="68"/>
      <c r="D590" s="68"/>
      <c r="E590" s="68"/>
      <c r="F590" s="68"/>
    </row>
    <row r="591" spans="1:6" s="69" customFormat="1" x14ac:dyDescent="0.25">
      <c r="A591" s="68"/>
      <c r="B591" s="68"/>
      <c r="C591" s="68"/>
      <c r="D591" s="68"/>
      <c r="E591" s="68"/>
      <c r="F591" s="68"/>
    </row>
    <row r="592" spans="1:6" s="69" customFormat="1" x14ac:dyDescent="0.25">
      <c r="A592" s="68"/>
      <c r="B592" s="68"/>
      <c r="C592" s="68"/>
      <c r="D592" s="68"/>
      <c r="E592" s="68"/>
      <c r="F592" s="68"/>
    </row>
    <row r="593" spans="1:6" s="69" customFormat="1" x14ac:dyDescent="0.25">
      <c r="A593" s="68"/>
      <c r="B593" s="68"/>
      <c r="C593" s="68"/>
      <c r="D593" s="68"/>
      <c r="E593" s="68"/>
      <c r="F593" s="68"/>
    </row>
    <row r="594" spans="1:6" s="69" customFormat="1" x14ac:dyDescent="0.25">
      <c r="A594" s="68"/>
      <c r="B594" s="68"/>
      <c r="C594" s="68"/>
      <c r="D594" s="68"/>
      <c r="E594" s="68"/>
      <c r="F594" s="68"/>
    </row>
    <row r="595" spans="1:6" s="69" customFormat="1" x14ac:dyDescent="0.25">
      <c r="A595" s="68"/>
      <c r="B595" s="68"/>
      <c r="C595" s="68"/>
      <c r="D595" s="68"/>
      <c r="E595" s="68"/>
      <c r="F595" s="68"/>
    </row>
    <row r="596" spans="1:6" s="69" customFormat="1" x14ac:dyDescent="0.25">
      <c r="A596" s="68"/>
      <c r="B596" s="68"/>
      <c r="C596" s="68"/>
      <c r="D596" s="68"/>
      <c r="E596" s="68"/>
      <c r="F596" s="68"/>
    </row>
    <row r="597" spans="1:6" s="69" customFormat="1" x14ac:dyDescent="0.25">
      <c r="A597" s="68"/>
      <c r="B597" s="68"/>
      <c r="C597" s="68"/>
      <c r="D597" s="68"/>
      <c r="E597" s="68"/>
      <c r="F597" s="68"/>
    </row>
    <row r="598" spans="1:6" s="69" customFormat="1" x14ac:dyDescent="0.25">
      <c r="A598" s="68"/>
      <c r="B598" s="68"/>
      <c r="C598" s="68"/>
      <c r="D598" s="68"/>
      <c r="E598" s="68"/>
      <c r="F598" s="68"/>
    </row>
    <row r="599" spans="1:6" s="69" customFormat="1" x14ac:dyDescent="0.25">
      <c r="A599" s="68"/>
      <c r="B599" s="68"/>
      <c r="C599" s="68"/>
      <c r="D599" s="68"/>
      <c r="E599" s="68"/>
      <c r="F599" s="68"/>
    </row>
    <row r="600" spans="1:6" s="69" customFormat="1" x14ac:dyDescent="0.25">
      <c r="A600" s="68"/>
      <c r="B600" s="68"/>
      <c r="C600" s="68"/>
      <c r="D600" s="68"/>
      <c r="E600" s="68"/>
      <c r="F600" s="68"/>
    </row>
    <row r="601" spans="1:6" s="69" customFormat="1" x14ac:dyDescent="0.25">
      <c r="A601" s="68"/>
      <c r="B601" s="68"/>
      <c r="C601" s="68"/>
      <c r="D601" s="68"/>
      <c r="E601" s="68"/>
      <c r="F601" s="68"/>
    </row>
    <row r="602" spans="1:6" s="69" customFormat="1" x14ac:dyDescent="0.25">
      <c r="A602" s="68"/>
      <c r="B602" s="68"/>
      <c r="C602" s="68"/>
      <c r="D602" s="68"/>
      <c r="E602" s="68"/>
      <c r="F602" s="68"/>
    </row>
    <row r="603" spans="1:6" s="69" customFormat="1" x14ac:dyDescent="0.25">
      <c r="A603" s="68"/>
      <c r="B603" s="68"/>
      <c r="C603" s="68"/>
      <c r="D603" s="68"/>
      <c r="E603" s="68"/>
      <c r="F603" s="68"/>
    </row>
    <row r="604" spans="1:6" s="69" customFormat="1" x14ac:dyDescent="0.25">
      <c r="A604" s="68"/>
      <c r="B604" s="68"/>
      <c r="C604" s="68"/>
      <c r="D604" s="68"/>
      <c r="E604" s="68"/>
      <c r="F604" s="68"/>
    </row>
    <row r="605" spans="1:6" s="69" customFormat="1" x14ac:dyDescent="0.25">
      <c r="A605" s="68"/>
      <c r="B605" s="68"/>
      <c r="C605" s="68"/>
      <c r="D605" s="68"/>
      <c r="E605" s="68"/>
      <c r="F605" s="68"/>
    </row>
    <row r="606" spans="1:6" s="69" customFormat="1" x14ac:dyDescent="0.25">
      <c r="A606" s="68"/>
      <c r="B606" s="68"/>
      <c r="C606" s="68"/>
      <c r="D606" s="68"/>
      <c r="E606" s="68"/>
      <c r="F606" s="68"/>
    </row>
    <row r="607" spans="1:6" s="69" customFormat="1" x14ac:dyDescent="0.25">
      <c r="A607" s="68"/>
      <c r="B607" s="68"/>
      <c r="C607" s="68"/>
      <c r="D607" s="68"/>
      <c r="E607" s="68"/>
      <c r="F607" s="68"/>
    </row>
    <row r="608" spans="1:6" s="69" customFormat="1" x14ac:dyDescent="0.25">
      <c r="A608" s="68"/>
      <c r="B608" s="68"/>
      <c r="C608" s="68"/>
      <c r="D608" s="68"/>
      <c r="E608" s="68"/>
      <c r="F608" s="68"/>
    </row>
    <row r="609" spans="1:6" s="69" customFormat="1" x14ac:dyDescent="0.25">
      <c r="A609" s="68"/>
      <c r="B609" s="68"/>
      <c r="C609" s="68"/>
      <c r="D609" s="68"/>
      <c r="E609" s="68"/>
      <c r="F609" s="68"/>
    </row>
    <row r="610" spans="1:6" s="69" customFormat="1" x14ac:dyDescent="0.25">
      <c r="A610" s="68"/>
      <c r="B610" s="68"/>
      <c r="C610" s="68"/>
      <c r="D610" s="68"/>
      <c r="E610" s="68"/>
      <c r="F610" s="68"/>
    </row>
    <row r="611" spans="1:6" s="69" customFormat="1" x14ac:dyDescent="0.25">
      <c r="A611" s="68"/>
      <c r="B611" s="68"/>
      <c r="C611" s="68"/>
      <c r="D611" s="68"/>
      <c r="E611" s="68"/>
      <c r="F611" s="68"/>
    </row>
    <row r="612" spans="1:6" s="69" customFormat="1" x14ac:dyDescent="0.25">
      <c r="A612" s="68"/>
      <c r="B612" s="68"/>
      <c r="C612" s="68"/>
      <c r="D612" s="68"/>
      <c r="E612" s="68"/>
      <c r="F612" s="68"/>
    </row>
    <row r="613" spans="1:6" s="69" customFormat="1" x14ac:dyDescent="0.25">
      <c r="A613" s="68"/>
      <c r="B613" s="68"/>
      <c r="C613" s="68"/>
      <c r="D613" s="68"/>
      <c r="E613" s="68"/>
      <c r="F613" s="68"/>
    </row>
    <row r="614" spans="1:6" s="69" customFormat="1" x14ac:dyDescent="0.25">
      <c r="A614" s="68"/>
      <c r="B614" s="68"/>
      <c r="C614" s="68"/>
      <c r="D614" s="68"/>
      <c r="E614" s="68"/>
      <c r="F614" s="68"/>
    </row>
    <row r="615" spans="1:6" s="69" customFormat="1" x14ac:dyDescent="0.25">
      <c r="A615" s="68"/>
      <c r="B615" s="68"/>
      <c r="C615" s="68"/>
      <c r="D615" s="68"/>
      <c r="E615" s="68"/>
      <c r="F615" s="68"/>
    </row>
    <row r="616" spans="1:6" s="69" customFormat="1" x14ac:dyDescent="0.25">
      <c r="A616" s="68"/>
      <c r="B616" s="68"/>
      <c r="C616" s="68"/>
      <c r="D616" s="68"/>
      <c r="E616" s="68"/>
      <c r="F616" s="68"/>
    </row>
    <row r="617" spans="1:6" s="69" customFormat="1" x14ac:dyDescent="0.25">
      <c r="A617" s="68"/>
      <c r="B617" s="68"/>
      <c r="C617" s="68"/>
      <c r="D617" s="68"/>
      <c r="E617" s="68"/>
      <c r="F617" s="68"/>
    </row>
    <row r="618" spans="1:6" s="69" customFormat="1" x14ac:dyDescent="0.25">
      <c r="A618" s="68"/>
      <c r="B618" s="68"/>
      <c r="C618" s="68"/>
      <c r="D618" s="68"/>
      <c r="E618" s="68"/>
      <c r="F618" s="68"/>
    </row>
    <row r="619" spans="1:6" s="69" customFormat="1" x14ac:dyDescent="0.25">
      <c r="A619" s="68"/>
      <c r="B619" s="68"/>
      <c r="C619" s="68"/>
      <c r="D619" s="68"/>
      <c r="E619" s="68"/>
      <c r="F619" s="68"/>
    </row>
    <row r="620" spans="1:6" s="69" customFormat="1" x14ac:dyDescent="0.25">
      <c r="A620" s="68"/>
      <c r="B620" s="68"/>
      <c r="C620" s="68"/>
      <c r="D620" s="68"/>
      <c r="E620" s="68"/>
      <c r="F620" s="68"/>
    </row>
    <row r="621" spans="1:6" s="69" customFormat="1" x14ac:dyDescent="0.25">
      <c r="A621" s="68"/>
      <c r="B621" s="68"/>
      <c r="C621" s="68"/>
      <c r="D621" s="68"/>
      <c r="E621" s="68"/>
      <c r="F621" s="68"/>
    </row>
    <row r="622" spans="1:6" s="69" customFormat="1" x14ac:dyDescent="0.25">
      <c r="A622" s="68"/>
      <c r="B622" s="68"/>
      <c r="C622" s="68"/>
      <c r="D622" s="68"/>
      <c r="E622" s="68"/>
      <c r="F622" s="68"/>
    </row>
    <row r="623" spans="1:6" s="69" customFormat="1" x14ac:dyDescent="0.25">
      <c r="A623" s="68"/>
      <c r="B623" s="68"/>
      <c r="C623" s="68"/>
      <c r="D623" s="68"/>
      <c r="E623" s="68"/>
      <c r="F623" s="68"/>
    </row>
    <row r="624" spans="1:6" s="69" customFormat="1" x14ac:dyDescent="0.25">
      <c r="A624" s="68"/>
      <c r="B624" s="68"/>
      <c r="C624" s="68"/>
      <c r="D624" s="68"/>
      <c r="E624" s="68"/>
      <c r="F624" s="68"/>
    </row>
    <row r="625" spans="1:6" s="69" customFormat="1" x14ac:dyDescent="0.25">
      <c r="A625" s="68"/>
      <c r="B625" s="68"/>
      <c r="C625" s="68"/>
      <c r="D625" s="68"/>
      <c r="E625" s="68"/>
      <c r="F625" s="68"/>
    </row>
    <row r="626" spans="1:6" s="69" customFormat="1" x14ac:dyDescent="0.25">
      <c r="A626" s="68"/>
      <c r="B626" s="68"/>
      <c r="C626" s="68"/>
      <c r="D626" s="68"/>
      <c r="E626" s="68"/>
      <c r="F626" s="68"/>
    </row>
    <row r="627" spans="1:6" s="69" customFormat="1" x14ac:dyDescent="0.25">
      <c r="A627" s="68"/>
      <c r="B627" s="68"/>
      <c r="C627" s="68"/>
      <c r="D627" s="68"/>
      <c r="E627" s="68"/>
      <c r="F627" s="68"/>
    </row>
    <row r="628" spans="1:6" s="69" customFormat="1" x14ac:dyDescent="0.25">
      <c r="A628" s="68"/>
      <c r="B628" s="68"/>
      <c r="C628" s="68"/>
      <c r="D628" s="68"/>
      <c r="E628" s="68"/>
      <c r="F628" s="68"/>
    </row>
    <row r="629" spans="1:6" s="69" customFormat="1" x14ac:dyDescent="0.25">
      <c r="A629" s="68"/>
      <c r="B629" s="68"/>
      <c r="C629" s="68"/>
      <c r="D629" s="68"/>
      <c r="E629" s="68"/>
      <c r="F629" s="68"/>
    </row>
    <row r="630" spans="1:6" s="69" customFormat="1" x14ac:dyDescent="0.25">
      <c r="A630" s="68"/>
      <c r="B630" s="68"/>
      <c r="C630" s="68"/>
      <c r="D630" s="68"/>
      <c r="E630" s="68"/>
      <c r="F630" s="68"/>
    </row>
    <row r="631" spans="1:6" s="69" customFormat="1" x14ac:dyDescent="0.25">
      <c r="A631" s="68"/>
      <c r="B631" s="68"/>
      <c r="C631" s="68"/>
      <c r="D631" s="68"/>
      <c r="E631" s="68"/>
      <c r="F631" s="68"/>
    </row>
    <row r="632" spans="1:6" s="69" customFormat="1" x14ac:dyDescent="0.25">
      <c r="A632" s="68"/>
      <c r="B632" s="68"/>
      <c r="C632" s="68"/>
      <c r="D632" s="68"/>
      <c r="E632" s="68"/>
      <c r="F632" s="68"/>
    </row>
    <row r="633" spans="1:6" s="69" customFormat="1" x14ac:dyDescent="0.25">
      <c r="A633" s="68"/>
      <c r="B633" s="68"/>
      <c r="C633" s="68"/>
      <c r="D633" s="68"/>
      <c r="E633" s="68"/>
      <c r="F633" s="68"/>
    </row>
    <row r="634" spans="1:6" s="69" customFormat="1" x14ac:dyDescent="0.25">
      <c r="A634" s="68"/>
      <c r="B634" s="68"/>
      <c r="C634" s="68"/>
      <c r="D634" s="68"/>
      <c r="E634" s="68"/>
      <c r="F634" s="68"/>
    </row>
    <row r="635" spans="1:6" s="69" customFormat="1" x14ac:dyDescent="0.25">
      <c r="A635" s="68"/>
      <c r="B635" s="68"/>
      <c r="C635" s="68"/>
      <c r="D635" s="68"/>
      <c r="E635" s="68"/>
      <c r="F635" s="68"/>
    </row>
    <row r="636" spans="1:6" s="69" customFormat="1" x14ac:dyDescent="0.25">
      <c r="A636" s="68"/>
      <c r="B636" s="68"/>
      <c r="C636" s="68"/>
      <c r="D636" s="68"/>
      <c r="E636" s="68"/>
      <c r="F636" s="68"/>
    </row>
    <row r="637" spans="1:6" s="69" customFormat="1" x14ac:dyDescent="0.25">
      <c r="A637" s="68"/>
      <c r="B637" s="68"/>
      <c r="C637" s="68"/>
      <c r="D637" s="68"/>
      <c r="E637" s="68"/>
      <c r="F637" s="68"/>
    </row>
    <row r="638" spans="1:6" s="69" customFormat="1" x14ac:dyDescent="0.25">
      <c r="A638" s="68"/>
      <c r="B638" s="68"/>
      <c r="C638" s="68"/>
      <c r="D638" s="68"/>
      <c r="E638" s="68"/>
      <c r="F638" s="68"/>
    </row>
    <row r="639" spans="1:6" s="69" customFormat="1" x14ac:dyDescent="0.25">
      <c r="A639" s="68"/>
      <c r="B639" s="68"/>
      <c r="C639" s="68"/>
      <c r="D639" s="68"/>
      <c r="E639" s="68"/>
      <c r="F639" s="68"/>
    </row>
    <row r="640" spans="1:6" s="69" customFormat="1" x14ac:dyDescent="0.25">
      <c r="A640" s="68"/>
      <c r="B640" s="68"/>
      <c r="C640" s="68"/>
      <c r="D640" s="68"/>
      <c r="E640" s="68"/>
      <c r="F640" s="68"/>
    </row>
    <row r="641" spans="1:6" s="69" customFormat="1" x14ac:dyDescent="0.25">
      <c r="A641" s="68"/>
      <c r="B641" s="68"/>
      <c r="C641" s="68"/>
      <c r="D641" s="68"/>
      <c r="E641" s="68"/>
      <c r="F641" s="68"/>
    </row>
    <row r="642" spans="1:6" s="69" customFormat="1" x14ac:dyDescent="0.25">
      <c r="A642" s="68"/>
      <c r="B642" s="68"/>
      <c r="C642" s="68"/>
      <c r="D642" s="68"/>
      <c r="E642" s="68"/>
      <c r="F642" s="68"/>
    </row>
    <row r="643" spans="1:6" s="69" customFormat="1" x14ac:dyDescent="0.25">
      <c r="A643" s="68"/>
      <c r="B643" s="68"/>
      <c r="C643" s="68"/>
      <c r="D643" s="68"/>
      <c r="E643" s="68"/>
      <c r="F643" s="68"/>
    </row>
    <row r="644" spans="1:6" s="69" customFormat="1" x14ac:dyDescent="0.25">
      <c r="A644" s="68"/>
      <c r="B644" s="68"/>
      <c r="C644" s="68"/>
      <c r="D644" s="68"/>
      <c r="E644" s="68"/>
      <c r="F644" s="68"/>
    </row>
    <row r="645" spans="1:6" s="69" customFormat="1" x14ac:dyDescent="0.25">
      <c r="A645" s="68"/>
      <c r="B645" s="68"/>
      <c r="C645" s="68"/>
      <c r="D645" s="68"/>
      <c r="E645" s="68"/>
      <c r="F645" s="68"/>
    </row>
    <row r="646" spans="1:6" s="69" customFormat="1" x14ac:dyDescent="0.25">
      <c r="A646" s="68"/>
      <c r="B646" s="68"/>
      <c r="C646" s="68"/>
      <c r="D646" s="68"/>
      <c r="E646" s="68"/>
      <c r="F646" s="68"/>
    </row>
    <row r="647" spans="1:6" s="69" customFormat="1" x14ac:dyDescent="0.25">
      <c r="A647" s="68"/>
      <c r="B647" s="68"/>
      <c r="C647" s="68"/>
      <c r="D647" s="68"/>
      <c r="E647" s="68"/>
      <c r="F647" s="68"/>
    </row>
    <row r="648" spans="1:6" s="69" customFormat="1" x14ac:dyDescent="0.25">
      <c r="A648" s="68"/>
      <c r="B648" s="68"/>
      <c r="C648" s="68"/>
      <c r="D648" s="68"/>
      <c r="E648" s="68"/>
      <c r="F648" s="68"/>
    </row>
    <row r="649" spans="1:6" s="69" customFormat="1" x14ac:dyDescent="0.25">
      <c r="A649" s="68"/>
      <c r="B649" s="68"/>
      <c r="C649" s="68"/>
      <c r="D649" s="68"/>
      <c r="E649" s="68"/>
      <c r="F649" s="68"/>
    </row>
    <row r="650" spans="1:6" s="69" customFormat="1" x14ac:dyDescent="0.25">
      <c r="A650" s="68"/>
      <c r="B650" s="68"/>
      <c r="C650" s="68"/>
      <c r="D650" s="68"/>
      <c r="E650" s="68"/>
      <c r="F650" s="68"/>
    </row>
    <row r="651" spans="1:6" s="69" customFormat="1" x14ac:dyDescent="0.25">
      <c r="A651" s="68"/>
      <c r="B651" s="68"/>
      <c r="C651" s="68"/>
      <c r="D651" s="68"/>
      <c r="E651" s="68"/>
      <c r="F651" s="68"/>
    </row>
    <row r="652" spans="1:6" s="69" customFormat="1" x14ac:dyDescent="0.25">
      <c r="A652" s="68"/>
      <c r="B652" s="68"/>
      <c r="C652" s="68"/>
      <c r="D652" s="68"/>
      <c r="E652" s="68"/>
      <c r="F652" s="68"/>
    </row>
    <row r="653" spans="1:6" s="69" customFormat="1" x14ac:dyDescent="0.25">
      <c r="A653" s="68"/>
      <c r="B653" s="68"/>
      <c r="C653" s="68"/>
      <c r="D653" s="68"/>
      <c r="E653" s="68"/>
      <c r="F653" s="68"/>
    </row>
    <row r="654" spans="1:6" s="69" customFormat="1" x14ac:dyDescent="0.25">
      <c r="A654" s="68"/>
      <c r="B654" s="68"/>
      <c r="C654" s="68"/>
      <c r="D654" s="68"/>
      <c r="E654" s="68"/>
      <c r="F654" s="68"/>
    </row>
    <row r="655" spans="1:6" s="69" customFormat="1" x14ac:dyDescent="0.25">
      <c r="A655" s="68"/>
      <c r="B655" s="68"/>
      <c r="C655" s="68"/>
      <c r="D655" s="68"/>
      <c r="E655" s="68"/>
      <c r="F655" s="68"/>
    </row>
    <row r="656" spans="1:6" s="69" customFormat="1" x14ac:dyDescent="0.25">
      <c r="A656" s="68"/>
      <c r="B656" s="68"/>
      <c r="C656" s="68"/>
      <c r="D656" s="68"/>
      <c r="E656" s="68"/>
      <c r="F656" s="68"/>
    </row>
    <row r="657" spans="1:6" s="69" customFormat="1" x14ac:dyDescent="0.25">
      <c r="A657" s="68"/>
      <c r="B657" s="68"/>
      <c r="C657" s="68"/>
      <c r="D657" s="68"/>
      <c r="E657" s="68"/>
      <c r="F657" s="68"/>
    </row>
    <row r="658" spans="1:6" s="69" customFormat="1" x14ac:dyDescent="0.25">
      <c r="A658" s="68"/>
      <c r="B658" s="68"/>
      <c r="C658" s="68"/>
      <c r="D658" s="68"/>
      <c r="E658" s="68"/>
      <c r="F658" s="68"/>
    </row>
    <row r="659" spans="1:6" s="69" customFormat="1" x14ac:dyDescent="0.25">
      <c r="A659" s="68"/>
      <c r="B659" s="68"/>
      <c r="C659" s="68"/>
      <c r="D659" s="68"/>
      <c r="E659" s="68"/>
      <c r="F659" s="68"/>
    </row>
    <row r="660" spans="1:6" s="69" customFormat="1" x14ac:dyDescent="0.25">
      <c r="A660" s="68"/>
      <c r="B660" s="68"/>
      <c r="C660" s="68"/>
      <c r="D660" s="68"/>
      <c r="E660" s="68"/>
      <c r="F660" s="68"/>
    </row>
    <row r="661" spans="1:6" s="69" customFormat="1" x14ac:dyDescent="0.25">
      <c r="A661" s="68"/>
      <c r="B661" s="68"/>
      <c r="C661" s="68"/>
      <c r="D661" s="68"/>
      <c r="E661" s="68"/>
      <c r="F661" s="68"/>
    </row>
    <row r="662" spans="1:6" s="69" customFormat="1" x14ac:dyDescent="0.25">
      <c r="A662" s="68"/>
      <c r="B662" s="68"/>
      <c r="C662" s="68"/>
      <c r="D662" s="68"/>
      <c r="E662" s="68"/>
      <c r="F662" s="68"/>
    </row>
    <row r="663" spans="1:6" s="69" customFormat="1" x14ac:dyDescent="0.25">
      <c r="A663" s="68"/>
      <c r="B663" s="68"/>
      <c r="C663" s="68"/>
      <c r="D663" s="68"/>
      <c r="E663" s="68"/>
      <c r="F663" s="68"/>
    </row>
    <row r="664" spans="1:6" s="69" customFormat="1" x14ac:dyDescent="0.25">
      <c r="A664" s="68"/>
      <c r="B664" s="68"/>
      <c r="C664" s="68"/>
      <c r="D664" s="68"/>
      <c r="E664" s="68"/>
      <c r="F664" s="68"/>
    </row>
    <row r="665" spans="1:6" s="69" customFormat="1" x14ac:dyDescent="0.25">
      <c r="A665" s="68"/>
      <c r="B665" s="68"/>
      <c r="C665" s="68"/>
      <c r="D665" s="68"/>
      <c r="E665" s="68"/>
      <c r="F665" s="68"/>
    </row>
    <row r="666" spans="1:6" s="69" customFormat="1" x14ac:dyDescent="0.25">
      <c r="A666" s="68"/>
      <c r="B666" s="68"/>
      <c r="C666" s="68"/>
      <c r="D666" s="68"/>
      <c r="E666" s="68"/>
      <c r="F666" s="68"/>
    </row>
    <row r="667" spans="1:6" s="69" customFormat="1" x14ac:dyDescent="0.25">
      <c r="A667" s="68"/>
      <c r="B667" s="68"/>
      <c r="C667" s="68"/>
      <c r="D667" s="68"/>
      <c r="E667" s="68"/>
      <c r="F667" s="68"/>
    </row>
    <row r="668" spans="1:6" s="69" customFormat="1" x14ac:dyDescent="0.25">
      <c r="A668" s="68"/>
      <c r="B668" s="68"/>
      <c r="C668" s="68"/>
      <c r="D668" s="68"/>
      <c r="E668" s="68"/>
      <c r="F668" s="68"/>
    </row>
    <row r="669" spans="1:6" s="69" customFormat="1" x14ac:dyDescent="0.25">
      <c r="A669" s="68"/>
      <c r="B669" s="68"/>
      <c r="C669" s="68"/>
      <c r="D669" s="68"/>
      <c r="E669" s="68"/>
      <c r="F669" s="68"/>
    </row>
    <row r="670" spans="1:6" s="69" customFormat="1" x14ac:dyDescent="0.25">
      <c r="A670" s="68"/>
      <c r="B670" s="68"/>
      <c r="C670" s="68"/>
      <c r="D670" s="68"/>
      <c r="E670" s="68"/>
      <c r="F670" s="68"/>
    </row>
    <row r="671" spans="1:6" s="69" customFormat="1" x14ac:dyDescent="0.25">
      <c r="A671" s="68"/>
      <c r="B671" s="68"/>
      <c r="C671" s="68"/>
      <c r="D671" s="68"/>
      <c r="E671" s="68"/>
      <c r="F671" s="68"/>
    </row>
    <row r="672" spans="1:6" s="69" customFormat="1" x14ac:dyDescent="0.25">
      <c r="A672" s="68"/>
      <c r="B672" s="68"/>
      <c r="C672" s="68"/>
      <c r="D672" s="68"/>
      <c r="E672" s="68"/>
      <c r="F672" s="68"/>
    </row>
    <row r="673" spans="1:6" s="69" customFormat="1" x14ac:dyDescent="0.25">
      <c r="A673" s="68"/>
      <c r="B673" s="68"/>
      <c r="C673" s="68"/>
      <c r="D673" s="68"/>
      <c r="E673" s="68"/>
      <c r="F673" s="68"/>
    </row>
    <row r="674" spans="1:6" s="69" customFormat="1" x14ac:dyDescent="0.25">
      <c r="A674" s="68"/>
      <c r="B674" s="68"/>
      <c r="C674" s="68"/>
      <c r="D674" s="68"/>
      <c r="E674" s="68"/>
      <c r="F674" s="68"/>
    </row>
    <row r="675" spans="1:6" s="69" customFormat="1" x14ac:dyDescent="0.25">
      <c r="A675" s="68"/>
      <c r="B675" s="68"/>
      <c r="C675" s="68"/>
      <c r="D675" s="68"/>
      <c r="E675" s="68"/>
      <c r="F675" s="68"/>
    </row>
    <row r="676" spans="1:6" s="69" customFormat="1" x14ac:dyDescent="0.25">
      <c r="A676" s="68"/>
      <c r="B676" s="68"/>
      <c r="C676" s="68"/>
      <c r="D676" s="68"/>
      <c r="E676" s="68"/>
      <c r="F676" s="68"/>
    </row>
    <row r="677" spans="1:6" s="69" customFormat="1" x14ac:dyDescent="0.25">
      <c r="A677" s="68"/>
      <c r="B677" s="68"/>
      <c r="C677" s="68"/>
      <c r="D677" s="68"/>
      <c r="E677" s="68"/>
      <c r="F677" s="68"/>
    </row>
    <row r="678" spans="1:6" s="69" customFormat="1" x14ac:dyDescent="0.25">
      <c r="A678" s="68"/>
      <c r="B678" s="68"/>
      <c r="C678" s="68"/>
      <c r="D678" s="68"/>
      <c r="E678" s="68"/>
      <c r="F678" s="68"/>
    </row>
    <row r="679" spans="1:6" s="69" customFormat="1" x14ac:dyDescent="0.25">
      <c r="A679" s="68"/>
      <c r="B679" s="68"/>
      <c r="C679" s="68"/>
      <c r="D679" s="68"/>
      <c r="E679" s="68"/>
      <c r="F679" s="68"/>
    </row>
    <row r="680" spans="1:6" s="69" customFormat="1" x14ac:dyDescent="0.25">
      <c r="A680" s="68"/>
      <c r="B680" s="68"/>
      <c r="C680" s="68"/>
      <c r="D680" s="68"/>
      <c r="E680" s="68"/>
      <c r="F680" s="68"/>
    </row>
    <row r="681" spans="1:6" s="69" customFormat="1" x14ac:dyDescent="0.25">
      <c r="A681" s="68"/>
      <c r="B681" s="68"/>
      <c r="C681" s="68"/>
      <c r="D681" s="68"/>
      <c r="E681" s="68"/>
      <c r="F681" s="68"/>
    </row>
    <row r="682" spans="1:6" s="69" customFormat="1" x14ac:dyDescent="0.25">
      <c r="A682" s="68"/>
      <c r="B682" s="68"/>
      <c r="C682" s="68"/>
      <c r="D682" s="68"/>
      <c r="E682" s="68"/>
      <c r="F682" s="68"/>
    </row>
    <row r="683" spans="1:6" s="69" customFormat="1" x14ac:dyDescent="0.25">
      <c r="A683" s="68"/>
      <c r="B683" s="68"/>
      <c r="C683" s="68"/>
      <c r="D683" s="68"/>
      <c r="E683" s="68"/>
      <c r="F683" s="68"/>
    </row>
    <row r="684" spans="1:6" s="69" customFormat="1" x14ac:dyDescent="0.25">
      <c r="A684" s="68"/>
      <c r="B684" s="68"/>
      <c r="C684" s="68"/>
      <c r="D684" s="68"/>
      <c r="E684" s="68"/>
      <c r="F684" s="68"/>
    </row>
    <row r="685" spans="1:6" s="69" customFormat="1" x14ac:dyDescent="0.25">
      <c r="A685" s="68"/>
      <c r="B685" s="68"/>
      <c r="C685" s="68"/>
      <c r="D685" s="68"/>
      <c r="E685" s="68"/>
      <c r="F685" s="68"/>
    </row>
    <row r="686" spans="1:6" s="69" customFormat="1" x14ac:dyDescent="0.25">
      <c r="A686" s="68"/>
      <c r="B686" s="68"/>
      <c r="C686" s="68"/>
      <c r="D686" s="68"/>
      <c r="E686" s="68"/>
      <c r="F686" s="68"/>
    </row>
    <row r="687" spans="1:6" s="69" customFormat="1" x14ac:dyDescent="0.25">
      <c r="A687" s="68"/>
      <c r="B687" s="68"/>
      <c r="C687" s="68"/>
      <c r="D687" s="68"/>
      <c r="E687" s="68"/>
      <c r="F687" s="68"/>
    </row>
    <row r="688" spans="1:6" s="69" customFormat="1" x14ac:dyDescent="0.25">
      <c r="A688" s="68"/>
      <c r="B688" s="68"/>
      <c r="C688" s="68"/>
      <c r="D688" s="68"/>
      <c r="E688" s="68"/>
      <c r="F688" s="68"/>
    </row>
    <row r="689" spans="1:6" s="69" customFormat="1" x14ac:dyDescent="0.25">
      <c r="A689" s="68"/>
      <c r="B689" s="68"/>
      <c r="C689" s="68"/>
      <c r="D689" s="68"/>
      <c r="E689" s="68"/>
      <c r="F689" s="68"/>
    </row>
    <row r="690" spans="1:6" s="69" customFormat="1" x14ac:dyDescent="0.25">
      <c r="A690" s="68"/>
      <c r="B690" s="68"/>
      <c r="C690" s="68"/>
      <c r="D690" s="68"/>
      <c r="E690" s="68"/>
      <c r="F690" s="68"/>
    </row>
    <row r="691" spans="1:6" s="69" customFormat="1" x14ac:dyDescent="0.25">
      <c r="A691" s="68"/>
      <c r="B691" s="68"/>
      <c r="C691" s="68"/>
      <c r="D691" s="68"/>
      <c r="E691" s="68"/>
      <c r="F691" s="68"/>
    </row>
    <row r="692" spans="1:6" s="69" customFormat="1" x14ac:dyDescent="0.25">
      <c r="A692" s="68"/>
      <c r="B692" s="68"/>
      <c r="C692" s="68"/>
      <c r="D692" s="68"/>
      <c r="E692" s="68"/>
      <c r="F692" s="68"/>
    </row>
    <row r="693" spans="1:6" s="69" customFormat="1" x14ac:dyDescent="0.25">
      <c r="A693" s="68"/>
      <c r="B693" s="68"/>
      <c r="C693" s="68"/>
      <c r="D693" s="68"/>
      <c r="E693" s="68"/>
      <c r="F693" s="68"/>
    </row>
    <row r="694" spans="1:6" s="69" customFormat="1" x14ac:dyDescent="0.25">
      <c r="A694" s="68"/>
      <c r="B694" s="68"/>
      <c r="C694" s="68"/>
      <c r="D694" s="68"/>
      <c r="E694" s="68"/>
      <c r="F694" s="68"/>
    </row>
    <row r="695" spans="1:6" s="69" customFormat="1" x14ac:dyDescent="0.25">
      <c r="A695" s="68"/>
      <c r="B695" s="68"/>
      <c r="C695" s="68"/>
      <c r="D695" s="68"/>
      <c r="E695" s="68"/>
      <c r="F695" s="68"/>
    </row>
    <row r="696" spans="1:6" s="69" customFormat="1" x14ac:dyDescent="0.25">
      <c r="A696" s="68"/>
      <c r="B696" s="68"/>
      <c r="C696" s="68"/>
      <c r="D696" s="68"/>
      <c r="E696" s="68"/>
      <c r="F696" s="68"/>
    </row>
    <row r="697" spans="1:6" s="69" customFormat="1" x14ac:dyDescent="0.25">
      <c r="A697" s="68"/>
      <c r="B697" s="68"/>
      <c r="C697" s="68"/>
      <c r="D697" s="68"/>
      <c r="E697" s="68"/>
      <c r="F697" s="68"/>
    </row>
    <row r="698" spans="1:6" s="69" customFormat="1" x14ac:dyDescent="0.25">
      <c r="A698" s="68"/>
      <c r="B698" s="68"/>
      <c r="C698" s="68"/>
      <c r="D698" s="68"/>
      <c r="E698" s="68"/>
      <c r="F698" s="68"/>
    </row>
    <row r="699" spans="1:6" s="69" customFormat="1" x14ac:dyDescent="0.25">
      <c r="A699" s="68"/>
      <c r="B699" s="68"/>
      <c r="C699" s="68"/>
      <c r="D699" s="68"/>
      <c r="E699" s="68"/>
      <c r="F699" s="68"/>
    </row>
    <row r="700" spans="1:6" s="69" customFormat="1" x14ac:dyDescent="0.25">
      <c r="A700" s="68"/>
      <c r="B700" s="68"/>
      <c r="C700" s="68"/>
      <c r="D700" s="68"/>
      <c r="E700" s="68"/>
      <c r="F700" s="68"/>
    </row>
    <row r="701" spans="1:6" s="69" customFormat="1" x14ac:dyDescent="0.25">
      <c r="A701" s="68"/>
      <c r="B701" s="68"/>
      <c r="C701" s="68"/>
      <c r="D701" s="68"/>
      <c r="E701" s="68"/>
      <c r="F701" s="68"/>
    </row>
    <row r="702" spans="1:6" s="69" customFormat="1" x14ac:dyDescent="0.25">
      <c r="A702" s="68"/>
      <c r="B702" s="68"/>
      <c r="C702" s="68"/>
      <c r="D702" s="68"/>
      <c r="E702" s="68"/>
      <c r="F702" s="68"/>
    </row>
    <row r="703" spans="1:6" s="69" customFormat="1" x14ac:dyDescent="0.25">
      <c r="A703" s="68"/>
      <c r="B703" s="68"/>
      <c r="C703" s="68"/>
      <c r="D703" s="68"/>
      <c r="E703" s="68"/>
      <c r="F703" s="68"/>
    </row>
    <row r="704" spans="1:6" s="69" customFormat="1" x14ac:dyDescent="0.25">
      <c r="A704" s="68"/>
      <c r="B704" s="68"/>
      <c r="C704" s="68"/>
      <c r="D704" s="68"/>
      <c r="E704" s="68"/>
      <c r="F704" s="68"/>
    </row>
    <row r="705" spans="1:6" s="69" customFormat="1" x14ac:dyDescent="0.25">
      <c r="A705" s="68"/>
      <c r="B705" s="68"/>
      <c r="C705" s="68"/>
      <c r="D705" s="68"/>
      <c r="E705" s="68"/>
      <c r="F705" s="68"/>
    </row>
    <row r="706" spans="1:6" s="69" customFormat="1" x14ac:dyDescent="0.25">
      <c r="A706" s="68"/>
      <c r="B706" s="68"/>
      <c r="C706" s="68"/>
      <c r="D706" s="68"/>
      <c r="E706" s="68"/>
      <c r="F706" s="68"/>
    </row>
    <row r="707" spans="1:6" s="69" customFormat="1" x14ac:dyDescent="0.25">
      <c r="A707" s="68"/>
      <c r="B707" s="68"/>
      <c r="C707" s="68"/>
      <c r="D707" s="68"/>
      <c r="E707" s="68"/>
      <c r="F707" s="68"/>
    </row>
    <row r="708" spans="1:6" s="69" customFormat="1" x14ac:dyDescent="0.25">
      <c r="A708" s="68"/>
      <c r="B708" s="68"/>
      <c r="C708" s="68"/>
      <c r="D708" s="68"/>
      <c r="E708" s="68"/>
      <c r="F708" s="68"/>
    </row>
    <row r="709" spans="1:6" s="69" customFormat="1" x14ac:dyDescent="0.25">
      <c r="A709" s="68"/>
      <c r="B709" s="68"/>
      <c r="C709" s="68"/>
      <c r="D709" s="68"/>
      <c r="E709" s="68"/>
      <c r="F709" s="68"/>
    </row>
    <row r="710" spans="1:6" s="69" customFormat="1" x14ac:dyDescent="0.25">
      <c r="A710" s="68"/>
      <c r="B710" s="68"/>
      <c r="C710" s="68"/>
      <c r="D710" s="68"/>
      <c r="E710" s="68"/>
      <c r="F710" s="68"/>
    </row>
    <row r="711" spans="1:6" s="69" customFormat="1" x14ac:dyDescent="0.25">
      <c r="A711" s="68"/>
      <c r="B711" s="68"/>
      <c r="C711" s="68"/>
      <c r="D711" s="68"/>
      <c r="E711" s="68"/>
      <c r="F711" s="68"/>
    </row>
    <row r="712" spans="1:6" s="69" customFormat="1" x14ac:dyDescent="0.25">
      <c r="A712" s="68"/>
      <c r="B712" s="68"/>
      <c r="C712" s="68"/>
      <c r="D712" s="68"/>
      <c r="E712" s="68"/>
      <c r="F712" s="68"/>
    </row>
    <row r="713" spans="1:6" s="69" customFormat="1" x14ac:dyDescent="0.25">
      <c r="A713" s="68"/>
      <c r="B713" s="68"/>
      <c r="C713" s="68"/>
      <c r="D713" s="68"/>
      <c r="E713" s="68"/>
      <c r="F713" s="68"/>
    </row>
    <row r="714" spans="1:6" s="69" customFormat="1" x14ac:dyDescent="0.25">
      <c r="A714" s="68"/>
      <c r="B714" s="68"/>
      <c r="C714" s="68"/>
      <c r="D714" s="68"/>
      <c r="E714" s="68"/>
      <c r="F714" s="68"/>
    </row>
    <row r="715" spans="1:6" s="69" customFormat="1" x14ac:dyDescent="0.25">
      <c r="A715" s="68"/>
      <c r="B715" s="68"/>
      <c r="C715" s="68"/>
      <c r="D715" s="68"/>
      <c r="E715" s="68"/>
      <c r="F715" s="68"/>
    </row>
    <row r="716" spans="1:6" s="69" customFormat="1" x14ac:dyDescent="0.25">
      <c r="A716" s="68"/>
      <c r="B716" s="68"/>
      <c r="C716" s="68"/>
      <c r="D716" s="68"/>
      <c r="E716" s="68"/>
      <c r="F716" s="68"/>
    </row>
    <row r="717" spans="1:6" s="69" customFormat="1" x14ac:dyDescent="0.25">
      <c r="A717" s="68"/>
      <c r="B717" s="68"/>
      <c r="C717" s="68"/>
      <c r="D717" s="68"/>
      <c r="E717" s="68"/>
      <c r="F717" s="68"/>
    </row>
    <row r="718" spans="1:6" s="69" customFormat="1" x14ac:dyDescent="0.25">
      <c r="A718" s="68"/>
      <c r="B718" s="68"/>
      <c r="C718" s="68"/>
      <c r="D718" s="68"/>
      <c r="E718" s="68"/>
      <c r="F718" s="68"/>
    </row>
    <row r="719" spans="1:6" s="69" customFormat="1" x14ac:dyDescent="0.25">
      <c r="A719" s="68"/>
      <c r="B719" s="68"/>
      <c r="C719" s="68"/>
      <c r="D719" s="68"/>
      <c r="E719" s="68"/>
      <c r="F719" s="68"/>
    </row>
    <row r="720" spans="1:6" s="69" customFormat="1" x14ac:dyDescent="0.25">
      <c r="A720" s="68"/>
      <c r="B720" s="68"/>
      <c r="C720" s="68"/>
      <c r="D720" s="68"/>
      <c r="E720" s="68"/>
      <c r="F720" s="68"/>
    </row>
    <row r="721" spans="1:6" s="69" customFormat="1" x14ac:dyDescent="0.25">
      <c r="A721" s="68"/>
      <c r="B721" s="68"/>
      <c r="C721" s="68"/>
      <c r="D721" s="68"/>
      <c r="E721" s="68"/>
      <c r="F721" s="68"/>
    </row>
    <row r="722" spans="1:6" s="69" customFormat="1" x14ac:dyDescent="0.25">
      <c r="A722" s="68"/>
      <c r="B722" s="68"/>
      <c r="C722" s="68"/>
      <c r="D722" s="68"/>
      <c r="E722" s="68"/>
      <c r="F722" s="68"/>
    </row>
    <row r="723" spans="1:6" s="69" customFormat="1" x14ac:dyDescent="0.25">
      <c r="A723" s="68"/>
      <c r="B723" s="68"/>
      <c r="C723" s="68"/>
      <c r="D723" s="68"/>
      <c r="E723" s="68"/>
      <c r="F723" s="68"/>
    </row>
    <row r="724" spans="1:6" s="69" customFormat="1" x14ac:dyDescent="0.25">
      <c r="A724" s="68"/>
      <c r="B724" s="68"/>
      <c r="C724" s="68"/>
      <c r="D724" s="68"/>
      <c r="E724" s="68"/>
      <c r="F724" s="68"/>
    </row>
    <row r="725" spans="1:6" s="69" customFormat="1" x14ac:dyDescent="0.25">
      <c r="A725" s="68"/>
      <c r="B725" s="68"/>
      <c r="C725" s="68"/>
      <c r="D725" s="68"/>
      <c r="E725" s="68"/>
      <c r="F725" s="68"/>
    </row>
    <row r="726" spans="1:6" s="69" customFormat="1" x14ac:dyDescent="0.25">
      <c r="A726" s="68"/>
      <c r="B726" s="68"/>
      <c r="C726" s="68"/>
      <c r="D726" s="68"/>
      <c r="E726" s="68"/>
      <c r="F726" s="68"/>
    </row>
    <row r="727" spans="1:6" s="69" customFormat="1" x14ac:dyDescent="0.25">
      <c r="A727" s="68"/>
      <c r="B727" s="68"/>
      <c r="C727" s="68"/>
      <c r="D727" s="68"/>
      <c r="E727" s="68"/>
      <c r="F727" s="68"/>
    </row>
    <row r="728" spans="1:6" s="69" customFormat="1" x14ac:dyDescent="0.25">
      <c r="A728" s="68"/>
      <c r="B728" s="68"/>
      <c r="C728" s="68"/>
      <c r="D728" s="68"/>
      <c r="E728" s="68"/>
      <c r="F728" s="68"/>
    </row>
    <row r="729" spans="1:6" s="69" customFormat="1" x14ac:dyDescent="0.25">
      <c r="A729" s="68"/>
      <c r="B729" s="68"/>
      <c r="C729" s="68"/>
      <c r="D729" s="68"/>
      <c r="E729" s="68"/>
      <c r="F729" s="68"/>
    </row>
    <row r="730" spans="1:6" s="69" customFormat="1" x14ac:dyDescent="0.25">
      <c r="A730" s="68"/>
      <c r="B730" s="68"/>
      <c r="C730" s="68"/>
      <c r="D730" s="68"/>
      <c r="E730" s="68"/>
      <c r="F730" s="68"/>
    </row>
    <row r="731" spans="1:6" s="69" customFormat="1" x14ac:dyDescent="0.25">
      <c r="A731" s="68"/>
      <c r="B731" s="68"/>
      <c r="C731" s="68"/>
      <c r="D731" s="68"/>
      <c r="E731" s="68"/>
      <c r="F731" s="68"/>
    </row>
    <row r="732" spans="1:6" s="69" customFormat="1" x14ac:dyDescent="0.25">
      <c r="A732" s="68"/>
      <c r="B732" s="68"/>
      <c r="C732" s="68"/>
      <c r="D732" s="68"/>
      <c r="E732" s="68"/>
      <c r="F732" s="68"/>
    </row>
    <row r="733" spans="1:6" s="69" customFormat="1" x14ac:dyDescent="0.25">
      <c r="A733" s="68"/>
      <c r="B733" s="68"/>
      <c r="C733" s="68"/>
      <c r="D733" s="68"/>
      <c r="E733" s="68"/>
      <c r="F733" s="68"/>
    </row>
    <row r="734" spans="1:6" s="69" customFormat="1" x14ac:dyDescent="0.25">
      <c r="A734" s="68"/>
      <c r="B734" s="68"/>
      <c r="C734" s="68"/>
      <c r="D734" s="68"/>
      <c r="E734" s="68"/>
      <c r="F734" s="68"/>
    </row>
    <row r="735" spans="1:6" s="69" customFormat="1" x14ac:dyDescent="0.25">
      <c r="A735" s="68"/>
      <c r="B735" s="68"/>
      <c r="C735" s="68"/>
      <c r="D735" s="68"/>
      <c r="E735" s="68"/>
      <c r="F735" s="68"/>
    </row>
    <row r="736" spans="1:6" s="69" customFormat="1" x14ac:dyDescent="0.25">
      <c r="A736" s="68"/>
      <c r="B736" s="68"/>
      <c r="C736" s="68"/>
      <c r="D736" s="68"/>
      <c r="E736" s="68"/>
      <c r="F736" s="68"/>
    </row>
    <row r="737" spans="1:6" s="69" customFormat="1" x14ac:dyDescent="0.25">
      <c r="A737" s="68"/>
      <c r="B737" s="68"/>
      <c r="C737" s="68"/>
      <c r="D737" s="68"/>
      <c r="E737" s="68"/>
      <c r="F737" s="68"/>
    </row>
    <row r="738" spans="1:6" s="69" customFormat="1" x14ac:dyDescent="0.25">
      <c r="A738" s="68"/>
      <c r="B738" s="68"/>
      <c r="C738" s="68"/>
      <c r="D738" s="68"/>
      <c r="E738" s="68"/>
      <c r="F738" s="68"/>
    </row>
    <row r="739" spans="1:6" s="69" customFormat="1" x14ac:dyDescent="0.25">
      <c r="A739" s="68"/>
      <c r="B739" s="68"/>
      <c r="C739" s="68"/>
      <c r="D739" s="68"/>
      <c r="E739" s="68"/>
      <c r="F739" s="68"/>
    </row>
    <row r="740" spans="1:6" s="69" customFormat="1" x14ac:dyDescent="0.25">
      <c r="A740" s="68"/>
      <c r="B740" s="68"/>
      <c r="C740" s="68"/>
      <c r="D740" s="68"/>
      <c r="E740" s="68"/>
      <c r="F740" s="68"/>
    </row>
    <row r="741" spans="1:6" s="69" customFormat="1" x14ac:dyDescent="0.25">
      <c r="A741" s="68"/>
      <c r="B741" s="68"/>
      <c r="C741" s="68"/>
      <c r="D741" s="68"/>
      <c r="E741" s="68"/>
      <c r="F741" s="68"/>
    </row>
    <row r="742" spans="1:6" s="69" customFormat="1" x14ac:dyDescent="0.25">
      <c r="A742" s="68"/>
      <c r="B742" s="68"/>
      <c r="C742" s="68"/>
      <c r="D742" s="68"/>
      <c r="E742" s="68"/>
      <c r="F742" s="68"/>
    </row>
    <row r="743" spans="1:6" s="69" customFormat="1" x14ac:dyDescent="0.25">
      <c r="A743" s="68"/>
      <c r="B743" s="68"/>
      <c r="C743" s="68"/>
      <c r="D743" s="68"/>
      <c r="E743" s="68"/>
      <c r="F743" s="68"/>
    </row>
    <row r="744" spans="1:6" s="69" customFormat="1" x14ac:dyDescent="0.25">
      <c r="A744" s="68"/>
      <c r="B744" s="68"/>
      <c r="C744" s="68"/>
      <c r="D744" s="68"/>
      <c r="E744" s="68"/>
      <c r="F744" s="68"/>
    </row>
    <row r="745" spans="1:6" s="69" customFormat="1" x14ac:dyDescent="0.25">
      <c r="A745" s="68"/>
      <c r="B745" s="68"/>
      <c r="C745" s="68"/>
      <c r="D745" s="68"/>
      <c r="E745" s="68"/>
      <c r="F745" s="68"/>
    </row>
    <row r="746" spans="1:6" s="69" customFormat="1" x14ac:dyDescent="0.25">
      <c r="A746" s="68"/>
      <c r="B746" s="68"/>
      <c r="C746" s="68"/>
      <c r="D746" s="68"/>
      <c r="E746" s="68"/>
      <c r="F746" s="68"/>
    </row>
    <row r="747" spans="1:6" s="69" customFormat="1" x14ac:dyDescent="0.25">
      <c r="A747" s="68"/>
      <c r="B747" s="68"/>
      <c r="C747" s="68"/>
      <c r="D747" s="68"/>
      <c r="E747" s="68"/>
      <c r="F747" s="68"/>
    </row>
    <row r="748" spans="1:6" s="69" customFormat="1" x14ac:dyDescent="0.25">
      <c r="A748" s="68"/>
      <c r="B748" s="68"/>
      <c r="C748" s="68"/>
      <c r="D748" s="68"/>
      <c r="E748" s="68"/>
      <c r="F748" s="68"/>
    </row>
    <row r="749" spans="1:6" s="69" customFormat="1" x14ac:dyDescent="0.25">
      <c r="A749" s="68"/>
      <c r="B749" s="68"/>
      <c r="C749" s="68"/>
      <c r="D749" s="68"/>
      <c r="E749" s="68"/>
      <c r="F749" s="68"/>
    </row>
    <row r="750" spans="1:6" s="69" customFormat="1" x14ac:dyDescent="0.25">
      <c r="A750" s="68"/>
      <c r="B750" s="68"/>
      <c r="C750" s="68"/>
      <c r="D750" s="68"/>
      <c r="E750" s="68"/>
      <c r="F750" s="68"/>
    </row>
    <row r="751" spans="1:6" s="69" customFormat="1" x14ac:dyDescent="0.25">
      <c r="A751" s="68"/>
      <c r="B751" s="68"/>
      <c r="C751" s="68"/>
      <c r="D751" s="68"/>
      <c r="E751" s="68"/>
      <c r="F751" s="68"/>
    </row>
    <row r="752" spans="1:6" s="69" customFormat="1" x14ac:dyDescent="0.25">
      <c r="A752" s="68"/>
      <c r="B752" s="68"/>
      <c r="C752" s="68"/>
      <c r="D752" s="68"/>
      <c r="E752" s="68"/>
      <c r="F752" s="68"/>
    </row>
    <row r="753" spans="1:6" s="69" customFormat="1" x14ac:dyDescent="0.25">
      <c r="A753" s="68"/>
      <c r="B753" s="68"/>
      <c r="C753" s="68"/>
      <c r="D753" s="68"/>
      <c r="E753" s="68"/>
      <c r="F753" s="68"/>
    </row>
    <row r="754" spans="1:6" s="69" customFormat="1" x14ac:dyDescent="0.25">
      <c r="A754" s="68"/>
      <c r="B754" s="68"/>
      <c r="C754" s="68"/>
      <c r="D754" s="68"/>
      <c r="E754" s="68"/>
      <c r="F754" s="68"/>
    </row>
    <row r="755" spans="1:6" s="69" customFormat="1" x14ac:dyDescent="0.25">
      <c r="A755" s="68"/>
      <c r="B755" s="68"/>
      <c r="C755" s="68"/>
      <c r="D755" s="68"/>
      <c r="E755" s="68"/>
      <c r="F755" s="68"/>
    </row>
    <row r="756" spans="1:6" s="69" customFormat="1" x14ac:dyDescent="0.25">
      <c r="A756" s="68"/>
      <c r="B756" s="68"/>
      <c r="C756" s="68"/>
      <c r="D756" s="68"/>
      <c r="E756" s="68"/>
      <c r="F756" s="68"/>
    </row>
    <row r="757" spans="1:6" s="69" customFormat="1" x14ac:dyDescent="0.25">
      <c r="A757" s="68"/>
      <c r="B757" s="68"/>
      <c r="C757" s="68"/>
      <c r="D757" s="68"/>
      <c r="E757" s="68"/>
      <c r="F757" s="68"/>
    </row>
    <row r="758" spans="1:6" s="69" customFormat="1" x14ac:dyDescent="0.25">
      <c r="A758" s="68"/>
      <c r="B758" s="68"/>
      <c r="C758" s="68"/>
      <c r="D758" s="68"/>
      <c r="E758" s="68"/>
      <c r="F758" s="68"/>
    </row>
    <row r="759" spans="1:6" s="69" customFormat="1" x14ac:dyDescent="0.25">
      <c r="A759" s="68"/>
      <c r="B759" s="68"/>
      <c r="C759" s="68"/>
      <c r="D759" s="68"/>
      <c r="E759" s="68"/>
      <c r="F759" s="68"/>
    </row>
    <row r="760" spans="1:6" s="69" customFormat="1" x14ac:dyDescent="0.25">
      <c r="A760" s="68"/>
      <c r="B760" s="68"/>
      <c r="C760" s="68"/>
      <c r="D760" s="68"/>
      <c r="E760" s="68"/>
      <c r="F760" s="68"/>
    </row>
    <row r="761" spans="1:6" s="69" customFormat="1" x14ac:dyDescent="0.25">
      <c r="A761" s="68"/>
      <c r="B761" s="68"/>
      <c r="C761" s="68"/>
      <c r="D761" s="68"/>
      <c r="E761" s="68"/>
      <c r="F761" s="68"/>
    </row>
    <row r="762" spans="1:6" s="69" customFormat="1" x14ac:dyDescent="0.25">
      <c r="A762" s="68"/>
      <c r="B762" s="68"/>
      <c r="C762" s="68"/>
      <c r="D762" s="68"/>
      <c r="E762" s="68"/>
      <c r="F762" s="68"/>
    </row>
    <row r="763" spans="1:6" s="69" customFormat="1" x14ac:dyDescent="0.25">
      <c r="A763" s="68"/>
      <c r="B763" s="68"/>
      <c r="C763" s="68"/>
      <c r="D763" s="68"/>
      <c r="E763" s="68"/>
      <c r="F763" s="68"/>
    </row>
    <row r="764" spans="1:6" s="69" customFormat="1" x14ac:dyDescent="0.25">
      <c r="A764" s="68"/>
      <c r="B764" s="68"/>
      <c r="C764" s="68"/>
      <c r="D764" s="68"/>
      <c r="E764" s="68"/>
      <c r="F764" s="68"/>
    </row>
    <row r="765" spans="1:6" s="69" customFormat="1" x14ac:dyDescent="0.25">
      <c r="A765" s="68"/>
      <c r="B765" s="68"/>
      <c r="C765" s="68"/>
      <c r="D765" s="68"/>
      <c r="E765" s="68"/>
      <c r="F765" s="68"/>
    </row>
    <row r="766" spans="1:6" s="69" customFormat="1" x14ac:dyDescent="0.25">
      <c r="A766" s="68"/>
      <c r="B766" s="68"/>
      <c r="C766" s="68"/>
      <c r="D766" s="68"/>
      <c r="E766" s="68"/>
      <c r="F766" s="68"/>
    </row>
    <row r="767" spans="1:6" s="69" customFormat="1" x14ac:dyDescent="0.25">
      <c r="A767" s="68"/>
      <c r="B767" s="68"/>
      <c r="C767" s="68"/>
      <c r="D767" s="68"/>
      <c r="E767" s="68"/>
      <c r="F767" s="68"/>
    </row>
    <row r="768" spans="1:6" s="69" customFormat="1" x14ac:dyDescent="0.25">
      <c r="A768" s="68"/>
      <c r="B768" s="68"/>
      <c r="C768" s="68"/>
      <c r="D768" s="68"/>
      <c r="E768" s="68"/>
      <c r="F768" s="68"/>
    </row>
    <row r="769" spans="1:6" s="69" customFormat="1" x14ac:dyDescent="0.25">
      <c r="A769" s="68"/>
      <c r="B769" s="68"/>
      <c r="C769" s="68"/>
      <c r="D769" s="68"/>
      <c r="E769" s="68"/>
      <c r="F769" s="68"/>
    </row>
    <row r="770" spans="1:6" s="69" customFormat="1" x14ac:dyDescent="0.25">
      <c r="A770" s="68"/>
      <c r="B770" s="68"/>
      <c r="C770" s="68"/>
      <c r="D770" s="68"/>
      <c r="E770" s="68"/>
      <c r="F770" s="68"/>
    </row>
    <row r="771" spans="1:6" s="69" customFormat="1" x14ac:dyDescent="0.25">
      <c r="A771" s="68"/>
      <c r="B771" s="68"/>
      <c r="C771" s="68"/>
      <c r="D771" s="68"/>
      <c r="E771" s="68"/>
      <c r="F771" s="68"/>
    </row>
    <row r="772" spans="1:6" s="69" customFormat="1" x14ac:dyDescent="0.25">
      <c r="A772" s="68"/>
      <c r="B772" s="68"/>
      <c r="C772" s="68"/>
      <c r="D772" s="68"/>
      <c r="E772" s="68"/>
      <c r="F772" s="68"/>
    </row>
    <row r="773" spans="1:6" s="69" customFormat="1" x14ac:dyDescent="0.25">
      <c r="A773" s="68"/>
      <c r="B773" s="68"/>
      <c r="C773" s="68"/>
      <c r="D773" s="68"/>
      <c r="E773" s="68"/>
      <c r="F773" s="68"/>
    </row>
    <row r="774" spans="1:6" s="69" customFormat="1" x14ac:dyDescent="0.25">
      <c r="A774" s="68"/>
      <c r="B774" s="68"/>
      <c r="C774" s="68"/>
      <c r="D774" s="68"/>
      <c r="E774" s="68"/>
      <c r="F774" s="68"/>
    </row>
    <row r="775" spans="1:6" s="69" customFormat="1" x14ac:dyDescent="0.25">
      <c r="A775" s="68"/>
      <c r="B775" s="68"/>
      <c r="C775" s="68"/>
      <c r="D775" s="68"/>
      <c r="E775" s="68"/>
      <c r="F775" s="68"/>
    </row>
    <row r="776" spans="1:6" s="69" customFormat="1" x14ac:dyDescent="0.25">
      <c r="A776" s="68"/>
      <c r="B776" s="68"/>
      <c r="C776" s="68"/>
      <c r="D776" s="68"/>
      <c r="E776" s="68"/>
      <c r="F776" s="68"/>
    </row>
    <row r="777" spans="1:6" s="69" customFormat="1" x14ac:dyDescent="0.25">
      <c r="A777" s="68"/>
      <c r="B777" s="68"/>
      <c r="C777" s="68"/>
      <c r="D777" s="68"/>
      <c r="E777" s="68"/>
      <c r="F777" s="68"/>
    </row>
    <row r="778" spans="1:6" s="69" customFormat="1" x14ac:dyDescent="0.25">
      <c r="A778" s="68"/>
      <c r="B778" s="68"/>
      <c r="C778" s="68"/>
      <c r="D778" s="68"/>
      <c r="E778" s="68"/>
      <c r="F778" s="68"/>
    </row>
    <row r="779" spans="1:6" s="69" customFormat="1" x14ac:dyDescent="0.25">
      <c r="A779" s="68"/>
      <c r="B779" s="68"/>
      <c r="C779" s="68"/>
      <c r="D779" s="68"/>
      <c r="E779" s="68"/>
      <c r="F779" s="68"/>
    </row>
    <row r="780" spans="1:6" s="69" customFormat="1" x14ac:dyDescent="0.25">
      <c r="A780" s="68"/>
      <c r="B780" s="68"/>
      <c r="C780" s="68"/>
      <c r="D780" s="68"/>
      <c r="E780" s="68"/>
      <c r="F780" s="68"/>
    </row>
    <row r="781" spans="1:6" s="69" customFormat="1" x14ac:dyDescent="0.25">
      <c r="A781" s="68"/>
      <c r="B781" s="68"/>
      <c r="C781" s="68"/>
      <c r="D781" s="68"/>
      <c r="E781" s="68"/>
      <c r="F781" s="68"/>
    </row>
    <row r="782" spans="1:6" s="69" customFormat="1" x14ac:dyDescent="0.25">
      <c r="A782" s="68"/>
      <c r="B782" s="68"/>
      <c r="C782" s="68"/>
      <c r="D782" s="68"/>
      <c r="E782" s="68"/>
      <c r="F782" s="68"/>
    </row>
    <row r="783" spans="1:6" s="69" customFormat="1" x14ac:dyDescent="0.25">
      <c r="A783" s="68"/>
      <c r="B783" s="68"/>
      <c r="C783" s="68"/>
      <c r="D783" s="68"/>
      <c r="E783" s="68"/>
      <c r="F783" s="68"/>
    </row>
    <row r="784" spans="1:6" s="69" customFormat="1" x14ac:dyDescent="0.25">
      <c r="A784" s="68"/>
      <c r="B784" s="68"/>
      <c r="C784" s="68"/>
      <c r="D784" s="68"/>
      <c r="E784" s="68"/>
      <c r="F784" s="68"/>
    </row>
    <row r="785" spans="1:6" s="69" customFormat="1" x14ac:dyDescent="0.25">
      <c r="A785" s="68"/>
      <c r="B785" s="68"/>
      <c r="C785" s="68"/>
      <c r="D785" s="68"/>
      <c r="E785" s="68"/>
      <c r="F785" s="68"/>
    </row>
    <row r="786" spans="1:6" s="69" customFormat="1" x14ac:dyDescent="0.25">
      <c r="A786" s="68"/>
      <c r="B786" s="68"/>
      <c r="C786" s="68"/>
      <c r="D786" s="68"/>
      <c r="E786" s="68"/>
      <c r="F786" s="68"/>
    </row>
    <row r="787" spans="1:6" s="69" customFormat="1" x14ac:dyDescent="0.25">
      <c r="A787" s="68"/>
      <c r="B787" s="68"/>
      <c r="C787" s="68"/>
      <c r="D787" s="68"/>
      <c r="E787" s="68"/>
      <c r="F787" s="68"/>
    </row>
    <row r="788" spans="1:6" s="69" customFormat="1" x14ac:dyDescent="0.25">
      <c r="A788" s="68"/>
      <c r="B788" s="68"/>
      <c r="C788" s="68"/>
      <c r="D788" s="68"/>
      <c r="E788" s="68"/>
      <c r="F788" s="68"/>
    </row>
    <row r="789" spans="1:6" s="69" customFormat="1" x14ac:dyDescent="0.25">
      <c r="A789" s="68"/>
      <c r="B789" s="68"/>
      <c r="C789" s="68"/>
      <c r="D789" s="68"/>
      <c r="E789" s="68"/>
      <c r="F789" s="68"/>
    </row>
    <row r="790" spans="1:6" s="69" customFormat="1" x14ac:dyDescent="0.25">
      <c r="A790" s="68"/>
      <c r="B790" s="68"/>
      <c r="C790" s="68"/>
      <c r="D790" s="68"/>
      <c r="E790" s="68"/>
      <c r="F790" s="68"/>
    </row>
    <row r="791" spans="1:6" s="69" customFormat="1" x14ac:dyDescent="0.25">
      <c r="A791" s="68"/>
      <c r="B791" s="68"/>
      <c r="C791" s="68"/>
      <c r="D791" s="68"/>
      <c r="E791" s="68"/>
      <c r="F791" s="68"/>
    </row>
    <row r="792" spans="1:6" s="69" customFormat="1" x14ac:dyDescent="0.25">
      <c r="A792" s="68"/>
      <c r="B792" s="68"/>
      <c r="C792" s="68"/>
      <c r="D792" s="68"/>
      <c r="E792" s="68"/>
      <c r="F792" s="68"/>
    </row>
    <row r="793" spans="1:6" s="69" customFormat="1" x14ac:dyDescent="0.25">
      <c r="A793" s="68"/>
      <c r="B793" s="68"/>
      <c r="C793" s="68"/>
      <c r="D793" s="68"/>
      <c r="E793" s="68"/>
      <c r="F793" s="68"/>
    </row>
    <row r="794" spans="1:6" s="69" customFormat="1" x14ac:dyDescent="0.25">
      <c r="A794" s="68"/>
      <c r="B794" s="68"/>
      <c r="C794" s="68"/>
      <c r="D794" s="68"/>
      <c r="E794" s="68"/>
      <c r="F794" s="68"/>
    </row>
    <row r="795" spans="1:6" s="69" customFormat="1" x14ac:dyDescent="0.25">
      <c r="A795" s="68"/>
      <c r="B795" s="68"/>
      <c r="C795" s="68"/>
      <c r="D795" s="68"/>
      <c r="E795" s="68"/>
      <c r="F795" s="68"/>
    </row>
    <row r="796" spans="1:6" s="69" customFormat="1" x14ac:dyDescent="0.25">
      <c r="A796" s="68"/>
      <c r="B796" s="68"/>
      <c r="C796" s="68"/>
      <c r="D796" s="68"/>
      <c r="E796" s="68"/>
      <c r="F796" s="68"/>
    </row>
    <row r="797" spans="1:6" s="69" customFormat="1" x14ac:dyDescent="0.25">
      <c r="A797" s="68"/>
      <c r="B797" s="68"/>
      <c r="C797" s="68"/>
      <c r="D797" s="68"/>
      <c r="E797" s="68"/>
      <c r="F797" s="68"/>
    </row>
    <row r="798" spans="1:6" s="69" customFormat="1" x14ac:dyDescent="0.25">
      <c r="A798" s="68"/>
      <c r="B798" s="68"/>
      <c r="C798" s="68"/>
      <c r="D798" s="68"/>
      <c r="E798" s="68"/>
      <c r="F798" s="68"/>
    </row>
    <row r="799" spans="1:6" s="69" customFormat="1" x14ac:dyDescent="0.25">
      <c r="A799" s="68"/>
      <c r="B799" s="68"/>
      <c r="C799" s="68"/>
      <c r="D799" s="68"/>
      <c r="E799" s="68"/>
      <c r="F799" s="68"/>
    </row>
    <row r="800" spans="1:6" s="69" customFormat="1" x14ac:dyDescent="0.25">
      <c r="A800" s="68"/>
      <c r="B800" s="68"/>
      <c r="C800" s="68"/>
      <c r="D800" s="68"/>
      <c r="E800" s="68"/>
      <c r="F800" s="68"/>
    </row>
    <row r="801" spans="1:6" s="69" customFormat="1" x14ac:dyDescent="0.25">
      <c r="A801" s="68"/>
      <c r="B801" s="68"/>
      <c r="C801" s="68"/>
      <c r="D801" s="68"/>
      <c r="E801" s="68"/>
      <c r="F801" s="68"/>
    </row>
    <row r="802" spans="1:6" s="69" customFormat="1" x14ac:dyDescent="0.25">
      <c r="A802" s="68"/>
      <c r="B802" s="68"/>
      <c r="C802" s="68"/>
      <c r="D802" s="68"/>
      <c r="E802" s="68"/>
      <c r="F802" s="68"/>
    </row>
    <row r="803" spans="1:6" s="69" customFormat="1" x14ac:dyDescent="0.25">
      <c r="A803" s="68"/>
      <c r="B803" s="68"/>
      <c r="C803" s="68"/>
      <c r="D803" s="68"/>
      <c r="E803" s="68"/>
      <c r="F803" s="68"/>
    </row>
    <row r="804" spans="1:6" s="69" customFormat="1" x14ac:dyDescent="0.25">
      <c r="A804" s="68"/>
      <c r="B804" s="68"/>
      <c r="C804" s="68"/>
      <c r="D804" s="68"/>
      <c r="E804" s="68"/>
      <c r="F804" s="68"/>
    </row>
    <row r="805" spans="1:6" s="69" customFormat="1" x14ac:dyDescent="0.25">
      <c r="A805" s="68"/>
      <c r="B805" s="68"/>
      <c r="C805" s="68"/>
      <c r="D805" s="68"/>
      <c r="E805" s="68"/>
      <c r="F805" s="68"/>
    </row>
    <row r="806" spans="1:6" s="69" customFormat="1" x14ac:dyDescent="0.25">
      <c r="A806" s="68"/>
      <c r="B806" s="68"/>
      <c r="C806" s="68"/>
      <c r="D806" s="68"/>
      <c r="E806" s="68"/>
      <c r="F806" s="68"/>
    </row>
    <row r="807" spans="1:6" s="69" customFormat="1" x14ac:dyDescent="0.25">
      <c r="A807" s="68"/>
      <c r="B807" s="68"/>
      <c r="C807" s="68"/>
      <c r="D807" s="68"/>
      <c r="E807" s="68"/>
      <c r="F807" s="68"/>
    </row>
    <row r="808" spans="1:6" s="69" customFormat="1" x14ac:dyDescent="0.25">
      <c r="A808" s="68"/>
      <c r="B808" s="68"/>
      <c r="C808" s="68"/>
      <c r="D808" s="68"/>
      <c r="E808" s="68"/>
      <c r="F808" s="68"/>
    </row>
    <row r="809" spans="1:6" s="69" customFormat="1" x14ac:dyDescent="0.25">
      <c r="A809" s="68"/>
      <c r="B809" s="68"/>
      <c r="C809" s="68"/>
      <c r="D809" s="68"/>
      <c r="E809" s="68"/>
      <c r="F809" s="68"/>
    </row>
    <row r="810" spans="1:6" s="69" customFormat="1" x14ac:dyDescent="0.25">
      <c r="A810" s="68"/>
      <c r="B810" s="68"/>
      <c r="C810" s="68"/>
      <c r="D810" s="68"/>
      <c r="E810" s="68"/>
      <c r="F810" s="68"/>
    </row>
    <row r="811" spans="1:6" s="69" customFormat="1" x14ac:dyDescent="0.25">
      <c r="A811" s="68"/>
      <c r="B811" s="68"/>
      <c r="C811" s="68"/>
      <c r="D811" s="68"/>
      <c r="E811" s="68"/>
      <c r="F811" s="68"/>
    </row>
    <row r="812" spans="1:6" s="69" customFormat="1" x14ac:dyDescent="0.25">
      <c r="A812" s="68"/>
      <c r="B812" s="68"/>
      <c r="C812" s="68"/>
      <c r="D812" s="68"/>
      <c r="E812" s="68"/>
      <c r="F812" s="68"/>
    </row>
    <row r="813" spans="1:6" s="69" customFormat="1" x14ac:dyDescent="0.25">
      <c r="A813" s="68"/>
      <c r="B813" s="68"/>
      <c r="C813" s="68"/>
      <c r="D813" s="68"/>
      <c r="E813" s="68"/>
      <c r="F813" s="68"/>
    </row>
    <row r="814" spans="1:6" s="69" customFormat="1" x14ac:dyDescent="0.25">
      <c r="A814" s="68"/>
      <c r="B814" s="68"/>
      <c r="C814" s="68"/>
      <c r="D814" s="68"/>
      <c r="E814" s="68"/>
      <c r="F814" s="68"/>
    </row>
    <row r="815" spans="1:6" s="69" customFormat="1" x14ac:dyDescent="0.25">
      <c r="A815" s="68"/>
      <c r="B815" s="68"/>
      <c r="C815" s="68"/>
      <c r="D815" s="68"/>
      <c r="E815" s="68"/>
      <c r="F815" s="68"/>
    </row>
    <row r="816" spans="1:6" s="69" customFormat="1" x14ac:dyDescent="0.25">
      <c r="A816" s="68"/>
      <c r="B816" s="68"/>
      <c r="C816" s="68"/>
      <c r="D816" s="68"/>
      <c r="E816" s="68"/>
      <c r="F816" s="68"/>
    </row>
    <row r="817" spans="1:6" s="69" customFormat="1" x14ac:dyDescent="0.25">
      <c r="A817" s="68"/>
      <c r="B817" s="68"/>
      <c r="C817" s="68"/>
      <c r="D817" s="68"/>
      <c r="E817" s="68"/>
      <c r="F817" s="68"/>
    </row>
    <row r="818" spans="1:6" s="69" customFormat="1" x14ac:dyDescent="0.25">
      <c r="A818" s="68"/>
      <c r="B818" s="68"/>
      <c r="C818" s="68"/>
      <c r="D818" s="68"/>
      <c r="E818" s="68"/>
      <c r="F818" s="68"/>
    </row>
    <row r="819" spans="1:6" s="69" customFormat="1" x14ac:dyDescent="0.25">
      <c r="A819" s="68"/>
      <c r="B819" s="68"/>
      <c r="C819" s="68"/>
      <c r="D819" s="68"/>
      <c r="E819" s="68"/>
      <c r="F819" s="68"/>
    </row>
    <row r="820" spans="1:6" s="69" customFormat="1" x14ac:dyDescent="0.25">
      <c r="A820" s="68"/>
      <c r="B820" s="68"/>
      <c r="C820" s="68"/>
      <c r="D820" s="68"/>
      <c r="E820" s="68"/>
      <c r="F820" s="68"/>
    </row>
    <row r="821" spans="1:6" s="69" customFormat="1" x14ac:dyDescent="0.25">
      <c r="A821" s="68"/>
      <c r="B821" s="68"/>
      <c r="C821" s="68"/>
      <c r="D821" s="68"/>
      <c r="E821" s="68"/>
      <c r="F821" s="68"/>
    </row>
    <row r="822" spans="1:6" s="69" customFormat="1" x14ac:dyDescent="0.25">
      <c r="A822" s="68"/>
      <c r="B822" s="68"/>
      <c r="C822" s="68"/>
      <c r="D822" s="68"/>
      <c r="E822" s="68"/>
      <c r="F822" s="68"/>
    </row>
    <row r="823" spans="1:6" s="69" customFormat="1" x14ac:dyDescent="0.25">
      <c r="A823" s="68"/>
      <c r="B823" s="68"/>
      <c r="C823" s="68"/>
      <c r="D823" s="68"/>
      <c r="E823" s="68"/>
      <c r="F823" s="68"/>
    </row>
    <row r="824" spans="1:6" s="69" customFormat="1" x14ac:dyDescent="0.25">
      <c r="A824" s="68"/>
      <c r="B824" s="68"/>
      <c r="C824" s="68"/>
      <c r="D824" s="68"/>
      <c r="E824" s="68"/>
      <c r="F824" s="68"/>
    </row>
    <row r="825" spans="1:6" s="69" customFormat="1" x14ac:dyDescent="0.25">
      <c r="A825" s="68"/>
      <c r="B825" s="68"/>
      <c r="C825" s="68"/>
      <c r="D825" s="68"/>
      <c r="E825" s="68"/>
      <c r="F825" s="68"/>
    </row>
    <row r="826" spans="1:6" s="69" customFormat="1" x14ac:dyDescent="0.25">
      <c r="A826" s="68"/>
      <c r="B826" s="68"/>
      <c r="C826" s="68"/>
      <c r="D826" s="68"/>
      <c r="E826" s="68"/>
      <c r="F826" s="68"/>
    </row>
    <row r="827" spans="1:6" s="69" customFormat="1" x14ac:dyDescent="0.25">
      <c r="A827" s="68"/>
      <c r="B827" s="68"/>
      <c r="C827" s="68"/>
      <c r="D827" s="68"/>
      <c r="E827" s="68"/>
      <c r="F827" s="68"/>
    </row>
    <row r="828" spans="1:6" s="69" customFormat="1" x14ac:dyDescent="0.25">
      <c r="A828" s="68"/>
      <c r="B828" s="68"/>
      <c r="C828" s="68"/>
      <c r="D828" s="68"/>
      <c r="E828" s="68"/>
      <c r="F828" s="68"/>
    </row>
    <row r="829" spans="1:6" s="69" customFormat="1" x14ac:dyDescent="0.25">
      <c r="A829" s="68"/>
      <c r="B829" s="68"/>
      <c r="C829" s="68"/>
      <c r="D829" s="68"/>
      <c r="E829" s="68"/>
      <c r="F829" s="68"/>
    </row>
    <row r="830" spans="1:6" s="69" customFormat="1" x14ac:dyDescent="0.25">
      <c r="A830" s="68"/>
      <c r="B830" s="68"/>
      <c r="C830" s="68"/>
      <c r="D830" s="68"/>
      <c r="E830" s="68"/>
      <c r="F830" s="68"/>
    </row>
    <row r="831" spans="1:6" s="69" customFormat="1" x14ac:dyDescent="0.25">
      <c r="A831" s="68"/>
      <c r="B831" s="68"/>
      <c r="C831" s="68"/>
      <c r="D831" s="68"/>
      <c r="E831" s="68"/>
      <c r="F831" s="68"/>
    </row>
    <row r="832" spans="1:6" s="69" customFormat="1" x14ac:dyDescent="0.25">
      <c r="A832" s="68"/>
      <c r="B832" s="68"/>
      <c r="C832" s="68"/>
      <c r="D832" s="68"/>
      <c r="E832" s="68"/>
      <c r="F832" s="68"/>
    </row>
    <row r="833" spans="1:6" s="69" customFormat="1" x14ac:dyDescent="0.25">
      <c r="A833" s="68"/>
      <c r="B833" s="68"/>
      <c r="C833" s="68"/>
      <c r="D833" s="68"/>
      <c r="E833" s="68"/>
      <c r="F833" s="68"/>
    </row>
    <row r="834" spans="1:6" s="69" customFormat="1" x14ac:dyDescent="0.25">
      <c r="A834" s="68"/>
      <c r="B834" s="68"/>
      <c r="C834" s="68"/>
      <c r="D834" s="68"/>
      <c r="E834" s="68"/>
      <c r="F834" s="68"/>
    </row>
    <row r="835" spans="1:6" s="69" customFormat="1" x14ac:dyDescent="0.25">
      <c r="A835" s="68"/>
      <c r="B835" s="68"/>
      <c r="C835" s="68"/>
      <c r="D835" s="68"/>
      <c r="E835" s="68"/>
      <c r="F835" s="68"/>
    </row>
    <row r="836" spans="1:6" s="69" customFormat="1" x14ac:dyDescent="0.25">
      <c r="A836" s="68"/>
      <c r="B836" s="68"/>
      <c r="C836" s="68"/>
      <c r="D836" s="68"/>
      <c r="E836" s="68"/>
      <c r="F836" s="68"/>
    </row>
    <row r="837" spans="1:6" s="69" customFormat="1" x14ac:dyDescent="0.25">
      <c r="A837" s="68"/>
      <c r="B837" s="68"/>
      <c r="C837" s="68"/>
      <c r="D837" s="68"/>
      <c r="E837" s="68"/>
      <c r="F837" s="68"/>
    </row>
    <row r="838" spans="1:6" s="69" customFormat="1" x14ac:dyDescent="0.25">
      <c r="A838" s="68"/>
      <c r="B838" s="68"/>
      <c r="C838" s="68"/>
      <c r="D838" s="68"/>
      <c r="E838" s="68"/>
      <c r="F838" s="68"/>
    </row>
    <row r="839" spans="1:6" s="69" customFormat="1" x14ac:dyDescent="0.25">
      <c r="A839" s="68"/>
      <c r="B839" s="68"/>
      <c r="C839" s="68"/>
      <c r="D839" s="68"/>
      <c r="E839" s="68"/>
      <c r="F839" s="68"/>
    </row>
    <row r="840" spans="1:6" s="69" customFormat="1" x14ac:dyDescent="0.25">
      <c r="A840" s="68"/>
      <c r="B840" s="68"/>
      <c r="C840" s="68"/>
      <c r="D840" s="68"/>
      <c r="E840" s="68"/>
      <c r="F840" s="68"/>
    </row>
    <row r="841" spans="1:6" s="69" customFormat="1" x14ac:dyDescent="0.25">
      <c r="A841" s="68"/>
      <c r="B841" s="68"/>
      <c r="C841" s="68"/>
      <c r="D841" s="68"/>
      <c r="E841" s="68"/>
      <c r="F841" s="68"/>
    </row>
    <row r="842" spans="1:6" s="69" customFormat="1" x14ac:dyDescent="0.25">
      <c r="A842" s="68"/>
      <c r="B842" s="68"/>
      <c r="C842" s="68"/>
      <c r="D842" s="68"/>
      <c r="E842" s="68"/>
      <c r="F842" s="68"/>
    </row>
    <row r="843" spans="1:6" s="69" customFormat="1" x14ac:dyDescent="0.25">
      <c r="A843" s="68"/>
      <c r="B843" s="68"/>
      <c r="C843" s="68"/>
      <c r="D843" s="68"/>
      <c r="E843" s="68"/>
      <c r="F843" s="68"/>
    </row>
    <row r="844" spans="1:6" s="69" customFormat="1" x14ac:dyDescent="0.25">
      <c r="A844" s="68"/>
      <c r="B844" s="68"/>
      <c r="C844" s="68"/>
      <c r="D844" s="68"/>
      <c r="E844" s="68"/>
      <c r="F844" s="68"/>
    </row>
    <row r="845" spans="1:6" s="69" customFormat="1" x14ac:dyDescent="0.25">
      <c r="A845" s="68"/>
      <c r="B845" s="68"/>
      <c r="C845" s="68"/>
      <c r="D845" s="68"/>
      <c r="E845" s="68"/>
      <c r="F845" s="68"/>
    </row>
    <row r="846" spans="1:6" s="69" customFormat="1" x14ac:dyDescent="0.25">
      <c r="A846" s="68"/>
      <c r="B846" s="68"/>
      <c r="C846" s="68"/>
      <c r="D846" s="68"/>
      <c r="E846" s="68"/>
      <c r="F846" s="68"/>
    </row>
    <row r="847" spans="1:6" s="69" customFormat="1" x14ac:dyDescent="0.25">
      <c r="A847" s="68"/>
      <c r="B847" s="68"/>
      <c r="C847" s="68"/>
      <c r="D847" s="68"/>
      <c r="E847" s="68"/>
      <c r="F847" s="68"/>
    </row>
    <row r="848" spans="1:6" s="69" customFormat="1" x14ac:dyDescent="0.25">
      <c r="A848" s="68"/>
      <c r="B848" s="68"/>
      <c r="C848" s="68"/>
      <c r="D848" s="68"/>
      <c r="E848" s="68"/>
      <c r="F848" s="68"/>
    </row>
    <row r="849" spans="1:6" s="69" customFormat="1" x14ac:dyDescent="0.25">
      <c r="A849" s="68"/>
      <c r="B849" s="68"/>
      <c r="C849" s="68"/>
      <c r="D849" s="68"/>
      <c r="E849" s="68"/>
      <c r="F849" s="68"/>
    </row>
    <row r="850" spans="1:6" s="69" customFormat="1" x14ac:dyDescent="0.25">
      <c r="A850" s="68"/>
      <c r="B850" s="68"/>
      <c r="C850" s="68"/>
      <c r="D850" s="68"/>
      <c r="E850" s="68"/>
      <c r="F850" s="68"/>
    </row>
    <row r="851" spans="1:6" s="69" customFormat="1" x14ac:dyDescent="0.25">
      <c r="A851" s="68"/>
      <c r="B851" s="68"/>
      <c r="C851" s="68"/>
      <c r="D851" s="68"/>
      <c r="E851" s="68"/>
      <c r="F851" s="68"/>
    </row>
    <row r="852" spans="1:6" s="69" customFormat="1" x14ac:dyDescent="0.25">
      <c r="A852" s="68"/>
      <c r="B852" s="68"/>
      <c r="C852" s="68"/>
      <c r="D852" s="68"/>
      <c r="E852" s="68"/>
      <c r="F852" s="68"/>
    </row>
    <row r="853" spans="1:6" s="69" customFormat="1" x14ac:dyDescent="0.25">
      <c r="A853" s="68"/>
      <c r="B853" s="68"/>
      <c r="C853" s="68"/>
      <c r="D853" s="68"/>
      <c r="E853" s="68"/>
      <c r="F853" s="68"/>
    </row>
    <row r="854" spans="1:6" s="69" customFormat="1" x14ac:dyDescent="0.25">
      <c r="A854" s="68"/>
      <c r="B854" s="68"/>
      <c r="C854" s="68"/>
      <c r="D854" s="68"/>
      <c r="E854" s="68"/>
      <c r="F854" s="68"/>
    </row>
    <row r="855" spans="1:6" s="69" customFormat="1" x14ac:dyDescent="0.25">
      <c r="A855" s="68"/>
      <c r="B855" s="68"/>
      <c r="C855" s="68"/>
      <c r="D855" s="68"/>
      <c r="E855" s="68"/>
      <c r="F855" s="68"/>
    </row>
    <row r="856" spans="1:6" s="69" customFormat="1" x14ac:dyDescent="0.25">
      <c r="A856" s="68"/>
      <c r="B856" s="68"/>
      <c r="C856" s="68"/>
      <c r="D856" s="68"/>
      <c r="E856" s="68"/>
      <c r="F856" s="68"/>
    </row>
    <row r="857" spans="1:6" s="69" customFormat="1" x14ac:dyDescent="0.25">
      <c r="A857" s="68"/>
      <c r="B857" s="68"/>
      <c r="C857" s="68"/>
      <c r="D857" s="68"/>
      <c r="E857" s="68"/>
      <c r="F857" s="68"/>
    </row>
    <row r="858" spans="1:6" s="69" customFormat="1" x14ac:dyDescent="0.25">
      <c r="A858" s="68"/>
      <c r="B858" s="68"/>
      <c r="C858" s="68"/>
      <c r="D858" s="68"/>
      <c r="E858" s="68"/>
      <c r="F858" s="68"/>
    </row>
    <row r="859" spans="1:6" s="69" customFormat="1" x14ac:dyDescent="0.25">
      <c r="A859" s="68"/>
      <c r="B859" s="68"/>
      <c r="C859" s="68"/>
      <c r="D859" s="68"/>
      <c r="E859" s="68"/>
      <c r="F859" s="68"/>
    </row>
    <row r="860" spans="1:6" s="69" customFormat="1" x14ac:dyDescent="0.25">
      <c r="A860" s="68"/>
      <c r="B860" s="68"/>
      <c r="C860" s="68"/>
      <c r="D860" s="68"/>
      <c r="E860" s="68"/>
      <c r="F860" s="68"/>
    </row>
    <row r="861" spans="1:6" s="69" customFormat="1" x14ac:dyDescent="0.25">
      <c r="A861" s="68"/>
      <c r="B861" s="68"/>
      <c r="C861" s="68"/>
      <c r="D861" s="68"/>
      <c r="E861" s="68"/>
      <c r="F861" s="68"/>
    </row>
    <row r="862" spans="1:6" s="69" customFormat="1" x14ac:dyDescent="0.25">
      <c r="A862" s="68"/>
      <c r="B862" s="68"/>
      <c r="C862" s="68"/>
      <c r="D862" s="68"/>
      <c r="E862" s="68"/>
      <c r="F862" s="68"/>
    </row>
    <row r="863" spans="1:6" s="69" customFormat="1" x14ac:dyDescent="0.25">
      <c r="A863" s="68"/>
      <c r="B863" s="68"/>
      <c r="C863" s="68"/>
      <c r="D863" s="68"/>
      <c r="E863" s="68"/>
      <c r="F863" s="68"/>
    </row>
    <row r="864" spans="1:6" s="69" customFormat="1" x14ac:dyDescent="0.25">
      <c r="A864" s="68"/>
      <c r="B864" s="68"/>
      <c r="C864" s="68"/>
      <c r="D864" s="68"/>
      <c r="E864" s="68"/>
      <c r="F864" s="68"/>
    </row>
    <row r="865" spans="1:6" s="69" customFormat="1" x14ac:dyDescent="0.25">
      <c r="A865" s="68"/>
      <c r="B865" s="68"/>
      <c r="C865" s="68"/>
      <c r="D865" s="68"/>
      <c r="E865" s="68"/>
      <c r="F865" s="68"/>
    </row>
    <row r="866" spans="1:6" s="69" customFormat="1" x14ac:dyDescent="0.25">
      <c r="A866" s="68"/>
      <c r="B866" s="68"/>
      <c r="C866" s="68"/>
      <c r="D866" s="68"/>
      <c r="E866" s="68"/>
      <c r="F866" s="68"/>
    </row>
    <row r="867" spans="1:6" s="69" customFormat="1" x14ac:dyDescent="0.25">
      <c r="A867" s="68"/>
      <c r="B867" s="68"/>
      <c r="C867" s="68"/>
      <c r="D867" s="68"/>
      <c r="E867" s="68"/>
      <c r="F867" s="68"/>
    </row>
    <row r="868" spans="1:6" s="69" customFormat="1" x14ac:dyDescent="0.25">
      <c r="A868" s="68"/>
      <c r="B868" s="68"/>
      <c r="C868" s="68"/>
      <c r="D868" s="68"/>
      <c r="E868" s="68"/>
      <c r="F868" s="68"/>
    </row>
    <row r="869" spans="1:6" s="69" customFormat="1" x14ac:dyDescent="0.25">
      <c r="A869" s="68"/>
      <c r="B869" s="68"/>
      <c r="C869" s="68"/>
      <c r="D869" s="68"/>
      <c r="E869" s="68"/>
      <c r="F869" s="68"/>
    </row>
    <row r="870" spans="1:6" s="69" customFormat="1" x14ac:dyDescent="0.25">
      <c r="A870" s="68"/>
      <c r="B870" s="68"/>
      <c r="C870" s="68"/>
      <c r="D870" s="68"/>
      <c r="E870" s="68"/>
      <c r="F870" s="68"/>
    </row>
    <row r="871" spans="1:6" s="69" customFormat="1" x14ac:dyDescent="0.25">
      <c r="A871" s="68"/>
      <c r="B871" s="68"/>
      <c r="C871" s="68"/>
      <c r="D871" s="68"/>
      <c r="E871" s="68"/>
      <c r="F871" s="68"/>
    </row>
    <row r="872" spans="1:6" s="69" customFormat="1" x14ac:dyDescent="0.25">
      <c r="A872" s="68"/>
      <c r="B872" s="68"/>
      <c r="C872" s="68"/>
      <c r="D872" s="68"/>
      <c r="E872" s="68"/>
      <c r="F872" s="68"/>
    </row>
    <row r="873" spans="1:6" s="69" customFormat="1" x14ac:dyDescent="0.25">
      <c r="A873" s="68"/>
      <c r="B873" s="68"/>
      <c r="C873" s="68"/>
      <c r="D873" s="68"/>
      <c r="E873" s="68"/>
      <c r="F873" s="68"/>
    </row>
    <row r="874" spans="1:6" s="69" customFormat="1" x14ac:dyDescent="0.25">
      <c r="A874" s="68"/>
      <c r="B874" s="68"/>
      <c r="C874" s="68"/>
      <c r="D874" s="68"/>
      <c r="E874" s="68"/>
      <c r="F874" s="68"/>
    </row>
    <row r="875" spans="1:6" s="69" customFormat="1" x14ac:dyDescent="0.25">
      <c r="A875" s="68"/>
      <c r="B875" s="68"/>
      <c r="C875" s="68"/>
      <c r="D875" s="68"/>
      <c r="E875" s="68"/>
      <c r="F875" s="68"/>
    </row>
    <row r="876" spans="1:6" s="69" customFormat="1" x14ac:dyDescent="0.25">
      <c r="A876" s="68"/>
      <c r="B876" s="68"/>
      <c r="C876" s="68"/>
      <c r="D876" s="68"/>
      <c r="E876" s="68"/>
      <c r="F876" s="68"/>
    </row>
    <row r="877" spans="1:6" s="69" customFormat="1" x14ac:dyDescent="0.25">
      <c r="A877" s="68"/>
      <c r="B877" s="68"/>
      <c r="C877" s="68"/>
      <c r="D877" s="68"/>
      <c r="E877" s="68"/>
      <c r="F877" s="68"/>
    </row>
    <row r="878" spans="1:6" s="69" customFormat="1" x14ac:dyDescent="0.25">
      <c r="A878" s="68"/>
      <c r="B878" s="68"/>
      <c r="C878" s="68"/>
      <c r="D878" s="68"/>
      <c r="E878" s="68"/>
      <c r="F878" s="68"/>
    </row>
    <row r="879" spans="1:6" s="69" customFormat="1" x14ac:dyDescent="0.25">
      <c r="A879" s="68"/>
      <c r="B879" s="68"/>
      <c r="C879" s="68"/>
      <c r="D879" s="68"/>
      <c r="E879" s="68"/>
      <c r="F879" s="68"/>
    </row>
    <row r="880" spans="1:6" s="69" customFormat="1" x14ac:dyDescent="0.25">
      <c r="A880" s="68"/>
      <c r="B880" s="68"/>
      <c r="C880" s="68"/>
      <c r="D880" s="68"/>
      <c r="E880" s="68"/>
      <c r="F880" s="68"/>
    </row>
    <row r="881" spans="1:6" s="69" customFormat="1" x14ac:dyDescent="0.25">
      <c r="A881" s="68"/>
      <c r="B881" s="68"/>
      <c r="C881" s="68"/>
      <c r="D881" s="68"/>
      <c r="E881" s="68"/>
      <c r="F881" s="68"/>
    </row>
    <row r="882" spans="1:6" s="69" customFormat="1" x14ac:dyDescent="0.25">
      <c r="A882" s="68"/>
      <c r="B882" s="68"/>
      <c r="C882" s="68"/>
      <c r="D882" s="68"/>
      <c r="E882" s="68"/>
      <c r="F882" s="68"/>
    </row>
    <row r="883" spans="1:6" s="69" customFormat="1" x14ac:dyDescent="0.25">
      <c r="A883" s="68"/>
      <c r="B883" s="68"/>
      <c r="C883" s="68"/>
      <c r="D883" s="68"/>
      <c r="E883" s="68"/>
      <c r="F883" s="68"/>
    </row>
    <row r="884" spans="1:6" s="69" customFormat="1" x14ac:dyDescent="0.25">
      <c r="A884" s="68"/>
      <c r="B884" s="68"/>
      <c r="C884" s="68"/>
      <c r="D884" s="68"/>
      <c r="E884" s="68"/>
      <c r="F884" s="68"/>
    </row>
    <row r="885" spans="1:6" s="69" customFormat="1" x14ac:dyDescent="0.25">
      <c r="A885" s="68"/>
      <c r="B885" s="68"/>
      <c r="C885" s="68"/>
      <c r="D885" s="68"/>
      <c r="E885" s="68"/>
      <c r="F885" s="68"/>
    </row>
    <row r="886" spans="1:6" s="69" customFormat="1" x14ac:dyDescent="0.25">
      <c r="A886" s="68"/>
      <c r="B886" s="68"/>
      <c r="C886" s="68"/>
      <c r="D886" s="68"/>
      <c r="E886" s="68"/>
      <c r="F886" s="68"/>
    </row>
    <row r="887" spans="1:6" s="69" customFormat="1" x14ac:dyDescent="0.25">
      <c r="A887" s="68"/>
      <c r="B887" s="68"/>
      <c r="C887" s="68"/>
      <c r="D887" s="68"/>
      <c r="E887" s="68"/>
      <c r="F887" s="68"/>
    </row>
    <row r="888" spans="1:6" s="69" customFormat="1" x14ac:dyDescent="0.25">
      <c r="A888" s="68"/>
      <c r="B888" s="68"/>
      <c r="C888" s="68"/>
      <c r="D888" s="68"/>
      <c r="E888" s="68"/>
      <c r="F888" s="68"/>
    </row>
    <row r="889" spans="1:6" s="69" customFormat="1" x14ac:dyDescent="0.25">
      <c r="A889" s="68"/>
      <c r="B889" s="68"/>
      <c r="C889" s="68"/>
      <c r="D889" s="68"/>
      <c r="E889" s="68"/>
      <c r="F889" s="68"/>
    </row>
    <row r="890" spans="1:6" s="69" customFormat="1" x14ac:dyDescent="0.25">
      <c r="A890" s="68"/>
      <c r="B890" s="68"/>
      <c r="C890" s="68"/>
      <c r="D890" s="68"/>
      <c r="E890" s="68"/>
      <c r="F890" s="68"/>
    </row>
    <row r="891" spans="1:6" s="69" customFormat="1" x14ac:dyDescent="0.25">
      <c r="A891" s="68"/>
      <c r="B891" s="68"/>
      <c r="C891" s="68"/>
      <c r="D891" s="68"/>
      <c r="E891" s="68"/>
      <c r="F891" s="68"/>
    </row>
    <row r="892" spans="1:6" s="69" customFormat="1" x14ac:dyDescent="0.25">
      <c r="A892" s="68"/>
      <c r="B892" s="68"/>
      <c r="C892" s="68"/>
      <c r="D892" s="68"/>
      <c r="E892" s="68"/>
      <c r="F892" s="68"/>
    </row>
    <row r="893" spans="1:6" s="69" customFormat="1" x14ac:dyDescent="0.25">
      <c r="A893" s="68"/>
      <c r="B893" s="68"/>
      <c r="C893" s="68"/>
      <c r="D893" s="68"/>
      <c r="E893" s="68"/>
      <c r="F893" s="68"/>
    </row>
    <row r="894" spans="1:6" s="69" customFormat="1" x14ac:dyDescent="0.25">
      <c r="A894" s="68"/>
      <c r="B894" s="68"/>
      <c r="C894" s="68"/>
      <c r="D894" s="68"/>
      <c r="E894" s="68"/>
      <c r="F894" s="68"/>
    </row>
    <row r="895" spans="1:6" s="69" customFormat="1" x14ac:dyDescent="0.25">
      <c r="A895" s="68"/>
      <c r="B895" s="68"/>
      <c r="C895" s="68"/>
      <c r="D895" s="68"/>
      <c r="E895" s="68"/>
      <c r="F895" s="68"/>
    </row>
    <row r="896" spans="1:6" s="69" customFormat="1" x14ac:dyDescent="0.25">
      <c r="A896" s="68"/>
      <c r="B896" s="68"/>
      <c r="C896" s="68"/>
      <c r="D896" s="68"/>
      <c r="E896" s="68"/>
      <c r="F896" s="68"/>
    </row>
    <row r="897" spans="1:6" s="69" customFormat="1" x14ac:dyDescent="0.25">
      <c r="A897" s="68"/>
      <c r="B897" s="68"/>
      <c r="C897" s="68"/>
      <c r="D897" s="68"/>
      <c r="E897" s="68"/>
      <c r="F897" s="68"/>
    </row>
    <row r="898" spans="1:6" s="69" customFormat="1" x14ac:dyDescent="0.25">
      <c r="A898" s="68"/>
      <c r="B898" s="68"/>
      <c r="C898" s="68"/>
      <c r="D898" s="68"/>
      <c r="E898" s="68"/>
      <c r="F898" s="68"/>
    </row>
    <row r="899" spans="1:6" s="69" customFormat="1" x14ac:dyDescent="0.25">
      <c r="A899" s="68"/>
      <c r="B899" s="68"/>
      <c r="C899" s="68"/>
      <c r="D899" s="68"/>
      <c r="E899" s="68"/>
      <c r="F899" s="68"/>
    </row>
    <row r="900" spans="1:6" s="69" customFormat="1" x14ac:dyDescent="0.25">
      <c r="A900" s="68"/>
      <c r="B900" s="68"/>
      <c r="C900" s="68"/>
      <c r="D900" s="68"/>
      <c r="E900" s="68"/>
      <c r="F900" s="68"/>
    </row>
    <row r="901" spans="1:6" s="69" customFormat="1" x14ac:dyDescent="0.25">
      <c r="A901" s="68"/>
      <c r="B901" s="68"/>
      <c r="C901" s="68"/>
      <c r="D901" s="68"/>
      <c r="E901" s="68"/>
      <c r="F901" s="68"/>
    </row>
    <row r="902" spans="1:6" s="69" customFormat="1" x14ac:dyDescent="0.25">
      <c r="A902" s="68"/>
      <c r="B902" s="68"/>
      <c r="C902" s="68"/>
      <c r="D902" s="68"/>
      <c r="E902" s="68"/>
      <c r="F902" s="68"/>
    </row>
    <row r="903" spans="1:6" s="69" customFormat="1" x14ac:dyDescent="0.25">
      <c r="A903" s="68"/>
      <c r="B903" s="68"/>
      <c r="C903" s="68"/>
      <c r="D903" s="68"/>
      <c r="E903" s="68"/>
      <c r="F903" s="68"/>
    </row>
    <row r="904" spans="1:6" s="69" customFormat="1" x14ac:dyDescent="0.25">
      <c r="A904" s="68"/>
      <c r="B904" s="68"/>
      <c r="C904" s="68"/>
      <c r="D904" s="68"/>
      <c r="E904" s="68"/>
      <c r="F904" s="68"/>
    </row>
    <row r="905" spans="1:6" s="69" customFormat="1" x14ac:dyDescent="0.25">
      <c r="A905" s="68"/>
      <c r="B905" s="68"/>
      <c r="C905" s="68"/>
      <c r="D905" s="68"/>
      <c r="E905" s="68"/>
      <c r="F905" s="68"/>
    </row>
    <row r="906" spans="1:6" s="69" customFormat="1" x14ac:dyDescent="0.25">
      <c r="A906" s="68"/>
      <c r="B906" s="68"/>
      <c r="C906" s="68"/>
      <c r="D906" s="68"/>
      <c r="E906" s="68"/>
      <c r="F906" s="68"/>
    </row>
    <row r="907" spans="1:6" s="69" customFormat="1" x14ac:dyDescent="0.25">
      <c r="A907" s="68"/>
      <c r="B907" s="68"/>
      <c r="C907" s="68"/>
      <c r="D907" s="68"/>
      <c r="E907" s="68"/>
      <c r="F907" s="68"/>
    </row>
    <row r="908" spans="1:6" s="69" customFormat="1" x14ac:dyDescent="0.25">
      <c r="A908" s="68"/>
      <c r="B908" s="68"/>
      <c r="C908" s="68"/>
      <c r="D908" s="68"/>
      <c r="E908" s="68"/>
      <c r="F908" s="68"/>
    </row>
    <row r="909" spans="1:6" s="69" customFormat="1" x14ac:dyDescent="0.25">
      <c r="A909" s="68"/>
      <c r="B909" s="68"/>
      <c r="C909" s="68"/>
      <c r="D909" s="68"/>
      <c r="E909" s="68"/>
      <c r="F909" s="68"/>
    </row>
    <row r="910" spans="1:6" s="69" customFormat="1" x14ac:dyDescent="0.25">
      <c r="A910" s="68"/>
      <c r="B910" s="68"/>
      <c r="C910" s="68"/>
      <c r="D910" s="68"/>
      <c r="E910" s="68"/>
      <c r="F910" s="68"/>
    </row>
    <row r="911" spans="1:6" s="69" customFormat="1" x14ac:dyDescent="0.25">
      <c r="A911" s="68"/>
      <c r="B911" s="68"/>
      <c r="C911" s="68"/>
      <c r="D911" s="68"/>
      <c r="E911" s="68"/>
      <c r="F911" s="68"/>
    </row>
    <row r="912" spans="1:6" s="69" customFormat="1" x14ac:dyDescent="0.25">
      <c r="A912" s="68"/>
      <c r="B912" s="68"/>
      <c r="C912" s="68"/>
      <c r="D912" s="68"/>
      <c r="E912" s="68"/>
      <c r="F912" s="68"/>
    </row>
    <row r="913" spans="1:6" s="69" customFormat="1" x14ac:dyDescent="0.25">
      <c r="A913" s="68"/>
      <c r="B913" s="68"/>
      <c r="C913" s="68"/>
      <c r="D913" s="68"/>
      <c r="E913" s="68"/>
      <c r="F913" s="68"/>
    </row>
    <row r="914" spans="1:6" s="69" customFormat="1" x14ac:dyDescent="0.25">
      <c r="A914" s="68"/>
      <c r="B914" s="68"/>
      <c r="C914" s="68"/>
      <c r="D914" s="68"/>
      <c r="E914" s="68"/>
      <c r="F914" s="68"/>
    </row>
    <row r="915" spans="1:6" s="69" customFormat="1" x14ac:dyDescent="0.25">
      <c r="A915" s="68"/>
      <c r="B915" s="68"/>
      <c r="C915" s="68"/>
      <c r="D915" s="68"/>
      <c r="E915" s="68"/>
      <c r="F915" s="68"/>
    </row>
    <row r="916" spans="1:6" s="69" customFormat="1" x14ac:dyDescent="0.25">
      <c r="A916" s="68"/>
      <c r="B916" s="68"/>
      <c r="C916" s="68"/>
      <c r="D916" s="68"/>
      <c r="E916" s="68"/>
      <c r="F916" s="68"/>
    </row>
    <row r="917" spans="1:6" s="69" customFormat="1" x14ac:dyDescent="0.25">
      <c r="A917" s="68"/>
      <c r="B917" s="68"/>
      <c r="C917" s="68"/>
      <c r="D917" s="68"/>
      <c r="E917" s="68"/>
      <c r="F917" s="68"/>
    </row>
    <row r="918" spans="1:6" s="69" customFormat="1" x14ac:dyDescent="0.25">
      <c r="A918" s="68"/>
      <c r="B918" s="68"/>
      <c r="C918" s="68"/>
      <c r="D918" s="68"/>
      <c r="E918" s="68"/>
      <c r="F918" s="68"/>
    </row>
    <row r="919" spans="1:6" s="69" customFormat="1" x14ac:dyDescent="0.25">
      <c r="A919" s="68"/>
      <c r="B919" s="68"/>
      <c r="C919" s="68"/>
      <c r="D919" s="68"/>
      <c r="E919" s="68"/>
      <c r="F919" s="68"/>
    </row>
    <row r="920" spans="1:6" s="69" customFormat="1" x14ac:dyDescent="0.25">
      <c r="A920" s="68"/>
      <c r="B920" s="68"/>
      <c r="C920" s="68"/>
      <c r="D920" s="68"/>
      <c r="E920" s="68"/>
      <c r="F920" s="68"/>
    </row>
    <row r="921" spans="1:6" s="69" customFormat="1" x14ac:dyDescent="0.25">
      <c r="A921" s="68"/>
      <c r="B921" s="68"/>
      <c r="C921" s="68"/>
      <c r="D921" s="68"/>
      <c r="E921" s="68"/>
      <c r="F921" s="68"/>
    </row>
    <row r="922" spans="1:6" s="69" customFormat="1" x14ac:dyDescent="0.25">
      <c r="A922" s="68"/>
      <c r="B922" s="68"/>
      <c r="C922" s="68"/>
      <c r="D922" s="68"/>
      <c r="E922" s="68"/>
      <c r="F922" s="68"/>
    </row>
    <row r="923" spans="1:6" s="69" customFormat="1" x14ac:dyDescent="0.25">
      <c r="A923" s="68"/>
      <c r="B923" s="68"/>
      <c r="C923" s="68"/>
      <c r="D923" s="68"/>
      <c r="E923" s="68"/>
      <c r="F923" s="68"/>
    </row>
    <row r="924" spans="1:6" s="69" customFormat="1" x14ac:dyDescent="0.25">
      <c r="A924" s="68"/>
      <c r="B924" s="68"/>
      <c r="C924" s="68"/>
      <c r="D924" s="68"/>
      <c r="E924" s="68"/>
      <c r="F924" s="68"/>
    </row>
    <row r="925" spans="1:6" s="69" customFormat="1" x14ac:dyDescent="0.25">
      <c r="A925" s="68"/>
      <c r="B925" s="68"/>
      <c r="C925" s="68"/>
      <c r="D925" s="68"/>
      <c r="E925" s="68"/>
      <c r="F925" s="68"/>
    </row>
    <row r="926" spans="1:6" s="69" customFormat="1" x14ac:dyDescent="0.25">
      <c r="A926" s="68"/>
      <c r="B926" s="68"/>
      <c r="C926" s="68"/>
      <c r="D926" s="68"/>
      <c r="E926" s="68"/>
      <c r="F926" s="68"/>
    </row>
    <row r="927" spans="1:6" s="69" customFormat="1" x14ac:dyDescent="0.25">
      <c r="A927" s="68"/>
      <c r="B927" s="68"/>
      <c r="C927" s="68"/>
      <c r="D927" s="68"/>
      <c r="E927" s="68"/>
      <c r="F927" s="68"/>
    </row>
    <row r="928" spans="1:6" s="69" customFormat="1" x14ac:dyDescent="0.25">
      <c r="A928" s="68"/>
      <c r="B928" s="68"/>
      <c r="C928" s="68"/>
      <c r="D928" s="68"/>
      <c r="E928" s="68"/>
      <c r="F928" s="68"/>
    </row>
    <row r="929" spans="1:6" s="69" customFormat="1" x14ac:dyDescent="0.25">
      <c r="A929" s="68"/>
      <c r="B929" s="68"/>
      <c r="C929" s="68"/>
      <c r="D929" s="68"/>
      <c r="E929" s="68"/>
      <c r="F929" s="68"/>
    </row>
    <row r="930" spans="1:6" s="69" customFormat="1" x14ac:dyDescent="0.25">
      <c r="A930" s="68"/>
      <c r="B930" s="68"/>
      <c r="C930" s="68"/>
      <c r="D930" s="68"/>
      <c r="E930" s="68"/>
      <c r="F930" s="68"/>
    </row>
    <row r="931" spans="1:6" s="69" customFormat="1" x14ac:dyDescent="0.25">
      <c r="A931" s="68"/>
      <c r="B931" s="68"/>
      <c r="C931" s="68"/>
      <c r="D931" s="68"/>
      <c r="E931" s="68"/>
      <c r="F931" s="68"/>
    </row>
    <row r="932" spans="1:6" s="69" customFormat="1" x14ac:dyDescent="0.25">
      <c r="A932" s="68"/>
      <c r="B932" s="68"/>
      <c r="C932" s="68"/>
      <c r="D932" s="68"/>
      <c r="E932" s="68"/>
      <c r="F932" s="68"/>
    </row>
    <row r="933" spans="1:6" s="69" customFormat="1" x14ac:dyDescent="0.25">
      <c r="A933" s="68"/>
      <c r="B933" s="68"/>
      <c r="C933" s="68"/>
      <c r="D933" s="68"/>
      <c r="E933" s="68"/>
      <c r="F933" s="68"/>
    </row>
    <row r="934" spans="1:6" s="69" customFormat="1" x14ac:dyDescent="0.25">
      <c r="A934" s="68"/>
      <c r="B934" s="68"/>
      <c r="C934" s="68"/>
      <c r="D934" s="68"/>
      <c r="E934" s="68"/>
      <c r="F934" s="68"/>
    </row>
    <row r="935" spans="1:6" s="69" customFormat="1" x14ac:dyDescent="0.25">
      <c r="A935" s="68"/>
      <c r="B935" s="68"/>
      <c r="C935" s="68"/>
      <c r="D935" s="68"/>
      <c r="E935" s="68"/>
      <c r="F935" s="68"/>
    </row>
    <row r="936" spans="1:6" s="69" customFormat="1" x14ac:dyDescent="0.25">
      <c r="A936" s="68"/>
      <c r="B936" s="68"/>
      <c r="C936" s="68"/>
      <c r="D936" s="68"/>
      <c r="E936" s="68"/>
      <c r="F936" s="68"/>
    </row>
    <row r="937" spans="1:6" s="69" customFormat="1" x14ac:dyDescent="0.25">
      <c r="A937" s="68"/>
      <c r="B937" s="68"/>
      <c r="C937" s="68"/>
      <c r="D937" s="68"/>
      <c r="E937" s="68"/>
      <c r="F937" s="68"/>
    </row>
    <row r="938" spans="1:6" s="69" customFormat="1" x14ac:dyDescent="0.25">
      <c r="A938" s="68"/>
      <c r="B938" s="68"/>
      <c r="C938" s="68"/>
      <c r="D938" s="68"/>
      <c r="E938" s="68"/>
      <c r="F938" s="68"/>
    </row>
    <row r="939" spans="1:6" s="69" customFormat="1" x14ac:dyDescent="0.25">
      <c r="A939" s="68"/>
      <c r="B939" s="68"/>
      <c r="C939" s="68"/>
      <c r="D939" s="68"/>
      <c r="E939" s="68"/>
      <c r="F939" s="68"/>
    </row>
    <row r="940" spans="1:6" s="69" customFormat="1" x14ac:dyDescent="0.25">
      <c r="A940" s="68"/>
      <c r="B940" s="68"/>
      <c r="C940" s="68"/>
      <c r="D940" s="68"/>
      <c r="E940" s="68"/>
      <c r="F940" s="68"/>
    </row>
    <row r="941" spans="1:6" s="69" customFormat="1" x14ac:dyDescent="0.25">
      <c r="A941" s="68"/>
      <c r="B941" s="68"/>
      <c r="C941" s="68"/>
      <c r="D941" s="68"/>
      <c r="E941" s="68"/>
      <c r="F941" s="68"/>
    </row>
    <row r="942" spans="1:6" s="69" customFormat="1" x14ac:dyDescent="0.25">
      <c r="A942" s="68"/>
      <c r="B942" s="68"/>
      <c r="C942" s="68"/>
      <c r="D942" s="68"/>
      <c r="E942" s="68"/>
      <c r="F942" s="68"/>
    </row>
    <row r="943" spans="1:6" s="69" customFormat="1" x14ac:dyDescent="0.25">
      <c r="A943" s="68"/>
      <c r="B943" s="68"/>
      <c r="C943" s="68"/>
      <c r="D943" s="68"/>
      <c r="E943" s="68"/>
      <c r="F943" s="68"/>
    </row>
    <row r="944" spans="1:6" s="69" customFormat="1" x14ac:dyDescent="0.25">
      <c r="A944" s="68"/>
      <c r="B944" s="68"/>
      <c r="C944" s="68"/>
      <c r="D944" s="68"/>
      <c r="E944" s="68"/>
      <c r="F944" s="68"/>
    </row>
    <row r="945" spans="1:6" s="69" customFormat="1" x14ac:dyDescent="0.25">
      <c r="A945" s="68"/>
      <c r="B945" s="68"/>
      <c r="C945" s="68"/>
      <c r="D945" s="68"/>
      <c r="E945" s="68"/>
      <c r="F945" s="68"/>
    </row>
    <row r="946" spans="1:6" s="69" customFormat="1" x14ac:dyDescent="0.25">
      <c r="A946" s="68"/>
      <c r="B946" s="68"/>
      <c r="C946" s="68"/>
      <c r="D946" s="68"/>
      <c r="E946" s="68"/>
      <c r="F946" s="68"/>
    </row>
    <row r="947" spans="1:6" s="69" customFormat="1" x14ac:dyDescent="0.25">
      <c r="A947" s="68"/>
      <c r="B947" s="68"/>
      <c r="C947" s="68"/>
      <c r="D947" s="68"/>
      <c r="E947" s="68"/>
      <c r="F947" s="68"/>
    </row>
    <row r="948" spans="1:6" s="69" customFormat="1" x14ac:dyDescent="0.25">
      <c r="A948" s="68"/>
      <c r="B948" s="68"/>
      <c r="C948" s="68"/>
      <c r="D948" s="68"/>
      <c r="E948" s="68"/>
      <c r="F948" s="68"/>
    </row>
    <row r="949" spans="1:6" s="69" customFormat="1" x14ac:dyDescent="0.25">
      <c r="A949" s="68"/>
      <c r="B949" s="68"/>
      <c r="C949" s="68"/>
      <c r="D949" s="68"/>
      <c r="E949" s="68"/>
      <c r="F949" s="68"/>
    </row>
    <row r="950" spans="1:6" s="69" customFormat="1" x14ac:dyDescent="0.25">
      <c r="A950" s="68"/>
      <c r="B950" s="68"/>
      <c r="C950" s="68"/>
      <c r="D950" s="68"/>
      <c r="E950" s="68"/>
      <c r="F950" s="68"/>
    </row>
    <row r="951" spans="1:6" s="69" customFormat="1" x14ac:dyDescent="0.25">
      <c r="A951" s="68"/>
      <c r="B951" s="68"/>
      <c r="C951" s="68"/>
      <c r="D951" s="68"/>
      <c r="E951" s="68"/>
      <c r="F951" s="68"/>
    </row>
    <row r="952" spans="1:6" s="69" customFormat="1" x14ac:dyDescent="0.25">
      <c r="A952" s="68"/>
      <c r="B952" s="68"/>
      <c r="C952" s="68"/>
      <c r="D952" s="68"/>
      <c r="E952" s="68"/>
      <c r="F952" s="68"/>
    </row>
    <row r="953" spans="1:6" s="69" customFormat="1" x14ac:dyDescent="0.25">
      <c r="A953" s="68"/>
      <c r="B953" s="68"/>
      <c r="C953" s="68"/>
      <c r="D953" s="68"/>
      <c r="E953" s="68"/>
      <c r="F953" s="68"/>
    </row>
    <row r="954" spans="1:6" s="69" customFormat="1" x14ac:dyDescent="0.25">
      <c r="A954" s="68"/>
      <c r="B954" s="68"/>
      <c r="C954" s="68"/>
      <c r="D954" s="68"/>
      <c r="E954" s="68"/>
      <c r="F954" s="68"/>
    </row>
    <row r="955" spans="1:6" s="69" customFormat="1" x14ac:dyDescent="0.25">
      <c r="A955" s="68"/>
      <c r="B955" s="68"/>
      <c r="C955" s="68"/>
      <c r="D955" s="68"/>
      <c r="E955" s="68"/>
      <c r="F955" s="68"/>
    </row>
    <row r="956" spans="1:6" s="69" customFormat="1" x14ac:dyDescent="0.25">
      <c r="A956" s="68"/>
      <c r="B956" s="68"/>
      <c r="C956" s="68"/>
      <c r="D956" s="68"/>
      <c r="E956" s="68"/>
      <c r="F956" s="68"/>
    </row>
    <row r="957" spans="1:6" s="69" customFormat="1" x14ac:dyDescent="0.25">
      <c r="A957" s="68"/>
      <c r="B957" s="68"/>
      <c r="C957" s="68"/>
      <c r="D957" s="68"/>
      <c r="E957" s="68"/>
      <c r="F957" s="68"/>
    </row>
    <row r="958" spans="1:6" s="69" customFormat="1" x14ac:dyDescent="0.25">
      <c r="A958" s="68"/>
      <c r="B958" s="68"/>
      <c r="C958" s="68"/>
      <c r="D958" s="68"/>
      <c r="E958" s="68"/>
      <c r="F958" s="68"/>
    </row>
    <row r="959" spans="1:6" s="69" customFormat="1" x14ac:dyDescent="0.25">
      <c r="A959" s="68"/>
      <c r="B959" s="68"/>
      <c r="C959" s="68"/>
      <c r="D959" s="68"/>
      <c r="E959" s="68"/>
      <c r="F959" s="68"/>
    </row>
    <row r="960" spans="1:6" s="69" customFormat="1" x14ac:dyDescent="0.25">
      <c r="A960" s="68"/>
      <c r="B960" s="68"/>
      <c r="C960" s="68"/>
      <c r="D960" s="68"/>
      <c r="E960" s="68"/>
      <c r="F960" s="68"/>
    </row>
    <row r="961" spans="1:6" s="69" customFormat="1" x14ac:dyDescent="0.25">
      <c r="A961" s="68"/>
      <c r="B961" s="68"/>
      <c r="C961" s="68"/>
      <c r="D961" s="68"/>
      <c r="E961" s="68"/>
      <c r="F961" s="68"/>
    </row>
    <row r="962" spans="1:6" s="69" customFormat="1" x14ac:dyDescent="0.25">
      <c r="A962" s="68"/>
      <c r="B962" s="68"/>
      <c r="C962" s="68"/>
      <c r="D962" s="68"/>
      <c r="E962" s="68"/>
      <c r="F962" s="68"/>
    </row>
    <row r="963" spans="1:6" s="69" customFormat="1" x14ac:dyDescent="0.25">
      <c r="A963" s="68"/>
      <c r="B963" s="68"/>
      <c r="C963" s="68"/>
      <c r="D963" s="68"/>
      <c r="E963" s="68"/>
      <c r="F963" s="68"/>
    </row>
    <row r="964" spans="1:6" s="69" customFormat="1" x14ac:dyDescent="0.25">
      <c r="A964" s="68"/>
      <c r="B964" s="68"/>
      <c r="C964" s="68"/>
      <c r="D964" s="68"/>
      <c r="E964" s="68"/>
      <c r="F964" s="68"/>
    </row>
    <row r="965" spans="1:6" s="69" customFormat="1" x14ac:dyDescent="0.25">
      <c r="A965" s="68"/>
      <c r="B965" s="68"/>
      <c r="C965" s="68"/>
      <c r="D965" s="68"/>
      <c r="E965" s="68"/>
      <c r="F965" s="68"/>
    </row>
    <row r="966" spans="1:6" s="69" customFormat="1" x14ac:dyDescent="0.25">
      <c r="A966" s="68"/>
      <c r="B966" s="68"/>
      <c r="C966" s="68"/>
      <c r="D966" s="68"/>
      <c r="E966" s="68"/>
      <c r="F966" s="68"/>
    </row>
    <row r="967" spans="1:6" s="69" customFormat="1" x14ac:dyDescent="0.25">
      <c r="A967" s="68"/>
      <c r="B967" s="68"/>
      <c r="C967" s="68"/>
      <c r="D967" s="68"/>
      <c r="E967" s="68"/>
      <c r="F967" s="68"/>
    </row>
    <row r="968" spans="1:6" s="69" customFormat="1" x14ac:dyDescent="0.25">
      <c r="A968" s="68"/>
      <c r="B968" s="68"/>
      <c r="C968" s="68"/>
      <c r="D968" s="68"/>
      <c r="E968" s="68"/>
      <c r="F968" s="68"/>
    </row>
    <row r="969" spans="1:6" s="69" customFormat="1" x14ac:dyDescent="0.25">
      <c r="A969" s="68"/>
      <c r="B969" s="68"/>
      <c r="C969" s="68"/>
      <c r="D969" s="68"/>
      <c r="E969" s="68"/>
      <c r="F969" s="68"/>
    </row>
    <row r="970" spans="1:6" s="69" customFormat="1" x14ac:dyDescent="0.25">
      <c r="A970" s="68"/>
      <c r="B970" s="68"/>
      <c r="C970" s="68"/>
      <c r="D970" s="68"/>
      <c r="E970" s="68"/>
      <c r="F970" s="68"/>
    </row>
    <row r="971" spans="1:6" s="69" customFormat="1" x14ac:dyDescent="0.25">
      <c r="A971" s="68"/>
      <c r="B971" s="68"/>
      <c r="C971" s="68"/>
      <c r="D971" s="68"/>
      <c r="E971" s="68"/>
      <c r="F971" s="68"/>
    </row>
    <row r="972" spans="1:6" s="69" customFormat="1" x14ac:dyDescent="0.25">
      <c r="A972" s="68"/>
      <c r="B972" s="68"/>
      <c r="C972" s="68"/>
      <c r="D972" s="68"/>
      <c r="E972" s="68"/>
      <c r="F972" s="68"/>
    </row>
    <row r="973" spans="1:6" s="69" customFormat="1" x14ac:dyDescent="0.25">
      <c r="A973" s="68"/>
      <c r="B973" s="68"/>
      <c r="C973" s="68"/>
      <c r="D973" s="68"/>
      <c r="E973" s="68"/>
      <c r="F973" s="68"/>
    </row>
    <row r="974" spans="1:6" s="69" customFormat="1" x14ac:dyDescent="0.25">
      <c r="A974" s="68"/>
      <c r="B974" s="68"/>
      <c r="C974" s="68"/>
      <c r="D974" s="68"/>
      <c r="E974" s="68"/>
      <c r="F974" s="68"/>
    </row>
    <row r="975" spans="1:6" s="69" customFormat="1" x14ac:dyDescent="0.25">
      <c r="A975" s="68"/>
      <c r="B975" s="68"/>
      <c r="C975" s="68"/>
      <c r="D975" s="68"/>
      <c r="E975" s="68"/>
      <c r="F975" s="68"/>
    </row>
    <row r="976" spans="1:6" s="69" customFormat="1" x14ac:dyDescent="0.25">
      <c r="A976" s="68"/>
      <c r="B976" s="68"/>
      <c r="C976" s="68"/>
      <c r="D976" s="68"/>
      <c r="E976" s="68"/>
      <c r="F976" s="68"/>
    </row>
    <row r="977" spans="1:6" s="69" customFormat="1" x14ac:dyDescent="0.25">
      <c r="A977" s="68"/>
      <c r="B977" s="68"/>
      <c r="C977" s="68"/>
      <c r="D977" s="68"/>
      <c r="E977" s="68"/>
      <c r="F977" s="68"/>
    </row>
    <row r="978" spans="1:6" s="69" customFormat="1" x14ac:dyDescent="0.25">
      <c r="A978" s="68"/>
      <c r="B978" s="68"/>
      <c r="C978" s="68"/>
      <c r="D978" s="68"/>
      <c r="E978" s="68"/>
      <c r="F978" s="68"/>
    </row>
    <row r="979" spans="1:6" s="69" customFormat="1" x14ac:dyDescent="0.25">
      <c r="A979" s="68"/>
      <c r="B979" s="68"/>
      <c r="C979" s="68"/>
      <c r="D979" s="68"/>
      <c r="E979" s="68"/>
      <c r="F979" s="68"/>
    </row>
    <row r="980" spans="1:6" s="69" customFormat="1" x14ac:dyDescent="0.25">
      <c r="A980" s="68"/>
      <c r="B980" s="68"/>
      <c r="C980" s="68"/>
      <c r="D980" s="68"/>
      <c r="E980" s="68"/>
      <c r="F980" s="68"/>
    </row>
    <row r="981" spans="1:6" s="69" customFormat="1" x14ac:dyDescent="0.25">
      <c r="A981" s="68"/>
      <c r="B981" s="68"/>
      <c r="C981" s="68"/>
      <c r="D981" s="68"/>
      <c r="E981" s="68"/>
      <c r="F981" s="68"/>
    </row>
    <row r="982" spans="1:6" s="69" customFormat="1" x14ac:dyDescent="0.25">
      <c r="A982" s="68"/>
      <c r="B982" s="68"/>
      <c r="C982" s="68"/>
      <c r="D982" s="68"/>
      <c r="E982" s="68"/>
      <c r="F982" s="68"/>
    </row>
    <row r="983" spans="1:6" s="69" customFormat="1" x14ac:dyDescent="0.25">
      <c r="A983" s="68"/>
      <c r="B983" s="68"/>
      <c r="C983" s="68"/>
      <c r="D983" s="68"/>
      <c r="E983" s="68"/>
      <c r="F983" s="68"/>
    </row>
    <row r="984" spans="1:6" s="69" customFormat="1" x14ac:dyDescent="0.25">
      <c r="A984" s="68"/>
      <c r="B984" s="68"/>
      <c r="C984" s="68"/>
      <c r="D984" s="68"/>
      <c r="E984" s="68"/>
      <c r="F984" s="68"/>
    </row>
    <row r="985" spans="1:6" s="69" customFormat="1" x14ac:dyDescent="0.25">
      <c r="A985" s="68"/>
      <c r="B985" s="68"/>
      <c r="C985" s="68"/>
      <c r="D985" s="68"/>
      <c r="E985" s="68"/>
      <c r="F985" s="68"/>
    </row>
    <row r="986" spans="1:6" s="69" customFormat="1" x14ac:dyDescent="0.25">
      <c r="A986" s="68"/>
      <c r="B986" s="68"/>
      <c r="C986" s="68"/>
      <c r="D986" s="68"/>
      <c r="E986" s="68"/>
      <c r="F986" s="68"/>
    </row>
    <row r="987" spans="1:6" s="69" customFormat="1" x14ac:dyDescent="0.25">
      <c r="A987" s="68"/>
      <c r="B987" s="68"/>
      <c r="C987" s="68"/>
      <c r="D987" s="68"/>
      <c r="E987" s="68"/>
      <c r="F987" s="68"/>
    </row>
    <row r="988" spans="1:6" s="69" customFormat="1" x14ac:dyDescent="0.25">
      <c r="A988" s="68"/>
      <c r="B988" s="68"/>
      <c r="C988" s="68"/>
      <c r="D988" s="68"/>
      <c r="E988" s="68"/>
      <c r="F988" s="68"/>
    </row>
    <row r="989" spans="1:6" s="69" customFormat="1" x14ac:dyDescent="0.25">
      <c r="A989" s="68"/>
      <c r="B989" s="68"/>
      <c r="C989" s="68"/>
      <c r="D989" s="68"/>
      <c r="E989" s="68"/>
      <c r="F989" s="68"/>
    </row>
    <row r="990" spans="1:6" s="69" customFormat="1" x14ac:dyDescent="0.25">
      <c r="A990" s="68"/>
      <c r="B990" s="68"/>
      <c r="C990" s="68"/>
      <c r="D990" s="68"/>
      <c r="E990" s="68"/>
      <c r="F990" s="68"/>
    </row>
    <row r="991" spans="1:6" s="69" customFormat="1" x14ac:dyDescent="0.25">
      <c r="A991" s="68"/>
      <c r="B991" s="68"/>
      <c r="C991" s="68"/>
      <c r="D991" s="68"/>
      <c r="E991" s="68"/>
      <c r="F991" s="68"/>
    </row>
    <row r="992" spans="1:6" s="69" customFormat="1" x14ac:dyDescent="0.25">
      <c r="A992" s="68"/>
      <c r="B992" s="68"/>
      <c r="C992" s="68"/>
      <c r="D992" s="68"/>
      <c r="E992" s="68"/>
      <c r="F992" s="68"/>
    </row>
    <row r="993" spans="1:6" s="69" customFormat="1" x14ac:dyDescent="0.25">
      <c r="A993" s="68"/>
      <c r="B993" s="68"/>
      <c r="C993" s="68"/>
      <c r="D993" s="68"/>
      <c r="E993" s="68"/>
      <c r="F993" s="68"/>
    </row>
    <row r="994" spans="1:6" s="69" customFormat="1" x14ac:dyDescent="0.25">
      <c r="A994" s="68"/>
      <c r="B994" s="68"/>
      <c r="C994" s="68"/>
      <c r="D994" s="68"/>
      <c r="E994" s="68"/>
      <c r="F994" s="68"/>
    </row>
    <row r="995" spans="1:6" s="69" customFormat="1" x14ac:dyDescent="0.25">
      <c r="A995" s="68"/>
      <c r="B995" s="68"/>
      <c r="C995" s="68"/>
      <c r="D995" s="68"/>
      <c r="E995" s="68"/>
      <c r="F995" s="68"/>
    </row>
    <row r="996" spans="1:6" s="69" customFormat="1" x14ac:dyDescent="0.25">
      <c r="A996" s="68"/>
      <c r="B996" s="68"/>
      <c r="C996" s="68"/>
      <c r="D996" s="68"/>
      <c r="E996" s="68"/>
      <c r="F996" s="68"/>
    </row>
    <row r="997" spans="1:6" s="69" customFormat="1" x14ac:dyDescent="0.25">
      <c r="A997" s="68"/>
      <c r="B997" s="68"/>
      <c r="C997" s="68"/>
      <c r="D997" s="68"/>
      <c r="E997" s="68"/>
      <c r="F997" s="68"/>
    </row>
    <row r="998" spans="1:6" s="69" customFormat="1" x14ac:dyDescent="0.25">
      <c r="A998" s="68"/>
      <c r="B998" s="68"/>
      <c r="C998" s="68"/>
      <c r="D998" s="68"/>
      <c r="E998" s="68"/>
      <c r="F998" s="68"/>
    </row>
    <row r="999" spans="1:6" s="69" customFormat="1" x14ac:dyDescent="0.25">
      <c r="A999" s="68"/>
      <c r="B999" s="68"/>
      <c r="C999" s="68"/>
      <c r="D999" s="68"/>
      <c r="E999" s="68"/>
      <c r="F999" s="68"/>
    </row>
    <row r="1000" spans="1:6" s="69" customFormat="1" x14ac:dyDescent="0.25">
      <c r="A1000" s="68"/>
      <c r="B1000" s="68"/>
      <c r="C1000" s="68"/>
      <c r="D1000" s="68"/>
      <c r="E1000" s="68"/>
      <c r="F1000" s="68"/>
    </row>
    <row r="1001" spans="1:6" s="69" customFormat="1" x14ac:dyDescent="0.25">
      <c r="A1001" s="68"/>
      <c r="B1001" s="68"/>
      <c r="C1001" s="68"/>
      <c r="D1001" s="68"/>
      <c r="E1001" s="68"/>
      <c r="F1001" s="68"/>
    </row>
    <row r="1002" spans="1:6" s="69" customFormat="1" x14ac:dyDescent="0.25">
      <c r="A1002" s="68"/>
      <c r="B1002" s="68"/>
      <c r="C1002" s="68"/>
      <c r="D1002" s="68"/>
      <c r="E1002" s="68"/>
      <c r="F1002" s="68"/>
    </row>
    <row r="1003" spans="1:6" s="69" customFormat="1" x14ac:dyDescent="0.25">
      <c r="A1003" s="68"/>
      <c r="B1003" s="68"/>
      <c r="C1003" s="68"/>
      <c r="D1003" s="68"/>
      <c r="E1003" s="68"/>
      <c r="F1003" s="68"/>
    </row>
    <row r="1004" spans="1:6" s="69" customFormat="1" x14ac:dyDescent="0.25">
      <c r="A1004" s="68"/>
      <c r="B1004" s="68"/>
      <c r="C1004" s="68"/>
      <c r="D1004" s="68"/>
      <c r="E1004" s="68"/>
      <c r="F1004" s="68"/>
    </row>
    <row r="1005" spans="1:6" s="69" customFormat="1" x14ac:dyDescent="0.25">
      <c r="A1005" s="68"/>
      <c r="B1005" s="68"/>
      <c r="C1005" s="68"/>
      <c r="D1005" s="68"/>
      <c r="E1005" s="68"/>
      <c r="F1005" s="68"/>
    </row>
    <row r="1006" spans="1:6" s="69" customFormat="1" x14ac:dyDescent="0.25">
      <c r="A1006" s="68"/>
      <c r="B1006" s="68"/>
      <c r="C1006" s="68"/>
      <c r="D1006" s="68"/>
      <c r="E1006" s="68"/>
      <c r="F1006" s="68"/>
    </row>
    <row r="1007" spans="1:6" s="69" customFormat="1" x14ac:dyDescent="0.25">
      <c r="A1007" s="68"/>
      <c r="B1007" s="68"/>
      <c r="C1007" s="68"/>
      <c r="D1007" s="68"/>
      <c r="E1007" s="68"/>
      <c r="F1007" s="68"/>
    </row>
    <row r="1008" spans="1:6" s="69" customFormat="1" x14ac:dyDescent="0.25">
      <c r="A1008" s="68"/>
      <c r="B1008" s="68"/>
      <c r="C1008" s="68"/>
      <c r="D1008" s="68"/>
      <c r="E1008" s="68"/>
      <c r="F1008" s="68"/>
    </row>
    <row r="1009" spans="1:6" s="69" customFormat="1" x14ac:dyDescent="0.25">
      <c r="A1009" s="68"/>
      <c r="B1009" s="68"/>
      <c r="C1009" s="68"/>
      <c r="D1009" s="68"/>
      <c r="E1009" s="68"/>
      <c r="F1009" s="68"/>
    </row>
    <row r="1010" spans="1:6" s="69" customFormat="1" x14ac:dyDescent="0.25">
      <c r="A1010" s="68"/>
      <c r="B1010" s="68"/>
      <c r="C1010" s="68"/>
      <c r="D1010" s="68"/>
      <c r="E1010" s="68"/>
      <c r="F1010" s="68"/>
    </row>
    <row r="1011" spans="1:6" s="69" customFormat="1" x14ac:dyDescent="0.25">
      <c r="A1011" s="68"/>
      <c r="B1011" s="68"/>
      <c r="C1011" s="68"/>
      <c r="D1011" s="68"/>
      <c r="E1011" s="68"/>
      <c r="F1011" s="68"/>
    </row>
    <row r="1012" spans="1:6" s="69" customFormat="1" x14ac:dyDescent="0.25">
      <c r="A1012" s="68"/>
      <c r="B1012" s="68"/>
      <c r="C1012" s="68"/>
      <c r="D1012" s="68"/>
      <c r="E1012" s="68"/>
      <c r="F1012" s="68"/>
    </row>
    <row r="1013" spans="1:6" s="69" customFormat="1" x14ac:dyDescent="0.25">
      <c r="A1013" s="68"/>
      <c r="B1013" s="68"/>
      <c r="C1013" s="68"/>
      <c r="D1013" s="68"/>
      <c r="E1013" s="68"/>
      <c r="F1013" s="68"/>
    </row>
    <row r="1014" spans="1:6" s="69" customFormat="1" x14ac:dyDescent="0.25">
      <c r="A1014" s="68"/>
      <c r="B1014" s="68"/>
      <c r="C1014" s="68"/>
      <c r="D1014" s="68"/>
      <c r="E1014" s="68"/>
      <c r="F1014" s="68"/>
    </row>
    <row r="1015" spans="1:6" s="69" customFormat="1" x14ac:dyDescent="0.25">
      <c r="A1015" s="68"/>
      <c r="B1015" s="68"/>
      <c r="C1015" s="68"/>
      <c r="D1015" s="68"/>
      <c r="E1015" s="68"/>
      <c r="F1015" s="68"/>
    </row>
    <row r="1016" spans="1:6" s="69" customFormat="1" x14ac:dyDescent="0.25">
      <c r="A1016" s="68"/>
      <c r="B1016" s="68"/>
      <c r="C1016" s="68"/>
      <c r="D1016" s="68"/>
      <c r="E1016" s="68"/>
      <c r="F1016" s="68"/>
    </row>
    <row r="1017" spans="1:6" s="69" customFormat="1" x14ac:dyDescent="0.25">
      <c r="A1017" s="68"/>
      <c r="B1017" s="68"/>
      <c r="C1017" s="68"/>
      <c r="D1017" s="68"/>
      <c r="E1017" s="68"/>
      <c r="F1017" s="68"/>
    </row>
    <row r="1018" spans="1:6" s="69" customFormat="1" x14ac:dyDescent="0.25">
      <c r="A1018" s="68"/>
      <c r="B1018" s="68"/>
      <c r="C1018" s="68"/>
      <c r="D1018" s="68"/>
      <c r="E1018" s="68"/>
      <c r="F1018" s="68"/>
    </row>
    <row r="1019" spans="1:6" s="69" customFormat="1" x14ac:dyDescent="0.25">
      <c r="A1019" s="68"/>
      <c r="B1019" s="68"/>
      <c r="C1019" s="68"/>
      <c r="D1019" s="68"/>
      <c r="E1019" s="68"/>
      <c r="F1019" s="68"/>
    </row>
    <row r="1020" spans="1:6" s="69" customFormat="1" x14ac:dyDescent="0.25">
      <c r="A1020" s="68"/>
      <c r="B1020" s="68"/>
      <c r="C1020" s="68"/>
      <c r="D1020" s="68"/>
      <c r="E1020" s="68"/>
      <c r="F1020" s="68"/>
    </row>
    <row r="1021" spans="1:6" s="69" customFormat="1" x14ac:dyDescent="0.25">
      <c r="A1021" s="68"/>
      <c r="B1021" s="68"/>
      <c r="C1021" s="68"/>
      <c r="D1021" s="68"/>
      <c r="E1021" s="68"/>
      <c r="F1021" s="68"/>
    </row>
    <row r="1022" spans="1:6" s="69" customFormat="1" x14ac:dyDescent="0.25">
      <c r="A1022" s="68"/>
      <c r="B1022" s="68"/>
      <c r="C1022" s="68"/>
      <c r="D1022" s="68"/>
      <c r="E1022" s="68"/>
      <c r="F1022" s="68"/>
    </row>
    <row r="1023" spans="1:6" s="69" customFormat="1" x14ac:dyDescent="0.25">
      <c r="A1023" s="68"/>
      <c r="B1023" s="68"/>
      <c r="C1023" s="68"/>
      <c r="D1023" s="68"/>
      <c r="E1023" s="68"/>
      <c r="F1023" s="68"/>
    </row>
    <row r="1024" spans="1:6" s="69" customFormat="1" x14ac:dyDescent="0.25">
      <c r="A1024" s="68"/>
      <c r="B1024" s="68"/>
      <c r="C1024" s="68"/>
      <c r="D1024" s="68"/>
      <c r="E1024" s="68"/>
      <c r="F1024" s="68"/>
    </row>
    <row r="1025" spans="1:6" s="69" customFormat="1" x14ac:dyDescent="0.25">
      <c r="A1025" s="68"/>
      <c r="B1025" s="68"/>
      <c r="C1025" s="68"/>
      <c r="D1025" s="68"/>
      <c r="E1025" s="68"/>
      <c r="F1025" s="68"/>
    </row>
    <row r="1026" spans="1:6" s="69" customFormat="1" x14ac:dyDescent="0.25">
      <c r="A1026" s="68"/>
      <c r="B1026" s="68"/>
      <c r="C1026" s="68"/>
      <c r="D1026" s="68"/>
      <c r="E1026" s="68"/>
      <c r="F1026" s="68"/>
    </row>
    <row r="1027" spans="1:6" s="69" customFormat="1" x14ac:dyDescent="0.25">
      <c r="A1027" s="68"/>
      <c r="B1027" s="68"/>
      <c r="C1027" s="68"/>
      <c r="D1027" s="68"/>
      <c r="E1027" s="68"/>
      <c r="F1027" s="68"/>
    </row>
    <row r="1028" spans="1:6" s="69" customFormat="1" x14ac:dyDescent="0.25">
      <c r="A1028" s="68"/>
      <c r="B1028" s="68"/>
      <c r="C1028" s="68"/>
      <c r="D1028" s="68"/>
      <c r="E1028" s="68"/>
      <c r="F1028" s="68"/>
    </row>
    <row r="1029" spans="1:6" s="69" customFormat="1" x14ac:dyDescent="0.25">
      <c r="A1029" s="68"/>
      <c r="B1029" s="68"/>
      <c r="C1029" s="68"/>
      <c r="D1029" s="68"/>
      <c r="E1029" s="68"/>
      <c r="F1029" s="68"/>
    </row>
    <row r="1030" spans="1:6" s="69" customFormat="1" x14ac:dyDescent="0.25">
      <c r="A1030" s="68"/>
      <c r="B1030" s="68"/>
      <c r="C1030" s="68"/>
      <c r="D1030" s="68"/>
      <c r="E1030" s="68"/>
      <c r="F1030" s="68"/>
    </row>
    <row r="1031" spans="1:6" s="69" customFormat="1" x14ac:dyDescent="0.25">
      <c r="A1031" s="68"/>
      <c r="B1031" s="68"/>
      <c r="C1031" s="68"/>
      <c r="D1031" s="68"/>
      <c r="E1031" s="68"/>
      <c r="F1031" s="68"/>
    </row>
    <row r="1032" spans="1:6" s="69" customFormat="1" x14ac:dyDescent="0.25">
      <c r="A1032" s="68"/>
      <c r="B1032" s="68"/>
      <c r="C1032" s="68"/>
      <c r="D1032" s="68"/>
      <c r="E1032" s="68"/>
      <c r="F1032" s="68"/>
    </row>
    <row r="1033" spans="1:6" s="69" customFormat="1" x14ac:dyDescent="0.25">
      <c r="A1033" s="68"/>
      <c r="B1033" s="68"/>
      <c r="C1033" s="68"/>
      <c r="D1033" s="68"/>
      <c r="E1033" s="68"/>
      <c r="F1033" s="68"/>
    </row>
    <row r="1034" spans="1:6" s="69" customFormat="1" x14ac:dyDescent="0.25">
      <c r="A1034" s="68"/>
      <c r="B1034" s="68"/>
      <c r="C1034" s="68"/>
      <c r="D1034" s="68"/>
      <c r="E1034" s="68"/>
      <c r="F1034" s="68"/>
    </row>
    <row r="1035" spans="1:6" s="69" customFormat="1" x14ac:dyDescent="0.25">
      <c r="A1035" s="68"/>
      <c r="B1035" s="68"/>
      <c r="C1035" s="68"/>
      <c r="D1035" s="68"/>
      <c r="E1035" s="68"/>
      <c r="F1035" s="68"/>
    </row>
    <row r="1036" spans="1:6" s="69" customFormat="1" x14ac:dyDescent="0.25">
      <c r="A1036" s="68"/>
      <c r="B1036" s="68"/>
      <c r="C1036" s="68"/>
      <c r="D1036" s="68"/>
      <c r="E1036" s="68"/>
      <c r="F1036" s="68"/>
    </row>
    <row r="1037" spans="1:6" s="69" customFormat="1" x14ac:dyDescent="0.25">
      <c r="A1037" s="68"/>
      <c r="B1037" s="68"/>
      <c r="C1037" s="68"/>
      <c r="D1037" s="68"/>
      <c r="E1037" s="68"/>
      <c r="F1037" s="68"/>
    </row>
    <row r="1038" spans="1:6" s="69" customFormat="1" x14ac:dyDescent="0.25">
      <c r="A1038" s="68"/>
      <c r="B1038" s="68"/>
      <c r="C1038" s="68"/>
      <c r="D1038" s="68"/>
      <c r="E1038" s="68"/>
      <c r="F1038" s="68"/>
    </row>
    <row r="1039" spans="1:6" s="69" customFormat="1" x14ac:dyDescent="0.25">
      <c r="A1039" s="68"/>
      <c r="B1039" s="68"/>
      <c r="C1039" s="68"/>
      <c r="D1039" s="68"/>
      <c r="E1039" s="68"/>
      <c r="F1039" s="68"/>
    </row>
    <row r="1040" spans="1:6" s="69" customFormat="1" x14ac:dyDescent="0.25">
      <c r="A1040" s="68"/>
      <c r="B1040" s="68"/>
      <c r="C1040" s="68"/>
      <c r="D1040" s="68"/>
      <c r="E1040" s="68"/>
      <c r="F1040" s="68"/>
    </row>
    <row r="1041" spans="1:6" s="69" customFormat="1" x14ac:dyDescent="0.25">
      <c r="A1041" s="68"/>
      <c r="B1041" s="68"/>
      <c r="C1041" s="68"/>
      <c r="D1041" s="68"/>
      <c r="E1041" s="68"/>
      <c r="F1041" s="68"/>
    </row>
    <row r="1042" spans="1:6" s="69" customFormat="1" x14ac:dyDescent="0.25">
      <c r="A1042" s="68"/>
      <c r="B1042" s="68"/>
      <c r="C1042" s="68"/>
      <c r="D1042" s="68"/>
      <c r="E1042" s="68"/>
      <c r="F1042" s="68"/>
    </row>
    <row r="1043" spans="1:6" s="69" customFormat="1" x14ac:dyDescent="0.25">
      <c r="A1043" s="68"/>
      <c r="B1043" s="68"/>
      <c r="C1043" s="68"/>
      <c r="D1043" s="68"/>
      <c r="E1043" s="68"/>
      <c r="F1043" s="68"/>
    </row>
    <row r="1044" spans="1:6" s="69" customFormat="1" x14ac:dyDescent="0.25">
      <c r="A1044" s="68"/>
      <c r="B1044" s="68"/>
      <c r="C1044" s="68"/>
      <c r="D1044" s="68"/>
      <c r="E1044" s="68"/>
      <c r="F1044" s="68"/>
    </row>
    <row r="1045" spans="1:6" s="69" customFormat="1" x14ac:dyDescent="0.25">
      <c r="A1045" s="68"/>
      <c r="B1045" s="68"/>
      <c r="C1045" s="68"/>
      <c r="D1045" s="68"/>
      <c r="E1045" s="68"/>
      <c r="F1045" s="68"/>
    </row>
    <row r="1046" spans="1:6" s="69" customFormat="1" x14ac:dyDescent="0.25">
      <c r="A1046" s="68"/>
      <c r="B1046" s="68"/>
      <c r="C1046" s="68"/>
      <c r="D1046" s="68"/>
      <c r="E1046" s="68"/>
      <c r="F1046" s="68"/>
    </row>
    <row r="1047" spans="1:6" s="69" customFormat="1" x14ac:dyDescent="0.25">
      <c r="A1047" s="68"/>
      <c r="B1047" s="68"/>
      <c r="C1047" s="68"/>
      <c r="D1047" s="68"/>
      <c r="E1047" s="68"/>
      <c r="F1047" s="68"/>
    </row>
    <row r="1048" spans="1:6" s="69" customFormat="1" x14ac:dyDescent="0.25">
      <c r="A1048" s="68"/>
      <c r="B1048" s="68"/>
      <c r="C1048" s="68"/>
      <c r="D1048" s="68"/>
      <c r="E1048" s="68"/>
      <c r="F1048" s="68"/>
    </row>
    <row r="1049" spans="1:6" s="69" customFormat="1" x14ac:dyDescent="0.25">
      <c r="A1049" s="68"/>
      <c r="B1049" s="68"/>
      <c r="C1049" s="68"/>
      <c r="D1049" s="68"/>
      <c r="E1049" s="68"/>
      <c r="F1049" s="68"/>
    </row>
    <row r="1050" spans="1:6" s="69" customFormat="1" x14ac:dyDescent="0.25">
      <c r="A1050" s="68"/>
      <c r="B1050" s="68"/>
      <c r="C1050" s="68"/>
      <c r="D1050" s="68"/>
      <c r="E1050" s="68"/>
      <c r="F1050" s="68"/>
    </row>
    <row r="1051" spans="1:6" s="69" customFormat="1" x14ac:dyDescent="0.25">
      <c r="A1051" s="68"/>
      <c r="B1051" s="68"/>
      <c r="C1051" s="68"/>
      <c r="D1051" s="68"/>
      <c r="E1051" s="68"/>
      <c r="F1051" s="68"/>
    </row>
    <row r="1052" spans="1:6" s="69" customFormat="1" x14ac:dyDescent="0.25">
      <c r="A1052" s="68"/>
      <c r="B1052" s="68"/>
      <c r="C1052" s="68"/>
      <c r="D1052" s="68"/>
      <c r="E1052" s="68"/>
      <c r="F1052" s="68"/>
    </row>
    <row r="1053" spans="1:6" s="69" customFormat="1" x14ac:dyDescent="0.25">
      <c r="A1053" s="68"/>
      <c r="B1053" s="68"/>
      <c r="C1053" s="68"/>
      <c r="D1053" s="68"/>
      <c r="E1053" s="68"/>
      <c r="F1053" s="68"/>
    </row>
    <row r="1054" spans="1:6" s="69" customFormat="1" x14ac:dyDescent="0.25">
      <c r="A1054" s="68"/>
      <c r="B1054" s="68"/>
      <c r="C1054" s="68"/>
      <c r="D1054" s="68"/>
      <c r="E1054" s="68"/>
      <c r="F1054" s="68"/>
    </row>
    <row r="1055" spans="1:6" s="69" customFormat="1" x14ac:dyDescent="0.25">
      <c r="A1055" s="68"/>
      <c r="B1055" s="68"/>
      <c r="C1055" s="68"/>
      <c r="D1055" s="68"/>
      <c r="E1055" s="68"/>
      <c r="F1055" s="68"/>
    </row>
    <row r="1056" spans="1:6" s="69" customFormat="1" x14ac:dyDescent="0.25">
      <c r="A1056" s="68"/>
      <c r="B1056" s="68"/>
      <c r="C1056" s="68"/>
      <c r="D1056" s="68"/>
      <c r="E1056" s="68"/>
      <c r="F1056" s="68"/>
    </row>
    <row r="1057" spans="1:6" s="69" customFormat="1" x14ac:dyDescent="0.25">
      <c r="A1057" s="68"/>
      <c r="B1057" s="68"/>
      <c r="C1057" s="68"/>
      <c r="D1057" s="68"/>
      <c r="E1057" s="68"/>
      <c r="F1057" s="68"/>
    </row>
    <row r="1058" spans="1:6" s="69" customFormat="1" x14ac:dyDescent="0.25">
      <c r="A1058" s="68"/>
      <c r="B1058" s="68"/>
      <c r="C1058" s="68"/>
      <c r="D1058" s="68"/>
      <c r="E1058" s="68"/>
      <c r="F1058" s="68"/>
    </row>
    <row r="1059" spans="1:6" s="69" customFormat="1" x14ac:dyDescent="0.25">
      <c r="A1059" s="68"/>
      <c r="B1059" s="68"/>
      <c r="C1059" s="68"/>
      <c r="D1059" s="68"/>
      <c r="E1059" s="68"/>
      <c r="F1059" s="68"/>
    </row>
    <row r="1060" spans="1:6" s="69" customFormat="1" x14ac:dyDescent="0.25">
      <c r="A1060" s="68"/>
      <c r="B1060" s="68"/>
      <c r="C1060" s="68"/>
      <c r="D1060" s="68"/>
      <c r="E1060" s="68"/>
      <c r="F1060" s="68"/>
    </row>
    <row r="1061" spans="1:6" s="69" customFormat="1" x14ac:dyDescent="0.25">
      <c r="A1061" s="68"/>
      <c r="B1061" s="68"/>
      <c r="C1061" s="68"/>
      <c r="D1061" s="68"/>
      <c r="E1061" s="68"/>
      <c r="F1061" s="68"/>
    </row>
    <row r="1062" spans="1:6" s="69" customFormat="1" x14ac:dyDescent="0.25">
      <c r="A1062" s="68"/>
      <c r="B1062" s="68"/>
      <c r="C1062" s="68"/>
      <c r="D1062" s="68"/>
      <c r="E1062" s="68"/>
      <c r="F1062" s="68"/>
    </row>
    <row r="1063" spans="1:6" s="69" customFormat="1" x14ac:dyDescent="0.25">
      <c r="A1063" s="68"/>
      <c r="B1063" s="68"/>
      <c r="C1063" s="68"/>
      <c r="D1063" s="68"/>
      <c r="E1063" s="68"/>
      <c r="F1063" s="68"/>
    </row>
    <row r="1064" spans="1:6" s="69" customFormat="1" x14ac:dyDescent="0.25">
      <c r="A1064" s="68"/>
      <c r="B1064" s="68"/>
      <c r="C1064" s="68"/>
      <c r="D1064" s="68"/>
      <c r="E1064" s="68"/>
      <c r="F1064" s="68"/>
    </row>
    <row r="1065" spans="1:6" s="69" customFormat="1" x14ac:dyDescent="0.25">
      <c r="A1065" s="68"/>
      <c r="B1065" s="68"/>
      <c r="C1065" s="68"/>
      <c r="D1065" s="68"/>
      <c r="E1065" s="68"/>
      <c r="F1065" s="68"/>
    </row>
    <row r="1066" spans="1:6" s="69" customFormat="1" x14ac:dyDescent="0.25">
      <c r="A1066" s="68"/>
      <c r="B1066" s="68"/>
      <c r="C1066" s="68"/>
      <c r="D1066" s="68"/>
      <c r="E1066" s="68"/>
      <c r="F1066" s="68"/>
    </row>
    <row r="1067" spans="1:6" s="69" customFormat="1" x14ac:dyDescent="0.25">
      <c r="A1067" s="68"/>
      <c r="B1067" s="68"/>
      <c r="C1067" s="68"/>
      <c r="D1067" s="68"/>
      <c r="E1067" s="68"/>
      <c r="F1067" s="68"/>
    </row>
    <row r="1068" spans="1:6" s="69" customFormat="1" x14ac:dyDescent="0.25">
      <c r="A1068" s="68"/>
      <c r="B1068" s="68"/>
      <c r="C1068" s="68"/>
      <c r="D1068" s="68"/>
      <c r="E1068" s="68"/>
      <c r="F1068" s="68"/>
    </row>
    <row r="1069" spans="1:6" s="69" customFormat="1" x14ac:dyDescent="0.25">
      <c r="A1069" s="68"/>
      <c r="B1069" s="68"/>
      <c r="C1069" s="68"/>
      <c r="D1069" s="68"/>
      <c r="E1069" s="68"/>
      <c r="F1069" s="68"/>
    </row>
    <row r="1070" spans="1:6" s="69" customFormat="1" x14ac:dyDescent="0.25">
      <c r="A1070" s="68"/>
      <c r="B1070" s="68"/>
      <c r="C1070" s="68"/>
      <c r="D1070" s="68"/>
      <c r="E1070" s="68"/>
      <c r="F1070" s="68"/>
    </row>
    <row r="1071" spans="1:6" s="69" customFormat="1" x14ac:dyDescent="0.25">
      <c r="A1071" s="68"/>
      <c r="B1071" s="68"/>
      <c r="C1071" s="68"/>
      <c r="D1071" s="68"/>
      <c r="E1071" s="68"/>
      <c r="F1071" s="68"/>
    </row>
    <row r="1072" spans="1:6" s="69" customFormat="1" x14ac:dyDescent="0.25">
      <c r="A1072" s="68"/>
      <c r="B1072" s="68"/>
      <c r="C1072" s="68"/>
      <c r="D1072" s="68"/>
      <c r="E1072" s="68"/>
      <c r="F1072" s="68"/>
    </row>
    <row r="1073" spans="1:6" s="69" customFormat="1" x14ac:dyDescent="0.25">
      <c r="A1073" s="68"/>
      <c r="B1073" s="68"/>
      <c r="C1073" s="68"/>
      <c r="D1073" s="68"/>
      <c r="E1073" s="68"/>
      <c r="F1073" s="68"/>
    </row>
    <row r="1074" spans="1:6" s="69" customFormat="1" x14ac:dyDescent="0.25">
      <c r="A1074" s="68"/>
      <c r="B1074" s="68"/>
      <c r="C1074" s="68"/>
      <c r="D1074" s="68"/>
      <c r="E1074" s="68"/>
      <c r="F1074" s="68"/>
    </row>
    <row r="1075" spans="1:6" s="69" customFormat="1" x14ac:dyDescent="0.25">
      <c r="A1075" s="68"/>
      <c r="B1075" s="68"/>
      <c r="C1075" s="68"/>
      <c r="D1075" s="68"/>
      <c r="E1075" s="68"/>
      <c r="F1075" s="68"/>
    </row>
    <row r="1076" spans="1:6" s="69" customFormat="1" x14ac:dyDescent="0.25">
      <c r="A1076" s="68"/>
      <c r="B1076" s="68"/>
      <c r="C1076" s="68"/>
      <c r="D1076" s="68"/>
      <c r="E1076" s="68"/>
      <c r="F1076" s="68"/>
    </row>
    <row r="1077" spans="1:6" s="69" customFormat="1" x14ac:dyDescent="0.25">
      <c r="A1077" s="68"/>
      <c r="B1077" s="68"/>
      <c r="C1077" s="68"/>
      <c r="D1077" s="68"/>
      <c r="E1077" s="68"/>
      <c r="F1077" s="68"/>
    </row>
    <row r="1078" spans="1:6" s="69" customFormat="1" x14ac:dyDescent="0.25">
      <c r="A1078" s="68"/>
      <c r="B1078" s="68"/>
      <c r="C1078" s="68"/>
      <c r="D1078" s="68"/>
      <c r="E1078" s="68"/>
      <c r="F1078" s="68"/>
    </row>
    <row r="1079" spans="1:6" s="69" customFormat="1" x14ac:dyDescent="0.25">
      <c r="A1079" s="68"/>
      <c r="B1079" s="68"/>
      <c r="C1079" s="68"/>
      <c r="D1079" s="68"/>
      <c r="E1079" s="68"/>
      <c r="F1079" s="68"/>
    </row>
    <row r="1080" spans="1:6" s="69" customFormat="1" x14ac:dyDescent="0.25">
      <c r="A1080" s="68"/>
      <c r="B1080" s="68"/>
      <c r="C1080" s="68"/>
      <c r="D1080" s="68"/>
      <c r="E1080" s="68"/>
      <c r="F1080" s="68"/>
    </row>
    <row r="1081" spans="1:6" s="69" customFormat="1" x14ac:dyDescent="0.25">
      <c r="A1081" s="68"/>
      <c r="B1081" s="68"/>
      <c r="C1081" s="68"/>
      <c r="D1081" s="68"/>
      <c r="E1081" s="68"/>
      <c r="F1081" s="68"/>
    </row>
    <row r="1082" spans="1:6" s="69" customFormat="1" x14ac:dyDescent="0.25">
      <c r="A1082" s="68"/>
      <c r="B1082" s="68"/>
      <c r="C1082" s="68"/>
      <c r="D1082" s="68"/>
      <c r="E1082" s="68"/>
      <c r="F1082" s="68"/>
    </row>
    <row r="1083" spans="1:6" s="69" customFormat="1" x14ac:dyDescent="0.25">
      <c r="A1083" s="68"/>
      <c r="B1083" s="68"/>
      <c r="C1083" s="68"/>
      <c r="D1083" s="68"/>
      <c r="E1083" s="68"/>
      <c r="F1083" s="68"/>
    </row>
    <row r="1084" spans="1:6" s="69" customFormat="1" x14ac:dyDescent="0.25">
      <c r="A1084" s="68"/>
      <c r="B1084" s="68"/>
      <c r="C1084" s="68"/>
      <c r="D1084" s="68"/>
      <c r="E1084" s="68"/>
      <c r="F1084" s="68"/>
    </row>
    <row r="1085" spans="1:6" s="69" customFormat="1" x14ac:dyDescent="0.25">
      <c r="A1085" s="68"/>
      <c r="B1085" s="68"/>
      <c r="C1085" s="68"/>
      <c r="D1085" s="68"/>
      <c r="E1085" s="68"/>
      <c r="F1085" s="68"/>
    </row>
    <row r="1086" spans="1:6" s="69" customFormat="1" x14ac:dyDescent="0.25">
      <c r="A1086" s="68"/>
      <c r="B1086" s="68"/>
      <c r="C1086" s="68"/>
      <c r="D1086" s="68"/>
      <c r="E1086" s="68"/>
      <c r="F1086" s="68"/>
    </row>
    <row r="1087" spans="1:6" s="69" customFormat="1" x14ac:dyDescent="0.25">
      <c r="A1087" s="68"/>
      <c r="B1087" s="68"/>
      <c r="C1087" s="68"/>
      <c r="D1087" s="68"/>
      <c r="E1087" s="68"/>
      <c r="F1087" s="68"/>
    </row>
    <row r="1088" spans="1:6" s="69" customFormat="1" x14ac:dyDescent="0.25">
      <c r="A1088" s="68"/>
      <c r="B1088" s="68"/>
      <c r="C1088" s="68"/>
      <c r="D1088" s="68"/>
      <c r="E1088" s="68"/>
      <c r="F1088" s="68"/>
    </row>
    <row r="1089" spans="1:6" s="69" customFormat="1" x14ac:dyDescent="0.25">
      <c r="A1089" s="68"/>
      <c r="B1089" s="68"/>
      <c r="C1089" s="68"/>
      <c r="D1089" s="68"/>
      <c r="E1089" s="68"/>
      <c r="F1089" s="68"/>
    </row>
    <row r="1090" spans="1:6" s="69" customFormat="1" x14ac:dyDescent="0.25">
      <c r="A1090" s="68"/>
      <c r="B1090" s="68"/>
      <c r="C1090" s="68"/>
      <c r="D1090" s="68"/>
      <c r="E1090" s="68"/>
      <c r="F1090" s="68"/>
    </row>
    <row r="1091" spans="1:6" s="69" customFormat="1" x14ac:dyDescent="0.25">
      <c r="A1091" s="68"/>
      <c r="B1091" s="68"/>
      <c r="C1091" s="68"/>
      <c r="D1091" s="68"/>
      <c r="E1091" s="68"/>
      <c r="F1091" s="68"/>
    </row>
    <row r="1092" spans="1:6" s="69" customFormat="1" x14ac:dyDescent="0.25">
      <c r="A1092" s="68"/>
      <c r="B1092" s="68"/>
      <c r="C1092" s="68"/>
      <c r="D1092" s="68"/>
      <c r="E1092" s="68"/>
      <c r="F1092" s="68"/>
    </row>
    <row r="1093" spans="1:6" s="69" customFormat="1" x14ac:dyDescent="0.25">
      <c r="A1093" s="68"/>
      <c r="B1093" s="68"/>
      <c r="C1093" s="68"/>
      <c r="D1093" s="68"/>
      <c r="E1093" s="68"/>
      <c r="F1093" s="68"/>
    </row>
    <row r="1094" spans="1:6" s="69" customFormat="1" x14ac:dyDescent="0.25">
      <c r="A1094" s="68"/>
      <c r="B1094" s="68"/>
      <c r="C1094" s="68"/>
      <c r="D1094" s="68"/>
      <c r="E1094" s="68"/>
      <c r="F1094" s="68"/>
    </row>
    <row r="1095" spans="1:6" s="69" customFormat="1" x14ac:dyDescent="0.25">
      <c r="A1095" s="68"/>
      <c r="B1095" s="68"/>
      <c r="C1095" s="68"/>
      <c r="D1095" s="68"/>
      <c r="E1095" s="68"/>
      <c r="F1095" s="68"/>
    </row>
    <row r="1096" spans="1:6" s="69" customFormat="1" x14ac:dyDescent="0.25">
      <c r="A1096" s="68"/>
      <c r="B1096" s="68"/>
      <c r="C1096" s="68"/>
      <c r="D1096" s="68"/>
      <c r="E1096" s="68"/>
      <c r="F1096" s="68"/>
    </row>
    <row r="1097" spans="1:6" s="69" customFormat="1" x14ac:dyDescent="0.25">
      <c r="A1097" s="68"/>
      <c r="B1097" s="68"/>
      <c r="C1097" s="68"/>
      <c r="D1097" s="68"/>
      <c r="E1097" s="68"/>
      <c r="F1097" s="68"/>
    </row>
    <row r="1098" spans="1:6" s="69" customFormat="1" x14ac:dyDescent="0.25">
      <c r="A1098" s="68"/>
      <c r="B1098" s="68"/>
      <c r="C1098" s="68"/>
      <c r="D1098" s="68"/>
      <c r="E1098" s="68"/>
      <c r="F1098" s="68"/>
    </row>
    <row r="1099" spans="1:6" s="69" customFormat="1" x14ac:dyDescent="0.25">
      <c r="A1099" s="68"/>
      <c r="B1099" s="68"/>
      <c r="C1099" s="68"/>
      <c r="D1099" s="68"/>
      <c r="E1099" s="68"/>
      <c r="F1099" s="68"/>
    </row>
    <row r="1100" spans="1:6" s="69" customFormat="1" x14ac:dyDescent="0.25">
      <c r="A1100" s="68"/>
      <c r="B1100" s="68"/>
      <c r="C1100" s="68"/>
      <c r="D1100" s="68"/>
      <c r="E1100" s="68"/>
      <c r="F1100" s="68"/>
    </row>
    <row r="1101" spans="1:6" s="69" customFormat="1" x14ac:dyDescent="0.25">
      <c r="A1101" s="68"/>
      <c r="B1101" s="68"/>
      <c r="C1101" s="68"/>
      <c r="D1101" s="68"/>
      <c r="E1101" s="68"/>
      <c r="F1101" s="68"/>
    </row>
    <row r="1102" spans="1:6" s="69" customFormat="1" x14ac:dyDescent="0.25">
      <c r="A1102" s="68"/>
      <c r="B1102" s="68"/>
      <c r="C1102" s="68"/>
      <c r="D1102" s="68"/>
      <c r="E1102" s="68"/>
      <c r="F1102" s="68"/>
    </row>
    <row r="1103" spans="1:6" s="69" customFormat="1" x14ac:dyDescent="0.25">
      <c r="A1103" s="68"/>
      <c r="B1103" s="68"/>
      <c r="C1103" s="68"/>
      <c r="D1103" s="68"/>
      <c r="E1103" s="68"/>
      <c r="F1103" s="68"/>
    </row>
    <row r="1104" spans="1:6" s="69" customFormat="1" x14ac:dyDescent="0.25">
      <c r="A1104" s="68"/>
      <c r="B1104" s="68"/>
      <c r="C1104" s="68"/>
      <c r="D1104" s="68"/>
      <c r="E1104" s="68"/>
      <c r="F1104" s="68"/>
    </row>
    <row r="1105" spans="1:6" s="69" customFormat="1" x14ac:dyDescent="0.25">
      <c r="A1105" s="68"/>
      <c r="B1105" s="68"/>
      <c r="C1105" s="68"/>
      <c r="D1105" s="68"/>
      <c r="E1105" s="68"/>
      <c r="F1105" s="68"/>
    </row>
    <row r="1106" spans="1:6" s="69" customFormat="1" x14ac:dyDescent="0.25">
      <c r="A1106" s="68"/>
      <c r="B1106" s="68"/>
      <c r="C1106" s="68"/>
      <c r="D1106" s="68"/>
      <c r="E1106" s="68"/>
      <c r="F1106" s="68"/>
    </row>
    <row r="1107" spans="1:6" s="69" customFormat="1" x14ac:dyDescent="0.25">
      <c r="A1107" s="68"/>
      <c r="B1107" s="68"/>
      <c r="C1107" s="68"/>
      <c r="D1107" s="68"/>
      <c r="E1107" s="68"/>
      <c r="F1107" s="68"/>
    </row>
    <row r="1108" spans="1:6" s="69" customFormat="1" x14ac:dyDescent="0.25">
      <c r="A1108" s="68"/>
      <c r="B1108" s="68"/>
      <c r="C1108" s="68"/>
      <c r="D1108" s="68"/>
      <c r="E1108" s="68"/>
      <c r="F1108" s="68"/>
    </row>
    <row r="1109" spans="1:6" s="69" customFormat="1" x14ac:dyDescent="0.25">
      <c r="A1109" s="68"/>
      <c r="B1109" s="68"/>
      <c r="C1109" s="68"/>
      <c r="D1109" s="68"/>
      <c r="E1109" s="68"/>
      <c r="F1109" s="68"/>
    </row>
    <row r="1110" spans="1:6" s="69" customFormat="1" x14ac:dyDescent="0.25">
      <c r="A1110" s="68"/>
      <c r="B1110" s="68"/>
      <c r="C1110" s="68"/>
      <c r="D1110" s="68"/>
      <c r="E1110" s="68"/>
      <c r="F1110" s="68"/>
    </row>
    <row r="1111" spans="1:6" s="69" customFormat="1" x14ac:dyDescent="0.25">
      <c r="A1111" s="68"/>
      <c r="B1111" s="68"/>
      <c r="C1111" s="68"/>
      <c r="D1111" s="68"/>
      <c r="E1111" s="68"/>
      <c r="F1111" s="68"/>
    </row>
    <row r="1112" spans="1:6" s="69" customFormat="1" x14ac:dyDescent="0.25">
      <c r="A1112" s="68"/>
      <c r="B1112" s="68"/>
      <c r="C1112" s="68"/>
      <c r="D1112" s="68"/>
      <c r="E1112" s="68"/>
      <c r="F1112" s="68"/>
    </row>
    <row r="1113" spans="1:6" s="69" customFormat="1" x14ac:dyDescent="0.25">
      <c r="A1113" s="68"/>
      <c r="B1113" s="68"/>
      <c r="C1113" s="68"/>
      <c r="D1113" s="68"/>
      <c r="E1113" s="68"/>
      <c r="F1113" s="68"/>
    </row>
    <row r="1114" spans="1:6" s="69" customFormat="1" x14ac:dyDescent="0.25">
      <c r="A1114" s="68"/>
      <c r="B1114" s="68"/>
      <c r="C1114" s="68"/>
      <c r="D1114" s="68"/>
      <c r="E1114" s="68"/>
      <c r="F1114" s="68"/>
    </row>
    <row r="1115" spans="1:6" s="69" customFormat="1" x14ac:dyDescent="0.25">
      <c r="A1115" s="68"/>
      <c r="B1115" s="68"/>
      <c r="C1115" s="68"/>
      <c r="D1115" s="68"/>
      <c r="E1115" s="68"/>
      <c r="F1115" s="68"/>
    </row>
    <row r="1116" spans="1:6" s="69" customFormat="1" x14ac:dyDescent="0.25">
      <c r="A1116" s="68"/>
      <c r="B1116" s="68"/>
      <c r="C1116" s="68"/>
      <c r="D1116" s="68"/>
      <c r="E1116" s="68"/>
      <c r="F1116" s="68"/>
    </row>
    <row r="1117" spans="1:6" s="69" customFormat="1" x14ac:dyDescent="0.25">
      <c r="A1117" s="68"/>
      <c r="B1117" s="68"/>
      <c r="C1117" s="68"/>
      <c r="D1117" s="68"/>
      <c r="E1117" s="68"/>
      <c r="F1117" s="68"/>
    </row>
    <row r="1118" spans="1:6" s="69" customFormat="1" x14ac:dyDescent="0.25">
      <c r="A1118" s="68"/>
      <c r="B1118" s="68"/>
      <c r="C1118" s="68"/>
      <c r="D1118" s="68"/>
      <c r="E1118" s="68"/>
      <c r="F1118" s="68"/>
    </row>
    <row r="1119" spans="1:6" s="69" customFormat="1" x14ac:dyDescent="0.25">
      <c r="A1119" s="68"/>
      <c r="B1119" s="68"/>
      <c r="C1119" s="68"/>
      <c r="D1119" s="68"/>
      <c r="E1119" s="68"/>
      <c r="F1119" s="68"/>
    </row>
    <row r="1120" spans="1:6" s="69" customFormat="1" x14ac:dyDescent="0.25">
      <c r="A1120" s="68"/>
      <c r="B1120" s="68"/>
      <c r="C1120" s="68"/>
      <c r="D1120" s="68"/>
      <c r="E1120" s="68"/>
      <c r="F1120" s="68"/>
    </row>
    <row r="1121" spans="1:6" s="69" customFormat="1" x14ac:dyDescent="0.25">
      <c r="A1121" s="68"/>
      <c r="B1121" s="68"/>
      <c r="C1121" s="68"/>
      <c r="D1121" s="68"/>
      <c r="E1121" s="68"/>
      <c r="F1121" s="68"/>
    </row>
    <row r="1122" spans="1:6" s="69" customFormat="1" x14ac:dyDescent="0.25">
      <c r="A1122" s="68"/>
      <c r="B1122" s="68"/>
      <c r="C1122" s="68"/>
      <c r="D1122" s="68"/>
      <c r="E1122" s="68"/>
      <c r="F1122" s="68"/>
    </row>
    <row r="1123" spans="1:6" s="69" customFormat="1" x14ac:dyDescent="0.25">
      <c r="A1123" s="68"/>
      <c r="B1123" s="68"/>
      <c r="C1123" s="68"/>
      <c r="D1123" s="68"/>
      <c r="E1123" s="68"/>
      <c r="F1123" s="68"/>
    </row>
    <row r="1124" spans="1:6" s="69" customFormat="1" x14ac:dyDescent="0.25">
      <c r="A1124" s="68"/>
      <c r="B1124" s="68"/>
      <c r="C1124" s="68"/>
      <c r="D1124" s="68"/>
      <c r="E1124" s="68"/>
      <c r="F1124" s="68"/>
    </row>
    <row r="1125" spans="1:6" s="69" customFormat="1" x14ac:dyDescent="0.25">
      <c r="A1125" s="68"/>
      <c r="B1125" s="68"/>
      <c r="C1125" s="68"/>
      <c r="D1125" s="68"/>
      <c r="E1125" s="68"/>
      <c r="F1125" s="68"/>
    </row>
    <row r="1126" spans="1:6" s="69" customFormat="1" x14ac:dyDescent="0.25">
      <c r="A1126" s="68"/>
      <c r="B1126" s="68"/>
      <c r="C1126" s="68"/>
      <c r="D1126" s="68"/>
      <c r="E1126" s="68"/>
      <c r="F1126" s="68"/>
    </row>
    <row r="1127" spans="1:6" s="69" customFormat="1" x14ac:dyDescent="0.25">
      <c r="A1127" s="68"/>
      <c r="B1127" s="68"/>
      <c r="C1127" s="68"/>
      <c r="D1127" s="68"/>
      <c r="E1127" s="68"/>
      <c r="F1127" s="68"/>
    </row>
    <row r="1128" spans="1:6" s="69" customFormat="1" x14ac:dyDescent="0.25">
      <c r="A1128" s="68"/>
      <c r="B1128" s="68"/>
      <c r="C1128" s="68"/>
      <c r="D1128" s="68"/>
      <c r="E1128" s="68"/>
      <c r="F1128" s="68"/>
    </row>
    <row r="1129" spans="1:6" s="69" customFormat="1" x14ac:dyDescent="0.25">
      <c r="A1129" s="68"/>
      <c r="B1129" s="68"/>
      <c r="C1129" s="68"/>
      <c r="D1129" s="68"/>
      <c r="E1129" s="68"/>
      <c r="F1129" s="68"/>
    </row>
    <row r="1130" spans="1:6" s="69" customFormat="1" x14ac:dyDescent="0.25">
      <c r="A1130" s="68"/>
      <c r="B1130" s="68"/>
      <c r="C1130" s="68"/>
      <c r="D1130" s="68"/>
      <c r="E1130" s="68"/>
      <c r="F1130" s="68"/>
    </row>
    <row r="1131" spans="1:6" s="69" customFormat="1" x14ac:dyDescent="0.25">
      <c r="A1131" s="68"/>
      <c r="B1131" s="68"/>
      <c r="C1131" s="68"/>
      <c r="D1131" s="68"/>
      <c r="E1131" s="68"/>
      <c r="F1131" s="68"/>
    </row>
    <row r="1132" spans="1:6" s="69" customFormat="1" x14ac:dyDescent="0.25">
      <c r="A1132" s="68"/>
      <c r="B1132" s="68"/>
      <c r="C1132" s="68"/>
      <c r="D1132" s="68"/>
      <c r="E1132" s="68"/>
      <c r="F1132" s="68"/>
    </row>
    <row r="1133" spans="1:6" s="69" customFormat="1" x14ac:dyDescent="0.25">
      <c r="A1133" s="68"/>
      <c r="B1133" s="68"/>
      <c r="C1133" s="68"/>
      <c r="D1133" s="68"/>
      <c r="E1133" s="68"/>
      <c r="F1133" s="68"/>
    </row>
    <row r="1134" spans="1:6" s="69" customFormat="1" x14ac:dyDescent="0.25">
      <c r="A1134" s="68"/>
      <c r="B1134" s="68"/>
      <c r="C1134" s="68"/>
      <c r="D1134" s="68"/>
      <c r="E1134" s="68"/>
      <c r="F1134" s="68"/>
    </row>
    <row r="1135" spans="1:6" s="69" customFormat="1" x14ac:dyDescent="0.25">
      <c r="A1135" s="68"/>
      <c r="B1135" s="68"/>
      <c r="C1135" s="68"/>
      <c r="D1135" s="68"/>
      <c r="E1135" s="68"/>
      <c r="F1135" s="68"/>
    </row>
    <row r="1136" spans="1:6" s="69" customFormat="1" x14ac:dyDescent="0.25">
      <c r="A1136" s="68"/>
      <c r="B1136" s="68"/>
      <c r="C1136" s="68"/>
      <c r="D1136" s="68"/>
      <c r="E1136" s="68"/>
      <c r="F1136" s="68"/>
    </row>
    <row r="1137" spans="1:6" s="69" customFormat="1" x14ac:dyDescent="0.25">
      <c r="A1137" s="68"/>
      <c r="B1137" s="68"/>
      <c r="C1137" s="68"/>
      <c r="D1137" s="68"/>
      <c r="E1137" s="68"/>
      <c r="F1137" s="68"/>
    </row>
    <row r="1138" spans="1:6" s="69" customFormat="1" x14ac:dyDescent="0.25">
      <c r="A1138" s="68"/>
      <c r="B1138" s="68"/>
      <c r="C1138" s="68"/>
      <c r="D1138" s="68"/>
      <c r="E1138" s="68"/>
      <c r="F1138" s="68"/>
    </row>
    <row r="1139" spans="1:6" s="69" customFormat="1" x14ac:dyDescent="0.25">
      <c r="A1139" s="68"/>
      <c r="B1139" s="68"/>
      <c r="C1139" s="68"/>
      <c r="D1139" s="68"/>
      <c r="E1139" s="68"/>
      <c r="F1139" s="68"/>
    </row>
    <row r="1140" spans="1:6" s="69" customFormat="1" x14ac:dyDescent="0.25">
      <c r="A1140" s="68"/>
      <c r="B1140" s="68"/>
      <c r="C1140" s="68"/>
      <c r="D1140" s="68"/>
      <c r="E1140" s="68"/>
      <c r="F1140" s="68"/>
    </row>
    <row r="1141" spans="1:6" s="69" customFormat="1" x14ac:dyDescent="0.25">
      <c r="A1141" s="68"/>
      <c r="B1141" s="68"/>
      <c r="C1141" s="68"/>
      <c r="D1141" s="68"/>
      <c r="E1141" s="68"/>
      <c r="F1141" s="68"/>
    </row>
    <row r="1142" spans="1:6" s="69" customFormat="1" x14ac:dyDescent="0.25">
      <c r="A1142" s="68"/>
      <c r="B1142" s="68"/>
      <c r="C1142" s="68"/>
      <c r="D1142" s="68"/>
      <c r="E1142" s="68"/>
      <c r="F1142" s="68"/>
    </row>
    <row r="1143" spans="1:6" s="69" customFormat="1" x14ac:dyDescent="0.25">
      <c r="A1143" s="68"/>
      <c r="B1143" s="68"/>
      <c r="C1143" s="68"/>
      <c r="D1143" s="68"/>
      <c r="E1143" s="68"/>
      <c r="F1143" s="68"/>
    </row>
    <row r="1144" spans="1:6" s="69" customFormat="1" x14ac:dyDescent="0.25">
      <c r="A1144" s="68"/>
      <c r="B1144" s="68"/>
      <c r="C1144" s="68"/>
      <c r="D1144" s="68"/>
      <c r="E1144" s="68"/>
      <c r="F1144" s="68"/>
    </row>
    <row r="1145" spans="1:6" s="69" customFormat="1" x14ac:dyDescent="0.25">
      <c r="A1145" s="68"/>
      <c r="B1145" s="68"/>
      <c r="C1145" s="68"/>
      <c r="D1145" s="68"/>
      <c r="E1145" s="68"/>
      <c r="F1145" s="68"/>
    </row>
    <row r="1146" spans="1:6" s="69" customFormat="1" x14ac:dyDescent="0.25">
      <c r="A1146" s="68"/>
      <c r="B1146" s="68"/>
      <c r="C1146" s="68"/>
      <c r="D1146" s="68"/>
      <c r="E1146" s="68"/>
      <c r="F1146" s="68"/>
    </row>
    <row r="1147" spans="1:6" s="69" customFormat="1" x14ac:dyDescent="0.25">
      <c r="A1147" s="68"/>
      <c r="B1147" s="68"/>
      <c r="C1147" s="68"/>
      <c r="D1147" s="68"/>
      <c r="E1147" s="68"/>
      <c r="F1147" s="68"/>
    </row>
    <row r="1148" spans="1:6" s="69" customFormat="1" x14ac:dyDescent="0.25">
      <c r="A1148" s="68"/>
      <c r="B1148" s="68"/>
      <c r="C1148" s="68"/>
      <c r="D1148" s="68"/>
      <c r="E1148" s="68"/>
      <c r="F1148" s="68"/>
    </row>
    <row r="1149" spans="1:6" s="69" customFormat="1" x14ac:dyDescent="0.25">
      <c r="A1149" s="68"/>
      <c r="B1149" s="68"/>
      <c r="C1149" s="68"/>
      <c r="D1149" s="68"/>
      <c r="E1149" s="68"/>
      <c r="F1149" s="68"/>
    </row>
    <row r="1150" spans="1:6" s="69" customFormat="1" x14ac:dyDescent="0.25">
      <c r="A1150" s="68"/>
      <c r="B1150" s="68"/>
      <c r="C1150" s="68"/>
      <c r="D1150" s="68"/>
      <c r="E1150" s="68"/>
      <c r="F1150" s="68"/>
    </row>
    <row r="1151" spans="1:6" s="69" customFormat="1" x14ac:dyDescent="0.25">
      <c r="A1151" s="68"/>
      <c r="B1151" s="68"/>
      <c r="C1151" s="68"/>
      <c r="D1151" s="68"/>
      <c r="E1151" s="68"/>
      <c r="F1151" s="68"/>
    </row>
    <row r="1152" spans="1:6" s="69" customFormat="1" x14ac:dyDescent="0.25">
      <c r="A1152" s="68"/>
      <c r="B1152" s="68"/>
      <c r="C1152" s="68"/>
      <c r="D1152" s="68"/>
      <c r="E1152" s="68"/>
      <c r="F1152" s="68"/>
    </row>
    <row r="1153" spans="1:6" s="69" customFormat="1" x14ac:dyDescent="0.25">
      <c r="A1153" s="68"/>
      <c r="B1153" s="68"/>
      <c r="C1153" s="68"/>
      <c r="D1153" s="68"/>
      <c r="E1153" s="68"/>
      <c r="F1153" s="68"/>
    </row>
    <row r="1154" spans="1:6" s="69" customFormat="1" x14ac:dyDescent="0.25">
      <c r="A1154" s="68"/>
      <c r="B1154" s="68"/>
      <c r="C1154" s="68"/>
      <c r="D1154" s="68"/>
      <c r="E1154" s="68"/>
      <c r="F1154" s="68"/>
    </row>
    <row r="1155" spans="1:6" s="69" customFormat="1" x14ac:dyDescent="0.25">
      <c r="A1155" s="68"/>
      <c r="B1155" s="68"/>
      <c r="C1155" s="68"/>
      <c r="D1155" s="68"/>
      <c r="E1155" s="68"/>
      <c r="F1155" s="68"/>
    </row>
  </sheetData>
  <sheetProtection password="E6ED" sheet="1" formatCells="0" formatColumns="0" formatRows="0" insertColumns="0" insertRows="0" insertHyperlinks="0" deleteColumns="0" deleteRows="0" sort="0" autoFilter="0" pivotTables="0"/>
  <pageMargins left="0.25" right="0.25" top="0.75" bottom="0.75" header="0.3" footer="0.3"/>
  <pageSetup scale="15"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BT112"/>
  <sheetViews>
    <sheetView topLeftCell="AH1" zoomScale="70" zoomScaleNormal="70" workbookViewId="0">
      <selection activeCell="AY2" sqref="AY2"/>
    </sheetView>
  </sheetViews>
  <sheetFormatPr defaultRowHeight="15" x14ac:dyDescent="0.25"/>
  <cols>
    <col min="6" max="6" width="36" customWidth="1"/>
  </cols>
  <sheetData>
    <row r="1" spans="1:72" ht="49.15" customHeight="1" thickBot="1" x14ac:dyDescent="0.3">
      <c r="A1" s="157" t="s">
        <v>0</v>
      </c>
      <c r="B1" s="158" t="s">
        <v>1</v>
      </c>
      <c r="C1" s="158" t="s">
        <v>2</v>
      </c>
      <c r="D1" s="159" t="s">
        <v>2764</v>
      </c>
      <c r="E1" s="159" t="s">
        <v>3</v>
      </c>
      <c r="F1" s="160" t="s">
        <v>4</v>
      </c>
      <c r="G1" s="161" t="s">
        <v>2986</v>
      </c>
      <c r="H1" s="159" t="s">
        <v>5</v>
      </c>
      <c r="I1" s="159" t="s">
        <v>2753</v>
      </c>
      <c r="J1" s="159" t="s">
        <v>2677</v>
      </c>
      <c r="K1" s="159" t="s">
        <v>2754</v>
      </c>
      <c r="L1" s="159" t="s">
        <v>6</v>
      </c>
      <c r="M1" s="159" t="s">
        <v>2679</v>
      </c>
      <c r="N1" s="159" t="s">
        <v>7</v>
      </c>
      <c r="O1" s="159" t="s">
        <v>8</v>
      </c>
      <c r="P1" s="159" t="s">
        <v>2807</v>
      </c>
      <c r="Q1" s="162" t="s">
        <v>9</v>
      </c>
      <c r="R1" s="163" t="s">
        <v>10</v>
      </c>
      <c r="S1" s="163" t="s">
        <v>3004</v>
      </c>
      <c r="T1" s="163" t="s">
        <v>11</v>
      </c>
      <c r="U1" s="164" t="s">
        <v>2806</v>
      </c>
      <c r="V1" s="163" t="s">
        <v>12</v>
      </c>
      <c r="W1" s="163" t="s">
        <v>13</v>
      </c>
      <c r="X1" s="163" t="s">
        <v>3149</v>
      </c>
      <c r="Y1" s="163" t="s">
        <v>14</v>
      </c>
      <c r="Z1" s="165" t="s">
        <v>2805</v>
      </c>
      <c r="AA1" s="163" t="s">
        <v>15</v>
      </c>
      <c r="AB1" s="163" t="s">
        <v>16</v>
      </c>
      <c r="AC1" s="163" t="s">
        <v>2825</v>
      </c>
      <c r="AD1" s="166" t="s">
        <v>17</v>
      </c>
      <c r="AE1" s="163" t="s">
        <v>18</v>
      </c>
      <c r="AF1" s="163" t="s">
        <v>19</v>
      </c>
      <c r="AG1" s="163" t="s">
        <v>20</v>
      </c>
      <c r="AH1" s="163" t="s">
        <v>2645</v>
      </c>
      <c r="AI1" s="167" t="s">
        <v>2646</v>
      </c>
      <c r="AJ1" s="164" t="s">
        <v>21</v>
      </c>
      <c r="AK1" s="164" t="s">
        <v>22</v>
      </c>
      <c r="AL1" s="165" t="s">
        <v>23</v>
      </c>
      <c r="AM1" s="165" t="s">
        <v>24</v>
      </c>
      <c r="AN1" s="165" t="s">
        <v>25</v>
      </c>
      <c r="AO1" s="168" t="s">
        <v>26</v>
      </c>
      <c r="AP1" s="169" t="s">
        <v>3017</v>
      </c>
      <c r="AQ1" s="169" t="s">
        <v>27</v>
      </c>
      <c r="AR1" s="169" t="s">
        <v>28</v>
      </c>
      <c r="AS1" s="169" t="s">
        <v>29</v>
      </c>
      <c r="AT1" s="164" t="s">
        <v>30</v>
      </c>
      <c r="AU1" s="169" t="s">
        <v>3005</v>
      </c>
      <c r="AV1" s="170" t="s">
        <v>3007</v>
      </c>
      <c r="AW1" s="164" t="s">
        <v>3269</v>
      </c>
      <c r="AX1" s="164" t="s">
        <v>3270</v>
      </c>
      <c r="AY1" s="178" t="s">
        <v>2660</v>
      </c>
      <c r="AZ1" s="178" t="s">
        <v>3008</v>
      </c>
      <c r="BA1" s="164" t="s">
        <v>2566</v>
      </c>
      <c r="BB1" s="178" t="s">
        <v>2658</v>
      </c>
      <c r="BC1" s="164" t="s">
        <v>3271</v>
      </c>
      <c r="BD1" s="164" t="s">
        <v>3272</v>
      </c>
      <c r="BE1" s="178" t="s">
        <v>2661</v>
      </c>
      <c r="BF1" s="178" t="s">
        <v>3009</v>
      </c>
      <c r="BG1" s="164" t="s">
        <v>2567</v>
      </c>
      <c r="BH1" s="178" t="s">
        <v>2659</v>
      </c>
      <c r="BI1" s="178" t="s">
        <v>2670</v>
      </c>
      <c r="BJ1" s="161" t="s">
        <v>2655</v>
      </c>
      <c r="BK1" s="164" t="s">
        <v>2656</v>
      </c>
      <c r="BL1" s="170" t="s">
        <v>2657</v>
      </c>
      <c r="BM1" s="171" t="s">
        <v>2678</v>
      </c>
      <c r="BN1" s="164" t="s">
        <v>2683</v>
      </c>
      <c r="BO1" s="172" t="s">
        <v>2568</v>
      </c>
      <c r="BP1" s="164" t="s">
        <v>3012</v>
      </c>
      <c r="BQ1" s="164" t="s">
        <v>3011</v>
      </c>
      <c r="BR1" s="164" t="s">
        <v>3273</v>
      </c>
      <c r="BS1" s="164" t="s">
        <v>31</v>
      </c>
      <c r="BT1" s="173" t="s">
        <v>3152</v>
      </c>
    </row>
    <row r="2" spans="1:72" x14ac:dyDescent="0.25">
      <c r="A2" s="174"/>
      <c r="B2" s="137"/>
      <c r="C2" s="146">
        <v>0</v>
      </c>
      <c r="D2" s="136" t="s">
        <v>2985</v>
      </c>
      <c r="E2" s="147" t="s">
        <v>88</v>
      </c>
      <c r="F2" s="148" t="s">
        <v>2323</v>
      </c>
      <c r="G2" s="149" t="s">
        <v>2832</v>
      </c>
      <c r="H2" s="137" t="s">
        <v>1540</v>
      </c>
      <c r="I2" s="136" t="s">
        <v>2729</v>
      </c>
      <c r="J2" s="136" t="s">
        <v>471</v>
      </c>
      <c r="K2" s="136" t="s">
        <v>2729</v>
      </c>
      <c r="L2" s="137"/>
      <c r="M2" s="137"/>
      <c r="N2" s="137" t="s">
        <v>104</v>
      </c>
      <c r="O2" s="136">
        <v>2013</v>
      </c>
      <c r="P2" s="136">
        <v>2018</v>
      </c>
      <c r="Q2" s="153">
        <v>2018</v>
      </c>
      <c r="R2" s="143">
        <v>41513</v>
      </c>
      <c r="S2" s="133">
        <v>8</v>
      </c>
      <c r="T2" s="143">
        <v>43105</v>
      </c>
      <c r="U2" s="133">
        <v>1</v>
      </c>
      <c r="V2" s="143"/>
      <c r="W2" s="143"/>
      <c r="X2" s="143"/>
      <c r="Y2" s="143">
        <v>43434</v>
      </c>
      <c r="Z2" s="133">
        <v>11</v>
      </c>
      <c r="AA2" s="143"/>
      <c r="AB2" s="143"/>
      <c r="AC2" s="155">
        <v>43634</v>
      </c>
      <c r="AD2" s="143"/>
      <c r="AE2" s="143"/>
      <c r="AF2" s="143"/>
      <c r="AG2" s="143"/>
      <c r="AH2" s="143"/>
      <c r="AI2" s="155"/>
      <c r="AJ2" s="139">
        <v>1</v>
      </c>
      <c r="AK2" s="139">
        <v>1</v>
      </c>
      <c r="AL2" s="133">
        <v>1</v>
      </c>
      <c r="AM2" s="136">
        <v>1</v>
      </c>
      <c r="AN2" s="153">
        <v>1</v>
      </c>
      <c r="AO2" s="145">
        <v>4.3616438356164382</v>
      </c>
      <c r="AP2" s="145" t="s">
        <v>3144</v>
      </c>
      <c r="AQ2" s="145">
        <v>5.2630136986301368</v>
      </c>
      <c r="AR2" s="145">
        <v>0.90136986301369859</v>
      </c>
      <c r="AS2" s="145">
        <v>5.8109589041095893</v>
      </c>
      <c r="AT2" s="140">
        <v>200</v>
      </c>
      <c r="AU2" s="145">
        <v>0.54794520547945202</v>
      </c>
      <c r="AV2" s="141">
        <v>6</v>
      </c>
      <c r="AW2" s="135">
        <v>103</v>
      </c>
      <c r="AX2" s="138">
        <v>200</v>
      </c>
      <c r="AY2" s="175">
        <v>813</v>
      </c>
      <c r="AZ2" s="119">
        <v>900</v>
      </c>
      <c r="BA2" s="146">
        <v>162</v>
      </c>
      <c r="BB2">
        <v>975</v>
      </c>
      <c r="BC2" s="146">
        <v>169</v>
      </c>
      <c r="BD2" s="138">
        <v>200</v>
      </c>
      <c r="BE2">
        <v>877</v>
      </c>
      <c r="BF2">
        <v>900</v>
      </c>
      <c r="BG2">
        <v>501</v>
      </c>
      <c r="BH2">
        <v>1378</v>
      </c>
      <c r="BI2">
        <v>64</v>
      </c>
      <c r="BJ2" s="135">
        <v>1</v>
      </c>
      <c r="BK2" s="135">
        <v>1</v>
      </c>
      <c r="BL2" s="135">
        <v>1</v>
      </c>
      <c r="BM2">
        <v>1</v>
      </c>
      <c r="BN2">
        <v>0</v>
      </c>
      <c r="BS2" t="s">
        <v>3145</v>
      </c>
    </row>
    <row r="3" spans="1:72" x14ac:dyDescent="0.25">
      <c r="A3" s="174"/>
      <c r="B3" s="137" t="s">
        <v>894</v>
      </c>
      <c r="C3" s="146">
        <v>0</v>
      </c>
      <c r="D3" s="136" t="s">
        <v>2985</v>
      </c>
      <c r="E3" s="147" t="s">
        <v>88</v>
      </c>
      <c r="F3" s="148" t="s">
        <v>895</v>
      </c>
      <c r="G3" s="149" t="s">
        <v>2832</v>
      </c>
      <c r="H3" s="137" t="s">
        <v>754</v>
      </c>
      <c r="I3" s="136" t="s">
        <v>2733</v>
      </c>
      <c r="J3" s="136" t="s">
        <v>1341</v>
      </c>
      <c r="K3" s="136" t="s">
        <v>2733</v>
      </c>
      <c r="L3" s="137"/>
      <c r="M3" s="137"/>
      <c r="N3" s="137" t="s">
        <v>227</v>
      </c>
      <c r="O3" s="136">
        <v>2009</v>
      </c>
      <c r="P3" s="136">
        <v>2016</v>
      </c>
      <c r="Q3" s="153">
        <v>2018</v>
      </c>
      <c r="R3" s="143">
        <v>39871</v>
      </c>
      <c r="S3" s="133">
        <v>2</v>
      </c>
      <c r="T3" s="143">
        <v>42524</v>
      </c>
      <c r="U3" s="133">
        <v>6</v>
      </c>
      <c r="V3" s="143"/>
      <c r="W3" s="143"/>
      <c r="X3" s="143"/>
      <c r="Y3" s="143">
        <v>43385</v>
      </c>
      <c r="Z3" s="133">
        <v>10</v>
      </c>
      <c r="AA3" s="143"/>
      <c r="AB3" s="143"/>
      <c r="AC3" s="155">
        <v>43606</v>
      </c>
      <c r="AD3" s="143"/>
      <c r="AE3" s="143"/>
      <c r="AF3" s="143"/>
      <c r="AG3" s="143"/>
      <c r="AH3" s="143"/>
      <c r="AI3" s="155"/>
      <c r="AJ3" s="139">
        <v>1</v>
      </c>
      <c r="AK3" s="139">
        <v>1</v>
      </c>
      <c r="AL3" s="133">
        <v>1</v>
      </c>
      <c r="AM3" s="136">
        <v>1</v>
      </c>
      <c r="AN3" s="153">
        <v>1</v>
      </c>
      <c r="AO3" s="145">
        <v>7.2684931506849315</v>
      </c>
      <c r="AP3" s="145" t="s">
        <v>3144</v>
      </c>
      <c r="AQ3" s="145">
        <v>9.6273972602739732</v>
      </c>
      <c r="AR3" s="145">
        <v>2.3589041095890413</v>
      </c>
      <c r="AS3" s="145">
        <v>10.232876712328768</v>
      </c>
      <c r="AT3" s="140">
        <v>221</v>
      </c>
      <c r="AU3" s="145">
        <v>0.60547945205479448</v>
      </c>
      <c r="AV3" s="141">
        <v>11</v>
      </c>
      <c r="AW3" s="135">
        <v>50</v>
      </c>
      <c r="AX3" s="138">
        <v>100</v>
      </c>
      <c r="AY3" s="175">
        <v>380</v>
      </c>
      <c r="AZ3" s="119">
        <v>400</v>
      </c>
      <c r="BA3" s="146">
        <v>2190</v>
      </c>
      <c r="BB3">
        <v>2570</v>
      </c>
      <c r="BC3" s="146">
        <v>62</v>
      </c>
      <c r="BD3" s="138">
        <v>100</v>
      </c>
      <c r="BE3">
        <v>398</v>
      </c>
      <c r="BF3">
        <v>400</v>
      </c>
      <c r="BG3">
        <v>1726</v>
      </c>
      <c r="BH3">
        <v>2124</v>
      </c>
      <c r="BI3">
        <v>18</v>
      </c>
      <c r="BJ3" s="135">
        <v>1</v>
      </c>
      <c r="BK3" s="135">
        <v>1</v>
      </c>
      <c r="BL3" s="135">
        <v>1</v>
      </c>
      <c r="BM3">
        <v>1</v>
      </c>
      <c r="BN3">
        <v>0</v>
      </c>
    </row>
    <row r="4" spans="1:72" x14ac:dyDescent="0.25">
      <c r="A4" s="174">
        <v>20170169</v>
      </c>
      <c r="B4" s="137"/>
      <c r="C4" s="146">
        <v>0</v>
      </c>
      <c r="D4" s="136" t="s">
        <v>2985</v>
      </c>
      <c r="E4" s="150" t="s">
        <v>88</v>
      </c>
      <c r="F4" s="148" t="s">
        <v>1785</v>
      </c>
      <c r="G4" s="149" t="s">
        <v>2832</v>
      </c>
      <c r="H4" s="137" t="s">
        <v>754</v>
      </c>
      <c r="I4" s="136" t="s">
        <v>2733</v>
      </c>
      <c r="J4" s="136" t="s">
        <v>1341</v>
      </c>
      <c r="K4" s="136" t="s">
        <v>2733</v>
      </c>
      <c r="L4" s="137"/>
      <c r="M4" s="137"/>
      <c r="N4" s="137" t="s">
        <v>322</v>
      </c>
      <c r="O4" s="136">
        <v>2016</v>
      </c>
      <c r="P4" s="136">
        <v>2017</v>
      </c>
      <c r="Q4" s="153">
        <v>2018</v>
      </c>
      <c r="R4" s="143">
        <v>42404</v>
      </c>
      <c r="S4" s="133">
        <v>2</v>
      </c>
      <c r="T4" s="143">
        <v>42979</v>
      </c>
      <c r="U4" s="133">
        <v>9</v>
      </c>
      <c r="V4" s="143"/>
      <c r="W4" s="143"/>
      <c r="X4" s="143"/>
      <c r="Y4" s="143">
        <v>43406</v>
      </c>
      <c r="Z4" s="133">
        <v>11</v>
      </c>
      <c r="AA4" s="143"/>
      <c r="AB4" s="143"/>
      <c r="AC4" s="155">
        <v>43599</v>
      </c>
      <c r="AD4" s="143"/>
      <c r="AE4" s="143"/>
      <c r="AF4" s="143"/>
      <c r="AG4" s="143"/>
      <c r="AH4" s="143"/>
      <c r="AI4" s="155"/>
      <c r="AJ4" s="139">
        <v>1</v>
      </c>
      <c r="AK4" s="139">
        <v>1</v>
      </c>
      <c r="AL4" s="133">
        <v>1</v>
      </c>
      <c r="AM4" s="133">
        <v>1</v>
      </c>
      <c r="AN4" s="152">
        <v>1</v>
      </c>
      <c r="AO4" s="145">
        <v>1.5753424657534247</v>
      </c>
      <c r="AP4" s="145" t="s">
        <v>3144</v>
      </c>
      <c r="AQ4" s="145">
        <v>2.7452054794520548</v>
      </c>
      <c r="AR4" s="145">
        <v>1.1698630136986301</v>
      </c>
      <c r="AS4" s="145">
        <v>3.2739726027397262</v>
      </c>
      <c r="AT4" s="140">
        <v>193</v>
      </c>
      <c r="AU4" s="145">
        <v>0.52876712328767128</v>
      </c>
      <c r="AV4" s="141">
        <v>4</v>
      </c>
      <c r="AW4" s="135">
        <v>216</v>
      </c>
      <c r="AX4" s="138">
        <v>300</v>
      </c>
      <c r="AY4" s="175">
        <v>1191</v>
      </c>
      <c r="AZ4" s="119">
        <v>1200</v>
      </c>
      <c r="BA4" s="146">
        <v>886</v>
      </c>
      <c r="BB4">
        <v>2077</v>
      </c>
      <c r="BC4" s="146">
        <v>220</v>
      </c>
      <c r="BD4" s="138">
        <v>300</v>
      </c>
      <c r="BE4">
        <v>1250</v>
      </c>
      <c r="BF4">
        <v>1300</v>
      </c>
      <c r="BG4">
        <v>1954</v>
      </c>
      <c r="BH4">
        <v>3204</v>
      </c>
      <c r="BI4">
        <v>59</v>
      </c>
      <c r="BJ4" s="135">
        <v>1</v>
      </c>
      <c r="BK4" s="135">
        <v>1</v>
      </c>
      <c r="BL4" s="135">
        <v>1</v>
      </c>
      <c r="BM4">
        <v>1</v>
      </c>
      <c r="BN4">
        <v>0</v>
      </c>
    </row>
    <row r="5" spans="1:72" x14ac:dyDescent="0.25">
      <c r="A5" s="174">
        <v>20170092</v>
      </c>
      <c r="B5" s="137"/>
      <c r="C5" s="146">
        <v>1</v>
      </c>
      <c r="D5" s="136" t="s">
        <v>2985</v>
      </c>
      <c r="E5" s="147" t="s">
        <v>32</v>
      </c>
      <c r="F5" s="148" t="s">
        <v>1738</v>
      </c>
      <c r="G5" s="149" t="s">
        <v>2832</v>
      </c>
      <c r="H5" s="137" t="s">
        <v>1550</v>
      </c>
      <c r="I5" s="136" t="s">
        <v>2735</v>
      </c>
      <c r="J5" s="136" t="s">
        <v>471</v>
      </c>
      <c r="K5" s="136" t="s">
        <v>2735</v>
      </c>
      <c r="L5" s="137" t="s">
        <v>754</v>
      </c>
      <c r="M5" s="132"/>
      <c r="N5" s="137" t="s">
        <v>35</v>
      </c>
      <c r="O5" s="133">
        <v>2013</v>
      </c>
      <c r="P5" s="133">
        <v>2017</v>
      </c>
      <c r="Q5" s="152">
        <v>2018</v>
      </c>
      <c r="R5" s="143">
        <v>41582</v>
      </c>
      <c r="S5" s="133">
        <v>11</v>
      </c>
      <c r="T5" s="143">
        <v>42888</v>
      </c>
      <c r="U5" s="133">
        <v>6</v>
      </c>
      <c r="V5" s="143"/>
      <c r="W5" s="143"/>
      <c r="X5" s="143"/>
      <c r="Y5" s="143">
        <v>43241</v>
      </c>
      <c r="Z5" s="133">
        <v>5</v>
      </c>
      <c r="AA5" s="143"/>
      <c r="AB5" s="143"/>
      <c r="AC5" s="155">
        <v>43592</v>
      </c>
      <c r="AD5" s="143"/>
      <c r="AE5" s="143"/>
      <c r="AF5" s="143"/>
      <c r="AG5" s="143"/>
      <c r="AH5" s="143"/>
      <c r="AI5" s="155"/>
      <c r="AJ5" s="139">
        <v>1</v>
      </c>
      <c r="AK5" s="139">
        <v>1</v>
      </c>
      <c r="AL5" s="133">
        <v>1</v>
      </c>
      <c r="AM5" s="133">
        <v>1</v>
      </c>
      <c r="AN5" s="152">
        <v>1</v>
      </c>
      <c r="AO5" s="145">
        <v>3.5780821917808221</v>
      </c>
      <c r="AP5" s="145" t="s">
        <v>3144</v>
      </c>
      <c r="AQ5" s="145">
        <v>4.5452054794520551</v>
      </c>
      <c r="AR5" s="145">
        <v>0.9671232876712329</v>
      </c>
      <c r="AS5" s="145">
        <v>5.506849315068493</v>
      </c>
      <c r="AT5" s="140">
        <v>351</v>
      </c>
      <c r="AU5" s="145">
        <v>0.9616438356164384</v>
      </c>
      <c r="AV5" s="141">
        <v>6</v>
      </c>
      <c r="AW5" s="135">
        <v>61</v>
      </c>
      <c r="AX5" s="134">
        <v>100</v>
      </c>
      <c r="AY5" s="175">
        <v>1262</v>
      </c>
      <c r="AZ5" s="119">
        <v>1300</v>
      </c>
      <c r="BA5" s="142">
        <v>1964</v>
      </c>
      <c r="BB5">
        <v>3226</v>
      </c>
      <c r="BC5" s="142">
        <v>58</v>
      </c>
      <c r="BD5" s="134">
        <v>100</v>
      </c>
      <c r="BE5">
        <v>1259</v>
      </c>
      <c r="BF5">
        <v>1300</v>
      </c>
      <c r="BG5">
        <v>1640</v>
      </c>
      <c r="BH5">
        <v>2899</v>
      </c>
      <c r="BI5">
        <v>-3</v>
      </c>
      <c r="BJ5" s="135">
        <v>1</v>
      </c>
      <c r="BK5" s="135">
        <v>1</v>
      </c>
      <c r="BL5" s="135">
        <v>1</v>
      </c>
      <c r="BM5">
        <v>0</v>
      </c>
      <c r="BN5">
        <v>0</v>
      </c>
      <c r="BP5" t="s">
        <v>3184</v>
      </c>
      <c r="BQ5">
        <v>43523</v>
      </c>
    </row>
    <row r="6" spans="1:72" x14ac:dyDescent="0.25">
      <c r="A6" s="174"/>
      <c r="B6" s="137" t="s">
        <v>892</v>
      </c>
      <c r="C6" s="146">
        <v>0</v>
      </c>
      <c r="D6" s="136" t="s">
        <v>2985</v>
      </c>
      <c r="E6" s="150" t="s">
        <v>88</v>
      </c>
      <c r="F6" s="148" t="s">
        <v>893</v>
      </c>
      <c r="G6" s="149" t="s">
        <v>2832</v>
      </c>
      <c r="H6" s="137" t="s">
        <v>754</v>
      </c>
      <c r="I6" s="136" t="s">
        <v>2733</v>
      </c>
      <c r="J6" s="136" t="s">
        <v>1341</v>
      </c>
      <c r="K6" s="136" t="s">
        <v>2733</v>
      </c>
      <c r="L6" s="137"/>
      <c r="M6" s="137"/>
      <c r="N6" s="137" t="s">
        <v>35</v>
      </c>
      <c r="O6" s="136">
        <v>2015</v>
      </c>
      <c r="P6" s="136">
        <v>2015</v>
      </c>
      <c r="Q6" s="153">
        <v>2018</v>
      </c>
      <c r="R6" s="143">
        <v>42275</v>
      </c>
      <c r="S6" s="133">
        <v>9</v>
      </c>
      <c r="T6" s="143">
        <v>42369</v>
      </c>
      <c r="U6" s="133">
        <v>12</v>
      </c>
      <c r="V6" s="143"/>
      <c r="W6" s="143"/>
      <c r="X6" s="143"/>
      <c r="Y6" s="143">
        <v>43441</v>
      </c>
      <c r="Z6" s="133">
        <v>12</v>
      </c>
      <c r="AA6" s="143"/>
      <c r="AB6" s="143"/>
      <c r="AC6" s="155">
        <v>43550</v>
      </c>
      <c r="AD6" s="143"/>
      <c r="AE6" s="143"/>
      <c r="AF6" s="143"/>
      <c r="AG6" s="143"/>
      <c r="AH6" s="143"/>
      <c r="AI6" s="155"/>
      <c r="AJ6" s="139">
        <v>1</v>
      </c>
      <c r="AK6" s="139">
        <v>1</v>
      </c>
      <c r="AL6" s="133">
        <v>1</v>
      </c>
      <c r="AM6" s="133">
        <v>1</v>
      </c>
      <c r="AN6" s="152">
        <v>1</v>
      </c>
      <c r="AO6" s="145">
        <v>0.25753424657534246</v>
      </c>
      <c r="AP6" s="145" t="s">
        <v>3144</v>
      </c>
      <c r="AQ6" s="145">
        <v>3.1945205479452055</v>
      </c>
      <c r="AR6" s="145">
        <v>2.9369863013698629</v>
      </c>
      <c r="AS6" s="145">
        <v>3.493150684931507</v>
      </c>
      <c r="AT6" s="140">
        <v>109</v>
      </c>
      <c r="AU6" s="145">
        <v>0.29863013698630136</v>
      </c>
      <c r="AV6" s="141">
        <v>4</v>
      </c>
      <c r="AW6" s="135">
        <v>84</v>
      </c>
      <c r="AX6" s="138">
        <v>100</v>
      </c>
      <c r="AY6" s="175">
        <v>826</v>
      </c>
      <c r="AZ6" s="119">
        <v>900</v>
      </c>
      <c r="BA6" s="146">
        <v>333</v>
      </c>
      <c r="BB6">
        <v>1159</v>
      </c>
      <c r="BC6" s="146">
        <v>189</v>
      </c>
      <c r="BD6" s="138">
        <v>200</v>
      </c>
      <c r="BE6">
        <v>991</v>
      </c>
      <c r="BF6">
        <v>1000</v>
      </c>
      <c r="BG6">
        <v>807</v>
      </c>
      <c r="BH6">
        <v>1798</v>
      </c>
      <c r="BI6">
        <v>165</v>
      </c>
      <c r="BJ6" s="135">
        <v>1</v>
      </c>
      <c r="BK6" s="135">
        <v>1</v>
      </c>
      <c r="BL6" s="135">
        <v>1</v>
      </c>
      <c r="BM6">
        <v>1</v>
      </c>
      <c r="BN6">
        <v>0</v>
      </c>
    </row>
    <row r="7" spans="1:72" x14ac:dyDescent="0.25">
      <c r="A7" s="174"/>
      <c r="B7" s="137"/>
      <c r="C7" s="146">
        <v>1</v>
      </c>
      <c r="D7" s="133" t="s">
        <v>2985</v>
      </c>
      <c r="E7" s="147" t="s">
        <v>32</v>
      </c>
      <c r="F7" s="148" t="s">
        <v>2560</v>
      </c>
      <c r="G7" s="149" t="s">
        <v>2832</v>
      </c>
      <c r="H7" s="137" t="s">
        <v>982</v>
      </c>
      <c r="I7" s="132" t="s">
        <v>2739</v>
      </c>
      <c r="J7" s="132" t="s">
        <v>488</v>
      </c>
      <c r="K7" s="132" t="s">
        <v>2739</v>
      </c>
      <c r="L7" s="137"/>
      <c r="M7" s="132"/>
      <c r="N7" s="137" t="s">
        <v>102</v>
      </c>
      <c r="O7" s="132">
        <v>2012</v>
      </c>
      <c r="P7" s="132">
        <v>2014</v>
      </c>
      <c r="Q7" s="154">
        <v>2018</v>
      </c>
      <c r="R7" s="143">
        <v>41016</v>
      </c>
      <c r="S7" s="133">
        <v>4</v>
      </c>
      <c r="T7" s="143">
        <v>41901</v>
      </c>
      <c r="U7" s="133">
        <v>9</v>
      </c>
      <c r="V7" s="143"/>
      <c r="W7" s="143"/>
      <c r="X7" s="143"/>
      <c r="Y7" s="143">
        <v>43203</v>
      </c>
      <c r="Z7" s="133">
        <v>4</v>
      </c>
      <c r="AA7" s="143"/>
      <c r="AB7" s="143"/>
      <c r="AC7" s="155">
        <v>43545</v>
      </c>
      <c r="AD7" s="143"/>
      <c r="AE7" s="143"/>
      <c r="AF7" s="143"/>
      <c r="AG7" s="143"/>
      <c r="AH7" s="143"/>
      <c r="AI7" s="155"/>
      <c r="AJ7" s="139">
        <v>1</v>
      </c>
      <c r="AK7" s="139">
        <v>1</v>
      </c>
      <c r="AL7" s="133">
        <v>1</v>
      </c>
      <c r="AM7" s="133">
        <v>1</v>
      </c>
      <c r="AN7" s="152">
        <v>1</v>
      </c>
      <c r="AO7" s="145">
        <v>2.4246575342465753</v>
      </c>
      <c r="AP7" s="145" t="s">
        <v>3144</v>
      </c>
      <c r="AQ7" s="145">
        <v>5.9917808219178079</v>
      </c>
      <c r="AR7" s="145">
        <v>3.5671232876712327</v>
      </c>
      <c r="AS7" s="145">
        <v>6.9287671232876713</v>
      </c>
      <c r="AT7" s="140">
        <v>342</v>
      </c>
      <c r="AU7" s="145">
        <v>0.93698630136986305</v>
      </c>
      <c r="AV7" s="141">
        <v>7</v>
      </c>
      <c r="AW7" s="135">
        <v>70</v>
      </c>
      <c r="AX7" s="176">
        <v>100</v>
      </c>
      <c r="AY7" s="175">
        <v>426</v>
      </c>
      <c r="AZ7" s="119">
        <v>500</v>
      </c>
      <c r="BA7" s="135">
        <v>111</v>
      </c>
      <c r="BB7">
        <v>537</v>
      </c>
      <c r="BC7" s="135">
        <v>154</v>
      </c>
      <c r="BD7" s="134">
        <v>200</v>
      </c>
      <c r="BE7">
        <v>544</v>
      </c>
      <c r="BF7">
        <v>600</v>
      </c>
      <c r="BG7">
        <v>118</v>
      </c>
      <c r="BH7">
        <v>662</v>
      </c>
      <c r="BI7">
        <v>118</v>
      </c>
      <c r="BJ7" s="135">
        <v>1</v>
      </c>
      <c r="BK7" s="135">
        <v>1</v>
      </c>
      <c r="BL7" s="135">
        <v>1</v>
      </c>
      <c r="BM7">
        <v>1</v>
      </c>
      <c r="BN7">
        <v>0</v>
      </c>
    </row>
    <row r="8" spans="1:72" x14ac:dyDescent="0.25">
      <c r="A8" s="174"/>
      <c r="B8" s="137"/>
      <c r="C8" s="146">
        <v>0</v>
      </c>
      <c r="D8" s="133" t="s">
        <v>2985</v>
      </c>
      <c r="E8" s="147" t="s">
        <v>88</v>
      </c>
      <c r="F8" s="148" t="s">
        <v>2588</v>
      </c>
      <c r="G8" s="149" t="s">
        <v>2832</v>
      </c>
      <c r="H8" s="137" t="s">
        <v>487</v>
      </c>
      <c r="I8" s="133" t="s">
        <v>2706</v>
      </c>
      <c r="J8" s="133" t="s">
        <v>471</v>
      </c>
      <c r="K8" s="133" t="s">
        <v>2706</v>
      </c>
      <c r="L8" s="137"/>
      <c r="M8" s="132"/>
      <c r="N8" s="137" t="s">
        <v>646</v>
      </c>
      <c r="O8" s="133">
        <v>2017</v>
      </c>
      <c r="P8" s="133">
        <v>2018</v>
      </c>
      <c r="Q8" s="152">
        <v>2018</v>
      </c>
      <c r="R8" s="143">
        <v>43019</v>
      </c>
      <c r="S8" s="133">
        <v>10</v>
      </c>
      <c r="T8" s="143">
        <v>43224</v>
      </c>
      <c r="U8" s="133">
        <v>5</v>
      </c>
      <c r="V8" s="143"/>
      <c r="W8" s="143"/>
      <c r="X8" s="143"/>
      <c r="Y8" s="143">
        <v>43441</v>
      </c>
      <c r="Z8" s="133">
        <v>12</v>
      </c>
      <c r="AA8" s="143"/>
      <c r="AB8" s="143"/>
      <c r="AC8" s="155">
        <v>43544</v>
      </c>
      <c r="AD8" s="143"/>
      <c r="AE8" s="143"/>
      <c r="AF8" s="143"/>
      <c r="AG8" s="143"/>
      <c r="AH8" s="143"/>
      <c r="AI8" s="155"/>
      <c r="AJ8" s="139">
        <v>1</v>
      </c>
      <c r="AK8" s="139">
        <v>1</v>
      </c>
      <c r="AL8" s="133">
        <v>1</v>
      </c>
      <c r="AM8" s="133">
        <v>1</v>
      </c>
      <c r="AN8" s="152">
        <v>1</v>
      </c>
      <c r="AO8" s="145">
        <v>0.56164383561643838</v>
      </c>
      <c r="AP8" s="145" t="s">
        <v>3144</v>
      </c>
      <c r="AQ8" s="145">
        <v>1.1561643835616437</v>
      </c>
      <c r="AR8" s="145">
        <v>0.59452054794520548</v>
      </c>
      <c r="AS8" s="145">
        <v>1.4383561643835616</v>
      </c>
      <c r="AT8" s="140">
        <v>103</v>
      </c>
      <c r="AU8" s="145">
        <v>0.28219178082191781</v>
      </c>
      <c r="AV8" s="141">
        <v>2</v>
      </c>
      <c r="AW8" s="135">
        <v>46</v>
      </c>
      <c r="AX8" s="176">
        <v>100</v>
      </c>
      <c r="AY8" s="175">
        <v>126</v>
      </c>
      <c r="AZ8" s="119">
        <v>200</v>
      </c>
      <c r="BA8" s="135">
        <v>78</v>
      </c>
      <c r="BB8">
        <v>204</v>
      </c>
      <c r="BC8" s="135">
        <v>52</v>
      </c>
      <c r="BD8" s="134">
        <v>100</v>
      </c>
      <c r="BE8">
        <v>146</v>
      </c>
      <c r="BF8">
        <v>200</v>
      </c>
      <c r="BG8">
        <v>266</v>
      </c>
      <c r="BH8">
        <v>412</v>
      </c>
      <c r="BI8">
        <v>20</v>
      </c>
      <c r="BJ8" s="135">
        <v>1</v>
      </c>
      <c r="BK8" s="135">
        <v>1</v>
      </c>
      <c r="BL8" s="135">
        <v>1</v>
      </c>
      <c r="BM8">
        <v>0</v>
      </c>
      <c r="BN8">
        <v>0</v>
      </c>
      <c r="BS8" t="s">
        <v>3148</v>
      </c>
    </row>
    <row r="9" spans="1:72" x14ac:dyDescent="0.25">
      <c r="A9" s="174"/>
      <c r="B9" s="137"/>
      <c r="C9" s="146">
        <v>0</v>
      </c>
      <c r="D9" s="136" t="s">
        <v>2985</v>
      </c>
      <c r="E9" s="147" t="s">
        <v>88</v>
      </c>
      <c r="F9" s="148" t="s">
        <v>2591</v>
      </c>
      <c r="G9" s="149" t="s">
        <v>2832</v>
      </c>
      <c r="H9" s="137" t="s">
        <v>487</v>
      </c>
      <c r="I9" s="136" t="s">
        <v>2706</v>
      </c>
      <c r="J9" s="136" t="s">
        <v>471</v>
      </c>
      <c r="K9" s="136" t="s">
        <v>2706</v>
      </c>
      <c r="L9" s="137"/>
      <c r="M9" s="132"/>
      <c r="N9" s="137" t="s">
        <v>134</v>
      </c>
      <c r="O9" s="133">
        <v>2017</v>
      </c>
      <c r="P9" s="133">
        <v>2018</v>
      </c>
      <c r="Q9" s="152">
        <v>2018</v>
      </c>
      <c r="R9" s="143">
        <v>43019</v>
      </c>
      <c r="S9" s="133">
        <v>10</v>
      </c>
      <c r="T9" s="143">
        <v>43224</v>
      </c>
      <c r="U9" s="133">
        <v>5</v>
      </c>
      <c r="V9" s="143"/>
      <c r="W9" s="143"/>
      <c r="X9" s="143"/>
      <c r="Y9" s="143">
        <v>43441</v>
      </c>
      <c r="Z9" s="133">
        <v>12</v>
      </c>
      <c r="AA9" s="143"/>
      <c r="AB9" s="143"/>
      <c r="AC9" s="155">
        <v>43544</v>
      </c>
      <c r="AD9" s="143"/>
      <c r="AE9" s="143"/>
      <c r="AF9" s="143"/>
      <c r="AG9" s="143"/>
      <c r="AH9" s="143"/>
      <c r="AI9" s="155"/>
      <c r="AJ9" s="139">
        <v>1</v>
      </c>
      <c r="AK9" s="139">
        <v>1</v>
      </c>
      <c r="AL9" s="133">
        <v>1</v>
      </c>
      <c r="AM9" s="133">
        <v>1</v>
      </c>
      <c r="AN9" s="152">
        <v>1</v>
      </c>
      <c r="AO9" s="145">
        <v>0.56164383561643838</v>
      </c>
      <c r="AP9" s="145" t="s">
        <v>3144</v>
      </c>
      <c r="AQ9" s="145">
        <v>1.1561643835616437</v>
      </c>
      <c r="AR9" s="145">
        <v>0.59452054794520548</v>
      </c>
      <c r="AS9" s="145">
        <v>1.4383561643835616</v>
      </c>
      <c r="AT9" s="140">
        <v>103</v>
      </c>
      <c r="AU9" s="145">
        <v>0.28219178082191781</v>
      </c>
      <c r="AV9" s="141">
        <v>2</v>
      </c>
      <c r="AW9" s="135">
        <v>40</v>
      </c>
      <c r="AX9" s="134">
        <v>100</v>
      </c>
      <c r="AY9" s="175">
        <v>114</v>
      </c>
      <c r="AZ9" s="119">
        <v>200</v>
      </c>
      <c r="BA9" s="142">
        <v>2</v>
      </c>
      <c r="BB9">
        <v>116</v>
      </c>
      <c r="BC9" s="142">
        <v>46</v>
      </c>
      <c r="BD9" s="134">
        <v>100</v>
      </c>
      <c r="BE9">
        <v>138</v>
      </c>
      <c r="BF9">
        <v>200</v>
      </c>
      <c r="BG9">
        <v>246</v>
      </c>
      <c r="BH9">
        <v>384</v>
      </c>
      <c r="BI9">
        <v>24</v>
      </c>
      <c r="BJ9" s="135">
        <v>1</v>
      </c>
      <c r="BK9" s="135">
        <v>1</v>
      </c>
      <c r="BL9" s="135">
        <v>1</v>
      </c>
      <c r="BM9">
        <v>0</v>
      </c>
      <c r="BN9">
        <v>0</v>
      </c>
    </row>
    <row r="10" spans="1:72" x14ac:dyDescent="0.25">
      <c r="A10" s="174"/>
      <c r="B10" s="137"/>
      <c r="C10" s="146">
        <v>0</v>
      </c>
      <c r="D10" s="136" t="s">
        <v>2985</v>
      </c>
      <c r="E10" s="150" t="s">
        <v>88</v>
      </c>
      <c r="F10" s="148" t="s">
        <v>2592</v>
      </c>
      <c r="G10" s="149" t="s">
        <v>2832</v>
      </c>
      <c r="H10" s="137" t="s">
        <v>487</v>
      </c>
      <c r="I10" s="136" t="s">
        <v>2706</v>
      </c>
      <c r="J10" s="136" t="s">
        <v>471</v>
      </c>
      <c r="K10" s="136" t="s">
        <v>2706</v>
      </c>
      <c r="L10" s="137"/>
      <c r="M10" s="132"/>
      <c r="N10" s="137" t="s">
        <v>100</v>
      </c>
      <c r="O10" s="133">
        <v>2017</v>
      </c>
      <c r="P10" s="133">
        <v>2018</v>
      </c>
      <c r="Q10" s="152">
        <v>2018</v>
      </c>
      <c r="R10" s="143">
        <v>43019</v>
      </c>
      <c r="S10" s="133">
        <v>10</v>
      </c>
      <c r="T10" s="143">
        <v>43224</v>
      </c>
      <c r="U10" s="133">
        <v>5</v>
      </c>
      <c r="V10" s="143"/>
      <c r="W10" s="143"/>
      <c r="X10" s="143"/>
      <c r="Y10" s="143">
        <v>43441</v>
      </c>
      <c r="Z10" s="133">
        <v>12</v>
      </c>
      <c r="AA10" s="143"/>
      <c r="AB10" s="143"/>
      <c r="AC10" s="155">
        <v>43544</v>
      </c>
      <c r="AD10" s="143"/>
      <c r="AE10" s="143"/>
      <c r="AF10" s="143"/>
      <c r="AG10" s="143"/>
      <c r="AH10" s="143"/>
      <c r="AI10" s="155"/>
      <c r="AJ10" s="139">
        <v>1</v>
      </c>
      <c r="AK10" s="139">
        <v>1</v>
      </c>
      <c r="AL10" s="133">
        <v>1</v>
      </c>
      <c r="AM10" s="133">
        <v>1</v>
      </c>
      <c r="AN10" s="152">
        <v>1</v>
      </c>
      <c r="AO10" s="145">
        <v>0.56164383561643838</v>
      </c>
      <c r="AP10" s="145" t="s">
        <v>3144</v>
      </c>
      <c r="AQ10" s="145">
        <v>1.1561643835616437</v>
      </c>
      <c r="AR10" s="145">
        <v>0.59452054794520548</v>
      </c>
      <c r="AS10" s="145">
        <v>1.4383561643835616</v>
      </c>
      <c r="AT10" s="140">
        <v>103</v>
      </c>
      <c r="AU10" s="145">
        <v>0.28219178082191781</v>
      </c>
      <c r="AV10" s="141">
        <v>2</v>
      </c>
      <c r="AW10" s="135">
        <v>40</v>
      </c>
      <c r="AX10" s="134">
        <v>100</v>
      </c>
      <c r="AY10" s="175">
        <v>172</v>
      </c>
      <c r="AZ10" s="119">
        <v>200</v>
      </c>
      <c r="BA10" s="142">
        <v>62</v>
      </c>
      <c r="BB10">
        <v>234</v>
      </c>
      <c r="BC10" s="142">
        <v>42</v>
      </c>
      <c r="BD10" s="134">
        <v>100</v>
      </c>
      <c r="BE10">
        <v>192</v>
      </c>
      <c r="BF10">
        <v>200</v>
      </c>
      <c r="BG10">
        <v>434</v>
      </c>
      <c r="BH10">
        <v>626</v>
      </c>
      <c r="BI10">
        <v>20</v>
      </c>
      <c r="BJ10" s="135">
        <v>1</v>
      </c>
      <c r="BK10" s="135">
        <v>1</v>
      </c>
      <c r="BL10" s="135">
        <v>1</v>
      </c>
      <c r="BM10">
        <v>0</v>
      </c>
      <c r="BN10">
        <v>0</v>
      </c>
      <c r="BS10" t="s">
        <v>2011</v>
      </c>
    </row>
    <row r="11" spans="1:72" x14ac:dyDescent="0.25">
      <c r="A11" s="174"/>
      <c r="B11" s="137"/>
      <c r="C11" s="146">
        <v>1</v>
      </c>
      <c r="D11" s="133" t="s">
        <v>2985</v>
      </c>
      <c r="E11" s="147" t="s">
        <v>88</v>
      </c>
      <c r="F11" s="148" t="s">
        <v>2554</v>
      </c>
      <c r="G11" s="149" t="s">
        <v>2832</v>
      </c>
      <c r="H11" s="137" t="s">
        <v>34</v>
      </c>
      <c r="I11" s="132" t="s">
        <v>2738</v>
      </c>
      <c r="J11" s="132" t="s">
        <v>1341</v>
      </c>
      <c r="K11" s="132" t="s">
        <v>2738</v>
      </c>
      <c r="L11" s="137"/>
      <c r="M11" s="132"/>
      <c r="N11" s="137" t="s">
        <v>329</v>
      </c>
      <c r="O11" s="132">
        <v>2014</v>
      </c>
      <c r="P11" s="132">
        <v>2016</v>
      </c>
      <c r="Q11" s="154">
        <v>2018</v>
      </c>
      <c r="R11" s="143">
        <v>41922</v>
      </c>
      <c r="S11" s="133">
        <v>10</v>
      </c>
      <c r="T11" s="143">
        <v>42684</v>
      </c>
      <c r="U11" s="133">
        <v>11</v>
      </c>
      <c r="V11" s="143"/>
      <c r="W11" s="143"/>
      <c r="X11" s="143"/>
      <c r="Y11" s="143">
        <v>43371</v>
      </c>
      <c r="Z11" s="133">
        <v>9</v>
      </c>
      <c r="AA11" s="143"/>
      <c r="AB11" s="143"/>
      <c r="AC11" s="155">
        <v>43543</v>
      </c>
      <c r="AD11" s="143"/>
      <c r="AE11" s="143"/>
      <c r="AF11" s="143"/>
      <c r="AG11" s="143"/>
      <c r="AH11" s="143"/>
      <c r="AI11" s="155"/>
      <c r="AJ11" s="139">
        <v>1</v>
      </c>
      <c r="AK11" s="139">
        <v>1</v>
      </c>
      <c r="AL11" s="133">
        <v>1</v>
      </c>
      <c r="AM11" s="133">
        <v>1</v>
      </c>
      <c r="AN11" s="152">
        <v>1</v>
      </c>
      <c r="AO11" s="145">
        <v>2.0876712328767124</v>
      </c>
      <c r="AP11" s="145" t="s">
        <v>3144</v>
      </c>
      <c r="AQ11" s="145">
        <v>3.9698630136986299</v>
      </c>
      <c r="AR11" s="145">
        <v>1.8821917808219177</v>
      </c>
      <c r="AS11" s="145">
        <v>4.441095890410959</v>
      </c>
      <c r="AT11" s="140">
        <v>172</v>
      </c>
      <c r="AU11" s="145">
        <v>0.47123287671232877</v>
      </c>
      <c r="AV11" s="141">
        <v>5</v>
      </c>
      <c r="AW11" s="135">
        <v>59</v>
      </c>
      <c r="AX11" s="176">
        <v>100</v>
      </c>
      <c r="AY11" s="175">
        <v>716</v>
      </c>
      <c r="AZ11" s="119">
        <v>800</v>
      </c>
      <c r="BA11" s="135">
        <v>796</v>
      </c>
      <c r="BB11">
        <v>1512</v>
      </c>
      <c r="BC11" s="135">
        <v>150</v>
      </c>
      <c r="BD11" s="134">
        <v>200</v>
      </c>
      <c r="BE11">
        <v>1120</v>
      </c>
      <c r="BF11">
        <v>1200</v>
      </c>
      <c r="BG11">
        <v>2931</v>
      </c>
      <c r="BH11">
        <v>4051</v>
      </c>
      <c r="BI11">
        <v>404</v>
      </c>
      <c r="BJ11" s="135">
        <v>1</v>
      </c>
      <c r="BK11" s="135">
        <v>1</v>
      </c>
      <c r="BL11" s="135">
        <v>1</v>
      </c>
      <c r="BM11">
        <v>0</v>
      </c>
      <c r="BN11">
        <v>0</v>
      </c>
    </row>
    <row r="12" spans="1:72" x14ac:dyDescent="0.25">
      <c r="A12" s="174"/>
      <c r="B12" s="137"/>
      <c r="C12" s="146">
        <v>0</v>
      </c>
      <c r="D12" s="136" t="s">
        <v>2985</v>
      </c>
      <c r="E12" s="150" t="s">
        <v>88</v>
      </c>
      <c r="F12" s="148" t="s">
        <v>2590</v>
      </c>
      <c r="G12" s="149" t="s">
        <v>2832</v>
      </c>
      <c r="H12" s="137" t="s">
        <v>487</v>
      </c>
      <c r="I12" s="136" t="s">
        <v>2706</v>
      </c>
      <c r="J12" s="136" t="s">
        <v>471</v>
      </c>
      <c r="K12" s="136" t="s">
        <v>2706</v>
      </c>
      <c r="L12" s="137"/>
      <c r="M12" s="132"/>
      <c r="N12" s="137" t="s">
        <v>320</v>
      </c>
      <c r="O12" s="133">
        <v>2017</v>
      </c>
      <c r="P12" s="133">
        <v>2018</v>
      </c>
      <c r="Q12" s="152">
        <v>2018</v>
      </c>
      <c r="R12" s="143">
        <v>43019</v>
      </c>
      <c r="S12" s="133">
        <v>10</v>
      </c>
      <c r="T12" s="143">
        <v>43224</v>
      </c>
      <c r="U12" s="133">
        <v>5</v>
      </c>
      <c r="V12" s="143"/>
      <c r="W12" s="143"/>
      <c r="X12" s="143"/>
      <c r="Y12" s="143">
        <v>43441</v>
      </c>
      <c r="Z12" s="133">
        <v>12</v>
      </c>
      <c r="AA12" s="143"/>
      <c r="AB12" s="143"/>
      <c r="AC12" s="155">
        <v>43539</v>
      </c>
      <c r="AD12" s="143"/>
      <c r="AE12" s="143"/>
      <c r="AF12" s="143"/>
      <c r="AG12" s="143"/>
      <c r="AH12" s="143"/>
      <c r="AI12" s="155"/>
      <c r="AJ12" s="139">
        <v>1</v>
      </c>
      <c r="AK12" s="139">
        <v>1</v>
      </c>
      <c r="AL12" s="133">
        <v>1</v>
      </c>
      <c r="AM12" s="133">
        <v>1</v>
      </c>
      <c r="AN12" s="152">
        <v>1</v>
      </c>
      <c r="AO12" s="145">
        <v>0.56164383561643838</v>
      </c>
      <c r="AP12" s="145" t="s">
        <v>3144</v>
      </c>
      <c r="AQ12" s="145">
        <v>1.1561643835616437</v>
      </c>
      <c r="AR12" s="145">
        <v>0.59452054794520548</v>
      </c>
      <c r="AS12" s="145">
        <v>1.4246575342465753</v>
      </c>
      <c r="AT12" s="140">
        <v>98</v>
      </c>
      <c r="AU12" s="145">
        <v>0.26849315068493151</v>
      </c>
      <c r="AV12" s="141">
        <v>2</v>
      </c>
      <c r="AW12" s="135">
        <v>32</v>
      </c>
      <c r="AX12" s="134">
        <v>100</v>
      </c>
      <c r="AY12" s="175">
        <v>116</v>
      </c>
      <c r="AZ12" s="119">
        <v>200</v>
      </c>
      <c r="BA12" s="142">
        <v>56</v>
      </c>
      <c r="BB12">
        <v>172</v>
      </c>
      <c r="BC12" s="142">
        <v>36</v>
      </c>
      <c r="BD12" s="134">
        <v>100</v>
      </c>
      <c r="BE12">
        <v>88</v>
      </c>
      <c r="BF12">
        <v>100</v>
      </c>
      <c r="BG12">
        <v>445</v>
      </c>
      <c r="BH12">
        <v>533</v>
      </c>
      <c r="BI12">
        <v>-28</v>
      </c>
      <c r="BJ12" s="135">
        <v>1</v>
      </c>
      <c r="BK12" s="135">
        <v>1</v>
      </c>
      <c r="BL12" s="135">
        <v>1</v>
      </c>
      <c r="BM12">
        <v>0</v>
      </c>
      <c r="BN12">
        <v>0</v>
      </c>
      <c r="BS12" t="s">
        <v>1822</v>
      </c>
    </row>
    <row r="13" spans="1:72" ht="30" x14ac:dyDescent="0.25">
      <c r="A13" s="174"/>
      <c r="B13" s="137"/>
      <c r="C13" s="146">
        <v>1</v>
      </c>
      <c r="D13" s="136" t="s">
        <v>2985</v>
      </c>
      <c r="E13" s="150" t="s">
        <v>1850</v>
      </c>
      <c r="F13" s="148" t="s">
        <v>1931</v>
      </c>
      <c r="G13" s="149" t="s">
        <v>2832</v>
      </c>
      <c r="H13" s="137" t="s">
        <v>487</v>
      </c>
      <c r="I13" s="136" t="s">
        <v>2706</v>
      </c>
      <c r="J13" s="136" t="s">
        <v>471</v>
      </c>
      <c r="K13" s="136" t="s">
        <v>2706</v>
      </c>
      <c r="L13" s="137"/>
      <c r="M13" s="132"/>
      <c r="N13" s="137" t="s">
        <v>107</v>
      </c>
      <c r="O13" s="133">
        <v>2015</v>
      </c>
      <c r="P13" s="133">
        <v>2018</v>
      </c>
      <c r="Q13" s="152">
        <v>2018</v>
      </c>
      <c r="R13" s="143">
        <v>42261</v>
      </c>
      <c r="S13" s="133">
        <v>9</v>
      </c>
      <c r="T13" s="143">
        <v>43343</v>
      </c>
      <c r="U13" s="133">
        <v>8</v>
      </c>
      <c r="V13" s="143"/>
      <c r="W13" s="143"/>
      <c r="X13" s="143"/>
      <c r="Y13" s="143">
        <v>43462</v>
      </c>
      <c r="Z13" s="133">
        <v>12</v>
      </c>
      <c r="AA13" s="143"/>
      <c r="AB13" s="143"/>
      <c r="AC13" s="155">
        <v>43539</v>
      </c>
      <c r="AD13" s="143"/>
      <c r="AE13" s="143"/>
      <c r="AF13" s="143"/>
      <c r="AG13" s="143"/>
      <c r="AH13" s="143"/>
      <c r="AI13" s="155"/>
      <c r="AJ13" s="139">
        <v>1</v>
      </c>
      <c r="AK13" s="139">
        <v>1</v>
      </c>
      <c r="AL13" s="133">
        <v>1</v>
      </c>
      <c r="AM13" s="133">
        <v>1</v>
      </c>
      <c r="AN13" s="152">
        <v>1</v>
      </c>
      <c r="AO13" s="145">
        <v>2.9643835616438357</v>
      </c>
      <c r="AP13" s="145" t="s">
        <v>3144</v>
      </c>
      <c r="AQ13" s="145">
        <v>3.2904109589041095</v>
      </c>
      <c r="AR13" s="145">
        <v>0.32602739726027397</v>
      </c>
      <c r="AS13" s="145">
        <v>3.5013698630136987</v>
      </c>
      <c r="AT13" s="140">
        <v>77</v>
      </c>
      <c r="AU13" s="145">
        <v>0.21095890410958903</v>
      </c>
      <c r="AV13" s="141">
        <v>4</v>
      </c>
      <c r="AW13" s="135">
        <v>32</v>
      </c>
      <c r="AX13" s="134">
        <v>100</v>
      </c>
      <c r="AY13" s="175">
        <v>219</v>
      </c>
      <c r="AZ13" s="119">
        <v>300</v>
      </c>
      <c r="BA13" s="142">
        <v>40</v>
      </c>
      <c r="BB13">
        <v>259</v>
      </c>
      <c r="BC13" s="142">
        <v>34</v>
      </c>
      <c r="BD13" s="134">
        <v>100</v>
      </c>
      <c r="BE13">
        <v>224</v>
      </c>
      <c r="BF13">
        <v>300</v>
      </c>
      <c r="BG13">
        <v>44</v>
      </c>
      <c r="BH13">
        <v>268</v>
      </c>
      <c r="BI13">
        <v>5</v>
      </c>
      <c r="BJ13" s="135">
        <v>1</v>
      </c>
      <c r="BK13" s="135">
        <v>1</v>
      </c>
      <c r="BL13" s="135">
        <v>1</v>
      </c>
      <c r="BM13">
        <v>1</v>
      </c>
      <c r="BN13">
        <v>0</v>
      </c>
    </row>
    <row r="14" spans="1:72" x14ac:dyDescent="0.25">
      <c r="A14" s="174"/>
      <c r="B14" s="137"/>
      <c r="C14" s="146">
        <v>0</v>
      </c>
      <c r="D14" s="136" t="s">
        <v>2985</v>
      </c>
      <c r="E14" s="150" t="s">
        <v>88</v>
      </c>
      <c r="F14" s="148" t="s">
        <v>2593</v>
      </c>
      <c r="G14" s="149" t="s">
        <v>2832</v>
      </c>
      <c r="H14" s="137" t="s">
        <v>487</v>
      </c>
      <c r="I14" s="136" t="s">
        <v>2706</v>
      </c>
      <c r="J14" s="136" t="s">
        <v>471</v>
      </c>
      <c r="K14" s="136" t="s">
        <v>2706</v>
      </c>
      <c r="L14" s="137"/>
      <c r="M14" s="132"/>
      <c r="N14" s="137" t="s">
        <v>107</v>
      </c>
      <c r="O14" s="133">
        <v>2017</v>
      </c>
      <c r="P14" s="133">
        <v>2018</v>
      </c>
      <c r="Q14" s="152">
        <v>2018</v>
      </c>
      <c r="R14" s="143">
        <v>43019</v>
      </c>
      <c r="S14" s="133">
        <v>10</v>
      </c>
      <c r="T14" s="143">
        <v>43224</v>
      </c>
      <c r="U14" s="133">
        <v>5</v>
      </c>
      <c r="V14" s="143"/>
      <c r="W14" s="143"/>
      <c r="X14" s="143"/>
      <c r="Y14" s="143">
        <v>43441</v>
      </c>
      <c r="Z14" s="133">
        <v>12</v>
      </c>
      <c r="AA14" s="143"/>
      <c r="AB14" s="143"/>
      <c r="AC14" s="155">
        <v>43539</v>
      </c>
      <c r="AD14" s="143"/>
      <c r="AE14" s="143"/>
      <c r="AF14" s="143"/>
      <c r="AG14" s="143"/>
      <c r="AH14" s="143"/>
      <c r="AI14" s="155"/>
      <c r="AJ14" s="139">
        <v>1</v>
      </c>
      <c r="AK14" s="139">
        <v>1</v>
      </c>
      <c r="AL14" s="133">
        <v>1</v>
      </c>
      <c r="AM14" s="133">
        <v>1</v>
      </c>
      <c r="AN14" s="152">
        <v>1</v>
      </c>
      <c r="AO14" s="145">
        <v>0.56164383561643838</v>
      </c>
      <c r="AP14" s="145" t="s">
        <v>3144</v>
      </c>
      <c r="AQ14" s="145">
        <v>1.1561643835616437</v>
      </c>
      <c r="AR14" s="145">
        <v>0.59452054794520548</v>
      </c>
      <c r="AS14" s="145">
        <v>1.4246575342465753</v>
      </c>
      <c r="AT14" s="140">
        <v>98</v>
      </c>
      <c r="AU14" s="145">
        <v>0.26849315068493151</v>
      </c>
      <c r="AV14" s="141">
        <v>2</v>
      </c>
      <c r="AW14" s="135">
        <v>30</v>
      </c>
      <c r="AX14" s="134">
        <v>100</v>
      </c>
      <c r="AY14" s="175">
        <v>110</v>
      </c>
      <c r="AZ14" s="119">
        <v>200</v>
      </c>
      <c r="BA14" s="142">
        <v>0</v>
      </c>
      <c r="BB14">
        <v>110</v>
      </c>
      <c r="BC14" s="142">
        <v>38</v>
      </c>
      <c r="BD14" s="134">
        <v>100</v>
      </c>
      <c r="BE14">
        <v>126</v>
      </c>
      <c r="BF14">
        <v>200</v>
      </c>
      <c r="BG14">
        <v>518</v>
      </c>
      <c r="BH14">
        <v>644</v>
      </c>
      <c r="BI14">
        <v>16</v>
      </c>
      <c r="BJ14" s="135">
        <v>1</v>
      </c>
      <c r="BK14" s="135">
        <v>1</v>
      </c>
      <c r="BL14" s="135">
        <v>1</v>
      </c>
      <c r="BM14">
        <v>0</v>
      </c>
      <c r="BN14">
        <v>0</v>
      </c>
    </row>
    <row r="15" spans="1:72" x14ac:dyDescent="0.25">
      <c r="A15" s="174"/>
      <c r="B15" s="137"/>
      <c r="C15" s="146">
        <v>0</v>
      </c>
      <c r="D15" s="133" t="s">
        <v>2985</v>
      </c>
      <c r="E15" s="147" t="s">
        <v>88</v>
      </c>
      <c r="F15" s="148" t="s">
        <v>2589</v>
      </c>
      <c r="G15" s="149" t="s">
        <v>2832</v>
      </c>
      <c r="H15" s="137" t="s">
        <v>487</v>
      </c>
      <c r="I15" s="133" t="s">
        <v>2706</v>
      </c>
      <c r="J15" s="133" t="s">
        <v>471</v>
      </c>
      <c r="K15" s="133" t="s">
        <v>2706</v>
      </c>
      <c r="L15" s="137"/>
      <c r="M15" s="132"/>
      <c r="N15" s="137" t="s">
        <v>102</v>
      </c>
      <c r="O15" s="133">
        <v>2017</v>
      </c>
      <c r="P15" s="133">
        <v>2018</v>
      </c>
      <c r="Q15" s="152">
        <v>2018</v>
      </c>
      <c r="R15" s="143">
        <v>43019</v>
      </c>
      <c r="S15" s="133">
        <v>10</v>
      </c>
      <c r="T15" s="143">
        <v>43224</v>
      </c>
      <c r="U15" s="133">
        <v>5</v>
      </c>
      <c r="V15" s="143"/>
      <c r="W15" s="143"/>
      <c r="X15" s="143"/>
      <c r="Y15" s="143">
        <v>43441</v>
      </c>
      <c r="Z15" s="133">
        <v>12</v>
      </c>
      <c r="AA15" s="143"/>
      <c r="AB15" s="143"/>
      <c r="AC15" s="155">
        <v>43538</v>
      </c>
      <c r="AD15" s="143"/>
      <c r="AE15" s="143"/>
      <c r="AF15" s="143"/>
      <c r="AG15" s="143"/>
      <c r="AH15" s="143"/>
      <c r="AI15" s="155"/>
      <c r="AJ15" s="139">
        <v>1</v>
      </c>
      <c r="AK15" s="139">
        <v>1</v>
      </c>
      <c r="AL15" s="133">
        <v>1</v>
      </c>
      <c r="AM15" s="133">
        <v>1</v>
      </c>
      <c r="AN15" s="152">
        <v>1</v>
      </c>
      <c r="AO15" s="145">
        <v>0.56164383561643838</v>
      </c>
      <c r="AP15" s="145" t="s">
        <v>3144</v>
      </c>
      <c r="AQ15" s="145">
        <v>1.1561643835616437</v>
      </c>
      <c r="AR15" s="145">
        <v>0.59452054794520548</v>
      </c>
      <c r="AS15" s="145">
        <v>1.4219178082191781</v>
      </c>
      <c r="AT15" s="140">
        <v>97</v>
      </c>
      <c r="AU15" s="145">
        <v>0.26575342465753427</v>
      </c>
      <c r="AV15" s="141">
        <v>2</v>
      </c>
      <c r="AW15" s="135">
        <v>32</v>
      </c>
      <c r="AX15" s="176">
        <v>100</v>
      </c>
      <c r="AY15" s="175">
        <v>86</v>
      </c>
      <c r="AZ15" s="119">
        <v>100</v>
      </c>
      <c r="BA15" s="135">
        <v>14</v>
      </c>
      <c r="BB15">
        <v>100</v>
      </c>
      <c r="BC15" s="135">
        <v>36</v>
      </c>
      <c r="BD15" s="134">
        <v>100</v>
      </c>
      <c r="BE15">
        <v>100</v>
      </c>
      <c r="BF15">
        <v>100</v>
      </c>
      <c r="BG15">
        <v>568</v>
      </c>
      <c r="BH15">
        <v>668</v>
      </c>
      <c r="BI15">
        <v>14</v>
      </c>
      <c r="BJ15" s="135">
        <v>1</v>
      </c>
      <c r="BK15" s="135">
        <v>1</v>
      </c>
      <c r="BL15" s="135">
        <v>1</v>
      </c>
      <c r="BM15">
        <v>0</v>
      </c>
      <c r="BN15">
        <v>0</v>
      </c>
      <c r="BS15" t="s">
        <v>1763</v>
      </c>
    </row>
    <row r="16" spans="1:72" x14ac:dyDescent="0.25">
      <c r="A16" s="174"/>
      <c r="B16" s="137"/>
      <c r="C16" s="146">
        <v>1</v>
      </c>
      <c r="D16" s="136" t="s">
        <v>2985</v>
      </c>
      <c r="E16" s="147" t="s">
        <v>1850</v>
      </c>
      <c r="F16" s="148" t="s">
        <v>2269</v>
      </c>
      <c r="G16" s="149" t="s">
        <v>2832</v>
      </c>
      <c r="H16" s="137" t="s">
        <v>1417</v>
      </c>
      <c r="I16" s="136" t="s">
        <v>2726</v>
      </c>
      <c r="J16" s="136" t="s">
        <v>471</v>
      </c>
      <c r="K16" s="136" t="s">
        <v>2726</v>
      </c>
      <c r="L16" s="137"/>
      <c r="M16" s="137"/>
      <c r="N16" s="137" t="s">
        <v>1661</v>
      </c>
      <c r="O16" s="136">
        <v>2014</v>
      </c>
      <c r="P16" s="136">
        <v>2018</v>
      </c>
      <c r="Q16" s="153">
        <v>2018</v>
      </c>
      <c r="R16" s="143">
        <v>41771</v>
      </c>
      <c r="S16" s="133">
        <v>5</v>
      </c>
      <c r="T16" s="143">
        <v>43315</v>
      </c>
      <c r="U16" s="133">
        <v>8</v>
      </c>
      <c r="V16" s="143"/>
      <c r="W16" s="143"/>
      <c r="X16" s="143"/>
      <c r="Y16" s="143">
        <v>43455</v>
      </c>
      <c r="Z16" s="133">
        <v>12</v>
      </c>
      <c r="AA16" s="143"/>
      <c r="AB16" s="143"/>
      <c r="AC16" s="155">
        <v>43537</v>
      </c>
      <c r="AD16" s="143"/>
      <c r="AE16" s="143"/>
      <c r="AF16" s="143"/>
      <c r="AG16" s="143"/>
      <c r="AH16" s="143"/>
      <c r="AI16" s="155"/>
      <c r="AJ16" s="139">
        <v>1</v>
      </c>
      <c r="AK16" s="139">
        <v>1</v>
      </c>
      <c r="AL16" s="133">
        <v>1</v>
      </c>
      <c r="AM16" s="136">
        <v>1</v>
      </c>
      <c r="AN16" s="153">
        <v>1</v>
      </c>
      <c r="AO16" s="145">
        <v>4.2301369863013702</v>
      </c>
      <c r="AP16" s="145" t="s">
        <v>3144</v>
      </c>
      <c r="AQ16" s="145">
        <v>4.6136986301369864</v>
      </c>
      <c r="AR16" s="145">
        <v>0.38356164383561642</v>
      </c>
      <c r="AS16" s="145">
        <v>4.838356164383562</v>
      </c>
      <c r="AT16" s="140">
        <v>82</v>
      </c>
      <c r="AU16" s="145">
        <v>0.22465753424657534</v>
      </c>
      <c r="AV16" s="141">
        <v>5</v>
      </c>
      <c r="AW16" s="135">
        <v>13</v>
      </c>
      <c r="AX16" s="138">
        <v>100</v>
      </c>
      <c r="AY16" s="175">
        <v>159</v>
      </c>
      <c r="AZ16" s="119">
        <v>200</v>
      </c>
      <c r="BA16" s="146">
        <v>113</v>
      </c>
      <c r="BB16">
        <v>272</v>
      </c>
      <c r="BC16" s="146">
        <v>15</v>
      </c>
      <c r="BD16" s="138">
        <v>100</v>
      </c>
      <c r="BE16">
        <v>163</v>
      </c>
      <c r="BF16">
        <v>200</v>
      </c>
      <c r="BG16">
        <v>195</v>
      </c>
      <c r="BH16">
        <v>358</v>
      </c>
      <c r="BI16">
        <v>4</v>
      </c>
      <c r="BJ16" s="135">
        <v>1</v>
      </c>
      <c r="BK16" s="135">
        <v>1</v>
      </c>
      <c r="BL16" s="135">
        <v>1</v>
      </c>
      <c r="BM16">
        <v>1</v>
      </c>
      <c r="BN16">
        <v>0</v>
      </c>
    </row>
    <row r="17" spans="1:71" x14ac:dyDescent="0.25">
      <c r="A17" s="174"/>
      <c r="B17" s="137"/>
      <c r="C17" s="146">
        <v>1</v>
      </c>
      <c r="D17" s="136" t="s">
        <v>2985</v>
      </c>
      <c r="E17" s="150" t="s">
        <v>88</v>
      </c>
      <c r="F17" s="151" t="s">
        <v>1956</v>
      </c>
      <c r="G17" s="149" t="s">
        <v>2832</v>
      </c>
      <c r="H17" s="137" t="s">
        <v>487</v>
      </c>
      <c r="I17" s="136" t="s">
        <v>2706</v>
      </c>
      <c r="J17" s="136" t="s">
        <v>471</v>
      </c>
      <c r="K17" s="136" t="s">
        <v>2706</v>
      </c>
      <c r="L17" s="137"/>
      <c r="M17" s="132"/>
      <c r="N17" s="137" t="s">
        <v>107</v>
      </c>
      <c r="O17" s="133">
        <v>2014</v>
      </c>
      <c r="P17" s="133">
        <v>2018</v>
      </c>
      <c r="Q17" s="152">
        <v>2018</v>
      </c>
      <c r="R17" s="143">
        <v>41799</v>
      </c>
      <c r="S17" s="133">
        <v>6</v>
      </c>
      <c r="T17" s="143">
        <v>43182</v>
      </c>
      <c r="U17" s="133">
        <v>3</v>
      </c>
      <c r="V17" s="143"/>
      <c r="W17" s="143"/>
      <c r="X17" s="143"/>
      <c r="Y17" s="143">
        <v>43448</v>
      </c>
      <c r="Z17" s="133">
        <v>12</v>
      </c>
      <c r="AA17" s="143"/>
      <c r="AB17" s="143"/>
      <c r="AC17" s="155">
        <v>43528</v>
      </c>
      <c r="AD17" s="143"/>
      <c r="AE17" s="143"/>
      <c r="AF17" s="143"/>
      <c r="AG17" s="143"/>
      <c r="AH17" s="143"/>
      <c r="AI17" s="155"/>
      <c r="AJ17" s="139">
        <v>1</v>
      </c>
      <c r="AK17" s="139">
        <v>1</v>
      </c>
      <c r="AL17" s="133">
        <v>1</v>
      </c>
      <c r="AM17" s="133">
        <v>1</v>
      </c>
      <c r="AN17" s="152">
        <v>1</v>
      </c>
      <c r="AO17" s="145">
        <v>3.7890410958904108</v>
      </c>
      <c r="AP17" s="145" t="s">
        <v>3144</v>
      </c>
      <c r="AQ17" s="145">
        <v>4.5178082191780824</v>
      </c>
      <c r="AR17" s="145">
        <v>0.72876712328767124</v>
      </c>
      <c r="AS17" s="145">
        <v>4.7369863013698632</v>
      </c>
      <c r="AT17" s="140">
        <v>80</v>
      </c>
      <c r="AU17" s="145">
        <v>0.21917808219178081</v>
      </c>
      <c r="AV17" s="141">
        <v>5</v>
      </c>
      <c r="AW17" s="135">
        <v>162</v>
      </c>
      <c r="AX17" s="134">
        <v>200</v>
      </c>
      <c r="AY17" s="175">
        <v>972</v>
      </c>
      <c r="AZ17" s="119">
        <v>1000</v>
      </c>
      <c r="BA17" s="142">
        <v>1185</v>
      </c>
      <c r="BB17">
        <v>2157</v>
      </c>
      <c r="BC17" s="142">
        <v>157</v>
      </c>
      <c r="BD17" s="134">
        <v>200</v>
      </c>
      <c r="BE17">
        <v>703</v>
      </c>
      <c r="BF17">
        <v>800</v>
      </c>
      <c r="BG17">
        <v>1382</v>
      </c>
      <c r="BH17">
        <v>2085</v>
      </c>
      <c r="BI17">
        <v>-269</v>
      </c>
      <c r="BJ17" s="135">
        <v>1</v>
      </c>
      <c r="BK17" s="177">
        <v>1</v>
      </c>
      <c r="BL17" s="135">
        <v>1</v>
      </c>
      <c r="BM17">
        <v>1</v>
      </c>
      <c r="BN17">
        <v>0</v>
      </c>
    </row>
    <row r="18" spans="1:71" x14ac:dyDescent="0.25">
      <c r="A18" s="174"/>
      <c r="B18" s="137"/>
      <c r="C18" s="146">
        <v>1</v>
      </c>
      <c r="D18" s="136" t="s">
        <v>2985</v>
      </c>
      <c r="E18" s="147" t="s">
        <v>88</v>
      </c>
      <c r="F18" s="148" t="s">
        <v>2322</v>
      </c>
      <c r="G18" s="149" t="s">
        <v>2832</v>
      </c>
      <c r="H18" s="137" t="s">
        <v>1538</v>
      </c>
      <c r="I18" s="136" t="s">
        <v>2698</v>
      </c>
      <c r="J18" s="136" t="s">
        <v>1538</v>
      </c>
      <c r="K18" s="136" t="s">
        <v>2698</v>
      </c>
      <c r="L18" s="137"/>
      <c r="M18" s="137"/>
      <c r="N18" s="137" t="s">
        <v>75</v>
      </c>
      <c r="O18" s="136">
        <v>2016</v>
      </c>
      <c r="P18" s="136">
        <v>2018</v>
      </c>
      <c r="Q18" s="153">
        <v>2018</v>
      </c>
      <c r="R18" s="143">
        <v>42556</v>
      </c>
      <c r="S18" s="133">
        <v>7</v>
      </c>
      <c r="T18" s="143">
        <v>43140</v>
      </c>
      <c r="U18" s="133">
        <v>2</v>
      </c>
      <c r="V18" s="143"/>
      <c r="W18" s="143"/>
      <c r="X18" s="143"/>
      <c r="Y18" s="143">
        <v>43420</v>
      </c>
      <c r="Z18" s="133">
        <v>11</v>
      </c>
      <c r="AA18" s="143"/>
      <c r="AB18" s="143"/>
      <c r="AC18" s="155">
        <v>43521</v>
      </c>
      <c r="AD18" s="143"/>
      <c r="AE18" s="143"/>
      <c r="AF18" s="143"/>
      <c r="AG18" s="143"/>
      <c r="AH18" s="143"/>
      <c r="AI18" s="155"/>
      <c r="AJ18" s="139">
        <v>1</v>
      </c>
      <c r="AK18" s="139">
        <v>1</v>
      </c>
      <c r="AL18" s="133">
        <v>1</v>
      </c>
      <c r="AM18" s="136">
        <v>1</v>
      </c>
      <c r="AN18" s="153">
        <v>1</v>
      </c>
      <c r="AO18" s="145">
        <v>1.6</v>
      </c>
      <c r="AP18" s="145" t="s">
        <v>3144</v>
      </c>
      <c r="AQ18" s="145">
        <v>2.3671232876712329</v>
      </c>
      <c r="AR18" s="145">
        <v>0.76712328767123283</v>
      </c>
      <c r="AS18" s="145">
        <v>2.6438356164383561</v>
      </c>
      <c r="AT18" s="140">
        <v>101</v>
      </c>
      <c r="AU18" s="145">
        <v>0.27671232876712326</v>
      </c>
      <c r="AV18" s="141">
        <v>3</v>
      </c>
      <c r="AW18" s="135">
        <v>62</v>
      </c>
      <c r="AX18" s="138">
        <v>100</v>
      </c>
      <c r="AY18" s="175">
        <v>269</v>
      </c>
      <c r="AZ18" s="119">
        <v>300</v>
      </c>
      <c r="BA18" s="146">
        <v>442</v>
      </c>
      <c r="BB18">
        <v>711</v>
      </c>
      <c r="BC18" s="146">
        <v>72</v>
      </c>
      <c r="BD18" s="138">
        <v>100</v>
      </c>
      <c r="BE18">
        <v>286</v>
      </c>
      <c r="BF18">
        <v>300</v>
      </c>
      <c r="BG18">
        <v>652</v>
      </c>
      <c r="BH18">
        <v>938</v>
      </c>
      <c r="BI18">
        <v>17</v>
      </c>
      <c r="BJ18" s="135">
        <v>1</v>
      </c>
      <c r="BK18" s="135">
        <v>1</v>
      </c>
      <c r="BL18" s="135">
        <v>1</v>
      </c>
      <c r="BM18">
        <v>0</v>
      </c>
      <c r="BN18">
        <v>0</v>
      </c>
    </row>
    <row r="19" spans="1:71" x14ac:dyDescent="0.25">
      <c r="A19" s="174">
        <v>20170186</v>
      </c>
      <c r="B19" s="137"/>
      <c r="C19" s="146" t="s">
        <v>1024</v>
      </c>
      <c r="D19" s="136" t="s">
        <v>2985</v>
      </c>
      <c r="E19" s="150" t="s">
        <v>88</v>
      </c>
      <c r="F19" s="148" t="s">
        <v>1804</v>
      </c>
      <c r="G19" s="149" t="s">
        <v>2832</v>
      </c>
      <c r="H19" s="137" t="s">
        <v>1025</v>
      </c>
      <c r="I19" s="136" t="s">
        <v>2716</v>
      </c>
      <c r="J19" s="136" t="s">
        <v>1793</v>
      </c>
      <c r="K19" s="136" t="s">
        <v>2716</v>
      </c>
      <c r="L19" s="137"/>
      <c r="M19" s="132"/>
      <c r="N19" s="137" t="s">
        <v>100</v>
      </c>
      <c r="O19" s="133">
        <v>2015</v>
      </c>
      <c r="P19" s="133">
        <v>2017</v>
      </c>
      <c r="Q19" s="152">
        <v>2018</v>
      </c>
      <c r="R19" s="143">
        <v>42038</v>
      </c>
      <c r="S19" s="133">
        <v>2</v>
      </c>
      <c r="T19" s="143">
        <v>43007</v>
      </c>
      <c r="U19" s="133">
        <v>9</v>
      </c>
      <c r="V19" s="143"/>
      <c r="W19" s="143"/>
      <c r="X19" s="143"/>
      <c r="Y19" s="143">
        <v>43434</v>
      </c>
      <c r="Z19" s="133">
        <v>11</v>
      </c>
      <c r="AA19" s="143"/>
      <c r="AB19" s="143"/>
      <c r="AC19" s="155">
        <v>43504</v>
      </c>
      <c r="AD19" s="143"/>
      <c r="AE19" s="143"/>
      <c r="AF19" s="143"/>
      <c r="AG19" s="143"/>
      <c r="AH19" s="143"/>
      <c r="AI19" s="155"/>
      <c r="AJ19" s="139">
        <v>1</v>
      </c>
      <c r="AK19" s="139">
        <v>1</v>
      </c>
      <c r="AL19" s="133">
        <v>1</v>
      </c>
      <c r="AM19" s="133">
        <v>1</v>
      </c>
      <c r="AN19" s="152">
        <v>1</v>
      </c>
      <c r="AO19" s="145">
        <v>2.6547945205479451</v>
      </c>
      <c r="AP19" s="145" t="s">
        <v>3144</v>
      </c>
      <c r="AQ19" s="145">
        <v>3.8246575342465752</v>
      </c>
      <c r="AR19" s="145">
        <v>1.1698630136986301</v>
      </c>
      <c r="AS19" s="145">
        <v>4.0164383561643833</v>
      </c>
      <c r="AT19" s="140">
        <v>70</v>
      </c>
      <c r="AU19" s="145">
        <v>0.19178082191780821</v>
      </c>
      <c r="AV19" s="141">
        <v>5</v>
      </c>
      <c r="AW19" s="135">
        <v>69</v>
      </c>
      <c r="AX19" s="134">
        <v>100</v>
      </c>
      <c r="AY19" s="175">
        <v>439</v>
      </c>
      <c r="AZ19" s="119">
        <v>500</v>
      </c>
      <c r="BA19" s="142">
        <v>1570</v>
      </c>
      <c r="BB19">
        <v>2009</v>
      </c>
      <c r="BC19" s="142">
        <v>92</v>
      </c>
      <c r="BD19" s="134">
        <v>100</v>
      </c>
      <c r="BE19">
        <v>464</v>
      </c>
      <c r="BF19">
        <v>500</v>
      </c>
      <c r="BG19">
        <v>1819</v>
      </c>
      <c r="BH19">
        <v>2283</v>
      </c>
      <c r="BI19">
        <v>25</v>
      </c>
      <c r="BJ19" s="135">
        <v>1</v>
      </c>
      <c r="BK19" s="135">
        <v>1</v>
      </c>
      <c r="BL19" s="135">
        <v>1</v>
      </c>
      <c r="BM19">
        <v>1</v>
      </c>
      <c r="BN19">
        <v>0</v>
      </c>
      <c r="BR19">
        <v>1</v>
      </c>
    </row>
    <row r="20" spans="1:71" x14ac:dyDescent="0.25">
      <c r="A20" s="174"/>
      <c r="B20" s="137" t="s">
        <v>705</v>
      </c>
      <c r="C20" s="146">
        <v>1</v>
      </c>
      <c r="D20" s="136" t="s">
        <v>2985</v>
      </c>
      <c r="E20" s="150" t="s">
        <v>32</v>
      </c>
      <c r="F20" s="148" t="s">
        <v>706</v>
      </c>
      <c r="G20" s="149" t="s">
        <v>2832</v>
      </c>
      <c r="H20" s="137" t="s">
        <v>487</v>
      </c>
      <c r="I20" s="136" t="s">
        <v>2706</v>
      </c>
      <c r="J20" s="136" t="s">
        <v>471</v>
      </c>
      <c r="K20" s="136" t="s">
        <v>2706</v>
      </c>
      <c r="L20" s="137"/>
      <c r="M20" s="132"/>
      <c r="N20" s="137" t="s">
        <v>320</v>
      </c>
      <c r="O20" s="133">
        <v>2015</v>
      </c>
      <c r="P20" s="133">
        <v>2016</v>
      </c>
      <c r="Q20" s="152">
        <v>2018</v>
      </c>
      <c r="R20" s="143">
        <v>42024</v>
      </c>
      <c r="S20" s="133">
        <v>1</v>
      </c>
      <c r="T20" s="143">
        <v>42692</v>
      </c>
      <c r="U20" s="133">
        <v>11</v>
      </c>
      <c r="V20" s="143"/>
      <c r="W20" s="143"/>
      <c r="X20" s="143"/>
      <c r="Y20" s="143">
        <v>43140</v>
      </c>
      <c r="Z20" s="133">
        <v>2</v>
      </c>
      <c r="AA20" s="143"/>
      <c r="AB20" s="143"/>
      <c r="AC20" s="155">
        <v>43501</v>
      </c>
      <c r="AD20" s="143"/>
      <c r="AE20" s="143"/>
      <c r="AF20" s="143"/>
      <c r="AG20" s="143"/>
      <c r="AH20" s="143"/>
      <c r="AI20" s="155"/>
      <c r="AJ20" s="139">
        <v>1</v>
      </c>
      <c r="AK20" s="139">
        <v>1</v>
      </c>
      <c r="AL20" s="133">
        <v>1</v>
      </c>
      <c r="AM20" s="133">
        <v>1</v>
      </c>
      <c r="AN20" s="152">
        <v>1</v>
      </c>
      <c r="AO20" s="145">
        <v>1.8301369863013699</v>
      </c>
      <c r="AP20" s="145" t="s">
        <v>3144</v>
      </c>
      <c r="AQ20" s="145">
        <v>3.0575342465753423</v>
      </c>
      <c r="AR20" s="145">
        <v>1.2273972602739727</v>
      </c>
      <c r="AS20" s="145">
        <v>4.0465753424657533</v>
      </c>
      <c r="AT20" s="140">
        <v>361</v>
      </c>
      <c r="AU20" s="145">
        <v>0.989041095890411</v>
      </c>
      <c r="AV20" s="141">
        <v>5</v>
      </c>
      <c r="AW20" s="135">
        <v>38</v>
      </c>
      <c r="AX20" s="134">
        <v>100</v>
      </c>
      <c r="AY20" s="175">
        <v>146</v>
      </c>
      <c r="AZ20" s="119">
        <v>200</v>
      </c>
      <c r="BA20" s="142">
        <v>41</v>
      </c>
      <c r="BB20">
        <v>187</v>
      </c>
      <c r="BC20" s="142">
        <v>54</v>
      </c>
      <c r="BD20" s="134">
        <v>100</v>
      </c>
      <c r="BE20">
        <v>209</v>
      </c>
      <c r="BF20">
        <v>300</v>
      </c>
      <c r="BG20">
        <v>51</v>
      </c>
      <c r="BH20">
        <v>260</v>
      </c>
      <c r="BI20">
        <v>63</v>
      </c>
      <c r="BJ20" s="135">
        <v>1</v>
      </c>
      <c r="BK20" s="135">
        <v>1</v>
      </c>
      <c r="BL20" s="135">
        <v>1</v>
      </c>
      <c r="BM20">
        <v>0</v>
      </c>
      <c r="BN20">
        <v>0</v>
      </c>
    </row>
    <row r="21" spans="1:71" x14ac:dyDescent="0.25">
      <c r="A21" s="174"/>
      <c r="B21" s="137"/>
      <c r="C21" s="146">
        <v>1</v>
      </c>
      <c r="D21" s="136" t="s">
        <v>2985</v>
      </c>
      <c r="E21" s="147" t="s">
        <v>1850</v>
      </c>
      <c r="F21" s="148" t="s">
        <v>3130</v>
      </c>
      <c r="G21" s="149" t="s">
        <v>2832</v>
      </c>
      <c r="H21" s="137" t="s">
        <v>1498</v>
      </c>
      <c r="I21" s="136" t="s">
        <v>2697</v>
      </c>
      <c r="J21" s="136" t="s">
        <v>1498</v>
      </c>
      <c r="K21" s="136" t="s">
        <v>2697</v>
      </c>
      <c r="L21" s="137"/>
      <c r="M21" s="137"/>
      <c r="N21" s="137" t="s">
        <v>717</v>
      </c>
      <c r="O21" s="136">
        <v>2016</v>
      </c>
      <c r="P21" s="136">
        <v>2018</v>
      </c>
      <c r="Q21" s="153">
        <v>2018</v>
      </c>
      <c r="R21" s="143">
        <v>42527</v>
      </c>
      <c r="S21" s="133">
        <v>6</v>
      </c>
      <c r="T21" s="143">
        <v>43336</v>
      </c>
      <c r="U21" s="133">
        <v>8</v>
      </c>
      <c r="V21" s="143"/>
      <c r="W21" s="143"/>
      <c r="X21" s="143"/>
      <c r="Y21" s="143">
        <v>43427</v>
      </c>
      <c r="Z21" s="133">
        <v>11</v>
      </c>
      <c r="AA21" s="143"/>
      <c r="AB21" s="143"/>
      <c r="AC21" s="155">
        <v>43497</v>
      </c>
      <c r="AD21" s="143"/>
      <c r="AE21" s="143"/>
      <c r="AF21" s="143"/>
      <c r="AG21" s="143"/>
      <c r="AH21" s="143"/>
      <c r="AI21" s="155"/>
      <c r="AJ21" s="139">
        <v>1</v>
      </c>
      <c r="AK21" s="139">
        <v>1</v>
      </c>
      <c r="AL21" s="133">
        <v>1</v>
      </c>
      <c r="AM21" s="136">
        <v>1</v>
      </c>
      <c r="AN21" s="153">
        <v>1</v>
      </c>
      <c r="AO21" s="145">
        <v>2.2164383561643834</v>
      </c>
      <c r="AP21" s="145" t="s">
        <v>3144</v>
      </c>
      <c r="AQ21" s="145">
        <v>2.4657534246575343</v>
      </c>
      <c r="AR21" s="145">
        <v>0.24931506849315069</v>
      </c>
      <c r="AS21" s="145">
        <v>2.6575342465753424</v>
      </c>
      <c r="AT21" s="140">
        <v>70</v>
      </c>
      <c r="AU21" s="145">
        <v>0.19178082191780821</v>
      </c>
      <c r="AV21" s="141">
        <v>3</v>
      </c>
      <c r="AW21" s="135">
        <v>52</v>
      </c>
      <c r="AX21" s="138">
        <v>100</v>
      </c>
      <c r="AY21" s="175">
        <v>338</v>
      </c>
      <c r="AZ21" s="119">
        <v>400</v>
      </c>
      <c r="BA21" s="146">
        <v>92</v>
      </c>
      <c r="BB21">
        <v>430</v>
      </c>
      <c r="BC21" s="146">
        <v>52</v>
      </c>
      <c r="BD21" s="138">
        <v>100</v>
      </c>
      <c r="BE21">
        <v>338</v>
      </c>
      <c r="BF21">
        <v>400</v>
      </c>
      <c r="BG21">
        <v>92</v>
      </c>
      <c r="BH21">
        <v>430</v>
      </c>
      <c r="BI21">
        <v>0</v>
      </c>
      <c r="BJ21" s="135">
        <v>1</v>
      </c>
      <c r="BK21" s="135">
        <v>1</v>
      </c>
      <c r="BL21" s="135">
        <v>1</v>
      </c>
      <c r="BM21">
        <v>1</v>
      </c>
      <c r="BN21">
        <v>0</v>
      </c>
    </row>
    <row r="22" spans="1:71" x14ac:dyDescent="0.25">
      <c r="A22" s="174"/>
      <c r="B22" s="137"/>
      <c r="C22" s="146">
        <v>0</v>
      </c>
      <c r="D22" s="136" t="s">
        <v>2985</v>
      </c>
      <c r="E22" s="147" t="s">
        <v>88</v>
      </c>
      <c r="F22" s="148" t="s">
        <v>2571</v>
      </c>
      <c r="G22" s="149" t="s">
        <v>2832</v>
      </c>
      <c r="H22" s="137" t="s">
        <v>1498</v>
      </c>
      <c r="I22" s="136" t="s">
        <v>2697</v>
      </c>
      <c r="J22" s="136" t="s">
        <v>1498</v>
      </c>
      <c r="K22" s="136" t="s">
        <v>2697</v>
      </c>
      <c r="L22" s="137"/>
      <c r="M22" s="137"/>
      <c r="N22" s="137" t="s">
        <v>717</v>
      </c>
      <c r="O22" s="136">
        <v>2017</v>
      </c>
      <c r="P22" s="136">
        <v>2018</v>
      </c>
      <c r="Q22" s="153">
        <v>2018</v>
      </c>
      <c r="R22" s="143">
        <v>42998</v>
      </c>
      <c r="S22" s="133">
        <v>9</v>
      </c>
      <c r="T22" s="143">
        <v>43259</v>
      </c>
      <c r="U22" s="133">
        <v>6</v>
      </c>
      <c r="V22" s="143"/>
      <c r="W22" s="143"/>
      <c r="X22" s="143"/>
      <c r="Y22" s="143">
        <v>43420</v>
      </c>
      <c r="Z22" s="133">
        <v>11</v>
      </c>
      <c r="AA22" s="143"/>
      <c r="AB22" s="143"/>
      <c r="AC22" s="155">
        <v>43461</v>
      </c>
      <c r="AD22" s="143"/>
      <c r="AE22" s="143"/>
      <c r="AF22" s="143"/>
      <c r="AG22" s="143"/>
      <c r="AH22" s="143"/>
      <c r="AI22" s="155"/>
      <c r="AJ22" s="139">
        <v>1</v>
      </c>
      <c r="AK22" s="139">
        <v>1</v>
      </c>
      <c r="AL22" s="133">
        <v>1</v>
      </c>
      <c r="AM22" s="136">
        <v>1</v>
      </c>
      <c r="AN22" s="153">
        <v>1</v>
      </c>
      <c r="AO22" s="145">
        <v>0.71506849315068488</v>
      </c>
      <c r="AP22" s="145" t="s">
        <v>3144</v>
      </c>
      <c r="AQ22" s="145">
        <v>1.1561643835616437</v>
      </c>
      <c r="AR22" s="145">
        <v>0.44109589041095892</v>
      </c>
      <c r="AS22" s="145">
        <v>1.2684931506849315</v>
      </c>
      <c r="AT22" s="140">
        <v>41</v>
      </c>
      <c r="AU22" s="145">
        <v>0.11232876712328767</v>
      </c>
      <c r="AV22" s="141">
        <v>2</v>
      </c>
      <c r="AW22" s="135">
        <v>71</v>
      </c>
      <c r="AX22" s="138">
        <v>100</v>
      </c>
      <c r="AY22" s="175">
        <v>317</v>
      </c>
      <c r="AZ22" s="119">
        <v>400</v>
      </c>
      <c r="BA22" s="146">
        <v>82</v>
      </c>
      <c r="BB22">
        <v>399</v>
      </c>
      <c r="BC22" s="146">
        <v>165</v>
      </c>
      <c r="BD22" s="138">
        <v>200</v>
      </c>
      <c r="BE22">
        <v>413</v>
      </c>
      <c r="BF22">
        <v>500</v>
      </c>
      <c r="BG22">
        <v>90</v>
      </c>
      <c r="BH22">
        <v>503</v>
      </c>
      <c r="BI22">
        <v>96</v>
      </c>
      <c r="BJ22" s="135">
        <v>1</v>
      </c>
      <c r="BK22" s="135">
        <v>1</v>
      </c>
      <c r="BL22" s="135">
        <v>1</v>
      </c>
      <c r="BM22">
        <v>1</v>
      </c>
      <c r="BN22">
        <v>0</v>
      </c>
      <c r="BS22" t="s">
        <v>1763</v>
      </c>
    </row>
    <row r="23" spans="1:71" x14ac:dyDescent="0.25">
      <c r="A23" s="174"/>
      <c r="B23" s="137"/>
      <c r="C23" s="146">
        <v>1</v>
      </c>
      <c r="D23" s="136" t="s">
        <v>2985</v>
      </c>
      <c r="E23" s="147" t="s">
        <v>88</v>
      </c>
      <c r="F23" s="148" t="s">
        <v>2175</v>
      </c>
      <c r="G23" s="149" t="s">
        <v>2832</v>
      </c>
      <c r="H23" s="137" t="s">
        <v>1279</v>
      </c>
      <c r="I23" s="133" t="s">
        <v>2695</v>
      </c>
      <c r="J23" s="133" t="s">
        <v>1279</v>
      </c>
      <c r="K23" s="133" t="s">
        <v>2695</v>
      </c>
      <c r="L23" s="137"/>
      <c r="M23" s="132"/>
      <c r="N23" s="137" t="s">
        <v>765</v>
      </c>
      <c r="O23" s="133">
        <v>2016</v>
      </c>
      <c r="P23" s="133">
        <v>2018</v>
      </c>
      <c r="Q23" s="152">
        <v>2018</v>
      </c>
      <c r="R23" s="143">
        <v>42541</v>
      </c>
      <c r="S23" s="133">
        <v>6</v>
      </c>
      <c r="T23" s="143">
        <v>43252</v>
      </c>
      <c r="U23" s="133">
        <v>6</v>
      </c>
      <c r="V23" s="143"/>
      <c r="W23" s="143"/>
      <c r="X23" s="143"/>
      <c r="Y23" s="143">
        <v>43399</v>
      </c>
      <c r="Z23" s="133">
        <v>10</v>
      </c>
      <c r="AA23" s="143"/>
      <c r="AB23" s="143">
        <v>43406</v>
      </c>
      <c r="AC23" s="155">
        <v>43454</v>
      </c>
      <c r="AD23" s="143"/>
      <c r="AE23" s="143"/>
      <c r="AF23" s="143"/>
      <c r="AG23" s="143"/>
      <c r="AH23" s="143"/>
      <c r="AI23" s="155"/>
      <c r="AJ23" s="139">
        <v>1</v>
      </c>
      <c r="AK23" s="139">
        <v>1</v>
      </c>
      <c r="AL23" s="133">
        <v>1</v>
      </c>
      <c r="AM23" s="133">
        <v>1</v>
      </c>
      <c r="AN23" s="152">
        <v>1</v>
      </c>
      <c r="AO23" s="145">
        <v>1.9479452054794522</v>
      </c>
      <c r="AP23" s="145" t="s">
        <v>3144</v>
      </c>
      <c r="AQ23" s="145">
        <v>2.3506849315068492</v>
      </c>
      <c r="AR23" s="145">
        <v>0.40273972602739727</v>
      </c>
      <c r="AS23" s="145">
        <v>2.5013698630136987</v>
      </c>
      <c r="AT23" s="140">
        <v>55</v>
      </c>
      <c r="AU23" s="145">
        <v>0.15068493150684931</v>
      </c>
      <c r="AV23" s="141">
        <v>3</v>
      </c>
      <c r="AW23" s="135">
        <v>199</v>
      </c>
      <c r="AX23" s="140">
        <v>200</v>
      </c>
      <c r="AY23" s="175">
        <v>1083</v>
      </c>
      <c r="AZ23" s="119">
        <v>1100</v>
      </c>
      <c r="BA23" s="135">
        <v>1721</v>
      </c>
      <c r="BB23">
        <v>2804</v>
      </c>
      <c r="BC23" s="135">
        <v>157</v>
      </c>
      <c r="BD23" s="134">
        <v>200</v>
      </c>
      <c r="BE23">
        <v>1014</v>
      </c>
      <c r="BF23">
        <v>1100</v>
      </c>
      <c r="BG23">
        <v>1810</v>
      </c>
      <c r="BH23">
        <v>2824</v>
      </c>
      <c r="BI23">
        <v>-69</v>
      </c>
      <c r="BJ23" s="135">
        <v>1</v>
      </c>
      <c r="BK23" s="135">
        <v>1</v>
      </c>
      <c r="BL23" s="135">
        <v>1</v>
      </c>
      <c r="BM23">
        <v>1</v>
      </c>
      <c r="BN23">
        <v>0</v>
      </c>
    </row>
    <row r="24" spans="1:71" x14ac:dyDescent="0.25">
      <c r="A24" s="174">
        <v>20180018</v>
      </c>
      <c r="B24" s="137" t="s">
        <v>200</v>
      </c>
      <c r="C24" s="146">
        <v>0</v>
      </c>
      <c r="D24" s="136" t="s">
        <v>2985</v>
      </c>
      <c r="E24" s="147" t="s">
        <v>32</v>
      </c>
      <c r="F24" s="148" t="s">
        <v>201</v>
      </c>
      <c r="G24" s="149" t="s">
        <v>2832</v>
      </c>
      <c r="H24" s="137" t="s">
        <v>36</v>
      </c>
      <c r="I24" s="136" t="s">
        <v>2736</v>
      </c>
      <c r="J24" s="136" t="s">
        <v>1717</v>
      </c>
      <c r="K24" s="136" t="s">
        <v>2736</v>
      </c>
      <c r="L24" s="137"/>
      <c r="M24" s="137"/>
      <c r="N24" s="137" t="s">
        <v>104</v>
      </c>
      <c r="O24" s="136">
        <v>2014</v>
      </c>
      <c r="P24" s="136">
        <v>2016</v>
      </c>
      <c r="Q24" s="153">
        <v>2018</v>
      </c>
      <c r="R24" s="143">
        <v>41941</v>
      </c>
      <c r="S24" s="133">
        <v>10</v>
      </c>
      <c r="T24" s="143">
        <v>42419</v>
      </c>
      <c r="U24" s="133">
        <v>2</v>
      </c>
      <c r="V24" s="143"/>
      <c r="W24" s="143"/>
      <c r="X24" s="143"/>
      <c r="Y24" s="143">
        <v>43147</v>
      </c>
      <c r="Z24" s="133">
        <v>2</v>
      </c>
      <c r="AA24" s="143"/>
      <c r="AB24" s="143"/>
      <c r="AC24" s="155">
        <v>43453</v>
      </c>
      <c r="AD24" s="143"/>
      <c r="AE24" s="143"/>
      <c r="AF24" s="143"/>
      <c r="AG24" s="143"/>
      <c r="AH24" s="143"/>
      <c r="AI24" s="155"/>
      <c r="AJ24" s="139">
        <v>1</v>
      </c>
      <c r="AK24" s="139">
        <v>1</v>
      </c>
      <c r="AL24" s="136">
        <v>1</v>
      </c>
      <c r="AM24" s="136">
        <v>1</v>
      </c>
      <c r="AN24" s="153">
        <v>1</v>
      </c>
      <c r="AO24" s="145">
        <v>1.3095890410958904</v>
      </c>
      <c r="AP24" s="145" t="s">
        <v>3144</v>
      </c>
      <c r="AQ24" s="145">
        <v>3.3041095890410959</v>
      </c>
      <c r="AR24" s="145">
        <v>1.9945205479452055</v>
      </c>
      <c r="AS24" s="145">
        <v>4.1424657534246574</v>
      </c>
      <c r="AT24" s="140">
        <v>306</v>
      </c>
      <c r="AU24" s="145">
        <v>0.83835616438356164</v>
      </c>
      <c r="AV24" s="141">
        <v>5</v>
      </c>
      <c r="AW24" s="135">
        <v>139</v>
      </c>
      <c r="AX24" s="138">
        <v>200</v>
      </c>
      <c r="AY24" s="175">
        <v>992</v>
      </c>
      <c r="AZ24" s="119">
        <v>1000</v>
      </c>
      <c r="BA24" s="146">
        <v>211</v>
      </c>
      <c r="BB24">
        <v>1203</v>
      </c>
      <c r="BC24" s="146">
        <v>529</v>
      </c>
      <c r="BD24" s="138">
        <v>600</v>
      </c>
      <c r="BE24">
        <v>1247</v>
      </c>
      <c r="BF24">
        <v>1300</v>
      </c>
      <c r="BG24">
        <v>695</v>
      </c>
      <c r="BH24">
        <v>1942</v>
      </c>
      <c r="BI24">
        <v>255</v>
      </c>
      <c r="BJ24" s="135">
        <v>1</v>
      </c>
      <c r="BK24" s="135">
        <v>1</v>
      </c>
      <c r="BL24" s="135">
        <v>1</v>
      </c>
      <c r="BM24">
        <v>0</v>
      </c>
      <c r="BN24">
        <v>0</v>
      </c>
    </row>
    <row r="25" spans="1:71" x14ac:dyDescent="0.25">
      <c r="A25" s="174" t="s">
        <v>1842</v>
      </c>
      <c r="B25" s="137"/>
      <c r="C25" s="146"/>
      <c r="D25" s="133" t="s">
        <v>2985</v>
      </c>
      <c r="E25" s="147" t="s">
        <v>88</v>
      </c>
      <c r="F25" s="148" t="s">
        <v>1843</v>
      </c>
      <c r="G25" s="149" t="s">
        <v>2832</v>
      </c>
      <c r="H25" s="137" t="s">
        <v>34</v>
      </c>
      <c r="I25" s="132" t="s">
        <v>2738</v>
      </c>
      <c r="J25" s="132" t="s">
        <v>1341</v>
      </c>
      <c r="K25" s="132" t="s">
        <v>2738</v>
      </c>
      <c r="L25" s="137"/>
      <c r="M25" s="132"/>
      <c r="N25" s="137" t="s">
        <v>35</v>
      </c>
      <c r="O25" s="132">
        <v>2015</v>
      </c>
      <c r="P25" s="132">
        <v>2017</v>
      </c>
      <c r="Q25" s="154">
        <v>2018</v>
      </c>
      <c r="R25" s="143">
        <v>42320</v>
      </c>
      <c r="S25" s="133">
        <v>11</v>
      </c>
      <c r="T25" s="143">
        <v>43021</v>
      </c>
      <c r="U25" s="133">
        <v>10</v>
      </c>
      <c r="V25" s="143"/>
      <c r="W25" s="143"/>
      <c r="X25" s="143"/>
      <c r="Y25" s="143">
        <v>43399</v>
      </c>
      <c r="Z25" s="133">
        <v>10</v>
      </c>
      <c r="AA25" s="143"/>
      <c r="AB25" s="143"/>
      <c r="AC25" s="155">
        <v>43452</v>
      </c>
      <c r="AD25" s="143"/>
      <c r="AE25" s="143"/>
      <c r="AF25" s="143"/>
      <c r="AG25" s="143"/>
      <c r="AH25" s="143"/>
      <c r="AI25" s="155"/>
      <c r="AJ25" s="139">
        <v>1</v>
      </c>
      <c r="AK25" s="139">
        <v>1</v>
      </c>
      <c r="AL25" s="133">
        <v>1</v>
      </c>
      <c r="AM25" s="133">
        <v>1</v>
      </c>
      <c r="AN25" s="152">
        <v>1</v>
      </c>
      <c r="AO25" s="145">
        <v>1.9205479452054794</v>
      </c>
      <c r="AP25" s="145" t="s">
        <v>3144</v>
      </c>
      <c r="AQ25" s="145">
        <v>2.956164383561644</v>
      </c>
      <c r="AR25" s="145">
        <v>1.0356164383561643</v>
      </c>
      <c r="AS25" s="145">
        <v>3.1013698630136988</v>
      </c>
      <c r="AT25" s="140">
        <v>53</v>
      </c>
      <c r="AU25" s="145">
        <v>0.14520547945205478</v>
      </c>
      <c r="AV25" s="141">
        <v>4</v>
      </c>
      <c r="AW25" s="135">
        <v>120</v>
      </c>
      <c r="AX25" s="176">
        <v>200</v>
      </c>
      <c r="AY25" s="175">
        <v>2169</v>
      </c>
      <c r="AZ25" s="119">
        <v>2200</v>
      </c>
      <c r="BA25" s="135">
        <v>897</v>
      </c>
      <c r="BB25">
        <v>3066</v>
      </c>
      <c r="BC25" s="135">
        <v>132</v>
      </c>
      <c r="BD25" s="134">
        <v>200</v>
      </c>
      <c r="BE25">
        <v>2278</v>
      </c>
      <c r="BF25">
        <v>2300</v>
      </c>
      <c r="BG25">
        <v>1476</v>
      </c>
      <c r="BH25">
        <v>3754</v>
      </c>
      <c r="BI25">
        <v>109</v>
      </c>
      <c r="BJ25" s="135">
        <v>1</v>
      </c>
      <c r="BK25" s="135">
        <v>1</v>
      </c>
      <c r="BL25" s="135">
        <v>1</v>
      </c>
      <c r="BM25">
        <v>0</v>
      </c>
      <c r="BN25">
        <v>0</v>
      </c>
    </row>
    <row r="26" spans="1:71" x14ac:dyDescent="0.25">
      <c r="A26" s="174"/>
      <c r="B26" s="137" t="s">
        <v>206</v>
      </c>
      <c r="C26" s="146">
        <v>0</v>
      </c>
      <c r="D26" s="136" t="s">
        <v>2985</v>
      </c>
      <c r="E26" s="147" t="s">
        <v>88</v>
      </c>
      <c r="F26" s="148" t="s">
        <v>207</v>
      </c>
      <c r="G26" s="149" t="s">
        <v>2832</v>
      </c>
      <c r="H26" s="137" t="s">
        <v>36</v>
      </c>
      <c r="I26" s="136" t="s">
        <v>2736</v>
      </c>
      <c r="J26" s="136" t="s">
        <v>1717</v>
      </c>
      <c r="K26" s="136" t="s">
        <v>2736</v>
      </c>
      <c r="L26" s="137"/>
      <c r="M26" s="137"/>
      <c r="N26" s="137" t="s">
        <v>104</v>
      </c>
      <c r="O26" s="136">
        <v>2015</v>
      </c>
      <c r="P26" s="136">
        <v>2016</v>
      </c>
      <c r="Q26" s="153">
        <v>2018</v>
      </c>
      <c r="R26" s="143">
        <v>42069</v>
      </c>
      <c r="S26" s="133">
        <v>3</v>
      </c>
      <c r="T26" s="143">
        <v>42524</v>
      </c>
      <c r="U26" s="133">
        <v>6</v>
      </c>
      <c r="V26" s="143"/>
      <c r="W26" s="143"/>
      <c r="X26" s="143"/>
      <c r="Y26" s="143">
        <v>43427</v>
      </c>
      <c r="Z26" s="133">
        <v>11</v>
      </c>
      <c r="AA26" s="143"/>
      <c r="AB26" s="143"/>
      <c r="AC26" s="155">
        <v>43451</v>
      </c>
      <c r="AD26" s="143"/>
      <c r="AE26" s="143"/>
      <c r="AF26" s="143"/>
      <c r="AG26" s="143"/>
      <c r="AH26" s="143"/>
      <c r="AI26" s="155"/>
      <c r="AJ26" s="139">
        <v>1</v>
      </c>
      <c r="AK26" s="139">
        <v>1</v>
      </c>
      <c r="AL26" s="136">
        <v>1</v>
      </c>
      <c r="AM26" s="136">
        <v>1</v>
      </c>
      <c r="AN26" s="153">
        <v>1</v>
      </c>
      <c r="AO26" s="145">
        <v>1.2465753424657535</v>
      </c>
      <c r="AP26" s="145" t="s">
        <v>3144</v>
      </c>
      <c r="AQ26" s="145">
        <v>3.7205479452054795</v>
      </c>
      <c r="AR26" s="145">
        <v>2.473972602739726</v>
      </c>
      <c r="AS26" s="145">
        <v>3.7863013698630139</v>
      </c>
      <c r="AT26" s="140">
        <v>24</v>
      </c>
      <c r="AU26" s="145">
        <v>6.575342465753424E-2</v>
      </c>
      <c r="AV26" s="141">
        <v>4</v>
      </c>
      <c r="AW26" s="135">
        <v>486</v>
      </c>
      <c r="AX26" s="138">
        <v>500</v>
      </c>
      <c r="AY26" s="175">
        <v>1585</v>
      </c>
      <c r="AZ26" s="119">
        <v>1600</v>
      </c>
      <c r="BA26" s="146">
        <v>524</v>
      </c>
      <c r="BB26">
        <v>2109</v>
      </c>
      <c r="BC26" s="146">
        <v>713</v>
      </c>
      <c r="BD26" s="138">
        <v>800</v>
      </c>
      <c r="BE26">
        <v>1932</v>
      </c>
      <c r="BF26">
        <v>2000</v>
      </c>
      <c r="BG26">
        <v>905</v>
      </c>
      <c r="BH26">
        <v>2837</v>
      </c>
      <c r="BI26">
        <v>347</v>
      </c>
      <c r="BJ26" s="135">
        <v>1</v>
      </c>
      <c r="BK26" s="135">
        <v>1</v>
      </c>
      <c r="BL26" s="135">
        <v>1</v>
      </c>
      <c r="BM26">
        <v>0</v>
      </c>
      <c r="BN26">
        <v>0</v>
      </c>
    </row>
    <row r="27" spans="1:71" x14ac:dyDescent="0.25">
      <c r="A27" s="174"/>
      <c r="B27" s="137"/>
      <c r="C27" s="146">
        <v>0</v>
      </c>
      <c r="D27" s="136" t="s">
        <v>2985</v>
      </c>
      <c r="E27" s="150" t="s">
        <v>88</v>
      </c>
      <c r="F27" s="148" t="s">
        <v>2156</v>
      </c>
      <c r="G27" s="149" t="s">
        <v>2832</v>
      </c>
      <c r="H27" s="137" t="s">
        <v>1085</v>
      </c>
      <c r="I27" s="136" t="s">
        <v>2718</v>
      </c>
      <c r="J27" s="136" t="s">
        <v>1793</v>
      </c>
      <c r="K27" s="136" t="s">
        <v>2718</v>
      </c>
      <c r="L27" s="137"/>
      <c r="M27" s="137"/>
      <c r="N27" s="137" t="s">
        <v>454</v>
      </c>
      <c r="O27" s="136">
        <v>2010</v>
      </c>
      <c r="P27" s="136">
        <v>2018</v>
      </c>
      <c r="Q27" s="153">
        <v>2018</v>
      </c>
      <c r="R27" s="143">
        <v>40367</v>
      </c>
      <c r="S27" s="133">
        <v>7</v>
      </c>
      <c r="T27" s="143">
        <v>43210</v>
      </c>
      <c r="U27" s="133">
        <v>4</v>
      </c>
      <c r="V27" s="143"/>
      <c r="W27" s="143"/>
      <c r="X27" s="143"/>
      <c r="Y27" s="143">
        <v>43441</v>
      </c>
      <c r="Z27" s="133">
        <v>12</v>
      </c>
      <c r="AA27" s="143"/>
      <c r="AB27" s="143"/>
      <c r="AC27" s="155">
        <v>43448</v>
      </c>
      <c r="AD27" s="143"/>
      <c r="AE27" s="143"/>
      <c r="AF27" s="143"/>
      <c r="AG27" s="143"/>
      <c r="AH27" s="143"/>
      <c r="AI27" s="155"/>
      <c r="AJ27" s="139">
        <v>1</v>
      </c>
      <c r="AK27" s="139">
        <v>1</v>
      </c>
      <c r="AL27" s="133">
        <v>1</v>
      </c>
      <c r="AM27" s="136">
        <v>1</v>
      </c>
      <c r="AN27" s="152">
        <v>1</v>
      </c>
      <c r="AO27" s="145">
        <v>7.7890410958904113</v>
      </c>
      <c r="AP27" s="145" t="s">
        <v>3144</v>
      </c>
      <c r="AQ27" s="145">
        <v>8.4219178082191775</v>
      </c>
      <c r="AR27" s="145">
        <v>0.63287671232876708</v>
      </c>
      <c r="AS27" s="145">
        <v>8.4410958904109581</v>
      </c>
      <c r="AT27" s="140">
        <v>7</v>
      </c>
      <c r="AU27" s="145">
        <v>1.9178082191780823E-2</v>
      </c>
      <c r="AV27" s="141">
        <v>9</v>
      </c>
      <c r="AW27" s="135">
        <v>65</v>
      </c>
      <c r="AX27" s="138">
        <v>100</v>
      </c>
      <c r="AY27" s="175">
        <v>370</v>
      </c>
      <c r="AZ27" s="119">
        <v>400</v>
      </c>
      <c r="BA27" s="146">
        <v>7314</v>
      </c>
      <c r="BB27">
        <v>7684</v>
      </c>
      <c r="BC27" s="146">
        <v>107</v>
      </c>
      <c r="BD27" s="138">
        <v>200</v>
      </c>
      <c r="BE27">
        <v>412</v>
      </c>
      <c r="BF27">
        <v>500</v>
      </c>
      <c r="BG27">
        <v>7839</v>
      </c>
      <c r="BH27">
        <v>8251</v>
      </c>
      <c r="BI27">
        <v>42</v>
      </c>
      <c r="BJ27" s="135">
        <v>1</v>
      </c>
      <c r="BK27" s="135">
        <v>1</v>
      </c>
      <c r="BL27" s="135">
        <v>1</v>
      </c>
      <c r="BM27">
        <v>1</v>
      </c>
      <c r="BN27">
        <v>0</v>
      </c>
    </row>
    <row r="28" spans="1:71" x14ac:dyDescent="0.25">
      <c r="A28" s="174"/>
      <c r="B28" s="137"/>
      <c r="C28" s="146">
        <v>0</v>
      </c>
      <c r="D28" s="136" t="s">
        <v>2985</v>
      </c>
      <c r="E28" s="150" t="s">
        <v>88</v>
      </c>
      <c r="F28" s="148" t="s">
        <v>2341</v>
      </c>
      <c r="G28" s="149" t="s">
        <v>2832</v>
      </c>
      <c r="H28" s="137" t="s">
        <v>754</v>
      </c>
      <c r="I28" s="136" t="s">
        <v>2733</v>
      </c>
      <c r="J28" s="136" t="s">
        <v>1341</v>
      </c>
      <c r="K28" s="136" t="s">
        <v>2733</v>
      </c>
      <c r="L28" s="137"/>
      <c r="M28" s="137"/>
      <c r="N28" s="137" t="s">
        <v>227</v>
      </c>
      <c r="O28" s="136">
        <v>2013</v>
      </c>
      <c r="P28" s="136">
        <v>2016</v>
      </c>
      <c r="Q28" s="153">
        <v>2018</v>
      </c>
      <c r="R28" s="143">
        <v>41512</v>
      </c>
      <c r="S28" s="133">
        <v>8</v>
      </c>
      <c r="T28" s="143">
        <v>42405</v>
      </c>
      <c r="U28" s="133">
        <v>2</v>
      </c>
      <c r="V28" s="143"/>
      <c r="W28" s="143"/>
      <c r="X28" s="143"/>
      <c r="Y28" s="143">
        <v>43350</v>
      </c>
      <c r="Z28" s="133">
        <v>9</v>
      </c>
      <c r="AA28" s="143"/>
      <c r="AB28" s="143"/>
      <c r="AC28" s="155">
        <v>43448</v>
      </c>
      <c r="AD28" s="143"/>
      <c r="AE28" s="143"/>
      <c r="AF28" s="143"/>
      <c r="AG28" s="143"/>
      <c r="AH28" s="143"/>
      <c r="AI28" s="155"/>
      <c r="AJ28" s="139">
        <v>1</v>
      </c>
      <c r="AK28" s="139">
        <v>1</v>
      </c>
      <c r="AL28" s="133">
        <v>1</v>
      </c>
      <c r="AM28" s="133">
        <v>1</v>
      </c>
      <c r="AN28" s="152">
        <v>1</v>
      </c>
      <c r="AO28" s="145">
        <v>2.4465753424657533</v>
      </c>
      <c r="AP28" s="145" t="s">
        <v>3144</v>
      </c>
      <c r="AQ28" s="145">
        <v>5.0356164383561648</v>
      </c>
      <c r="AR28" s="145">
        <v>2.5890410958904111</v>
      </c>
      <c r="AS28" s="145">
        <v>5.3041095890410963</v>
      </c>
      <c r="AT28" s="140">
        <v>98</v>
      </c>
      <c r="AU28" s="145">
        <v>0.26849315068493151</v>
      </c>
      <c r="AV28" s="141">
        <v>6</v>
      </c>
      <c r="AW28" s="135">
        <v>161</v>
      </c>
      <c r="AX28" s="138">
        <v>200</v>
      </c>
      <c r="AY28" s="175">
        <v>385</v>
      </c>
      <c r="AZ28" s="119">
        <v>400</v>
      </c>
      <c r="BA28" s="146">
        <v>470</v>
      </c>
      <c r="BB28">
        <v>855</v>
      </c>
      <c r="BC28" s="146">
        <v>490</v>
      </c>
      <c r="BD28" s="138">
        <v>500</v>
      </c>
      <c r="BE28">
        <v>776</v>
      </c>
      <c r="BF28">
        <v>800</v>
      </c>
      <c r="BG28">
        <v>669</v>
      </c>
      <c r="BH28">
        <v>1445</v>
      </c>
      <c r="BI28">
        <v>391</v>
      </c>
      <c r="BJ28" s="135">
        <v>1</v>
      </c>
      <c r="BK28" s="135">
        <v>1</v>
      </c>
      <c r="BL28" s="135">
        <v>1</v>
      </c>
      <c r="BM28">
        <v>1</v>
      </c>
      <c r="BN28">
        <v>0</v>
      </c>
    </row>
    <row r="29" spans="1:71" x14ac:dyDescent="0.25">
      <c r="A29" s="174"/>
      <c r="B29" s="137"/>
      <c r="C29" s="146">
        <v>0</v>
      </c>
      <c r="D29" s="136" t="s">
        <v>2985</v>
      </c>
      <c r="E29" s="150" t="s">
        <v>32</v>
      </c>
      <c r="F29" s="148" t="s">
        <v>2666</v>
      </c>
      <c r="G29" s="149" t="s">
        <v>2832</v>
      </c>
      <c r="H29" s="137" t="s">
        <v>1025</v>
      </c>
      <c r="I29" s="136" t="s">
        <v>2716</v>
      </c>
      <c r="J29" s="136" t="s">
        <v>1793</v>
      </c>
      <c r="K29" s="136" t="s">
        <v>2716</v>
      </c>
      <c r="L29" s="137"/>
      <c r="M29" s="132"/>
      <c r="N29" s="137" t="s">
        <v>225</v>
      </c>
      <c r="O29" s="133">
        <v>2008</v>
      </c>
      <c r="P29" s="133">
        <v>2013</v>
      </c>
      <c r="Q29" s="152">
        <v>2018</v>
      </c>
      <c r="R29" s="143">
        <v>39507</v>
      </c>
      <c r="S29" s="133">
        <v>2</v>
      </c>
      <c r="T29" s="143">
        <v>41530</v>
      </c>
      <c r="U29" s="133">
        <v>9</v>
      </c>
      <c r="V29" s="143"/>
      <c r="W29" s="143"/>
      <c r="X29" s="143"/>
      <c r="Y29" s="143">
        <v>43280</v>
      </c>
      <c r="Z29" s="133">
        <v>6</v>
      </c>
      <c r="AA29" s="143"/>
      <c r="AB29" s="143"/>
      <c r="AC29" s="155">
        <v>43441</v>
      </c>
      <c r="AD29" s="143"/>
      <c r="AE29" s="143"/>
      <c r="AF29" s="143"/>
      <c r="AG29" s="143"/>
      <c r="AH29" s="143"/>
      <c r="AI29" s="155"/>
      <c r="AJ29" s="139">
        <v>1</v>
      </c>
      <c r="AK29" s="139">
        <v>1</v>
      </c>
      <c r="AL29" s="133">
        <v>1</v>
      </c>
      <c r="AM29" s="133">
        <v>1</v>
      </c>
      <c r="AN29" s="152">
        <v>1</v>
      </c>
      <c r="AO29" s="145">
        <v>5.5424657534246577</v>
      </c>
      <c r="AP29" s="145" t="s">
        <v>3144</v>
      </c>
      <c r="AQ29" s="145">
        <v>10.336986301369864</v>
      </c>
      <c r="AR29" s="145">
        <v>4.7945205479452051</v>
      </c>
      <c r="AS29" s="145">
        <v>10.778082191780822</v>
      </c>
      <c r="AT29" s="140">
        <v>161</v>
      </c>
      <c r="AU29" s="145">
        <v>0.44109589041095892</v>
      </c>
      <c r="AV29" s="141">
        <v>11</v>
      </c>
      <c r="AW29" s="135">
        <v>104</v>
      </c>
      <c r="AX29" s="134">
        <v>200</v>
      </c>
      <c r="AY29" s="175">
        <v>597</v>
      </c>
      <c r="AZ29" s="119">
        <v>600</v>
      </c>
      <c r="BA29" s="142">
        <v>826</v>
      </c>
      <c r="BB29">
        <v>1423</v>
      </c>
      <c r="BC29" s="142">
        <v>130</v>
      </c>
      <c r="BD29" s="134">
        <v>200</v>
      </c>
      <c r="BE29">
        <v>696</v>
      </c>
      <c r="BF29">
        <v>700</v>
      </c>
      <c r="BG29">
        <v>2051</v>
      </c>
      <c r="BH29">
        <v>2747</v>
      </c>
      <c r="BI29">
        <v>99</v>
      </c>
      <c r="BJ29" s="135">
        <v>1</v>
      </c>
      <c r="BK29" s="135">
        <v>1</v>
      </c>
      <c r="BL29" s="135">
        <v>1</v>
      </c>
      <c r="BM29">
        <v>1</v>
      </c>
      <c r="BN29">
        <v>0</v>
      </c>
    </row>
    <row r="30" spans="1:71" x14ac:dyDescent="0.25">
      <c r="A30" s="174"/>
      <c r="B30" s="137"/>
      <c r="C30" s="146">
        <v>1</v>
      </c>
      <c r="D30" s="136" t="s">
        <v>2985</v>
      </c>
      <c r="E30" s="147" t="s">
        <v>88</v>
      </c>
      <c r="F30" s="148" t="s">
        <v>2527</v>
      </c>
      <c r="G30" s="149" t="s">
        <v>2832</v>
      </c>
      <c r="H30" s="137" t="s">
        <v>1550</v>
      </c>
      <c r="I30" s="136" t="s">
        <v>2735</v>
      </c>
      <c r="J30" s="136" t="s">
        <v>471</v>
      </c>
      <c r="K30" s="136" t="s">
        <v>2735</v>
      </c>
      <c r="L30" s="137"/>
      <c r="M30" s="132"/>
      <c r="N30" s="137" t="s">
        <v>2528</v>
      </c>
      <c r="O30" s="133">
        <v>2017</v>
      </c>
      <c r="P30" s="133">
        <v>2018</v>
      </c>
      <c r="Q30" s="152">
        <v>2018</v>
      </c>
      <c r="R30" s="143">
        <v>42754</v>
      </c>
      <c r="S30" s="133">
        <v>1</v>
      </c>
      <c r="T30" s="143">
        <v>43280</v>
      </c>
      <c r="U30" s="133">
        <v>6</v>
      </c>
      <c r="V30" s="143"/>
      <c r="W30" s="143"/>
      <c r="X30" s="143"/>
      <c r="Y30" s="143">
        <v>43392</v>
      </c>
      <c r="Z30" s="133">
        <v>10</v>
      </c>
      <c r="AA30" s="143"/>
      <c r="AB30" s="143"/>
      <c r="AC30" s="155">
        <v>43440</v>
      </c>
      <c r="AD30" s="143"/>
      <c r="AE30" s="143"/>
      <c r="AF30" s="143"/>
      <c r="AG30" s="143"/>
      <c r="AH30" s="143"/>
      <c r="AI30" s="155"/>
      <c r="AJ30" s="139">
        <v>1</v>
      </c>
      <c r="AK30" s="139">
        <v>1</v>
      </c>
      <c r="AL30" s="133">
        <v>1</v>
      </c>
      <c r="AM30" s="133">
        <v>1</v>
      </c>
      <c r="AN30" s="152">
        <v>1</v>
      </c>
      <c r="AO30" s="145">
        <v>1.441095890410959</v>
      </c>
      <c r="AP30" s="145" t="s">
        <v>3144</v>
      </c>
      <c r="AQ30" s="145">
        <v>1.747945205479452</v>
      </c>
      <c r="AR30" s="145">
        <v>0.30684931506849317</v>
      </c>
      <c r="AS30" s="145">
        <v>1.8794520547945206</v>
      </c>
      <c r="AT30" s="140">
        <v>48</v>
      </c>
      <c r="AU30" s="145">
        <v>0.13150684931506848</v>
      </c>
      <c r="AV30" s="141">
        <v>2</v>
      </c>
      <c r="AW30" s="135">
        <v>18</v>
      </c>
      <c r="AX30" s="134">
        <v>100</v>
      </c>
      <c r="AY30" s="175">
        <v>147</v>
      </c>
      <c r="AZ30" s="119">
        <v>200</v>
      </c>
      <c r="BA30" s="142">
        <v>153</v>
      </c>
      <c r="BB30">
        <v>300</v>
      </c>
      <c r="BC30" s="142">
        <v>18</v>
      </c>
      <c r="BD30" s="134">
        <v>100</v>
      </c>
      <c r="BE30">
        <v>146</v>
      </c>
      <c r="BF30">
        <v>200</v>
      </c>
      <c r="BG30">
        <v>153</v>
      </c>
      <c r="BH30">
        <v>299</v>
      </c>
      <c r="BI30">
        <v>-1</v>
      </c>
      <c r="BJ30" s="135">
        <v>1</v>
      </c>
      <c r="BK30" s="144">
        <v>1</v>
      </c>
      <c r="BL30" s="135">
        <v>1</v>
      </c>
      <c r="BM30">
        <v>1</v>
      </c>
      <c r="BN30">
        <v>0</v>
      </c>
    </row>
    <row r="31" spans="1:71" x14ac:dyDescent="0.25">
      <c r="A31" s="174"/>
      <c r="B31" s="137"/>
      <c r="C31" s="146">
        <v>1</v>
      </c>
      <c r="D31" s="136" t="s">
        <v>2985</v>
      </c>
      <c r="E31" s="150" t="s">
        <v>88</v>
      </c>
      <c r="F31" s="148" t="s">
        <v>2007</v>
      </c>
      <c r="G31" s="149" t="s">
        <v>2832</v>
      </c>
      <c r="H31" s="137" t="s">
        <v>1010</v>
      </c>
      <c r="I31" s="136" t="s">
        <v>2714</v>
      </c>
      <c r="J31" s="136" t="s">
        <v>1793</v>
      </c>
      <c r="K31" s="136" t="s">
        <v>2714</v>
      </c>
      <c r="L31" s="137"/>
      <c r="M31" s="132"/>
      <c r="N31" s="137" t="s">
        <v>227</v>
      </c>
      <c r="O31" s="133">
        <v>2016</v>
      </c>
      <c r="P31" s="133">
        <v>2018</v>
      </c>
      <c r="Q31" s="152">
        <v>2018</v>
      </c>
      <c r="R31" s="143">
        <v>42601</v>
      </c>
      <c r="S31" s="133">
        <v>8</v>
      </c>
      <c r="T31" s="143">
        <v>43241</v>
      </c>
      <c r="U31" s="133">
        <v>5</v>
      </c>
      <c r="V31" s="143"/>
      <c r="W31" s="143"/>
      <c r="X31" s="143"/>
      <c r="Y31" s="143">
        <v>43343</v>
      </c>
      <c r="Z31" s="133">
        <v>8</v>
      </c>
      <c r="AA31" s="143"/>
      <c r="AB31" s="143"/>
      <c r="AC31" s="155">
        <v>43432</v>
      </c>
      <c r="AD31" s="143"/>
      <c r="AE31" s="143"/>
      <c r="AF31" s="143"/>
      <c r="AG31" s="143"/>
      <c r="AH31" s="143"/>
      <c r="AI31" s="155"/>
      <c r="AJ31" s="139">
        <v>1</v>
      </c>
      <c r="AK31" s="139">
        <v>1</v>
      </c>
      <c r="AL31" s="133">
        <v>1</v>
      </c>
      <c r="AM31" s="133">
        <v>1</v>
      </c>
      <c r="AN31" s="152">
        <v>1</v>
      </c>
      <c r="AO31" s="145">
        <v>1.7534246575342465</v>
      </c>
      <c r="AP31" s="145" t="s">
        <v>3144</v>
      </c>
      <c r="AQ31" s="145">
        <v>2.032876712328767</v>
      </c>
      <c r="AR31" s="145">
        <v>0.27945205479452057</v>
      </c>
      <c r="AS31" s="145">
        <v>2.2767123287671232</v>
      </c>
      <c r="AT31" s="140">
        <v>89</v>
      </c>
      <c r="AU31" s="145">
        <v>0.24383561643835616</v>
      </c>
      <c r="AV31" s="141">
        <v>3</v>
      </c>
      <c r="AW31" s="135">
        <v>80</v>
      </c>
      <c r="AX31" s="134">
        <v>100</v>
      </c>
      <c r="AY31" s="175">
        <v>492</v>
      </c>
      <c r="AZ31" s="119">
        <v>500</v>
      </c>
      <c r="BA31" s="142">
        <v>780</v>
      </c>
      <c r="BB31">
        <v>1272</v>
      </c>
      <c r="BC31" s="142">
        <v>82</v>
      </c>
      <c r="BD31" s="134">
        <v>100</v>
      </c>
      <c r="BE31">
        <v>494</v>
      </c>
      <c r="BF31">
        <v>500</v>
      </c>
      <c r="BG31">
        <v>944</v>
      </c>
      <c r="BH31">
        <v>1438</v>
      </c>
      <c r="BI31">
        <v>2</v>
      </c>
      <c r="BJ31" s="135">
        <v>1</v>
      </c>
      <c r="BK31" s="135">
        <v>1</v>
      </c>
      <c r="BL31" s="135">
        <v>1</v>
      </c>
      <c r="BM31">
        <v>1</v>
      </c>
      <c r="BN31">
        <v>0</v>
      </c>
    </row>
    <row r="32" spans="1:71" x14ac:dyDescent="0.25">
      <c r="A32" s="174"/>
      <c r="B32" s="137" t="s">
        <v>857</v>
      </c>
      <c r="C32" s="146">
        <v>0</v>
      </c>
      <c r="D32" s="136" t="s">
        <v>2985</v>
      </c>
      <c r="E32" s="147" t="s">
        <v>88</v>
      </c>
      <c r="F32" s="148" t="s">
        <v>858</v>
      </c>
      <c r="G32" s="149" t="s">
        <v>2832</v>
      </c>
      <c r="H32" s="137" t="s">
        <v>754</v>
      </c>
      <c r="I32" s="136" t="s">
        <v>2733</v>
      </c>
      <c r="J32" s="136" t="s">
        <v>1341</v>
      </c>
      <c r="K32" s="136" t="s">
        <v>2733</v>
      </c>
      <c r="L32" s="137"/>
      <c r="M32" s="137"/>
      <c r="N32" s="137" t="s">
        <v>859</v>
      </c>
      <c r="O32" s="136">
        <v>2013</v>
      </c>
      <c r="P32" s="136">
        <v>2016</v>
      </c>
      <c r="Q32" s="153">
        <v>2018</v>
      </c>
      <c r="R32" s="143">
        <v>41292</v>
      </c>
      <c r="S32" s="133">
        <v>1</v>
      </c>
      <c r="T32" s="143">
        <v>42727</v>
      </c>
      <c r="U32" s="133">
        <v>12</v>
      </c>
      <c r="V32" s="143"/>
      <c r="W32" s="143"/>
      <c r="X32" s="143"/>
      <c r="Y32" s="143">
        <v>43350</v>
      </c>
      <c r="Z32" s="133">
        <v>9</v>
      </c>
      <c r="AA32" s="143"/>
      <c r="AB32" s="143"/>
      <c r="AC32" s="155">
        <v>43424</v>
      </c>
      <c r="AD32" s="143"/>
      <c r="AE32" s="143"/>
      <c r="AF32" s="143"/>
      <c r="AG32" s="143"/>
      <c r="AH32" s="143"/>
      <c r="AI32" s="155"/>
      <c r="AJ32" s="139">
        <v>1</v>
      </c>
      <c r="AK32" s="139">
        <v>1</v>
      </c>
      <c r="AL32" s="133">
        <v>1</v>
      </c>
      <c r="AM32" s="136">
        <v>1</v>
      </c>
      <c r="AN32" s="153">
        <v>1</v>
      </c>
      <c r="AO32" s="145">
        <v>3.9315068493150687</v>
      </c>
      <c r="AP32" s="145" t="s">
        <v>3144</v>
      </c>
      <c r="AQ32" s="145">
        <v>5.6383561643835618</v>
      </c>
      <c r="AR32" s="145">
        <v>1.7068493150684931</v>
      </c>
      <c r="AS32" s="145">
        <v>5.8410958904109593</v>
      </c>
      <c r="AT32" s="140">
        <v>74</v>
      </c>
      <c r="AU32" s="145">
        <v>0.20273972602739726</v>
      </c>
      <c r="AV32" s="141">
        <v>6</v>
      </c>
      <c r="AW32" s="135">
        <v>3860</v>
      </c>
      <c r="AX32" s="138">
        <v>3900</v>
      </c>
      <c r="AY32" s="175">
        <v>4666</v>
      </c>
      <c r="AZ32" s="119">
        <v>4700</v>
      </c>
      <c r="BA32" s="146">
        <v>240</v>
      </c>
      <c r="BB32">
        <v>4906</v>
      </c>
      <c r="BC32" s="146">
        <v>4435</v>
      </c>
      <c r="BD32" s="138">
        <v>4500</v>
      </c>
      <c r="BE32">
        <v>5358</v>
      </c>
      <c r="BF32">
        <v>5400</v>
      </c>
      <c r="BG32">
        <v>2168</v>
      </c>
      <c r="BH32">
        <v>7526</v>
      </c>
      <c r="BI32">
        <v>692</v>
      </c>
      <c r="BJ32" s="135">
        <v>1</v>
      </c>
      <c r="BK32" s="135">
        <v>1</v>
      </c>
      <c r="BL32" s="135">
        <v>1</v>
      </c>
      <c r="BM32">
        <v>2</v>
      </c>
      <c r="BN32">
        <v>0</v>
      </c>
    </row>
    <row r="33" spans="1:71" x14ac:dyDescent="0.25">
      <c r="A33" s="174"/>
      <c r="B33" s="137"/>
      <c r="C33" s="146">
        <v>1</v>
      </c>
      <c r="D33" s="136" t="s">
        <v>2985</v>
      </c>
      <c r="E33" s="150" t="s">
        <v>88</v>
      </c>
      <c r="F33" s="148" t="s">
        <v>2586</v>
      </c>
      <c r="G33" s="149" t="s">
        <v>2832</v>
      </c>
      <c r="H33" s="137" t="s">
        <v>1270</v>
      </c>
      <c r="I33" s="136" t="s">
        <v>2693</v>
      </c>
      <c r="J33" s="136" t="s">
        <v>1270</v>
      </c>
      <c r="K33" s="136" t="s">
        <v>2693</v>
      </c>
      <c r="L33" s="137"/>
      <c r="M33" s="137"/>
      <c r="N33" s="137" t="s">
        <v>1037</v>
      </c>
      <c r="O33" s="136">
        <v>2017</v>
      </c>
      <c r="P33" s="136">
        <v>2018</v>
      </c>
      <c r="Q33" s="153">
        <v>2018</v>
      </c>
      <c r="R33" s="143">
        <v>42958</v>
      </c>
      <c r="S33" s="133">
        <v>8</v>
      </c>
      <c r="T33" s="143">
        <v>43161</v>
      </c>
      <c r="U33" s="133">
        <v>3</v>
      </c>
      <c r="V33" s="143"/>
      <c r="W33" s="143"/>
      <c r="X33" s="143"/>
      <c r="Y33" s="143">
        <v>43357</v>
      </c>
      <c r="Z33" s="133">
        <v>9</v>
      </c>
      <c r="AA33" s="143"/>
      <c r="AB33" s="143"/>
      <c r="AC33" s="155">
        <v>43418</v>
      </c>
      <c r="AD33" s="143"/>
      <c r="AE33" s="143"/>
      <c r="AF33" s="143"/>
      <c r="AG33" s="143"/>
      <c r="AH33" s="143"/>
      <c r="AI33" s="155"/>
      <c r="AJ33" s="139">
        <v>1</v>
      </c>
      <c r="AK33" s="139">
        <v>1</v>
      </c>
      <c r="AL33" s="133">
        <v>1</v>
      </c>
      <c r="AM33" s="136">
        <v>1</v>
      </c>
      <c r="AN33" s="152">
        <v>1</v>
      </c>
      <c r="AO33" s="145">
        <v>0.55616438356164388</v>
      </c>
      <c r="AP33" s="145" t="s">
        <v>3144</v>
      </c>
      <c r="AQ33" s="145">
        <v>1.0931506849315069</v>
      </c>
      <c r="AR33" s="145">
        <v>0.53698630136986303</v>
      </c>
      <c r="AS33" s="145">
        <v>1.2602739726027397</v>
      </c>
      <c r="AT33" s="140">
        <v>61</v>
      </c>
      <c r="AU33" s="145">
        <v>0.16712328767123288</v>
      </c>
      <c r="AV33" s="141">
        <v>2</v>
      </c>
      <c r="AW33" s="135">
        <v>44</v>
      </c>
      <c r="AX33" s="138">
        <v>100</v>
      </c>
      <c r="AY33" s="175">
        <v>256</v>
      </c>
      <c r="AZ33" s="119">
        <v>300</v>
      </c>
      <c r="BA33" s="146">
        <v>1194</v>
      </c>
      <c r="BB33">
        <v>1450</v>
      </c>
      <c r="BC33" s="146">
        <v>30</v>
      </c>
      <c r="BD33" s="138">
        <v>100</v>
      </c>
      <c r="BE33">
        <v>462</v>
      </c>
      <c r="BF33">
        <v>500</v>
      </c>
      <c r="BG33">
        <v>1152</v>
      </c>
      <c r="BH33">
        <v>1614</v>
      </c>
      <c r="BI33">
        <v>206</v>
      </c>
      <c r="BJ33" s="135">
        <v>1</v>
      </c>
      <c r="BK33" s="135">
        <v>1</v>
      </c>
      <c r="BL33" s="135">
        <v>1</v>
      </c>
      <c r="BM33">
        <v>0</v>
      </c>
      <c r="BN33">
        <v>0</v>
      </c>
    </row>
    <row r="34" spans="1:71" x14ac:dyDescent="0.25">
      <c r="A34" s="174"/>
      <c r="B34" s="137" t="s">
        <v>313</v>
      </c>
      <c r="C34" s="146">
        <v>0</v>
      </c>
      <c r="D34" s="136" t="s">
        <v>2985</v>
      </c>
      <c r="E34" s="147" t="s">
        <v>88</v>
      </c>
      <c r="F34" s="148" t="s">
        <v>314</v>
      </c>
      <c r="G34" s="149" t="s">
        <v>2832</v>
      </c>
      <c r="H34" s="137" t="s">
        <v>36</v>
      </c>
      <c r="I34" s="136" t="s">
        <v>2736</v>
      </c>
      <c r="J34" s="136" t="s">
        <v>1717</v>
      </c>
      <c r="K34" s="136" t="s">
        <v>2736</v>
      </c>
      <c r="L34" s="137"/>
      <c r="M34" s="137"/>
      <c r="N34" s="137" t="s">
        <v>35</v>
      </c>
      <c r="O34" s="136">
        <v>2012</v>
      </c>
      <c r="P34" s="136">
        <v>2017</v>
      </c>
      <c r="Q34" s="153">
        <v>2018</v>
      </c>
      <c r="R34" s="143">
        <v>41271</v>
      </c>
      <c r="S34" s="133">
        <v>12</v>
      </c>
      <c r="T34" s="143">
        <v>42762</v>
      </c>
      <c r="U34" s="133">
        <v>1</v>
      </c>
      <c r="V34" s="143"/>
      <c r="W34" s="143"/>
      <c r="X34" s="143"/>
      <c r="Y34" s="143">
        <v>43371</v>
      </c>
      <c r="Z34" s="133">
        <v>9</v>
      </c>
      <c r="AA34" s="143"/>
      <c r="AB34" s="143"/>
      <c r="AC34" s="155">
        <v>43417</v>
      </c>
      <c r="AD34" s="143"/>
      <c r="AE34" s="143"/>
      <c r="AF34" s="143"/>
      <c r="AG34" s="143"/>
      <c r="AH34" s="143"/>
      <c r="AI34" s="155"/>
      <c r="AJ34" s="139">
        <v>1</v>
      </c>
      <c r="AK34" s="139">
        <v>1</v>
      </c>
      <c r="AL34" s="136">
        <v>1</v>
      </c>
      <c r="AM34" s="136">
        <v>1</v>
      </c>
      <c r="AN34" s="153">
        <v>1</v>
      </c>
      <c r="AO34" s="145">
        <v>4.0849315068493155</v>
      </c>
      <c r="AP34" s="145" t="s">
        <v>3144</v>
      </c>
      <c r="AQ34" s="145">
        <v>5.7534246575342465</v>
      </c>
      <c r="AR34" s="145">
        <v>1.6684931506849314</v>
      </c>
      <c r="AS34" s="145">
        <v>5.8794520547945206</v>
      </c>
      <c r="AT34" s="140">
        <v>46</v>
      </c>
      <c r="AU34" s="145">
        <v>0.12602739726027398</v>
      </c>
      <c r="AV34" s="141">
        <v>6</v>
      </c>
      <c r="AW34" s="135">
        <v>28</v>
      </c>
      <c r="AX34" s="138">
        <v>100</v>
      </c>
      <c r="AY34" s="175">
        <v>263</v>
      </c>
      <c r="AZ34" s="119">
        <v>300</v>
      </c>
      <c r="BA34" s="146">
        <v>46</v>
      </c>
      <c r="BB34">
        <v>309</v>
      </c>
      <c r="BC34" s="146">
        <v>28</v>
      </c>
      <c r="BD34" s="138">
        <v>100</v>
      </c>
      <c r="BE34">
        <v>262</v>
      </c>
      <c r="BF34">
        <v>300</v>
      </c>
      <c r="BG34">
        <v>80</v>
      </c>
      <c r="BH34">
        <v>342</v>
      </c>
      <c r="BI34">
        <v>-1</v>
      </c>
      <c r="BJ34" s="135">
        <v>1</v>
      </c>
      <c r="BK34" s="135">
        <v>1</v>
      </c>
      <c r="BL34" s="135">
        <v>1</v>
      </c>
      <c r="BM34">
        <v>0</v>
      </c>
      <c r="BN34">
        <v>0</v>
      </c>
    </row>
    <row r="35" spans="1:71" x14ac:dyDescent="0.25">
      <c r="A35" s="174"/>
      <c r="B35" s="137" t="s">
        <v>426</v>
      </c>
      <c r="C35" s="146">
        <v>0</v>
      </c>
      <c r="D35" s="136" t="s">
        <v>2985</v>
      </c>
      <c r="E35" s="147" t="s">
        <v>32</v>
      </c>
      <c r="F35" s="148" t="s">
        <v>427</v>
      </c>
      <c r="G35" s="149" t="s">
        <v>2832</v>
      </c>
      <c r="H35" s="137" t="s">
        <v>36</v>
      </c>
      <c r="I35" s="136" t="s">
        <v>2736</v>
      </c>
      <c r="J35" s="136" t="s">
        <v>1717</v>
      </c>
      <c r="K35" s="136" t="s">
        <v>2736</v>
      </c>
      <c r="L35" s="137"/>
      <c r="M35" s="137"/>
      <c r="N35" s="137" t="s">
        <v>134</v>
      </c>
      <c r="O35" s="136">
        <v>2015</v>
      </c>
      <c r="P35" s="136">
        <v>2017</v>
      </c>
      <c r="Q35" s="153">
        <v>2018</v>
      </c>
      <c r="R35" s="143">
        <v>42171</v>
      </c>
      <c r="S35" s="133">
        <v>6</v>
      </c>
      <c r="T35" s="143">
        <v>42811</v>
      </c>
      <c r="U35" s="133">
        <v>3</v>
      </c>
      <c r="V35" s="143"/>
      <c r="W35" s="143"/>
      <c r="X35" s="143"/>
      <c r="Y35" s="143">
        <v>43245</v>
      </c>
      <c r="Z35" s="133">
        <v>5</v>
      </c>
      <c r="AA35" s="143"/>
      <c r="AB35" s="143"/>
      <c r="AC35" s="155">
        <v>43409</v>
      </c>
      <c r="AD35" s="143"/>
      <c r="AE35" s="143"/>
      <c r="AF35" s="143"/>
      <c r="AG35" s="143"/>
      <c r="AH35" s="143"/>
      <c r="AI35" s="155"/>
      <c r="AJ35" s="139">
        <v>1</v>
      </c>
      <c r="AK35" s="139">
        <v>1</v>
      </c>
      <c r="AL35" s="136">
        <v>1</v>
      </c>
      <c r="AM35" s="136">
        <v>1</v>
      </c>
      <c r="AN35" s="153">
        <v>1</v>
      </c>
      <c r="AO35" s="145">
        <v>1.7534246575342465</v>
      </c>
      <c r="AP35" s="145" t="s">
        <v>3144</v>
      </c>
      <c r="AQ35" s="145">
        <v>2.9424657534246577</v>
      </c>
      <c r="AR35" s="145">
        <v>1.189041095890411</v>
      </c>
      <c r="AS35" s="145">
        <v>3.3917808219178083</v>
      </c>
      <c r="AT35" s="140">
        <v>164</v>
      </c>
      <c r="AU35" s="145">
        <v>0.44931506849315067</v>
      </c>
      <c r="AV35" s="141">
        <v>4</v>
      </c>
      <c r="AW35" s="135">
        <v>52</v>
      </c>
      <c r="AX35" s="138">
        <v>100</v>
      </c>
      <c r="AY35" s="175">
        <v>609</v>
      </c>
      <c r="AZ35" s="119">
        <v>700</v>
      </c>
      <c r="BA35" s="146">
        <v>43</v>
      </c>
      <c r="BB35">
        <v>652</v>
      </c>
      <c r="BC35" s="146">
        <v>55</v>
      </c>
      <c r="BD35" s="138">
        <v>100</v>
      </c>
      <c r="BE35">
        <v>650</v>
      </c>
      <c r="BF35">
        <v>700</v>
      </c>
      <c r="BG35">
        <v>381</v>
      </c>
      <c r="BH35">
        <v>1031</v>
      </c>
      <c r="BI35">
        <v>41</v>
      </c>
      <c r="BJ35" s="135">
        <v>1</v>
      </c>
      <c r="BK35" s="135">
        <v>1</v>
      </c>
      <c r="BL35" s="135">
        <v>1</v>
      </c>
      <c r="BM35">
        <v>0</v>
      </c>
      <c r="BN35">
        <v>0</v>
      </c>
    </row>
    <row r="36" spans="1:71" x14ac:dyDescent="0.25">
      <c r="A36" s="174" t="s">
        <v>1846</v>
      </c>
      <c r="B36" s="137"/>
      <c r="C36" s="146">
        <v>0</v>
      </c>
      <c r="D36" s="136" t="s">
        <v>2985</v>
      </c>
      <c r="E36" s="150" t="s">
        <v>32</v>
      </c>
      <c r="F36" s="148" t="s">
        <v>1847</v>
      </c>
      <c r="G36" s="149" t="s">
        <v>2832</v>
      </c>
      <c r="H36" s="137" t="s">
        <v>735</v>
      </c>
      <c r="I36" s="136" t="s">
        <v>2709</v>
      </c>
      <c r="J36" s="136" t="s">
        <v>471</v>
      </c>
      <c r="K36" s="136" t="s">
        <v>2709</v>
      </c>
      <c r="L36" s="137"/>
      <c r="M36" s="132"/>
      <c r="N36" s="137" t="s">
        <v>35</v>
      </c>
      <c r="O36" s="133">
        <v>2016</v>
      </c>
      <c r="P36" s="133">
        <v>2017</v>
      </c>
      <c r="Q36" s="152">
        <v>2018</v>
      </c>
      <c r="R36" s="143">
        <v>42587</v>
      </c>
      <c r="S36" s="133">
        <v>8</v>
      </c>
      <c r="T36" s="143">
        <v>43063</v>
      </c>
      <c r="U36" s="133">
        <v>11</v>
      </c>
      <c r="V36" s="143"/>
      <c r="W36" s="143"/>
      <c r="X36" s="143"/>
      <c r="Y36" s="143">
        <v>43224</v>
      </c>
      <c r="Z36" s="133">
        <v>5</v>
      </c>
      <c r="AA36" s="143"/>
      <c r="AB36" s="143"/>
      <c r="AC36" s="155">
        <v>43405</v>
      </c>
      <c r="AD36" s="143"/>
      <c r="AE36" s="143"/>
      <c r="AF36" s="143"/>
      <c r="AG36" s="143"/>
      <c r="AH36" s="143"/>
      <c r="AI36" s="155"/>
      <c r="AJ36" s="139">
        <v>1</v>
      </c>
      <c r="AK36" s="139">
        <v>1</v>
      </c>
      <c r="AL36" s="133">
        <v>1</v>
      </c>
      <c r="AM36" s="133">
        <v>1</v>
      </c>
      <c r="AN36" s="152">
        <v>1</v>
      </c>
      <c r="AO36" s="145">
        <v>1.3041095890410959</v>
      </c>
      <c r="AP36" s="145" t="s">
        <v>3144</v>
      </c>
      <c r="AQ36" s="145">
        <v>1.7452054794520548</v>
      </c>
      <c r="AR36" s="145">
        <v>0.44109589041095892</v>
      </c>
      <c r="AS36" s="145">
        <v>2.2410958904109588</v>
      </c>
      <c r="AT36" s="140">
        <v>181</v>
      </c>
      <c r="AU36" s="145">
        <v>0.49589041095890413</v>
      </c>
      <c r="AV36" s="141">
        <v>3</v>
      </c>
      <c r="AW36" s="135">
        <v>132</v>
      </c>
      <c r="AX36" s="134">
        <v>200</v>
      </c>
      <c r="AY36" s="175">
        <v>1758</v>
      </c>
      <c r="AZ36" s="119">
        <v>1800</v>
      </c>
      <c r="BA36" s="142">
        <v>3749</v>
      </c>
      <c r="BB36">
        <v>5507</v>
      </c>
      <c r="BC36" s="142">
        <v>1266</v>
      </c>
      <c r="BD36" s="134">
        <v>1300</v>
      </c>
      <c r="BE36">
        <v>2842</v>
      </c>
      <c r="BF36">
        <v>2900</v>
      </c>
      <c r="BG36">
        <v>0</v>
      </c>
      <c r="BH36">
        <v>2842</v>
      </c>
      <c r="BI36">
        <v>1084</v>
      </c>
      <c r="BJ36" s="135">
        <v>1</v>
      </c>
      <c r="BK36" s="135">
        <v>1</v>
      </c>
      <c r="BL36" s="135">
        <v>1</v>
      </c>
      <c r="BM36">
        <v>1</v>
      </c>
      <c r="BN36">
        <v>0</v>
      </c>
    </row>
    <row r="37" spans="1:71" x14ac:dyDescent="0.25">
      <c r="A37" s="174">
        <v>20170073</v>
      </c>
      <c r="B37" s="137"/>
      <c r="C37" s="146">
        <v>0</v>
      </c>
      <c r="D37" s="136" t="s">
        <v>2985</v>
      </c>
      <c r="E37" s="147" t="s">
        <v>32</v>
      </c>
      <c r="F37" s="148" t="s">
        <v>1728</v>
      </c>
      <c r="G37" s="149" t="s">
        <v>2832</v>
      </c>
      <c r="H37" s="137" t="s">
        <v>754</v>
      </c>
      <c r="I37" s="136" t="s">
        <v>2733</v>
      </c>
      <c r="J37" s="136" t="s">
        <v>1341</v>
      </c>
      <c r="K37" s="136" t="s">
        <v>2733</v>
      </c>
      <c r="L37" s="137"/>
      <c r="M37" s="137"/>
      <c r="N37" s="137" t="s">
        <v>55</v>
      </c>
      <c r="O37" s="136">
        <v>2010</v>
      </c>
      <c r="P37" s="136">
        <v>2017</v>
      </c>
      <c r="Q37" s="153">
        <v>2018</v>
      </c>
      <c r="R37" s="143">
        <v>40436</v>
      </c>
      <c r="S37" s="133">
        <v>9</v>
      </c>
      <c r="T37" s="143">
        <v>42867</v>
      </c>
      <c r="U37" s="133">
        <v>5</v>
      </c>
      <c r="V37" s="143"/>
      <c r="W37" s="143"/>
      <c r="X37" s="143"/>
      <c r="Y37" s="143">
        <v>43161</v>
      </c>
      <c r="Z37" s="133">
        <v>3</v>
      </c>
      <c r="AA37" s="143"/>
      <c r="AB37" s="143"/>
      <c r="AC37" s="155">
        <v>43403</v>
      </c>
      <c r="AD37" s="143"/>
      <c r="AE37" s="143"/>
      <c r="AF37" s="143"/>
      <c r="AG37" s="143"/>
      <c r="AH37" s="143"/>
      <c r="AI37" s="155"/>
      <c r="AJ37" s="139">
        <v>1</v>
      </c>
      <c r="AK37" s="139">
        <v>1</v>
      </c>
      <c r="AL37" s="133">
        <v>1</v>
      </c>
      <c r="AM37" s="136">
        <v>1</v>
      </c>
      <c r="AN37" s="153">
        <v>1</v>
      </c>
      <c r="AO37" s="145">
        <v>6.6602739726027398</v>
      </c>
      <c r="AP37" s="145" t="s">
        <v>3144</v>
      </c>
      <c r="AQ37" s="145">
        <v>7.4657534246575343</v>
      </c>
      <c r="AR37" s="145">
        <v>0.80547945205479454</v>
      </c>
      <c r="AS37" s="145">
        <v>8.1287671232876715</v>
      </c>
      <c r="AT37" s="140">
        <v>242</v>
      </c>
      <c r="AU37" s="145">
        <v>0.66301369863013704</v>
      </c>
      <c r="AV37" s="141">
        <v>9</v>
      </c>
      <c r="AW37" s="135">
        <v>61</v>
      </c>
      <c r="AX37" s="138">
        <v>100</v>
      </c>
      <c r="AY37" s="175">
        <v>357</v>
      </c>
      <c r="AZ37" s="119">
        <v>400</v>
      </c>
      <c r="BA37" s="146">
        <v>3186</v>
      </c>
      <c r="BB37">
        <v>3543</v>
      </c>
      <c r="BC37" s="146">
        <v>44</v>
      </c>
      <c r="BD37" s="138">
        <v>100</v>
      </c>
      <c r="BE37">
        <v>359</v>
      </c>
      <c r="BF37">
        <v>400</v>
      </c>
      <c r="BG37">
        <v>3455</v>
      </c>
      <c r="BH37">
        <v>3814</v>
      </c>
      <c r="BI37">
        <v>2</v>
      </c>
      <c r="BJ37" s="135">
        <v>1</v>
      </c>
      <c r="BK37" s="135">
        <v>1</v>
      </c>
      <c r="BL37" s="135">
        <v>1</v>
      </c>
      <c r="BM37">
        <v>2</v>
      </c>
      <c r="BN37">
        <v>0</v>
      </c>
    </row>
    <row r="38" spans="1:71" x14ac:dyDescent="0.25">
      <c r="A38" s="174"/>
      <c r="B38" s="137"/>
      <c r="C38" s="146">
        <v>0</v>
      </c>
      <c r="D38" s="136" t="s">
        <v>2985</v>
      </c>
      <c r="E38" s="147" t="s">
        <v>88</v>
      </c>
      <c r="F38" s="148" t="s">
        <v>2438</v>
      </c>
      <c r="G38" s="149" t="s">
        <v>2832</v>
      </c>
      <c r="H38" s="137" t="s">
        <v>36</v>
      </c>
      <c r="I38" s="136" t="s">
        <v>2736</v>
      </c>
      <c r="J38" s="136" t="s">
        <v>1717</v>
      </c>
      <c r="K38" s="136" t="s">
        <v>2736</v>
      </c>
      <c r="L38" s="137"/>
      <c r="M38" s="137"/>
      <c r="N38" s="137" t="s">
        <v>134</v>
      </c>
      <c r="O38" s="136">
        <v>2016</v>
      </c>
      <c r="P38" s="136">
        <v>2018</v>
      </c>
      <c r="Q38" s="153">
        <v>2018</v>
      </c>
      <c r="R38" s="143">
        <v>42657</v>
      </c>
      <c r="S38" s="133">
        <v>10</v>
      </c>
      <c r="T38" s="143">
        <v>43154</v>
      </c>
      <c r="U38" s="133">
        <v>2</v>
      </c>
      <c r="V38" s="143"/>
      <c r="W38" s="143"/>
      <c r="X38" s="143"/>
      <c r="Y38" s="143">
        <v>43329</v>
      </c>
      <c r="Z38" s="133">
        <v>8</v>
      </c>
      <c r="AA38" s="143"/>
      <c r="AB38" s="143"/>
      <c r="AC38" s="155">
        <v>43402</v>
      </c>
      <c r="AD38" s="143"/>
      <c r="AE38" s="143"/>
      <c r="AF38" s="143"/>
      <c r="AG38" s="143"/>
      <c r="AH38" s="143"/>
      <c r="AI38" s="155"/>
      <c r="AJ38" s="139">
        <v>1</v>
      </c>
      <c r="AK38" s="139">
        <v>1</v>
      </c>
      <c r="AL38" s="136">
        <v>1</v>
      </c>
      <c r="AM38" s="136">
        <v>1</v>
      </c>
      <c r="AN38" s="153">
        <v>1</v>
      </c>
      <c r="AO38" s="145">
        <v>1.3616438356164384</v>
      </c>
      <c r="AP38" s="145" t="s">
        <v>3144</v>
      </c>
      <c r="AQ38" s="145">
        <v>1.8410958904109589</v>
      </c>
      <c r="AR38" s="145">
        <v>0.47945205479452052</v>
      </c>
      <c r="AS38" s="145">
        <v>2.0410958904109591</v>
      </c>
      <c r="AT38" s="140">
        <v>73</v>
      </c>
      <c r="AU38" s="145">
        <v>0.2</v>
      </c>
      <c r="AV38" s="141">
        <v>3</v>
      </c>
      <c r="AW38" s="135">
        <v>72</v>
      </c>
      <c r="AX38" s="138">
        <v>100</v>
      </c>
      <c r="AY38" s="175">
        <v>327</v>
      </c>
      <c r="AZ38" s="119">
        <v>400</v>
      </c>
      <c r="BA38" s="146">
        <v>40</v>
      </c>
      <c r="BB38">
        <v>367</v>
      </c>
      <c r="BC38" s="146">
        <v>77</v>
      </c>
      <c r="BD38" s="138">
        <v>100</v>
      </c>
      <c r="BE38">
        <v>340</v>
      </c>
      <c r="BF38">
        <v>400</v>
      </c>
      <c r="BG38">
        <v>278</v>
      </c>
      <c r="BH38">
        <v>618</v>
      </c>
      <c r="BI38">
        <v>13</v>
      </c>
      <c r="BJ38" s="135">
        <v>1</v>
      </c>
      <c r="BK38" s="135">
        <v>1</v>
      </c>
      <c r="BL38" s="135">
        <v>1</v>
      </c>
      <c r="BM38">
        <v>0</v>
      </c>
      <c r="BN38">
        <v>0</v>
      </c>
    </row>
    <row r="39" spans="1:71" x14ac:dyDescent="0.25">
      <c r="A39" s="174">
        <v>20170114</v>
      </c>
      <c r="B39" s="137"/>
      <c r="C39" s="146">
        <v>1</v>
      </c>
      <c r="D39" s="133" t="s">
        <v>2985</v>
      </c>
      <c r="E39" s="147" t="s">
        <v>88</v>
      </c>
      <c r="F39" s="148" t="s">
        <v>2675</v>
      </c>
      <c r="G39" s="149" t="s">
        <v>2832</v>
      </c>
      <c r="H39" s="137" t="s">
        <v>34</v>
      </c>
      <c r="I39" s="132" t="s">
        <v>2738</v>
      </c>
      <c r="J39" s="132" t="s">
        <v>1341</v>
      </c>
      <c r="K39" s="132" t="s">
        <v>2738</v>
      </c>
      <c r="L39" s="137"/>
      <c r="M39" s="132"/>
      <c r="N39" s="137" t="s">
        <v>1748</v>
      </c>
      <c r="O39" s="132">
        <v>2015</v>
      </c>
      <c r="P39" s="132">
        <v>2017</v>
      </c>
      <c r="Q39" s="154">
        <v>2018</v>
      </c>
      <c r="R39" s="143">
        <v>42320</v>
      </c>
      <c r="S39" s="133">
        <v>11</v>
      </c>
      <c r="T39" s="143">
        <v>42916</v>
      </c>
      <c r="U39" s="133">
        <v>6</v>
      </c>
      <c r="V39" s="143"/>
      <c r="W39" s="143"/>
      <c r="X39" s="143"/>
      <c r="Y39" s="143">
        <v>43357</v>
      </c>
      <c r="Z39" s="133">
        <v>9</v>
      </c>
      <c r="AA39" s="143"/>
      <c r="AB39" s="143"/>
      <c r="AC39" s="155">
        <v>43398</v>
      </c>
      <c r="AD39" s="143"/>
      <c r="AE39" s="143"/>
      <c r="AF39" s="143"/>
      <c r="AG39" s="143"/>
      <c r="AH39" s="143"/>
      <c r="AI39" s="155"/>
      <c r="AJ39" s="139">
        <v>1</v>
      </c>
      <c r="AK39" s="139">
        <v>1</v>
      </c>
      <c r="AL39" s="133">
        <v>1</v>
      </c>
      <c r="AM39" s="133">
        <v>1</v>
      </c>
      <c r="AN39" s="152">
        <v>1</v>
      </c>
      <c r="AO39" s="145">
        <v>1.6328767123287671</v>
      </c>
      <c r="AP39" s="145" t="s">
        <v>3144</v>
      </c>
      <c r="AQ39" s="145">
        <v>2.8410958904109589</v>
      </c>
      <c r="AR39" s="145">
        <v>1.2082191780821918</v>
      </c>
      <c r="AS39" s="145">
        <v>2.9534246575342467</v>
      </c>
      <c r="AT39" s="140">
        <v>41</v>
      </c>
      <c r="AU39" s="145">
        <v>0.11232876712328767</v>
      </c>
      <c r="AV39" s="141">
        <v>3</v>
      </c>
      <c r="AW39" s="135">
        <v>130</v>
      </c>
      <c r="AX39" s="176">
        <v>200</v>
      </c>
      <c r="AY39" s="175">
        <v>2544</v>
      </c>
      <c r="AZ39" s="119">
        <v>2600</v>
      </c>
      <c r="BA39" s="135">
        <v>592</v>
      </c>
      <c r="BB39">
        <v>3136</v>
      </c>
      <c r="BC39" s="135">
        <v>193</v>
      </c>
      <c r="BD39" s="134">
        <v>200</v>
      </c>
      <c r="BE39">
        <v>2546</v>
      </c>
      <c r="BF39">
        <v>2600</v>
      </c>
      <c r="BG39">
        <v>1148</v>
      </c>
      <c r="BH39">
        <v>3694</v>
      </c>
      <c r="BI39">
        <v>2</v>
      </c>
      <c r="BJ39" s="135">
        <v>1</v>
      </c>
      <c r="BK39" s="135">
        <v>1</v>
      </c>
      <c r="BL39" s="135">
        <v>1</v>
      </c>
      <c r="BM39">
        <v>0</v>
      </c>
      <c r="BN39">
        <v>0</v>
      </c>
    </row>
    <row r="40" spans="1:71" x14ac:dyDescent="0.25">
      <c r="A40" s="174">
        <v>20170207</v>
      </c>
      <c r="B40" s="137"/>
      <c r="C40" s="146">
        <v>0</v>
      </c>
      <c r="D40" s="136" t="s">
        <v>2985</v>
      </c>
      <c r="E40" s="147" t="s">
        <v>88</v>
      </c>
      <c r="F40" s="148" t="s">
        <v>1814</v>
      </c>
      <c r="G40" s="149" t="s">
        <v>2832</v>
      </c>
      <c r="H40" s="137" t="s">
        <v>36</v>
      </c>
      <c r="I40" s="136" t="s">
        <v>2736</v>
      </c>
      <c r="J40" s="136" t="s">
        <v>1717</v>
      </c>
      <c r="K40" s="136" t="s">
        <v>2736</v>
      </c>
      <c r="L40" s="137"/>
      <c r="M40" s="137"/>
      <c r="N40" s="137" t="s">
        <v>973</v>
      </c>
      <c r="O40" s="136">
        <v>2014</v>
      </c>
      <c r="P40" s="136">
        <v>2017</v>
      </c>
      <c r="Q40" s="153">
        <v>2018</v>
      </c>
      <c r="R40" s="143">
        <v>41922</v>
      </c>
      <c r="S40" s="133">
        <v>10</v>
      </c>
      <c r="T40" s="143">
        <v>43028</v>
      </c>
      <c r="U40" s="133">
        <v>10</v>
      </c>
      <c r="V40" s="143"/>
      <c r="W40" s="143"/>
      <c r="X40" s="143"/>
      <c r="Y40" s="143">
        <v>43364</v>
      </c>
      <c r="Z40" s="133">
        <v>9</v>
      </c>
      <c r="AA40" s="143"/>
      <c r="AB40" s="143"/>
      <c r="AC40" s="155">
        <v>43395</v>
      </c>
      <c r="AD40" s="143"/>
      <c r="AE40" s="143"/>
      <c r="AF40" s="143"/>
      <c r="AG40" s="143"/>
      <c r="AH40" s="143"/>
      <c r="AI40" s="155"/>
      <c r="AJ40" s="139">
        <v>1</v>
      </c>
      <c r="AK40" s="139">
        <v>1</v>
      </c>
      <c r="AL40" s="136">
        <v>1</v>
      </c>
      <c r="AM40" s="136">
        <v>1</v>
      </c>
      <c r="AN40" s="153">
        <v>1</v>
      </c>
      <c r="AO40" s="145">
        <v>3.0301369863013701</v>
      </c>
      <c r="AP40" s="145" t="s">
        <v>3144</v>
      </c>
      <c r="AQ40" s="145">
        <v>3.9506849315068493</v>
      </c>
      <c r="AR40" s="145">
        <v>0.92054794520547945</v>
      </c>
      <c r="AS40" s="145">
        <v>4.0356164383561648</v>
      </c>
      <c r="AT40" s="140">
        <v>31</v>
      </c>
      <c r="AU40" s="145">
        <v>8.4931506849315067E-2</v>
      </c>
      <c r="AV40" s="141">
        <v>5</v>
      </c>
      <c r="AW40" s="135">
        <v>23</v>
      </c>
      <c r="AX40" s="138">
        <v>100</v>
      </c>
      <c r="AY40" s="175">
        <v>133</v>
      </c>
      <c r="AZ40" s="119">
        <v>200</v>
      </c>
      <c r="BA40" s="146">
        <v>167</v>
      </c>
      <c r="BB40">
        <v>300</v>
      </c>
      <c r="BC40" s="146">
        <v>27</v>
      </c>
      <c r="BD40" s="138">
        <v>100</v>
      </c>
      <c r="BE40">
        <v>153</v>
      </c>
      <c r="BF40">
        <v>200</v>
      </c>
      <c r="BG40">
        <v>224</v>
      </c>
      <c r="BH40">
        <v>377</v>
      </c>
      <c r="BI40">
        <v>20</v>
      </c>
      <c r="BJ40" s="135">
        <v>1</v>
      </c>
      <c r="BK40" s="135">
        <v>1</v>
      </c>
      <c r="BL40" s="135">
        <v>1</v>
      </c>
      <c r="BM40">
        <v>0</v>
      </c>
      <c r="BN40">
        <v>0</v>
      </c>
    </row>
    <row r="41" spans="1:71" x14ac:dyDescent="0.25">
      <c r="A41" s="174"/>
      <c r="B41" s="137"/>
      <c r="C41" s="146">
        <v>1</v>
      </c>
      <c r="D41" s="136" t="s">
        <v>2985</v>
      </c>
      <c r="E41" s="147" t="s">
        <v>32</v>
      </c>
      <c r="F41" s="148" t="s">
        <v>2544</v>
      </c>
      <c r="G41" s="149" t="s">
        <v>2832</v>
      </c>
      <c r="H41" s="137" t="s">
        <v>1550</v>
      </c>
      <c r="I41" s="136" t="s">
        <v>2735</v>
      </c>
      <c r="J41" s="136" t="s">
        <v>471</v>
      </c>
      <c r="K41" s="136" t="s">
        <v>2735</v>
      </c>
      <c r="L41" s="137"/>
      <c r="M41" s="132"/>
      <c r="N41" s="137" t="s">
        <v>35</v>
      </c>
      <c r="O41" s="133">
        <v>2013</v>
      </c>
      <c r="P41" s="133">
        <v>2016</v>
      </c>
      <c r="Q41" s="152">
        <v>2018</v>
      </c>
      <c r="R41" s="143">
        <v>41282</v>
      </c>
      <c r="S41" s="133">
        <v>1</v>
      </c>
      <c r="T41" s="143">
        <v>42664</v>
      </c>
      <c r="U41" s="133">
        <v>10</v>
      </c>
      <c r="V41" s="143"/>
      <c r="W41" s="143"/>
      <c r="X41" s="143"/>
      <c r="Y41" s="143">
        <v>43241</v>
      </c>
      <c r="Z41" s="133">
        <v>5</v>
      </c>
      <c r="AA41" s="143"/>
      <c r="AB41" s="143"/>
      <c r="AC41" s="155">
        <v>43392</v>
      </c>
      <c r="AD41" s="143"/>
      <c r="AE41" s="143"/>
      <c r="AF41" s="143"/>
      <c r="AG41" s="143"/>
      <c r="AH41" s="143"/>
      <c r="AI41" s="155"/>
      <c r="AJ41" s="139">
        <v>1</v>
      </c>
      <c r="AK41" s="139">
        <v>1</v>
      </c>
      <c r="AL41" s="133">
        <v>1</v>
      </c>
      <c r="AM41" s="133">
        <v>1</v>
      </c>
      <c r="AN41" s="152">
        <v>1</v>
      </c>
      <c r="AO41" s="145">
        <v>3.7863013698630139</v>
      </c>
      <c r="AP41" s="145" t="s">
        <v>3144</v>
      </c>
      <c r="AQ41" s="145">
        <v>5.3671232876712329</v>
      </c>
      <c r="AR41" s="145">
        <v>1.5808219178082192</v>
      </c>
      <c r="AS41" s="145">
        <v>5.7808219178082192</v>
      </c>
      <c r="AT41" s="140">
        <v>151</v>
      </c>
      <c r="AU41" s="145">
        <v>0.41369863013698632</v>
      </c>
      <c r="AV41" s="141">
        <v>6</v>
      </c>
      <c r="AW41" s="135">
        <v>69</v>
      </c>
      <c r="AX41" s="134">
        <v>100</v>
      </c>
      <c r="AY41" s="175">
        <v>606</v>
      </c>
      <c r="AZ41" s="119">
        <v>700</v>
      </c>
      <c r="BA41" s="142">
        <v>1593</v>
      </c>
      <c r="BB41">
        <v>2199</v>
      </c>
      <c r="BC41" s="142">
        <v>79</v>
      </c>
      <c r="BD41" s="134">
        <v>100</v>
      </c>
      <c r="BE41">
        <v>647</v>
      </c>
      <c r="BF41">
        <v>700</v>
      </c>
      <c r="BG41">
        <v>1624</v>
      </c>
      <c r="BH41">
        <v>2271</v>
      </c>
      <c r="BI41">
        <v>41</v>
      </c>
      <c r="BJ41" s="135">
        <v>1</v>
      </c>
      <c r="BK41" s="135">
        <v>1</v>
      </c>
      <c r="BL41" s="135">
        <v>1</v>
      </c>
      <c r="BM41">
        <v>2</v>
      </c>
      <c r="BN41">
        <v>0</v>
      </c>
      <c r="BR41">
        <v>1</v>
      </c>
    </row>
    <row r="42" spans="1:71" x14ac:dyDescent="0.25">
      <c r="A42" s="174">
        <v>20170159</v>
      </c>
      <c r="B42" s="137"/>
      <c r="C42" s="146">
        <v>1</v>
      </c>
      <c r="D42" s="136" t="s">
        <v>2985</v>
      </c>
      <c r="E42" s="150" t="s">
        <v>88</v>
      </c>
      <c r="F42" s="151" t="s">
        <v>1777</v>
      </c>
      <c r="G42" s="149" t="s">
        <v>2832</v>
      </c>
      <c r="H42" s="137" t="s">
        <v>708</v>
      </c>
      <c r="I42" s="136" t="s">
        <v>2707</v>
      </c>
      <c r="J42" s="136" t="s">
        <v>471</v>
      </c>
      <c r="K42" s="136" t="s">
        <v>2707</v>
      </c>
      <c r="L42" s="137"/>
      <c r="M42" s="132"/>
      <c r="N42" s="137" t="s">
        <v>322</v>
      </c>
      <c r="O42" s="133">
        <v>2015</v>
      </c>
      <c r="P42" s="133">
        <v>2017</v>
      </c>
      <c r="Q42" s="152">
        <v>2018</v>
      </c>
      <c r="R42" s="143">
        <v>42272</v>
      </c>
      <c r="S42" s="133">
        <v>9</v>
      </c>
      <c r="T42" s="143">
        <v>42965</v>
      </c>
      <c r="U42" s="133">
        <v>8</v>
      </c>
      <c r="V42" s="143"/>
      <c r="W42" s="143"/>
      <c r="X42" s="143"/>
      <c r="Y42" s="143">
        <v>43343</v>
      </c>
      <c r="Z42" s="133">
        <v>8</v>
      </c>
      <c r="AA42" s="143"/>
      <c r="AB42" s="143"/>
      <c r="AC42" s="155">
        <v>43390</v>
      </c>
      <c r="AD42" s="143"/>
      <c r="AE42" s="143"/>
      <c r="AF42" s="143"/>
      <c r="AG42" s="143"/>
      <c r="AH42" s="143"/>
      <c r="AI42" s="155"/>
      <c r="AJ42" s="139">
        <v>1</v>
      </c>
      <c r="AK42" s="139">
        <v>1</v>
      </c>
      <c r="AL42" s="133">
        <v>1</v>
      </c>
      <c r="AM42" s="133">
        <v>1</v>
      </c>
      <c r="AN42" s="152">
        <v>1</v>
      </c>
      <c r="AO42" s="145">
        <v>1.8986301369863015</v>
      </c>
      <c r="AP42" s="145" t="s">
        <v>3144</v>
      </c>
      <c r="AQ42" s="145">
        <v>2.9342465753424656</v>
      </c>
      <c r="AR42" s="145">
        <v>1.0356164383561643</v>
      </c>
      <c r="AS42" s="145">
        <v>3.0630136986301371</v>
      </c>
      <c r="AT42" s="140">
        <v>47</v>
      </c>
      <c r="AU42" s="145">
        <v>0.12876712328767123</v>
      </c>
      <c r="AV42" s="141">
        <v>4</v>
      </c>
      <c r="AW42" s="135">
        <v>191</v>
      </c>
      <c r="AX42" s="134">
        <v>200</v>
      </c>
      <c r="AY42" s="175">
        <v>941</v>
      </c>
      <c r="AZ42" s="119">
        <v>1000</v>
      </c>
      <c r="BA42" s="142">
        <v>314</v>
      </c>
      <c r="BB42">
        <v>1255</v>
      </c>
      <c r="BC42" s="142">
        <v>207</v>
      </c>
      <c r="BD42" s="134">
        <v>300</v>
      </c>
      <c r="BE42">
        <v>807</v>
      </c>
      <c r="BF42">
        <v>900</v>
      </c>
      <c r="BG42">
        <v>292</v>
      </c>
      <c r="BH42">
        <v>1099</v>
      </c>
      <c r="BI42">
        <v>-134</v>
      </c>
      <c r="BJ42" s="135">
        <v>1</v>
      </c>
      <c r="BK42" s="177">
        <v>1</v>
      </c>
      <c r="BL42" s="135">
        <v>1</v>
      </c>
      <c r="BM42">
        <v>1</v>
      </c>
      <c r="BN42">
        <v>0</v>
      </c>
    </row>
    <row r="43" spans="1:71" x14ac:dyDescent="0.25">
      <c r="A43" s="174">
        <v>20170218</v>
      </c>
      <c r="B43" s="137"/>
      <c r="C43" s="146" t="s">
        <v>1024</v>
      </c>
      <c r="D43" s="133" t="s">
        <v>2985</v>
      </c>
      <c r="E43" s="147" t="s">
        <v>88</v>
      </c>
      <c r="F43" s="148" t="s">
        <v>1823</v>
      </c>
      <c r="G43" s="149" t="s">
        <v>2832</v>
      </c>
      <c r="H43" s="137" t="s">
        <v>1025</v>
      </c>
      <c r="I43" s="132" t="s">
        <v>2716</v>
      </c>
      <c r="J43" s="133" t="s">
        <v>1793</v>
      </c>
      <c r="K43" s="132" t="s">
        <v>2716</v>
      </c>
      <c r="L43" s="137"/>
      <c r="M43" s="132"/>
      <c r="N43" s="137" t="s">
        <v>100</v>
      </c>
      <c r="O43" s="133">
        <v>2016</v>
      </c>
      <c r="P43" s="133">
        <v>2017</v>
      </c>
      <c r="Q43" s="152">
        <v>2018</v>
      </c>
      <c r="R43" s="143">
        <v>42605</v>
      </c>
      <c r="S43" s="133">
        <v>8</v>
      </c>
      <c r="T43" s="143">
        <v>43035</v>
      </c>
      <c r="U43" s="133">
        <v>10</v>
      </c>
      <c r="V43" s="143"/>
      <c r="W43" s="143"/>
      <c r="X43" s="143"/>
      <c r="Y43" s="143">
        <v>43385</v>
      </c>
      <c r="Z43" s="133">
        <v>10</v>
      </c>
      <c r="AA43" s="143"/>
      <c r="AB43" s="143"/>
      <c r="AC43" s="155">
        <v>43385</v>
      </c>
      <c r="AD43" s="143"/>
      <c r="AE43" s="143"/>
      <c r="AF43" s="143"/>
      <c r="AG43" s="143"/>
      <c r="AH43" s="143"/>
      <c r="AI43" s="155"/>
      <c r="AJ43" s="139">
        <v>1</v>
      </c>
      <c r="AK43" s="139">
        <v>1</v>
      </c>
      <c r="AL43" s="133">
        <v>1</v>
      </c>
      <c r="AM43" s="133">
        <v>1</v>
      </c>
      <c r="AN43" s="152">
        <v>1</v>
      </c>
      <c r="AO43" s="145">
        <v>1.178082191780822</v>
      </c>
      <c r="AP43" s="145" t="s">
        <v>3144</v>
      </c>
      <c r="AQ43" s="145">
        <v>2.1369863013698631</v>
      </c>
      <c r="AR43" s="145">
        <v>0.95890410958904104</v>
      </c>
      <c r="AS43" s="145">
        <v>2.1369863013698631</v>
      </c>
      <c r="AT43" s="140">
        <v>0</v>
      </c>
      <c r="AU43" s="145">
        <v>0</v>
      </c>
      <c r="AV43" s="141">
        <v>3</v>
      </c>
      <c r="AW43" s="135">
        <v>66</v>
      </c>
      <c r="AX43" s="134">
        <v>100</v>
      </c>
      <c r="AY43" s="175">
        <v>384</v>
      </c>
      <c r="AZ43" s="119">
        <v>400</v>
      </c>
      <c r="BA43" s="135">
        <v>117</v>
      </c>
      <c r="BB43">
        <v>501</v>
      </c>
      <c r="BC43" s="135">
        <v>182</v>
      </c>
      <c r="BD43" s="134">
        <v>200</v>
      </c>
      <c r="BE43">
        <v>510</v>
      </c>
      <c r="BF43">
        <v>600</v>
      </c>
      <c r="BG43">
        <v>172</v>
      </c>
      <c r="BH43">
        <v>682</v>
      </c>
      <c r="BI43">
        <v>126</v>
      </c>
      <c r="BJ43" s="135">
        <v>1</v>
      </c>
      <c r="BK43" s="135">
        <v>1</v>
      </c>
      <c r="BL43" s="135">
        <v>1</v>
      </c>
      <c r="BM43">
        <v>1</v>
      </c>
      <c r="BN43">
        <v>0</v>
      </c>
    </row>
    <row r="44" spans="1:71" x14ac:dyDescent="0.25">
      <c r="A44" s="174"/>
      <c r="B44" s="137" t="s">
        <v>523</v>
      </c>
      <c r="C44" s="146">
        <v>1</v>
      </c>
      <c r="D44" s="133" t="s">
        <v>2985</v>
      </c>
      <c r="E44" s="147" t="s">
        <v>32</v>
      </c>
      <c r="F44" s="148" t="s">
        <v>524</v>
      </c>
      <c r="G44" s="149" t="s">
        <v>2832</v>
      </c>
      <c r="H44" s="137" t="s">
        <v>487</v>
      </c>
      <c r="I44" s="133" t="s">
        <v>2706</v>
      </c>
      <c r="J44" s="133" t="s">
        <v>471</v>
      </c>
      <c r="K44" s="133" t="s">
        <v>2706</v>
      </c>
      <c r="L44" s="137"/>
      <c r="M44" s="132"/>
      <c r="N44" s="137" t="s">
        <v>100</v>
      </c>
      <c r="O44" s="133">
        <v>2013</v>
      </c>
      <c r="P44" s="133">
        <v>2016</v>
      </c>
      <c r="Q44" s="152">
        <v>2018</v>
      </c>
      <c r="R44" s="143">
        <v>41456</v>
      </c>
      <c r="S44" s="133">
        <v>7</v>
      </c>
      <c r="T44" s="143">
        <v>42475</v>
      </c>
      <c r="U44" s="133">
        <v>4</v>
      </c>
      <c r="V44" s="143"/>
      <c r="W44" s="143"/>
      <c r="X44" s="143"/>
      <c r="Y44" s="143">
        <v>43245</v>
      </c>
      <c r="Z44" s="133">
        <v>5</v>
      </c>
      <c r="AA44" s="143"/>
      <c r="AB44" s="143"/>
      <c r="AC44" s="155">
        <v>43369</v>
      </c>
      <c r="AD44" s="143"/>
      <c r="AE44" s="143"/>
      <c r="AF44" s="143"/>
      <c r="AG44" s="143"/>
      <c r="AH44" s="143"/>
      <c r="AI44" s="155"/>
      <c r="AJ44" s="139">
        <v>1</v>
      </c>
      <c r="AK44" s="139">
        <v>1</v>
      </c>
      <c r="AL44" s="133">
        <v>1</v>
      </c>
      <c r="AM44" s="133">
        <v>1</v>
      </c>
      <c r="AN44" s="152">
        <v>1</v>
      </c>
      <c r="AO44" s="145">
        <v>2.7917808219178082</v>
      </c>
      <c r="AP44" s="145" t="s">
        <v>3144</v>
      </c>
      <c r="AQ44" s="145">
        <v>4.9013698630136986</v>
      </c>
      <c r="AR44" s="145">
        <v>2.1095890410958904</v>
      </c>
      <c r="AS44" s="145">
        <v>5.2410958904109588</v>
      </c>
      <c r="AT44" s="140">
        <v>124</v>
      </c>
      <c r="AU44" s="145">
        <v>0.33972602739726027</v>
      </c>
      <c r="AV44" s="141">
        <v>6</v>
      </c>
      <c r="AW44" s="135">
        <v>138</v>
      </c>
      <c r="AX44" s="134">
        <v>200</v>
      </c>
      <c r="AY44" s="175">
        <v>530</v>
      </c>
      <c r="AZ44" s="119">
        <v>600</v>
      </c>
      <c r="BA44" s="135">
        <v>248</v>
      </c>
      <c r="BB44">
        <v>778</v>
      </c>
      <c r="BC44" s="135">
        <v>131</v>
      </c>
      <c r="BD44" s="134">
        <v>200</v>
      </c>
      <c r="BE44">
        <v>521</v>
      </c>
      <c r="BF44">
        <v>600</v>
      </c>
      <c r="BG44">
        <v>569</v>
      </c>
      <c r="BH44">
        <v>1090</v>
      </c>
      <c r="BI44">
        <v>-9</v>
      </c>
      <c r="BJ44" s="135">
        <v>1</v>
      </c>
      <c r="BK44" s="135">
        <v>1</v>
      </c>
      <c r="BL44" s="135">
        <v>1</v>
      </c>
      <c r="BM44">
        <v>1</v>
      </c>
      <c r="BN44">
        <v>0</v>
      </c>
    </row>
    <row r="45" spans="1:71" x14ac:dyDescent="0.25">
      <c r="A45" s="174"/>
      <c r="B45" s="137" t="s">
        <v>196</v>
      </c>
      <c r="C45" s="146">
        <v>0</v>
      </c>
      <c r="D45" s="136" t="s">
        <v>2985</v>
      </c>
      <c r="E45" s="147" t="s">
        <v>32</v>
      </c>
      <c r="F45" s="148" t="s">
        <v>197</v>
      </c>
      <c r="G45" s="149" t="s">
        <v>2832</v>
      </c>
      <c r="H45" s="137" t="s">
        <v>36</v>
      </c>
      <c r="I45" s="136" t="s">
        <v>2736</v>
      </c>
      <c r="J45" s="136" t="s">
        <v>1717</v>
      </c>
      <c r="K45" s="136" t="s">
        <v>2736</v>
      </c>
      <c r="L45" s="137"/>
      <c r="M45" s="137"/>
      <c r="N45" s="137" t="s">
        <v>102</v>
      </c>
      <c r="O45" s="136">
        <v>2015</v>
      </c>
      <c r="P45" s="136">
        <v>2015</v>
      </c>
      <c r="Q45" s="153">
        <v>2018</v>
      </c>
      <c r="R45" s="143">
        <v>42159</v>
      </c>
      <c r="S45" s="133">
        <v>6</v>
      </c>
      <c r="T45" s="143">
        <v>42342</v>
      </c>
      <c r="U45" s="133">
        <v>12</v>
      </c>
      <c r="V45" s="143"/>
      <c r="W45" s="143"/>
      <c r="X45" s="143"/>
      <c r="Y45" s="143">
        <v>43231</v>
      </c>
      <c r="Z45" s="133">
        <v>5</v>
      </c>
      <c r="AA45" s="143"/>
      <c r="AB45" s="143"/>
      <c r="AC45" s="155">
        <v>43369</v>
      </c>
      <c r="AD45" s="143"/>
      <c r="AE45" s="143"/>
      <c r="AF45" s="143"/>
      <c r="AG45" s="143"/>
      <c r="AH45" s="143"/>
      <c r="AI45" s="155"/>
      <c r="AJ45" s="139">
        <v>1</v>
      </c>
      <c r="AK45" s="139">
        <v>1</v>
      </c>
      <c r="AL45" s="136">
        <v>1</v>
      </c>
      <c r="AM45" s="136">
        <v>1</v>
      </c>
      <c r="AN45" s="153">
        <v>1</v>
      </c>
      <c r="AO45" s="145">
        <v>0.50136986301369868</v>
      </c>
      <c r="AP45" s="145" t="s">
        <v>3144</v>
      </c>
      <c r="AQ45" s="145">
        <v>2.9369863013698629</v>
      </c>
      <c r="AR45" s="145">
        <v>2.4356164383561643</v>
      </c>
      <c r="AS45" s="145">
        <v>3.3150684931506849</v>
      </c>
      <c r="AT45" s="140">
        <v>138</v>
      </c>
      <c r="AU45" s="145">
        <v>0.37808219178082192</v>
      </c>
      <c r="AV45" s="141">
        <v>4</v>
      </c>
      <c r="AW45" s="135">
        <v>33</v>
      </c>
      <c r="AX45" s="138">
        <v>100</v>
      </c>
      <c r="AY45" s="175">
        <v>189</v>
      </c>
      <c r="AZ45" s="119">
        <v>200</v>
      </c>
      <c r="BA45" s="146">
        <v>176</v>
      </c>
      <c r="BB45">
        <v>365</v>
      </c>
      <c r="BC45" s="146">
        <v>35</v>
      </c>
      <c r="BD45" s="138">
        <v>100</v>
      </c>
      <c r="BE45">
        <v>203</v>
      </c>
      <c r="BF45">
        <v>300</v>
      </c>
      <c r="BG45">
        <v>199</v>
      </c>
      <c r="BH45">
        <v>402</v>
      </c>
      <c r="BI45">
        <v>14</v>
      </c>
      <c r="BJ45" s="135">
        <v>1</v>
      </c>
      <c r="BK45" s="135">
        <v>1</v>
      </c>
      <c r="BL45" s="135">
        <v>1</v>
      </c>
      <c r="BM45">
        <v>0</v>
      </c>
      <c r="BN45">
        <v>0</v>
      </c>
    </row>
    <row r="46" spans="1:71" x14ac:dyDescent="0.25">
      <c r="A46" s="174"/>
      <c r="B46" s="137" t="s">
        <v>667</v>
      </c>
      <c r="C46" s="146">
        <v>1</v>
      </c>
      <c r="D46" s="136" t="s">
        <v>2985</v>
      </c>
      <c r="E46" s="150" t="s">
        <v>88</v>
      </c>
      <c r="F46" s="148" t="s">
        <v>668</v>
      </c>
      <c r="G46" s="149" t="s">
        <v>2832</v>
      </c>
      <c r="H46" s="137" t="s">
        <v>487</v>
      </c>
      <c r="I46" s="136" t="s">
        <v>2706</v>
      </c>
      <c r="J46" s="136" t="s">
        <v>471</v>
      </c>
      <c r="K46" s="136" t="s">
        <v>2706</v>
      </c>
      <c r="L46" s="137"/>
      <c r="M46" s="132"/>
      <c r="N46" s="137" t="s">
        <v>225</v>
      </c>
      <c r="O46" s="133">
        <v>2014</v>
      </c>
      <c r="P46" s="133">
        <v>2015</v>
      </c>
      <c r="Q46" s="152">
        <v>2018</v>
      </c>
      <c r="R46" s="143">
        <v>41726</v>
      </c>
      <c r="S46" s="133">
        <v>3</v>
      </c>
      <c r="T46" s="143">
        <v>42048</v>
      </c>
      <c r="U46" s="133">
        <v>2</v>
      </c>
      <c r="V46" s="143"/>
      <c r="W46" s="143"/>
      <c r="X46" s="143"/>
      <c r="Y46" s="143">
        <v>43308</v>
      </c>
      <c r="Z46" s="133">
        <v>7</v>
      </c>
      <c r="AA46" s="143"/>
      <c r="AB46" s="143"/>
      <c r="AC46" s="155">
        <v>43364</v>
      </c>
      <c r="AD46" s="143"/>
      <c r="AE46" s="143"/>
      <c r="AF46" s="143"/>
      <c r="AG46" s="143"/>
      <c r="AH46" s="143"/>
      <c r="AI46" s="155"/>
      <c r="AJ46" s="139">
        <v>1</v>
      </c>
      <c r="AK46" s="139">
        <v>1</v>
      </c>
      <c r="AL46" s="133">
        <v>1</v>
      </c>
      <c r="AM46" s="133">
        <v>1</v>
      </c>
      <c r="AN46" s="152">
        <v>1</v>
      </c>
      <c r="AO46" s="145">
        <v>0.88219178082191785</v>
      </c>
      <c r="AP46" s="145" t="s">
        <v>3144</v>
      </c>
      <c r="AQ46" s="145">
        <v>4.3342465753424655</v>
      </c>
      <c r="AR46" s="145">
        <v>3.452054794520548</v>
      </c>
      <c r="AS46" s="145">
        <v>4.4876712328767123</v>
      </c>
      <c r="AT46" s="140">
        <v>56</v>
      </c>
      <c r="AU46" s="145">
        <v>0.15342465753424658</v>
      </c>
      <c r="AV46" s="141">
        <v>5</v>
      </c>
      <c r="AW46" s="135">
        <v>190</v>
      </c>
      <c r="AX46" s="134">
        <v>200</v>
      </c>
      <c r="AY46" s="175">
        <v>744</v>
      </c>
      <c r="AZ46" s="119">
        <v>800</v>
      </c>
      <c r="BA46" s="142">
        <v>78</v>
      </c>
      <c r="BB46">
        <v>822</v>
      </c>
      <c r="BC46" s="142">
        <v>167</v>
      </c>
      <c r="BD46" s="134">
        <v>200</v>
      </c>
      <c r="BE46">
        <v>867</v>
      </c>
      <c r="BF46">
        <v>900</v>
      </c>
      <c r="BG46">
        <v>402</v>
      </c>
      <c r="BH46">
        <v>1269</v>
      </c>
      <c r="BI46">
        <v>123</v>
      </c>
      <c r="BJ46" s="135">
        <v>1</v>
      </c>
      <c r="BK46" s="135">
        <v>1</v>
      </c>
      <c r="BL46" s="135">
        <v>1</v>
      </c>
      <c r="BM46">
        <v>1</v>
      </c>
      <c r="BN46">
        <v>0</v>
      </c>
      <c r="BS46" t="s">
        <v>3260</v>
      </c>
    </row>
    <row r="47" spans="1:71" x14ac:dyDescent="0.25">
      <c r="A47" s="174"/>
      <c r="B47" s="137" t="s">
        <v>773</v>
      </c>
      <c r="C47" s="146">
        <v>0</v>
      </c>
      <c r="D47" s="136" t="s">
        <v>2985</v>
      </c>
      <c r="E47" s="150" t="s">
        <v>32</v>
      </c>
      <c r="F47" s="148" t="s">
        <v>774</v>
      </c>
      <c r="G47" s="149" t="s">
        <v>2832</v>
      </c>
      <c r="H47" s="137" t="s">
        <v>754</v>
      </c>
      <c r="I47" s="136" t="s">
        <v>2733</v>
      </c>
      <c r="J47" s="136" t="s">
        <v>1341</v>
      </c>
      <c r="K47" s="136" t="s">
        <v>2733</v>
      </c>
      <c r="L47" s="137"/>
      <c r="M47" s="137"/>
      <c r="N47" s="137" t="s">
        <v>51</v>
      </c>
      <c r="O47" s="136">
        <v>2013</v>
      </c>
      <c r="P47" s="136">
        <v>2016</v>
      </c>
      <c r="Q47" s="153">
        <v>2018</v>
      </c>
      <c r="R47" s="143">
        <v>41570</v>
      </c>
      <c r="S47" s="133">
        <v>10</v>
      </c>
      <c r="T47" s="143">
        <v>42489</v>
      </c>
      <c r="U47" s="133">
        <v>4</v>
      </c>
      <c r="V47" s="143"/>
      <c r="W47" s="143"/>
      <c r="X47" s="143"/>
      <c r="Y47" s="143">
        <v>43280</v>
      </c>
      <c r="Z47" s="133">
        <v>6</v>
      </c>
      <c r="AA47" s="143"/>
      <c r="AB47" s="143"/>
      <c r="AC47" s="155">
        <v>43363</v>
      </c>
      <c r="AD47" s="143"/>
      <c r="AE47" s="143"/>
      <c r="AF47" s="143"/>
      <c r="AG47" s="143"/>
      <c r="AH47" s="143"/>
      <c r="AI47" s="155"/>
      <c r="AJ47" s="139">
        <v>1</v>
      </c>
      <c r="AK47" s="139">
        <v>1</v>
      </c>
      <c r="AL47" s="133">
        <v>1</v>
      </c>
      <c r="AM47" s="133">
        <v>1</v>
      </c>
      <c r="AN47" s="152">
        <v>1</v>
      </c>
      <c r="AO47" s="145">
        <v>2.5178082191780824</v>
      </c>
      <c r="AP47" s="145" t="s">
        <v>3144</v>
      </c>
      <c r="AQ47" s="145">
        <v>4.6849315068493151</v>
      </c>
      <c r="AR47" s="145">
        <v>2.1671232876712327</v>
      </c>
      <c r="AS47" s="145">
        <v>4.912328767123288</v>
      </c>
      <c r="AT47" s="140">
        <v>83</v>
      </c>
      <c r="AU47" s="145">
        <v>0.22739726027397261</v>
      </c>
      <c r="AV47" s="141">
        <v>5</v>
      </c>
      <c r="AW47" s="135">
        <v>52</v>
      </c>
      <c r="AX47" s="138">
        <v>100</v>
      </c>
      <c r="AY47" s="175">
        <v>1030</v>
      </c>
      <c r="AZ47" s="119">
        <v>1100</v>
      </c>
      <c r="BA47" s="146">
        <v>7464</v>
      </c>
      <c r="BB47">
        <v>8494</v>
      </c>
      <c r="BC47" s="146">
        <v>198</v>
      </c>
      <c r="BD47" s="138">
        <v>200</v>
      </c>
      <c r="BE47">
        <v>1176</v>
      </c>
      <c r="BF47">
        <v>1200</v>
      </c>
      <c r="BG47">
        <v>9873</v>
      </c>
      <c r="BH47">
        <v>11049</v>
      </c>
      <c r="BI47">
        <v>146</v>
      </c>
      <c r="BJ47" s="135">
        <v>1</v>
      </c>
      <c r="BK47" s="135">
        <v>1</v>
      </c>
      <c r="BL47" s="135">
        <v>1</v>
      </c>
      <c r="BM47">
        <v>1</v>
      </c>
      <c r="BN47">
        <v>0</v>
      </c>
    </row>
    <row r="48" spans="1:71" x14ac:dyDescent="0.25">
      <c r="A48" s="174">
        <v>20170127</v>
      </c>
      <c r="B48" s="137"/>
      <c r="C48" s="146"/>
      <c r="D48" s="136" t="s">
        <v>2985</v>
      </c>
      <c r="E48" s="147" t="s">
        <v>88</v>
      </c>
      <c r="F48" s="148" t="s">
        <v>1756</v>
      </c>
      <c r="G48" s="149" t="s">
        <v>2832</v>
      </c>
      <c r="H48" s="137" t="s">
        <v>1550</v>
      </c>
      <c r="I48" s="136" t="s">
        <v>2735</v>
      </c>
      <c r="J48" s="136" t="s">
        <v>471</v>
      </c>
      <c r="K48" s="136" t="s">
        <v>2735</v>
      </c>
      <c r="L48" s="137"/>
      <c r="M48" s="132"/>
      <c r="N48" s="137" t="s">
        <v>454</v>
      </c>
      <c r="O48" s="133">
        <v>2014</v>
      </c>
      <c r="P48" s="133">
        <v>2017</v>
      </c>
      <c r="Q48" s="152">
        <v>2018</v>
      </c>
      <c r="R48" s="143">
        <v>41703</v>
      </c>
      <c r="S48" s="133">
        <v>3</v>
      </c>
      <c r="T48" s="143">
        <v>42930</v>
      </c>
      <c r="U48" s="133">
        <v>7</v>
      </c>
      <c r="V48" s="143"/>
      <c r="W48" s="143"/>
      <c r="X48" s="143"/>
      <c r="Y48" s="143">
        <v>43298</v>
      </c>
      <c r="Z48" s="133">
        <v>7</v>
      </c>
      <c r="AA48" s="143"/>
      <c r="AB48" s="143"/>
      <c r="AC48" s="155">
        <v>43354</v>
      </c>
      <c r="AD48" s="143"/>
      <c r="AE48" s="143"/>
      <c r="AF48" s="143"/>
      <c r="AG48" s="143"/>
      <c r="AH48" s="143"/>
      <c r="AI48" s="155"/>
      <c r="AJ48" s="139">
        <v>1</v>
      </c>
      <c r="AK48" s="139">
        <v>1</v>
      </c>
      <c r="AL48" s="133">
        <v>1</v>
      </c>
      <c r="AM48" s="133">
        <v>1</v>
      </c>
      <c r="AN48" s="152">
        <v>1</v>
      </c>
      <c r="AO48" s="145">
        <v>3.3616438356164382</v>
      </c>
      <c r="AP48" s="145" t="s">
        <v>3144</v>
      </c>
      <c r="AQ48" s="145">
        <v>4.3698630136986303</v>
      </c>
      <c r="AR48" s="145">
        <v>1.0082191780821919</v>
      </c>
      <c r="AS48" s="145">
        <v>4.5232876712328771</v>
      </c>
      <c r="AT48" s="140">
        <v>56</v>
      </c>
      <c r="AU48" s="145">
        <v>0.15342465753424658</v>
      </c>
      <c r="AV48" s="141">
        <v>5</v>
      </c>
      <c r="AW48" s="135">
        <v>64</v>
      </c>
      <c r="AX48" s="134">
        <v>100</v>
      </c>
      <c r="AY48" s="175">
        <v>256</v>
      </c>
      <c r="AZ48" s="119">
        <v>300</v>
      </c>
      <c r="BA48" s="142">
        <v>94</v>
      </c>
      <c r="BB48">
        <v>350</v>
      </c>
      <c r="BC48" s="142">
        <v>47</v>
      </c>
      <c r="BD48" s="134">
        <v>100</v>
      </c>
      <c r="BE48">
        <v>184</v>
      </c>
      <c r="BF48">
        <v>200</v>
      </c>
      <c r="BG48">
        <v>64</v>
      </c>
      <c r="BH48">
        <v>248</v>
      </c>
      <c r="BI48">
        <v>-72</v>
      </c>
      <c r="BJ48" s="135">
        <v>1</v>
      </c>
      <c r="BK48" s="142">
        <v>1</v>
      </c>
      <c r="BL48" s="135">
        <v>1</v>
      </c>
      <c r="BM48">
        <v>0</v>
      </c>
      <c r="BN48">
        <v>0</v>
      </c>
    </row>
    <row r="49" spans="1:71" x14ac:dyDescent="0.25">
      <c r="A49" s="174">
        <v>20180005</v>
      </c>
      <c r="B49" s="137"/>
      <c r="C49" s="146">
        <v>0</v>
      </c>
      <c r="D49" s="136" t="s">
        <v>2985</v>
      </c>
      <c r="E49" s="147" t="s">
        <v>32</v>
      </c>
      <c r="F49" s="148" t="s">
        <v>3267</v>
      </c>
      <c r="G49" s="149" t="s">
        <v>2832</v>
      </c>
      <c r="H49" s="137" t="s">
        <v>36</v>
      </c>
      <c r="I49" s="136" t="s">
        <v>2736</v>
      </c>
      <c r="J49" s="136" t="s">
        <v>1717</v>
      </c>
      <c r="K49" s="136" t="s">
        <v>2736</v>
      </c>
      <c r="L49" s="137"/>
      <c r="M49" s="137"/>
      <c r="N49" s="137" t="s">
        <v>102</v>
      </c>
      <c r="O49" s="136">
        <v>2016</v>
      </c>
      <c r="P49" s="136">
        <v>2018</v>
      </c>
      <c r="Q49" s="153">
        <v>2018</v>
      </c>
      <c r="R49" s="143">
        <v>42619</v>
      </c>
      <c r="S49" s="133">
        <v>9</v>
      </c>
      <c r="T49" s="143">
        <v>43119</v>
      </c>
      <c r="U49" s="133">
        <v>1</v>
      </c>
      <c r="V49" s="143"/>
      <c r="W49" s="143"/>
      <c r="X49" s="143"/>
      <c r="Y49" s="143">
        <v>43259</v>
      </c>
      <c r="Z49" s="133">
        <v>6</v>
      </c>
      <c r="AA49" s="143"/>
      <c r="AB49" s="143"/>
      <c r="AC49" s="155">
        <v>43353</v>
      </c>
      <c r="AD49" s="143"/>
      <c r="AE49" s="143"/>
      <c r="AF49" s="143"/>
      <c r="AG49" s="143"/>
      <c r="AH49" s="143"/>
      <c r="AI49" s="155"/>
      <c r="AJ49" s="139">
        <v>1</v>
      </c>
      <c r="AK49" s="139">
        <v>1</v>
      </c>
      <c r="AL49" s="136">
        <v>1</v>
      </c>
      <c r="AM49" s="136">
        <v>1</v>
      </c>
      <c r="AN49" s="153">
        <v>1</v>
      </c>
      <c r="AO49" s="145">
        <v>1.3698630136986301</v>
      </c>
      <c r="AP49" s="145" t="s">
        <v>3144</v>
      </c>
      <c r="AQ49" s="145">
        <v>1.7534246575342465</v>
      </c>
      <c r="AR49" s="145">
        <v>0.38356164383561642</v>
      </c>
      <c r="AS49" s="145">
        <v>2.010958904109589</v>
      </c>
      <c r="AT49" s="140">
        <v>94</v>
      </c>
      <c r="AU49" s="145">
        <v>0.25753424657534246</v>
      </c>
      <c r="AV49" s="141">
        <v>3</v>
      </c>
      <c r="AW49" s="135">
        <v>46</v>
      </c>
      <c r="AX49" s="138">
        <v>100</v>
      </c>
      <c r="AY49" s="175">
        <v>328</v>
      </c>
      <c r="AZ49" s="119">
        <v>400</v>
      </c>
      <c r="BA49" s="146">
        <v>64</v>
      </c>
      <c r="BB49">
        <v>392</v>
      </c>
      <c r="BC49" s="146">
        <v>46</v>
      </c>
      <c r="BD49" s="138">
        <v>100</v>
      </c>
      <c r="BE49">
        <v>332</v>
      </c>
      <c r="BF49">
        <v>400</v>
      </c>
      <c r="BG49">
        <v>117</v>
      </c>
      <c r="BH49">
        <v>449</v>
      </c>
      <c r="BI49">
        <v>4</v>
      </c>
      <c r="BJ49" s="135">
        <v>1</v>
      </c>
      <c r="BK49" s="135">
        <v>1</v>
      </c>
      <c r="BL49" s="135">
        <v>1</v>
      </c>
      <c r="BM49">
        <v>1</v>
      </c>
      <c r="BN49">
        <v>0</v>
      </c>
      <c r="BS49" t="s">
        <v>3261</v>
      </c>
    </row>
    <row r="50" spans="1:71" x14ac:dyDescent="0.25">
      <c r="A50" s="174">
        <v>20170166</v>
      </c>
      <c r="B50" s="137"/>
      <c r="C50" s="146">
        <v>1</v>
      </c>
      <c r="D50" s="136" t="s">
        <v>2985</v>
      </c>
      <c r="E50" s="150" t="s">
        <v>88</v>
      </c>
      <c r="F50" s="151" t="s">
        <v>1783</v>
      </c>
      <c r="G50" s="149" t="s">
        <v>2832</v>
      </c>
      <c r="H50" s="137" t="s">
        <v>487</v>
      </c>
      <c r="I50" s="136" t="s">
        <v>2706</v>
      </c>
      <c r="J50" s="136" t="s">
        <v>471</v>
      </c>
      <c r="K50" s="136" t="s">
        <v>2706</v>
      </c>
      <c r="L50" s="137"/>
      <c r="M50" s="132"/>
      <c r="N50" s="137" t="s">
        <v>225</v>
      </c>
      <c r="O50" s="133">
        <v>2015</v>
      </c>
      <c r="P50" s="133">
        <v>2017</v>
      </c>
      <c r="Q50" s="152">
        <v>2018</v>
      </c>
      <c r="R50" s="143">
        <v>42276</v>
      </c>
      <c r="S50" s="133">
        <v>9</v>
      </c>
      <c r="T50" s="143">
        <v>42979</v>
      </c>
      <c r="U50" s="133">
        <v>9</v>
      </c>
      <c r="V50" s="143"/>
      <c r="W50" s="143"/>
      <c r="X50" s="143"/>
      <c r="Y50" s="143">
        <v>43315</v>
      </c>
      <c r="Z50" s="133">
        <v>8</v>
      </c>
      <c r="AA50" s="143"/>
      <c r="AB50" s="143"/>
      <c r="AC50" s="155">
        <v>43348</v>
      </c>
      <c r="AD50" s="143"/>
      <c r="AE50" s="143"/>
      <c r="AF50" s="143"/>
      <c r="AG50" s="143"/>
      <c r="AH50" s="143"/>
      <c r="AI50" s="155"/>
      <c r="AJ50" s="139">
        <v>1</v>
      </c>
      <c r="AK50" s="139">
        <v>1</v>
      </c>
      <c r="AL50" s="133">
        <v>1</v>
      </c>
      <c r="AM50" s="133">
        <v>1</v>
      </c>
      <c r="AN50" s="152">
        <v>1</v>
      </c>
      <c r="AO50" s="145">
        <v>1.9260273972602739</v>
      </c>
      <c r="AP50" s="145" t="s">
        <v>3144</v>
      </c>
      <c r="AQ50" s="145">
        <v>2.8465753424657536</v>
      </c>
      <c r="AR50" s="145">
        <v>0.92054794520547945</v>
      </c>
      <c r="AS50" s="145">
        <v>2.9369863013698629</v>
      </c>
      <c r="AT50" s="140">
        <v>33</v>
      </c>
      <c r="AU50" s="145">
        <v>9.0410958904109592E-2</v>
      </c>
      <c r="AV50" s="141">
        <v>3</v>
      </c>
      <c r="AW50" s="135">
        <v>159</v>
      </c>
      <c r="AX50" s="134">
        <v>200</v>
      </c>
      <c r="AY50" s="175">
        <v>707</v>
      </c>
      <c r="AZ50" s="119">
        <v>800</v>
      </c>
      <c r="BA50" s="142">
        <v>238</v>
      </c>
      <c r="BB50">
        <v>945</v>
      </c>
      <c r="BC50" s="142">
        <v>273</v>
      </c>
      <c r="BD50" s="134">
        <v>300</v>
      </c>
      <c r="BE50">
        <v>831</v>
      </c>
      <c r="BF50">
        <v>900</v>
      </c>
      <c r="BG50">
        <v>330</v>
      </c>
      <c r="BH50">
        <v>1161</v>
      </c>
      <c r="BI50">
        <v>124</v>
      </c>
      <c r="BJ50" s="135">
        <v>1</v>
      </c>
      <c r="BK50" s="177">
        <v>1</v>
      </c>
      <c r="BL50" s="135">
        <v>1</v>
      </c>
      <c r="BM50">
        <v>1</v>
      </c>
      <c r="BN50">
        <v>0</v>
      </c>
    </row>
    <row r="51" spans="1:71" x14ac:dyDescent="0.25">
      <c r="A51" s="174">
        <v>20170095</v>
      </c>
      <c r="B51" s="137"/>
      <c r="C51" s="146">
        <v>1</v>
      </c>
      <c r="D51" s="136" t="s">
        <v>2985</v>
      </c>
      <c r="E51" s="147" t="s">
        <v>32</v>
      </c>
      <c r="F51" s="148" t="s">
        <v>1740</v>
      </c>
      <c r="G51" s="149" t="s">
        <v>2832</v>
      </c>
      <c r="H51" s="137" t="s">
        <v>1550</v>
      </c>
      <c r="I51" s="136" t="s">
        <v>2735</v>
      </c>
      <c r="J51" s="136" t="s">
        <v>471</v>
      </c>
      <c r="K51" s="136" t="s">
        <v>2735</v>
      </c>
      <c r="L51" s="137"/>
      <c r="M51" s="132"/>
      <c r="N51" s="137" t="s">
        <v>35</v>
      </c>
      <c r="O51" s="133">
        <v>2011</v>
      </c>
      <c r="P51" s="133">
        <v>2017</v>
      </c>
      <c r="Q51" s="152">
        <v>2018</v>
      </c>
      <c r="R51" s="143">
        <v>40837</v>
      </c>
      <c r="S51" s="133">
        <v>10</v>
      </c>
      <c r="T51" s="143">
        <v>42895</v>
      </c>
      <c r="U51" s="133">
        <v>6</v>
      </c>
      <c r="V51" s="143"/>
      <c r="W51" s="143"/>
      <c r="X51" s="143"/>
      <c r="Y51" s="143">
        <v>43217</v>
      </c>
      <c r="Z51" s="133">
        <v>4</v>
      </c>
      <c r="AA51" s="143"/>
      <c r="AB51" s="143"/>
      <c r="AC51" s="155">
        <v>43347</v>
      </c>
      <c r="AD51" s="143"/>
      <c r="AE51" s="143"/>
      <c r="AF51" s="143"/>
      <c r="AG51" s="143"/>
      <c r="AH51" s="143"/>
      <c r="AI51" s="155"/>
      <c r="AJ51" s="139">
        <v>1</v>
      </c>
      <c r="AK51" s="139">
        <v>1</v>
      </c>
      <c r="AL51" s="133">
        <v>1</v>
      </c>
      <c r="AM51" s="133">
        <v>1</v>
      </c>
      <c r="AN51" s="152">
        <v>1</v>
      </c>
      <c r="AO51" s="145">
        <v>5.6383561643835618</v>
      </c>
      <c r="AP51" s="145" t="s">
        <v>3144</v>
      </c>
      <c r="AQ51" s="145">
        <v>6.5205479452054798</v>
      </c>
      <c r="AR51" s="145">
        <v>0.88219178082191785</v>
      </c>
      <c r="AS51" s="145">
        <v>6.8767123287671232</v>
      </c>
      <c r="AT51" s="140">
        <v>130</v>
      </c>
      <c r="AU51" s="145">
        <v>0.35616438356164382</v>
      </c>
      <c r="AV51" s="141">
        <v>7</v>
      </c>
      <c r="AW51" s="135">
        <v>53</v>
      </c>
      <c r="AX51" s="134">
        <v>100</v>
      </c>
      <c r="AY51" s="175">
        <v>562</v>
      </c>
      <c r="AZ51" s="119">
        <v>600</v>
      </c>
      <c r="BA51" s="142">
        <v>344</v>
      </c>
      <c r="BB51">
        <v>906</v>
      </c>
      <c r="BC51" s="142">
        <v>58</v>
      </c>
      <c r="BD51" s="134">
        <v>100</v>
      </c>
      <c r="BE51">
        <v>790</v>
      </c>
      <c r="BF51">
        <v>800</v>
      </c>
      <c r="BG51">
        <v>310</v>
      </c>
      <c r="BH51">
        <v>1100</v>
      </c>
      <c r="BI51">
        <v>228</v>
      </c>
      <c r="BJ51" s="135">
        <v>1</v>
      </c>
      <c r="BK51" s="144">
        <v>1</v>
      </c>
      <c r="BL51" s="135">
        <v>1</v>
      </c>
      <c r="BM51">
        <v>0</v>
      </c>
      <c r="BN51">
        <v>0</v>
      </c>
    </row>
    <row r="52" spans="1:71" x14ac:dyDescent="0.25">
      <c r="A52" s="174"/>
      <c r="B52" s="137"/>
      <c r="C52" s="146">
        <v>1</v>
      </c>
      <c r="D52" s="136" t="s">
        <v>2985</v>
      </c>
      <c r="E52" s="150" t="s">
        <v>32</v>
      </c>
      <c r="F52" s="148" t="s">
        <v>2169</v>
      </c>
      <c r="G52" s="149" t="s">
        <v>2832</v>
      </c>
      <c r="H52" s="137" t="s">
        <v>1279</v>
      </c>
      <c r="I52" s="136" t="s">
        <v>2695</v>
      </c>
      <c r="J52" s="136" t="s">
        <v>1279</v>
      </c>
      <c r="K52" s="136" t="s">
        <v>2695</v>
      </c>
      <c r="L52" s="137"/>
      <c r="M52" s="137"/>
      <c r="N52" s="137" t="s">
        <v>451</v>
      </c>
      <c r="O52" s="136">
        <v>2015</v>
      </c>
      <c r="P52" s="136">
        <v>2017</v>
      </c>
      <c r="Q52" s="153">
        <v>2018</v>
      </c>
      <c r="R52" s="143">
        <v>42114</v>
      </c>
      <c r="S52" s="133">
        <v>4</v>
      </c>
      <c r="T52" s="143">
        <v>42818</v>
      </c>
      <c r="U52" s="133">
        <v>3</v>
      </c>
      <c r="V52" s="143"/>
      <c r="W52" s="143"/>
      <c r="X52" s="143"/>
      <c r="Y52" s="143">
        <v>43266</v>
      </c>
      <c r="Z52" s="133">
        <v>6</v>
      </c>
      <c r="AA52" s="143"/>
      <c r="AB52" s="143"/>
      <c r="AC52" s="155">
        <v>43343</v>
      </c>
      <c r="AD52" s="143"/>
      <c r="AE52" s="143"/>
      <c r="AF52" s="143"/>
      <c r="AG52" s="143"/>
      <c r="AH52" s="143"/>
      <c r="AI52" s="155"/>
      <c r="AJ52" s="139">
        <v>1</v>
      </c>
      <c r="AK52" s="139">
        <v>1</v>
      </c>
      <c r="AL52" s="133">
        <v>1</v>
      </c>
      <c r="AM52" s="133">
        <v>1</v>
      </c>
      <c r="AN52" s="152">
        <v>1</v>
      </c>
      <c r="AO52" s="145">
        <v>1.9287671232876713</v>
      </c>
      <c r="AP52" s="145" t="s">
        <v>3144</v>
      </c>
      <c r="AQ52" s="145">
        <v>3.1561643835616437</v>
      </c>
      <c r="AR52" s="145">
        <v>1.2273972602739727</v>
      </c>
      <c r="AS52" s="145">
        <v>3.3671232876712329</v>
      </c>
      <c r="AT52" s="140">
        <v>77</v>
      </c>
      <c r="AU52" s="145">
        <v>0.21095890410958903</v>
      </c>
      <c r="AV52" s="141">
        <v>4</v>
      </c>
      <c r="AW52" s="135">
        <v>73</v>
      </c>
      <c r="AX52" s="138">
        <v>100</v>
      </c>
      <c r="AY52" s="175">
        <v>574</v>
      </c>
      <c r="AZ52" s="119">
        <v>600</v>
      </c>
      <c r="BA52" s="146">
        <v>3224</v>
      </c>
      <c r="BB52">
        <v>3798</v>
      </c>
      <c r="BC52" s="146">
        <v>122</v>
      </c>
      <c r="BD52" s="138">
        <v>200</v>
      </c>
      <c r="BE52">
        <v>691</v>
      </c>
      <c r="BF52">
        <v>700</v>
      </c>
      <c r="BG52">
        <v>4490</v>
      </c>
      <c r="BH52">
        <v>5181</v>
      </c>
      <c r="BI52">
        <v>117</v>
      </c>
      <c r="BJ52" s="135">
        <v>1</v>
      </c>
      <c r="BK52" s="135">
        <v>1</v>
      </c>
      <c r="BL52" s="135">
        <v>1</v>
      </c>
      <c r="BM52">
        <v>1</v>
      </c>
      <c r="BN52">
        <v>0</v>
      </c>
    </row>
    <row r="53" spans="1:71" x14ac:dyDescent="0.25">
      <c r="A53" s="174">
        <v>20170214</v>
      </c>
      <c r="B53" s="137"/>
      <c r="C53" s="146">
        <v>1</v>
      </c>
      <c r="D53" s="136" t="s">
        <v>2985</v>
      </c>
      <c r="E53" s="147" t="s">
        <v>32</v>
      </c>
      <c r="F53" s="148" t="s">
        <v>1816</v>
      </c>
      <c r="G53" s="149" t="s">
        <v>2832</v>
      </c>
      <c r="H53" s="137" t="s">
        <v>1621</v>
      </c>
      <c r="I53" s="133" t="s">
        <v>2731</v>
      </c>
      <c r="J53" s="133" t="s">
        <v>1341</v>
      </c>
      <c r="K53" s="133" t="s">
        <v>2731</v>
      </c>
      <c r="L53" s="137"/>
      <c r="M53" s="132"/>
      <c r="N53" s="137" t="s">
        <v>1817</v>
      </c>
      <c r="O53" s="133">
        <v>2016</v>
      </c>
      <c r="P53" s="133">
        <v>2017</v>
      </c>
      <c r="Q53" s="152">
        <v>2018</v>
      </c>
      <c r="R53" s="143">
        <v>42726</v>
      </c>
      <c r="S53" s="133">
        <v>12</v>
      </c>
      <c r="T53" s="143">
        <v>43042</v>
      </c>
      <c r="U53" s="133">
        <v>11</v>
      </c>
      <c r="V53" s="143"/>
      <c r="W53" s="143"/>
      <c r="X53" s="143"/>
      <c r="Y53" s="143">
        <v>43273</v>
      </c>
      <c r="Z53" s="133">
        <v>6</v>
      </c>
      <c r="AA53" s="143"/>
      <c r="AB53" s="143"/>
      <c r="AC53" s="155">
        <v>43341</v>
      </c>
      <c r="AD53" s="143"/>
      <c r="AE53" s="143"/>
      <c r="AF53" s="143"/>
      <c r="AG53" s="143"/>
      <c r="AH53" s="143"/>
      <c r="AI53" s="155"/>
      <c r="AJ53" s="139">
        <v>1</v>
      </c>
      <c r="AK53" s="139">
        <v>1</v>
      </c>
      <c r="AL53" s="133">
        <v>1</v>
      </c>
      <c r="AM53" s="133">
        <v>1</v>
      </c>
      <c r="AN53" s="152">
        <v>1</v>
      </c>
      <c r="AO53" s="145">
        <v>0.86575342465753424</v>
      </c>
      <c r="AP53" s="145" t="s">
        <v>3144</v>
      </c>
      <c r="AQ53" s="145">
        <v>1.4986301369863013</v>
      </c>
      <c r="AR53" s="145">
        <v>0.63287671232876708</v>
      </c>
      <c r="AS53" s="145">
        <v>1.6849315068493151</v>
      </c>
      <c r="AT53" s="140">
        <v>68</v>
      </c>
      <c r="AU53" s="145">
        <v>0.18630136986301371</v>
      </c>
      <c r="AV53" s="141">
        <v>2</v>
      </c>
      <c r="AW53" s="135">
        <v>57</v>
      </c>
      <c r="AX53" s="140">
        <v>100</v>
      </c>
      <c r="AY53" s="175">
        <v>501</v>
      </c>
      <c r="AZ53" s="119">
        <v>600</v>
      </c>
      <c r="BA53" s="135">
        <v>484</v>
      </c>
      <c r="BB53">
        <v>985</v>
      </c>
      <c r="BC53" s="135">
        <v>97</v>
      </c>
      <c r="BD53" s="134">
        <v>100</v>
      </c>
      <c r="BE53">
        <v>551</v>
      </c>
      <c r="BF53">
        <v>600</v>
      </c>
      <c r="BG53">
        <v>846</v>
      </c>
      <c r="BH53">
        <v>1397</v>
      </c>
      <c r="BI53">
        <v>50</v>
      </c>
      <c r="BJ53" s="135">
        <v>1</v>
      </c>
      <c r="BK53" s="135">
        <v>1</v>
      </c>
      <c r="BL53" s="135">
        <v>1</v>
      </c>
      <c r="BM53">
        <v>0</v>
      </c>
      <c r="BN53">
        <v>0</v>
      </c>
    </row>
    <row r="54" spans="1:71" x14ac:dyDescent="0.25">
      <c r="A54" s="174">
        <v>20170118</v>
      </c>
      <c r="B54" s="137"/>
      <c r="C54" s="146">
        <v>1</v>
      </c>
      <c r="D54" s="136" t="s">
        <v>2985</v>
      </c>
      <c r="E54" s="150" t="s">
        <v>32</v>
      </c>
      <c r="F54" s="148" t="s">
        <v>1749</v>
      </c>
      <c r="G54" s="149" t="s">
        <v>2832</v>
      </c>
      <c r="H54" s="137" t="s">
        <v>487</v>
      </c>
      <c r="I54" s="136" t="s">
        <v>2706</v>
      </c>
      <c r="J54" s="136" t="s">
        <v>471</v>
      </c>
      <c r="K54" s="136" t="s">
        <v>2706</v>
      </c>
      <c r="L54" s="137"/>
      <c r="M54" s="132"/>
      <c r="N54" s="137" t="s">
        <v>107</v>
      </c>
      <c r="O54" s="133">
        <v>2011</v>
      </c>
      <c r="P54" s="133">
        <v>2017</v>
      </c>
      <c r="Q54" s="152">
        <v>2018</v>
      </c>
      <c r="R54" s="143">
        <v>40645</v>
      </c>
      <c r="S54" s="133">
        <v>4</v>
      </c>
      <c r="T54" s="143">
        <v>42923</v>
      </c>
      <c r="U54" s="133">
        <v>7</v>
      </c>
      <c r="V54" s="143"/>
      <c r="W54" s="143"/>
      <c r="X54" s="143"/>
      <c r="Y54" s="143">
        <v>43273</v>
      </c>
      <c r="Z54" s="133">
        <v>6</v>
      </c>
      <c r="AA54" s="143"/>
      <c r="AB54" s="143"/>
      <c r="AC54" s="155">
        <v>43339</v>
      </c>
      <c r="AD54" s="143"/>
      <c r="AE54" s="143"/>
      <c r="AF54" s="143"/>
      <c r="AG54" s="143"/>
      <c r="AH54" s="143"/>
      <c r="AI54" s="155"/>
      <c r="AJ54" s="139">
        <v>1</v>
      </c>
      <c r="AK54" s="139">
        <v>1</v>
      </c>
      <c r="AL54" s="133">
        <v>1</v>
      </c>
      <c r="AM54" s="133">
        <v>1</v>
      </c>
      <c r="AN54" s="152">
        <v>1</v>
      </c>
      <c r="AO54" s="145">
        <v>6.2410958904109588</v>
      </c>
      <c r="AP54" s="145" t="s">
        <v>3144</v>
      </c>
      <c r="AQ54" s="145">
        <v>7.2</v>
      </c>
      <c r="AR54" s="145">
        <v>0.95890410958904104</v>
      </c>
      <c r="AS54" s="145">
        <v>7.3808219178082188</v>
      </c>
      <c r="AT54" s="140">
        <v>66</v>
      </c>
      <c r="AU54" s="145">
        <v>0.18082191780821918</v>
      </c>
      <c r="AV54" s="141">
        <v>8</v>
      </c>
      <c r="AW54" s="135">
        <v>244</v>
      </c>
      <c r="AX54" s="134">
        <v>300</v>
      </c>
      <c r="AY54" s="175">
        <v>1140</v>
      </c>
      <c r="AZ54" s="119">
        <v>1200</v>
      </c>
      <c r="BA54" s="142">
        <v>1699</v>
      </c>
      <c r="BB54">
        <v>2839</v>
      </c>
      <c r="BC54" s="142">
        <v>136</v>
      </c>
      <c r="BD54" s="134">
        <v>200</v>
      </c>
      <c r="BE54">
        <v>1012</v>
      </c>
      <c r="BF54">
        <v>1100</v>
      </c>
      <c r="BG54">
        <v>1727</v>
      </c>
      <c r="BH54">
        <v>2739</v>
      </c>
      <c r="BI54">
        <v>-128</v>
      </c>
      <c r="BJ54" s="135">
        <v>1</v>
      </c>
      <c r="BK54" s="135">
        <v>1</v>
      </c>
      <c r="BL54" s="135">
        <v>1</v>
      </c>
      <c r="BM54">
        <v>1</v>
      </c>
      <c r="BN54">
        <v>0</v>
      </c>
    </row>
    <row r="55" spans="1:71" x14ac:dyDescent="0.25">
      <c r="A55" s="174">
        <v>20170202</v>
      </c>
      <c r="B55" s="137"/>
      <c r="C55" s="146">
        <v>0</v>
      </c>
      <c r="D55" s="136" t="s">
        <v>2985</v>
      </c>
      <c r="E55" s="150" t="s">
        <v>32</v>
      </c>
      <c r="F55" s="148" t="s">
        <v>1811</v>
      </c>
      <c r="G55" s="149" t="s">
        <v>2832</v>
      </c>
      <c r="H55" s="137" t="s">
        <v>36</v>
      </c>
      <c r="I55" s="136" t="s">
        <v>2736</v>
      </c>
      <c r="J55" s="136" t="s">
        <v>1717</v>
      </c>
      <c r="K55" s="136" t="s">
        <v>2736</v>
      </c>
      <c r="L55" s="137"/>
      <c r="M55" s="132"/>
      <c r="N55" s="137" t="s">
        <v>102</v>
      </c>
      <c r="O55" s="133">
        <v>2016</v>
      </c>
      <c r="P55" s="133">
        <v>2017</v>
      </c>
      <c r="Q55" s="152">
        <v>2018</v>
      </c>
      <c r="R55" s="143">
        <v>42430</v>
      </c>
      <c r="S55" s="133">
        <v>3</v>
      </c>
      <c r="T55" s="143">
        <v>43021</v>
      </c>
      <c r="U55" s="133">
        <v>10</v>
      </c>
      <c r="V55" s="143"/>
      <c r="W55" s="143"/>
      <c r="X55" s="143"/>
      <c r="Y55" s="143">
        <v>43241</v>
      </c>
      <c r="Z55" s="133">
        <v>5</v>
      </c>
      <c r="AA55" s="143"/>
      <c r="AB55" s="143"/>
      <c r="AC55" s="155">
        <v>43339</v>
      </c>
      <c r="AD55" s="143"/>
      <c r="AE55" s="143"/>
      <c r="AF55" s="143"/>
      <c r="AG55" s="143"/>
      <c r="AH55" s="143"/>
      <c r="AI55" s="155"/>
      <c r="AJ55" s="139">
        <v>1</v>
      </c>
      <c r="AK55" s="139">
        <v>1</v>
      </c>
      <c r="AL55" s="133">
        <v>1</v>
      </c>
      <c r="AM55" s="133">
        <v>1</v>
      </c>
      <c r="AN55" s="152">
        <v>1</v>
      </c>
      <c r="AO55" s="145">
        <v>1.6191780821917807</v>
      </c>
      <c r="AP55" s="145" t="s">
        <v>3144</v>
      </c>
      <c r="AQ55" s="145">
        <v>2.2219178082191782</v>
      </c>
      <c r="AR55" s="145">
        <v>0.60273972602739723</v>
      </c>
      <c r="AS55" s="145">
        <v>2.4904109589041097</v>
      </c>
      <c r="AT55" s="140">
        <v>98</v>
      </c>
      <c r="AU55" s="145">
        <v>0.26849315068493151</v>
      </c>
      <c r="AV55" s="141">
        <v>3</v>
      </c>
      <c r="AW55" s="135">
        <v>17</v>
      </c>
      <c r="AX55" s="134">
        <v>100</v>
      </c>
      <c r="AY55" s="175">
        <v>166</v>
      </c>
      <c r="AZ55" s="119">
        <v>200</v>
      </c>
      <c r="BA55" s="142">
        <v>52</v>
      </c>
      <c r="BB55">
        <v>218</v>
      </c>
      <c r="BC55" s="142">
        <v>15</v>
      </c>
      <c r="BD55" s="134">
        <v>100</v>
      </c>
      <c r="BE55">
        <v>184</v>
      </c>
      <c r="BF55">
        <v>200</v>
      </c>
      <c r="BG55">
        <v>140</v>
      </c>
      <c r="BH55">
        <v>324</v>
      </c>
      <c r="BI55">
        <v>18</v>
      </c>
      <c r="BJ55" s="135">
        <v>1</v>
      </c>
      <c r="BK55" s="135">
        <v>1</v>
      </c>
      <c r="BL55" s="135">
        <v>1</v>
      </c>
      <c r="BM55">
        <v>0</v>
      </c>
      <c r="BN55">
        <v>0</v>
      </c>
    </row>
    <row r="56" spans="1:71" x14ac:dyDescent="0.25">
      <c r="A56" s="174"/>
      <c r="B56" s="137" t="s">
        <v>746</v>
      </c>
      <c r="C56" s="146">
        <v>1</v>
      </c>
      <c r="D56" s="133" t="s">
        <v>2985</v>
      </c>
      <c r="E56" s="147" t="s">
        <v>32</v>
      </c>
      <c r="F56" s="148" t="s">
        <v>747</v>
      </c>
      <c r="G56" s="149" t="s">
        <v>2832</v>
      </c>
      <c r="H56" s="137" t="s">
        <v>737</v>
      </c>
      <c r="I56" s="133" t="s">
        <v>2704</v>
      </c>
      <c r="J56" s="133" t="s">
        <v>488</v>
      </c>
      <c r="K56" s="133" t="s">
        <v>2704</v>
      </c>
      <c r="L56" s="137"/>
      <c r="M56" s="132"/>
      <c r="N56" s="137" t="s">
        <v>134</v>
      </c>
      <c r="O56" s="133">
        <v>2013</v>
      </c>
      <c r="P56" s="133">
        <v>2014</v>
      </c>
      <c r="Q56" s="152">
        <v>2018</v>
      </c>
      <c r="R56" s="143">
        <v>41361</v>
      </c>
      <c r="S56" s="133">
        <v>3</v>
      </c>
      <c r="T56" s="143">
        <v>41915</v>
      </c>
      <c r="U56" s="133">
        <v>10</v>
      </c>
      <c r="V56" s="143"/>
      <c r="W56" s="143"/>
      <c r="X56" s="143"/>
      <c r="Y56" s="143">
        <v>43259</v>
      </c>
      <c r="Z56" s="133">
        <v>6</v>
      </c>
      <c r="AA56" s="143"/>
      <c r="AB56" s="143"/>
      <c r="AC56" s="155">
        <v>43334</v>
      </c>
      <c r="AD56" s="143"/>
      <c r="AE56" s="143"/>
      <c r="AF56" s="143"/>
      <c r="AG56" s="143"/>
      <c r="AH56" s="143"/>
      <c r="AI56" s="155"/>
      <c r="AJ56" s="139">
        <v>1</v>
      </c>
      <c r="AK56" s="139">
        <v>1</v>
      </c>
      <c r="AL56" s="133">
        <v>1</v>
      </c>
      <c r="AM56" s="133">
        <v>1</v>
      </c>
      <c r="AN56" s="152">
        <v>1</v>
      </c>
      <c r="AO56" s="145">
        <v>1.5178082191780822</v>
      </c>
      <c r="AP56" s="145" t="s">
        <v>3144</v>
      </c>
      <c r="AQ56" s="145">
        <v>5.2</v>
      </c>
      <c r="AR56" s="145">
        <v>3.6821917808219178</v>
      </c>
      <c r="AS56" s="145">
        <v>5.4054794520547942</v>
      </c>
      <c r="AT56" s="140">
        <v>75</v>
      </c>
      <c r="AU56" s="145">
        <v>0.20547945205479451</v>
      </c>
      <c r="AV56" s="141">
        <v>6</v>
      </c>
      <c r="AW56" s="135">
        <v>60</v>
      </c>
      <c r="AX56" s="176">
        <v>100</v>
      </c>
      <c r="AY56" s="175">
        <v>190</v>
      </c>
      <c r="AZ56" s="119">
        <v>200</v>
      </c>
      <c r="BA56" s="135">
        <v>20</v>
      </c>
      <c r="BB56">
        <v>210</v>
      </c>
      <c r="BC56" s="135">
        <v>60</v>
      </c>
      <c r="BD56" s="134">
        <v>100</v>
      </c>
      <c r="BE56">
        <v>196</v>
      </c>
      <c r="BF56">
        <v>200</v>
      </c>
      <c r="BG56">
        <v>59</v>
      </c>
      <c r="BH56">
        <v>255</v>
      </c>
      <c r="BI56">
        <v>6</v>
      </c>
      <c r="BJ56" s="135">
        <v>1</v>
      </c>
      <c r="BK56" s="135">
        <v>1</v>
      </c>
      <c r="BL56" s="135">
        <v>1</v>
      </c>
      <c r="BM56">
        <v>0</v>
      </c>
      <c r="BN56">
        <v>0</v>
      </c>
    </row>
    <row r="57" spans="1:71" x14ac:dyDescent="0.25">
      <c r="A57" s="174"/>
      <c r="B57" s="137"/>
      <c r="C57" s="146">
        <v>1</v>
      </c>
      <c r="D57" s="136" t="s">
        <v>2985</v>
      </c>
      <c r="E57" s="150" t="s">
        <v>32</v>
      </c>
      <c r="F57" s="151" t="s">
        <v>1996</v>
      </c>
      <c r="G57" s="149" t="s">
        <v>2832</v>
      </c>
      <c r="H57" s="137" t="s">
        <v>1277</v>
      </c>
      <c r="I57" s="136" t="s">
        <v>2740</v>
      </c>
      <c r="J57" s="136" t="s">
        <v>2672</v>
      </c>
      <c r="K57" s="136" t="s">
        <v>2740</v>
      </c>
      <c r="L57" s="137"/>
      <c r="M57" s="132"/>
      <c r="N57" s="137" t="s">
        <v>818</v>
      </c>
      <c r="O57" s="133">
        <v>2017</v>
      </c>
      <c r="P57" s="133">
        <v>2018</v>
      </c>
      <c r="Q57" s="152">
        <v>2018</v>
      </c>
      <c r="R57" s="143">
        <v>42930</v>
      </c>
      <c r="S57" s="133">
        <v>7</v>
      </c>
      <c r="T57" s="143">
        <v>43140</v>
      </c>
      <c r="U57" s="133">
        <v>2</v>
      </c>
      <c r="V57" s="143"/>
      <c r="W57" s="143"/>
      <c r="X57" s="143"/>
      <c r="Y57" s="143">
        <v>43301</v>
      </c>
      <c r="Z57" s="133">
        <v>7</v>
      </c>
      <c r="AA57" s="143"/>
      <c r="AB57" s="143"/>
      <c r="AC57" s="155">
        <v>43333</v>
      </c>
      <c r="AD57" s="143"/>
      <c r="AE57" s="143"/>
      <c r="AF57" s="143"/>
      <c r="AG57" s="143"/>
      <c r="AH57" s="143"/>
      <c r="AI57" s="155"/>
      <c r="AJ57" s="139">
        <v>1</v>
      </c>
      <c r="AK57" s="139">
        <v>1</v>
      </c>
      <c r="AL57" s="133">
        <v>1</v>
      </c>
      <c r="AM57" s="133">
        <v>1</v>
      </c>
      <c r="AN57" s="152">
        <v>1</v>
      </c>
      <c r="AO57" s="145">
        <v>0.57534246575342463</v>
      </c>
      <c r="AP57" s="145" t="s">
        <v>3144</v>
      </c>
      <c r="AQ57" s="145">
        <v>1.0164383561643835</v>
      </c>
      <c r="AR57" s="145">
        <v>0.44109589041095892</v>
      </c>
      <c r="AS57" s="145">
        <v>1.1041095890410959</v>
      </c>
      <c r="AT57" s="140">
        <v>32</v>
      </c>
      <c r="AU57" s="145">
        <v>8.7671232876712329E-2</v>
      </c>
      <c r="AV57" s="141">
        <v>2</v>
      </c>
      <c r="AW57" s="135">
        <v>50</v>
      </c>
      <c r="AX57" s="134">
        <v>100</v>
      </c>
      <c r="AY57" s="175">
        <v>293</v>
      </c>
      <c r="AZ57" s="119">
        <v>300</v>
      </c>
      <c r="BA57" s="142">
        <v>619</v>
      </c>
      <c r="BB57">
        <v>912</v>
      </c>
      <c r="BC57" s="142">
        <v>53</v>
      </c>
      <c r="BD57" s="134">
        <v>100</v>
      </c>
      <c r="BE57">
        <v>316</v>
      </c>
      <c r="BF57">
        <v>400</v>
      </c>
      <c r="BG57">
        <v>746</v>
      </c>
      <c r="BH57">
        <v>1062</v>
      </c>
      <c r="BI57">
        <v>23</v>
      </c>
      <c r="BJ57" s="135">
        <v>1</v>
      </c>
      <c r="BK57" s="177">
        <v>1</v>
      </c>
      <c r="BL57" s="135">
        <v>1</v>
      </c>
      <c r="BM57">
        <v>1</v>
      </c>
      <c r="BN57">
        <v>0</v>
      </c>
    </row>
    <row r="58" spans="1:71" x14ac:dyDescent="0.25">
      <c r="A58" s="174">
        <v>20170123</v>
      </c>
      <c r="B58" s="137"/>
      <c r="C58" s="146">
        <v>0</v>
      </c>
      <c r="D58" s="136" t="s">
        <v>2985</v>
      </c>
      <c r="E58" s="147" t="s">
        <v>88</v>
      </c>
      <c r="F58" s="148" t="s">
        <v>1752</v>
      </c>
      <c r="G58" s="149" t="s">
        <v>2832</v>
      </c>
      <c r="H58" s="137" t="s">
        <v>36</v>
      </c>
      <c r="I58" s="136" t="s">
        <v>2736</v>
      </c>
      <c r="J58" s="136" t="s">
        <v>1717</v>
      </c>
      <c r="K58" s="136" t="s">
        <v>2736</v>
      </c>
      <c r="L58" s="137"/>
      <c r="M58" s="137"/>
      <c r="N58" s="137" t="s">
        <v>134</v>
      </c>
      <c r="O58" s="136">
        <v>2015</v>
      </c>
      <c r="P58" s="136">
        <v>2017</v>
      </c>
      <c r="Q58" s="153">
        <v>2018</v>
      </c>
      <c r="R58" s="143">
        <v>42292</v>
      </c>
      <c r="S58" s="133">
        <v>10</v>
      </c>
      <c r="T58" s="143">
        <v>42923</v>
      </c>
      <c r="U58" s="133">
        <v>7</v>
      </c>
      <c r="V58" s="143"/>
      <c r="W58" s="143"/>
      <c r="X58" s="143"/>
      <c r="Y58" s="143">
        <v>43301</v>
      </c>
      <c r="Z58" s="133">
        <v>7</v>
      </c>
      <c r="AA58" s="143"/>
      <c r="AB58" s="143"/>
      <c r="AC58" s="155">
        <v>43333</v>
      </c>
      <c r="AD58" s="143"/>
      <c r="AE58" s="143"/>
      <c r="AF58" s="143"/>
      <c r="AG58" s="143"/>
      <c r="AH58" s="143"/>
      <c r="AI58" s="155"/>
      <c r="AJ58" s="139">
        <v>1</v>
      </c>
      <c r="AK58" s="139">
        <v>1</v>
      </c>
      <c r="AL58" s="136">
        <v>1</v>
      </c>
      <c r="AM58" s="136">
        <v>1</v>
      </c>
      <c r="AN58" s="153">
        <v>1</v>
      </c>
      <c r="AO58" s="145">
        <v>1.7287671232876711</v>
      </c>
      <c r="AP58" s="145" t="s">
        <v>3144</v>
      </c>
      <c r="AQ58" s="145">
        <v>2.7643835616438355</v>
      </c>
      <c r="AR58" s="145">
        <v>1.0356164383561643</v>
      </c>
      <c r="AS58" s="145">
        <v>2.8520547945205479</v>
      </c>
      <c r="AT58" s="140">
        <v>32</v>
      </c>
      <c r="AU58" s="145">
        <v>8.7671232876712329E-2</v>
      </c>
      <c r="AV58" s="141">
        <v>3</v>
      </c>
      <c r="AW58" s="135">
        <v>59</v>
      </c>
      <c r="AX58" s="138">
        <v>100</v>
      </c>
      <c r="AY58" s="175">
        <v>545</v>
      </c>
      <c r="AZ58" s="119">
        <v>600</v>
      </c>
      <c r="BA58" s="146">
        <v>118</v>
      </c>
      <c r="BB58">
        <v>663</v>
      </c>
      <c r="BC58" s="146">
        <v>87</v>
      </c>
      <c r="BD58" s="138">
        <v>100</v>
      </c>
      <c r="BE58">
        <v>575</v>
      </c>
      <c r="BF58">
        <v>600</v>
      </c>
      <c r="BG58">
        <v>500</v>
      </c>
      <c r="BH58">
        <v>1075</v>
      </c>
      <c r="BI58">
        <v>30</v>
      </c>
      <c r="BJ58" s="135">
        <v>1</v>
      </c>
      <c r="BK58" s="135">
        <v>1</v>
      </c>
      <c r="BL58" s="135">
        <v>1</v>
      </c>
      <c r="BM58">
        <v>2</v>
      </c>
      <c r="BN58">
        <v>0</v>
      </c>
    </row>
    <row r="59" spans="1:71" x14ac:dyDescent="0.25">
      <c r="A59" s="174"/>
      <c r="B59" s="137"/>
      <c r="C59" s="146">
        <v>0</v>
      </c>
      <c r="D59" s="136" t="s">
        <v>2985</v>
      </c>
      <c r="E59" s="147" t="s">
        <v>32</v>
      </c>
      <c r="F59" s="148" t="s">
        <v>2424</v>
      </c>
      <c r="G59" s="149" t="s">
        <v>2832</v>
      </c>
      <c r="H59" s="137" t="s">
        <v>36</v>
      </c>
      <c r="I59" s="136" t="s">
        <v>2736</v>
      </c>
      <c r="J59" s="136" t="s">
        <v>1717</v>
      </c>
      <c r="K59" s="136" t="s">
        <v>2736</v>
      </c>
      <c r="L59" s="137"/>
      <c r="M59" s="137"/>
      <c r="N59" s="137" t="s">
        <v>67</v>
      </c>
      <c r="O59" s="136">
        <v>2015</v>
      </c>
      <c r="P59" s="136">
        <v>2017</v>
      </c>
      <c r="Q59" s="153">
        <v>2018</v>
      </c>
      <c r="R59" s="143">
        <v>42153</v>
      </c>
      <c r="S59" s="133">
        <v>5</v>
      </c>
      <c r="T59" s="143">
        <v>43098</v>
      </c>
      <c r="U59" s="133">
        <v>12</v>
      </c>
      <c r="V59" s="143"/>
      <c r="W59" s="143"/>
      <c r="X59" s="143"/>
      <c r="Y59" s="143">
        <v>43203</v>
      </c>
      <c r="Z59" s="133">
        <v>4</v>
      </c>
      <c r="AA59" s="143"/>
      <c r="AB59" s="143"/>
      <c r="AC59" s="155">
        <v>43333</v>
      </c>
      <c r="AD59" s="143"/>
      <c r="AE59" s="143"/>
      <c r="AF59" s="143"/>
      <c r="AG59" s="143"/>
      <c r="AH59" s="143"/>
      <c r="AI59" s="155"/>
      <c r="AJ59" s="139">
        <v>1</v>
      </c>
      <c r="AK59" s="139">
        <v>1</v>
      </c>
      <c r="AL59" s="136">
        <v>1</v>
      </c>
      <c r="AM59" s="136">
        <v>1</v>
      </c>
      <c r="AN59" s="153">
        <v>1</v>
      </c>
      <c r="AO59" s="145">
        <v>2.5890410958904111</v>
      </c>
      <c r="AP59" s="145" t="s">
        <v>3144</v>
      </c>
      <c r="AQ59" s="145">
        <v>2.8767123287671232</v>
      </c>
      <c r="AR59" s="145">
        <v>0.28767123287671231</v>
      </c>
      <c r="AS59" s="145">
        <v>3.2328767123287672</v>
      </c>
      <c r="AT59" s="140">
        <v>130</v>
      </c>
      <c r="AU59" s="145">
        <v>0.35616438356164382</v>
      </c>
      <c r="AV59" s="141">
        <v>4</v>
      </c>
      <c r="AW59" s="135">
        <v>23</v>
      </c>
      <c r="AX59" s="138">
        <v>100</v>
      </c>
      <c r="AY59" s="175">
        <v>104</v>
      </c>
      <c r="AZ59" s="119">
        <v>200</v>
      </c>
      <c r="BA59" s="146">
        <v>180</v>
      </c>
      <c r="BB59">
        <v>284</v>
      </c>
      <c r="BC59" s="146">
        <v>25</v>
      </c>
      <c r="BD59" s="138">
        <v>100</v>
      </c>
      <c r="BE59">
        <v>125</v>
      </c>
      <c r="BF59">
        <v>200</v>
      </c>
      <c r="BG59">
        <v>192</v>
      </c>
      <c r="BH59">
        <v>317</v>
      </c>
      <c r="BI59">
        <v>21</v>
      </c>
      <c r="BJ59" s="135">
        <v>1</v>
      </c>
      <c r="BK59" s="135">
        <v>1</v>
      </c>
      <c r="BL59" s="135">
        <v>1</v>
      </c>
      <c r="BM59">
        <v>0</v>
      </c>
      <c r="BN59">
        <v>0</v>
      </c>
    </row>
    <row r="60" spans="1:71" x14ac:dyDescent="0.25">
      <c r="A60" s="174"/>
      <c r="B60" s="137" t="s">
        <v>934</v>
      </c>
      <c r="C60" s="146">
        <v>0</v>
      </c>
      <c r="D60" s="136" t="s">
        <v>2985</v>
      </c>
      <c r="E60" s="147" t="s">
        <v>32</v>
      </c>
      <c r="F60" s="148" t="s">
        <v>935</v>
      </c>
      <c r="G60" s="149" t="s">
        <v>2832</v>
      </c>
      <c r="H60" s="137" t="s">
        <v>754</v>
      </c>
      <c r="I60" s="136" t="s">
        <v>2733</v>
      </c>
      <c r="J60" s="136" t="s">
        <v>1341</v>
      </c>
      <c r="K60" s="136" t="s">
        <v>2733</v>
      </c>
      <c r="L60" s="137" t="s">
        <v>487</v>
      </c>
      <c r="M60" s="137"/>
      <c r="N60" s="137" t="s">
        <v>322</v>
      </c>
      <c r="O60" s="136">
        <v>2012</v>
      </c>
      <c r="P60" s="136">
        <v>2015</v>
      </c>
      <c r="Q60" s="153">
        <v>2018</v>
      </c>
      <c r="R60" s="143">
        <v>41257</v>
      </c>
      <c r="S60" s="133">
        <v>12</v>
      </c>
      <c r="T60" s="143">
        <v>42335</v>
      </c>
      <c r="U60" s="133">
        <v>11</v>
      </c>
      <c r="V60" s="143"/>
      <c r="W60" s="143"/>
      <c r="X60" s="143"/>
      <c r="Y60" s="143">
        <v>43217</v>
      </c>
      <c r="Z60" s="133">
        <v>4</v>
      </c>
      <c r="AA60" s="143"/>
      <c r="AB60" s="143"/>
      <c r="AC60" s="155">
        <v>43325</v>
      </c>
      <c r="AD60" s="143"/>
      <c r="AE60" s="143"/>
      <c r="AF60" s="143"/>
      <c r="AG60" s="143"/>
      <c r="AH60" s="143"/>
      <c r="AI60" s="155"/>
      <c r="AJ60" s="139">
        <v>1</v>
      </c>
      <c r="AK60" s="139">
        <v>1</v>
      </c>
      <c r="AL60" s="133">
        <v>1</v>
      </c>
      <c r="AM60" s="136">
        <v>1</v>
      </c>
      <c r="AN60" s="153">
        <v>1</v>
      </c>
      <c r="AO60" s="145">
        <v>2.9534246575342467</v>
      </c>
      <c r="AP60" s="145" t="s">
        <v>3144</v>
      </c>
      <c r="AQ60" s="145">
        <v>5.3698630136986303</v>
      </c>
      <c r="AR60" s="145">
        <v>2.4164383561643836</v>
      </c>
      <c r="AS60" s="145">
        <v>5.6657534246575345</v>
      </c>
      <c r="AT60" s="140">
        <v>108</v>
      </c>
      <c r="AU60" s="145">
        <v>0.29589041095890412</v>
      </c>
      <c r="AV60" s="141">
        <v>6</v>
      </c>
      <c r="AW60" s="135">
        <v>346</v>
      </c>
      <c r="AX60" s="138">
        <v>400</v>
      </c>
      <c r="AY60" s="175">
        <v>3242</v>
      </c>
      <c r="AZ60" s="119">
        <v>3300</v>
      </c>
      <c r="BA60" s="146">
        <v>2044</v>
      </c>
      <c r="BB60">
        <v>5286</v>
      </c>
      <c r="BC60" s="146">
        <v>327</v>
      </c>
      <c r="BD60" s="138">
        <v>400</v>
      </c>
      <c r="BE60">
        <v>3262</v>
      </c>
      <c r="BF60">
        <v>3300</v>
      </c>
      <c r="BG60">
        <v>3299</v>
      </c>
      <c r="BH60">
        <v>6561</v>
      </c>
      <c r="BI60">
        <v>20</v>
      </c>
      <c r="BJ60" s="135">
        <v>1</v>
      </c>
      <c r="BK60" s="135">
        <v>1</v>
      </c>
      <c r="BL60" s="135">
        <v>1</v>
      </c>
      <c r="BM60">
        <v>1</v>
      </c>
      <c r="BN60">
        <v>0</v>
      </c>
    </row>
    <row r="61" spans="1:71" x14ac:dyDescent="0.25">
      <c r="A61" s="174">
        <v>20170146</v>
      </c>
      <c r="B61" s="137"/>
      <c r="C61" s="146">
        <v>1</v>
      </c>
      <c r="D61" s="136" t="s">
        <v>2985</v>
      </c>
      <c r="E61" s="147" t="s">
        <v>88</v>
      </c>
      <c r="F61" s="148" t="s">
        <v>1769</v>
      </c>
      <c r="G61" s="149" t="s">
        <v>2832</v>
      </c>
      <c r="H61" s="137" t="s">
        <v>1621</v>
      </c>
      <c r="I61" s="136" t="s">
        <v>2731</v>
      </c>
      <c r="J61" s="136" t="s">
        <v>1341</v>
      </c>
      <c r="K61" s="136" t="s">
        <v>2731</v>
      </c>
      <c r="L61" s="137"/>
      <c r="M61" s="137"/>
      <c r="N61" s="137" t="s">
        <v>322</v>
      </c>
      <c r="O61" s="136">
        <v>2015</v>
      </c>
      <c r="P61" s="136">
        <v>2017</v>
      </c>
      <c r="Q61" s="153">
        <v>2018</v>
      </c>
      <c r="R61" s="143">
        <v>42269</v>
      </c>
      <c r="S61" s="133">
        <v>9</v>
      </c>
      <c r="T61" s="143">
        <v>42951</v>
      </c>
      <c r="U61" s="133">
        <v>8</v>
      </c>
      <c r="V61" s="143"/>
      <c r="W61" s="143"/>
      <c r="X61" s="143"/>
      <c r="Y61" s="143">
        <v>43154</v>
      </c>
      <c r="Z61" s="133">
        <v>2</v>
      </c>
      <c r="AA61" s="143"/>
      <c r="AB61" s="143"/>
      <c r="AC61" s="155">
        <v>43320</v>
      </c>
      <c r="AD61" s="143"/>
      <c r="AE61" s="143"/>
      <c r="AF61" s="143"/>
      <c r="AG61" s="143"/>
      <c r="AH61" s="143"/>
      <c r="AI61" s="155"/>
      <c r="AJ61" s="139">
        <v>1</v>
      </c>
      <c r="AK61" s="139">
        <v>1</v>
      </c>
      <c r="AL61" s="133">
        <v>1</v>
      </c>
      <c r="AM61" s="136">
        <v>1</v>
      </c>
      <c r="AN61" s="153">
        <v>1</v>
      </c>
      <c r="AO61" s="145">
        <v>1.8684931506849316</v>
      </c>
      <c r="AP61" s="145" t="s">
        <v>3144</v>
      </c>
      <c r="AQ61" s="145">
        <v>2.4246575342465753</v>
      </c>
      <c r="AR61" s="145">
        <v>0.55616438356164388</v>
      </c>
      <c r="AS61" s="145">
        <v>2.8794520547945206</v>
      </c>
      <c r="AT61" s="140">
        <v>166</v>
      </c>
      <c r="AU61" s="145">
        <v>0.45479452054794522</v>
      </c>
      <c r="AV61" s="141">
        <v>3</v>
      </c>
      <c r="AW61" s="135">
        <v>66</v>
      </c>
      <c r="AX61" s="138">
        <v>100</v>
      </c>
      <c r="AY61" s="175">
        <v>310</v>
      </c>
      <c r="AZ61" s="119">
        <v>400</v>
      </c>
      <c r="BA61" s="146">
        <v>295</v>
      </c>
      <c r="BB61">
        <v>605</v>
      </c>
      <c r="BC61" s="146">
        <v>72</v>
      </c>
      <c r="BD61" s="138">
        <v>100</v>
      </c>
      <c r="BE61">
        <v>334</v>
      </c>
      <c r="BF61">
        <v>400</v>
      </c>
      <c r="BG61">
        <v>422</v>
      </c>
      <c r="BH61">
        <v>756</v>
      </c>
      <c r="BI61">
        <v>24</v>
      </c>
      <c r="BJ61" s="135">
        <v>1</v>
      </c>
      <c r="BK61" s="135">
        <v>1</v>
      </c>
      <c r="BL61" s="135">
        <v>1</v>
      </c>
      <c r="BM61">
        <v>0</v>
      </c>
      <c r="BN61">
        <v>0</v>
      </c>
    </row>
    <row r="62" spans="1:71" x14ac:dyDescent="0.25">
      <c r="A62" s="174">
        <v>20160295</v>
      </c>
      <c r="B62" s="137" t="s">
        <v>833</v>
      </c>
      <c r="C62" s="146">
        <v>0</v>
      </c>
      <c r="D62" s="136" t="s">
        <v>2985</v>
      </c>
      <c r="E62" s="147" t="s">
        <v>32</v>
      </c>
      <c r="F62" s="148" t="s">
        <v>834</v>
      </c>
      <c r="G62" s="149" t="s">
        <v>2832</v>
      </c>
      <c r="H62" s="137" t="s">
        <v>754</v>
      </c>
      <c r="I62" s="136" t="s">
        <v>2733</v>
      </c>
      <c r="J62" s="136" t="s">
        <v>1341</v>
      </c>
      <c r="K62" s="136" t="s">
        <v>2733</v>
      </c>
      <c r="L62" s="137"/>
      <c r="M62" s="137"/>
      <c r="N62" s="137" t="s">
        <v>717</v>
      </c>
      <c r="O62" s="136">
        <v>2015</v>
      </c>
      <c r="P62" s="136">
        <v>2016</v>
      </c>
      <c r="Q62" s="153">
        <v>2018</v>
      </c>
      <c r="R62" s="143">
        <v>42137</v>
      </c>
      <c r="S62" s="133">
        <v>5</v>
      </c>
      <c r="T62" s="143">
        <v>42720</v>
      </c>
      <c r="U62" s="133">
        <v>12</v>
      </c>
      <c r="V62" s="143"/>
      <c r="W62" s="143"/>
      <c r="X62" s="143"/>
      <c r="Y62" s="143">
        <v>43252</v>
      </c>
      <c r="Z62" s="133">
        <v>6</v>
      </c>
      <c r="AA62" s="143"/>
      <c r="AB62" s="143"/>
      <c r="AC62" s="155">
        <v>43315</v>
      </c>
      <c r="AD62" s="143"/>
      <c r="AE62" s="143"/>
      <c r="AF62" s="143"/>
      <c r="AG62" s="143"/>
      <c r="AH62" s="143"/>
      <c r="AI62" s="155"/>
      <c r="AJ62" s="139">
        <v>1</v>
      </c>
      <c r="AK62" s="139">
        <v>1</v>
      </c>
      <c r="AL62" s="133">
        <v>1</v>
      </c>
      <c r="AM62" s="136">
        <v>1</v>
      </c>
      <c r="AN62" s="153">
        <v>1</v>
      </c>
      <c r="AO62" s="145">
        <v>1.5972602739726027</v>
      </c>
      <c r="AP62" s="145" t="s">
        <v>3144</v>
      </c>
      <c r="AQ62" s="145">
        <v>3.0547945205479454</v>
      </c>
      <c r="AR62" s="145">
        <v>1.4575342465753425</v>
      </c>
      <c r="AS62" s="145">
        <v>3.2273972602739724</v>
      </c>
      <c r="AT62" s="140">
        <v>63</v>
      </c>
      <c r="AU62" s="145">
        <v>0.17260273972602741</v>
      </c>
      <c r="AV62" s="141">
        <v>4</v>
      </c>
      <c r="AW62" s="135">
        <v>40</v>
      </c>
      <c r="AX62" s="138">
        <v>100</v>
      </c>
      <c r="AY62" s="175">
        <v>222</v>
      </c>
      <c r="AZ62" s="119">
        <v>300</v>
      </c>
      <c r="BA62" s="146">
        <v>620</v>
      </c>
      <c r="BB62">
        <v>842</v>
      </c>
      <c r="BC62" s="146">
        <v>44</v>
      </c>
      <c r="BD62" s="138">
        <v>100</v>
      </c>
      <c r="BE62">
        <v>281</v>
      </c>
      <c r="BF62">
        <v>300</v>
      </c>
      <c r="BG62">
        <v>1115</v>
      </c>
      <c r="BH62">
        <v>1396</v>
      </c>
      <c r="BI62">
        <v>59</v>
      </c>
      <c r="BJ62" s="135">
        <v>1</v>
      </c>
      <c r="BK62" s="135">
        <v>1</v>
      </c>
      <c r="BL62" s="135">
        <v>1</v>
      </c>
      <c r="BM62">
        <v>1</v>
      </c>
      <c r="BN62">
        <v>0</v>
      </c>
    </row>
    <row r="63" spans="1:71" x14ac:dyDescent="0.25">
      <c r="A63" s="174"/>
      <c r="B63" s="137"/>
      <c r="C63" s="146">
        <v>1</v>
      </c>
      <c r="D63" s="136" t="s">
        <v>2985</v>
      </c>
      <c r="E63" s="147" t="s">
        <v>32</v>
      </c>
      <c r="F63" s="148" t="s">
        <v>2513</v>
      </c>
      <c r="G63" s="149" t="s">
        <v>2832</v>
      </c>
      <c r="H63" s="137" t="s">
        <v>1550</v>
      </c>
      <c r="I63" s="136" t="s">
        <v>2735</v>
      </c>
      <c r="J63" s="136" t="s">
        <v>471</v>
      </c>
      <c r="K63" s="136" t="s">
        <v>2735</v>
      </c>
      <c r="L63" s="137"/>
      <c r="M63" s="132"/>
      <c r="N63" s="137" t="s">
        <v>35</v>
      </c>
      <c r="O63" s="133">
        <v>2011</v>
      </c>
      <c r="P63" s="133">
        <v>2016</v>
      </c>
      <c r="Q63" s="152">
        <v>2018</v>
      </c>
      <c r="R63" s="143">
        <v>40897</v>
      </c>
      <c r="S63" s="133">
        <v>12</v>
      </c>
      <c r="T63" s="143">
        <v>42734</v>
      </c>
      <c r="U63" s="133">
        <v>12</v>
      </c>
      <c r="V63" s="143"/>
      <c r="W63" s="143"/>
      <c r="X63" s="143"/>
      <c r="Y63" s="143">
        <v>43154</v>
      </c>
      <c r="Z63" s="133">
        <v>2</v>
      </c>
      <c r="AA63" s="143"/>
      <c r="AB63" s="143"/>
      <c r="AC63" s="156">
        <v>43315</v>
      </c>
      <c r="AD63" s="143"/>
      <c r="AE63" s="143"/>
      <c r="AF63" s="143"/>
      <c r="AG63" s="143"/>
      <c r="AH63" s="143"/>
      <c r="AI63" s="155"/>
      <c r="AJ63" s="139">
        <v>1</v>
      </c>
      <c r="AK63" s="139">
        <v>1</v>
      </c>
      <c r="AL63" s="133">
        <v>1</v>
      </c>
      <c r="AM63" s="133">
        <v>1</v>
      </c>
      <c r="AN63" s="152">
        <v>1</v>
      </c>
      <c r="AO63" s="145">
        <v>5.0328767123287674</v>
      </c>
      <c r="AP63" s="145" t="s">
        <v>3144</v>
      </c>
      <c r="AQ63" s="145">
        <v>6.183561643835616</v>
      </c>
      <c r="AR63" s="145">
        <v>1.1506849315068493</v>
      </c>
      <c r="AS63" s="145">
        <v>6.624657534246575</v>
      </c>
      <c r="AT63" s="140">
        <v>161</v>
      </c>
      <c r="AU63" s="145">
        <v>0.44109589041095892</v>
      </c>
      <c r="AV63" s="141">
        <v>7</v>
      </c>
      <c r="AW63" s="135">
        <v>65</v>
      </c>
      <c r="AX63" s="134">
        <v>100</v>
      </c>
      <c r="AY63" s="175">
        <v>385</v>
      </c>
      <c r="AZ63" s="119">
        <v>400</v>
      </c>
      <c r="BA63" s="142">
        <v>98</v>
      </c>
      <c r="BB63">
        <v>483</v>
      </c>
      <c r="BC63" s="142">
        <v>293</v>
      </c>
      <c r="BD63" s="134">
        <v>300</v>
      </c>
      <c r="BE63">
        <v>614</v>
      </c>
      <c r="BF63">
        <v>700</v>
      </c>
      <c r="BG63">
        <v>103</v>
      </c>
      <c r="BH63">
        <v>717</v>
      </c>
      <c r="BI63">
        <v>229</v>
      </c>
      <c r="BJ63" s="135">
        <v>1</v>
      </c>
      <c r="BK63" s="144">
        <v>1</v>
      </c>
      <c r="BL63" s="135">
        <v>1</v>
      </c>
      <c r="BM63">
        <v>0</v>
      </c>
      <c r="BN63">
        <v>0</v>
      </c>
    </row>
    <row r="64" spans="1:71" x14ac:dyDescent="0.25">
      <c r="A64" s="174"/>
      <c r="B64" s="137"/>
      <c r="C64" s="146">
        <v>0</v>
      </c>
      <c r="D64" s="136" t="s">
        <v>2985</v>
      </c>
      <c r="E64" s="150" t="s">
        <v>32</v>
      </c>
      <c r="F64" s="148" t="s">
        <v>2374</v>
      </c>
      <c r="G64" s="149" t="s">
        <v>2832</v>
      </c>
      <c r="H64" s="137" t="s">
        <v>754</v>
      </c>
      <c r="I64" s="136" t="s">
        <v>2733</v>
      </c>
      <c r="J64" s="136" t="s">
        <v>1341</v>
      </c>
      <c r="K64" s="136" t="s">
        <v>2733</v>
      </c>
      <c r="L64" s="137"/>
      <c r="M64" s="132"/>
      <c r="N64" s="137" t="s">
        <v>35</v>
      </c>
      <c r="O64" s="133">
        <v>2010</v>
      </c>
      <c r="P64" s="133">
        <v>2015</v>
      </c>
      <c r="Q64" s="152">
        <v>2018</v>
      </c>
      <c r="R64" s="143">
        <v>40193</v>
      </c>
      <c r="S64" s="133">
        <v>1</v>
      </c>
      <c r="T64" s="143">
        <v>42062</v>
      </c>
      <c r="U64" s="133">
        <v>2</v>
      </c>
      <c r="V64" s="143"/>
      <c r="W64" s="143"/>
      <c r="X64" s="143"/>
      <c r="Y64" s="143">
        <v>43140</v>
      </c>
      <c r="Z64" s="133">
        <v>2</v>
      </c>
      <c r="AA64" s="143"/>
      <c r="AB64" s="143"/>
      <c r="AC64" s="155">
        <v>43312</v>
      </c>
      <c r="AD64" s="143"/>
      <c r="AE64" s="143"/>
      <c r="AF64" s="143"/>
      <c r="AG64" s="143"/>
      <c r="AH64" s="143"/>
      <c r="AI64" s="155"/>
      <c r="AJ64" s="139">
        <v>1</v>
      </c>
      <c r="AK64" s="139">
        <v>1</v>
      </c>
      <c r="AL64" s="133">
        <v>1</v>
      </c>
      <c r="AM64" s="133">
        <v>1</v>
      </c>
      <c r="AN64" s="152">
        <v>1</v>
      </c>
      <c r="AO64" s="145">
        <v>5.1205479452054794</v>
      </c>
      <c r="AP64" s="145" t="s">
        <v>3144</v>
      </c>
      <c r="AQ64" s="145">
        <v>8.0739726027397261</v>
      </c>
      <c r="AR64" s="145">
        <v>2.9534246575342467</v>
      </c>
      <c r="AS64" s="145">
        <v>8.5452054794520542</v>
      </c>
      <c r="AT64" s="140">
        <v>172</v>
      </c>
      <c r="AU64" s="145">
        <v>0.47123287671232877</v>
      </c>
      <c r="AV64" s="141">
        <v>9</v>
      </c>
      <c r="AW64" s="135">
        <v>91</v>
      </c>
      <c r="AX64" s="134">
        <v>100</v>
      </c>
      <c r="AY64" s="175">
        <v>675</v>
      </c>
      <c r="AZ64" s="119">
        <v>700</v>
      </c>
      <c r="BA64" s="142">
        <v>2084</v>
      </c>
      <c r="BB64">
        <v>2759</v>
      </c>
      <c r="BC64" s="142">
        <v>88</v>
      </c>
      <c r="BD64" s="134">
        <v>100</v>
      </c>
      <c r="BE64">
        <v>562</v>
      </c>
      <c r="BF64">
        <v>600</v>
      </c>
      <c r="BG64">
        <v>2752</v>
      </c>
      <c r="BH64">
        <v>3314</v>
      </c>
      <c r="BI64">
        <v>-113</v>
      </c>
      <c r="BJ64" s="135">
        <v>1</v>
      </c>
      <c r="BK64" s="135">
        <v>1</v>
      </c>
      <c r="BL64" s="135">
        <v>1</v>
      </c>
      <c r="BM64">
        <v>2</v>
      </c>
      <c r="BN64">
        <v>0</v>
      </c>
      <c r="BP64" t="s">
        <v>3262</v>
      </c>
      <c r="BR64">
        <v>1</v>
      </c>
    </row>
    <row r="65" spans="1:71" x14ac:dyDescent="0.25">
      <c r="A65" s="174">
        <v>20170122</v>
      </c>
      <c r="B65" s="137" t="s">
        <v>204</v>
      </c>
      <c r="C65" s="146">
        <v>0</v>
      </c>
      <c r="D65" s="136" t="s">
        <v>2985</v>
      </c>
      <c r="E65" s="147" t="s">
        <v>79</v>
      </c>
      <c r="F65" s="148" t="s">
        <v>205</v>
      </c>
      <c r="G65" s="149" t="s">
        <v>2832</v>
      </c>
      <c r="H65" s="137" t="s">
        <v>36</v>
      </c>
      <c r="I65" s="133" t="s">
        <v>2736</v>
      </c>
      <c r="J65" s="133" t="s">
        <v>1717</v>
      </c>
      <c r="K65" s="133" t="s">
        <v>2736</v>
      </c>
      <c r="L65" s="137"/>
      <c r="M65" s="132"/>
      <c r="N65" s="137" t="s">
        <v>102</v>
      </c>
      <c r="O65" s="133">
        <v>2015</v>
      </c>
      <c r="P65" s="133">
        <v>2016</v>
      </c>
      <c r="Q65" s="152">
        <v>2018</v>
      </c>
      <c r="R65" s="143">
        <v>42160</v>
      </c>
      <c r="S65" s="133">
        <v>6</v>
      </c>
      <c r="T65" s="143">
        <v>42496</v>
      </c>
      <c r="U65" s="133">
        <v>5</v>
      </c>
      <c r="V65" s="143">
        <v>42923</v>
      </c>
      <c r="W65" s="143"/>
      <c r="X65" s="143"/>
      <c r="Y65" s="143">
        <v>43241</v>
      </c>
      <c r="Z65" s="133">
        <v>5</v>
      </c>
      <c r="AA65" s="143"/>
      <c r="AB65" s="143"/>
      <c r="AC65" s="155">
        <v>43311</v>
      </c>
      <c r="AD65" s="143"/>
      <c r="AE65" s="143"/>
      <c r="AF65" s="143"/>
      <c r="AG65" s="143"/>
      <c r="AH65" s="143"/>
      <c r="AI65" s="155"/>
      <c r="AJ65" s="139">
        <v>1</v>
      </c>
      <c r="AK65" s="139">
        <v>1</v>
      </c>
      <c r="AL65" s="133">
        <v>1</v>
      </c>
      <c r="AM65" s="133">
        <v>1</v>
      </c>
      <c r="AN65" s="152">
        <v>1</v>
      </c>
      <c r="AO65" s="145">
        <v>0.92054794520547945</v>
      </c>
      <c r="AP65" s="145" t="s">
        <v>3144</v>
      </c>
      <c r="AQ65" s="145">
        <v>2.9616438356164383</v>
      </c>
      <c r="AR65" s="145">
        <v>2.0410958904109591</v>
      </c>
      <c r="AS65" s="145">
        <v>3.1534246575342464</v>
      </c>
      <c r="AT65" s="140">
        <v>70</v>
      </c>
      <c r="AU65" s="145">
        <v>0.19178082191780821</v>
      </c>
      <c r="AV65" s="141">
        <v>4</v>
      </c>
      <c r="AW65" s="135">
        <v>26</v>
      </c>
      <c r="AX65" s="140">
        <v>100</v>
      </c>
      <c r="AY65" s="175">
        <v>271</v>
      </c>
      <c r="AZ65" s="119">
        <v>300</v>
      </c>
      <c r="BA65" s="135">
        <v>0</v>
      </c>
      <c r="BB65">
        <v>271</v>
      </c>
      <c r="BC65" s="135">
        <v>23</v>
      </c>
      <c r="BD65" s="134">
        <v>100</v>
      </c>
      <c r="BE65">
        <v>282</v>
      </c>
      <c r="BF65">
        <v>300</v>
      </c>
      <c r="BG65">
        <v>188</v>
      </c>
      <c r="BH65">
        <v>470</v>
      </c>
      <c r="BI65">
        <v>11</v>
      </c>
      <c r="BJ65" s="135">
        <v>1</v>
      </c>
      <c r="BK65" s="135">
        <v>1</v>
      </c>
      <c r="BL65" s="135">
        <v>1</v>
      </c>
      <c r="BM65">
        <v>0</v>
      </c>
      <c r="BN65">
        <v>0</v>
      </c>
      <c r="BS65" t="s">
        <v>3263</v>
      </c>
    </row>
    <row r="66" spans="1:71" x14ac:dyDescent="0.25">
      <c r="A66" s="174">
        <v>20170177</v>
      </c>
      <c r="B66" s="137"/>
      <c r="C66" s="146">
        <v>0</v>
      </c>
      <c r="D66" s="136" t="s">
        <v>2985</v>
      </c>
      <c r="E66" s="147" t="s">
        <v>32</v>
      </c>
      <c r="F66" s="148" t="s">
        <v>1794</v>
      </c>
      <c r="G66" s="149" t="s">
        <v>2832</v>
      </c>
      <c r="H66" s="137" t="s">
        <v>36</v>
      </c>
      <c r="I66" s="136" t="s">
        <v>2736</v>
      </c>
      <c r="J66" s="136" t="s">
        <v>1717</v>
      </c>
      <c r="K66" s="136" t="s">
        <v>2736</v>
      </c>
      <c r="L66" s="137"/>
      <c r="M66" s="137"/>
      <c r="N66" s="137" t="s">
        <v>1795</v>
      </c>
      <c r="O66" s="136">
        <v>2016</v>
      </c>
      <c r="P66" s="136">
        <v>2017</v>
      </c>
      <c r="Q66" s="153">
        <v>2018</v>
      </c>
      <c r="R66" s="143">
        <v>42607</v>
      </c>
      <c r="S66" s="133">
        <v>8</v>
      </c>
      <c r="T66" s="143">
        <v>42993</v>
      </c>
      <c r="U66" s="133">
        <v>9</v>
      </c>
      <c r="V66" s="143"/>
      <c r="W66" s="143"/>
      <c r="X66" s="143"/>
      <c r="Y66" s="143">
        <v>43189</v>
      </c>
      <c r="Z66" s="133">
        <v>3</v>
      </c>
      <c r="AA66" s="143"/>
      <c r="AB66" s="143"/>
      <c r="AC66" s="155">
        <v>43301</v>
      </c>
      <c r="AD66" s="143"/>
      <c r="AE66" s="143"/>
      <c r="AF66" s="143"/>
      <c r="AG66" s="143"/>
      <c r="AH66" s="143"/>
      <c r="AI66" s="155"/>
      <c r="AJ66" s="139">
        <v>1</v>
      </c>
      <c r="AK66" s="139">
        <v>1</v>
      </c>
      <c r="AL66" s="133">
        <v>1</v>
      </c>
      <c r="AM66" s="136">
        <v>1</v>
      </c>
      <c r="AN66" s="153">
        <v>1</v>
      </c>
      <c r="AO66" s="145">
        <v>1.0575342465753426</v>
      </c>
      <c r="AP66" s="145" t="s">
        <v>3144</v>
      </c>
      <c r="AQ66" s="145">
        <v>1.5945205479452054</v>
      </c>
      <c r="AR66" s="145">
        <v>0.53698630136986303</v>
      </c>
      <c r="AS66" s="145">
        <v>1.9013698630136986</v>
      </c>
      <c r="AT66" s="140">
        <v>112</v>
      </c>
      <c r="AU66" s="145">
        <v>0.30684931506849317</v>
      </c>
      <c r="AV66" s="141">
        <v>2</v>
      </c>
      <c r="AW66" s="135">
        <v>53</v>
      </c>
      <c r="AX66" s="138">
        <v>100</v>
      </c>
      <c r="AY66" s="175">
        <v>245</v>
      </c>
      <c r="AZ66" s="119">
        <v>300</v>
      </c>
      <c r="BA66" s="146">
        <v>0</v>
      </c>
      <c r="BB66">
        <v>245</v>
      </c>
      <c r="BC66" s="146">
        <v>54</v>
      </c>
      <c r="BD66" s="138">
        <v>100</v>
      </c>
      <c r="BE66">
        <v>256</v>
      </c>
      <c r="BF66">
        <v>300</v>
      </c>
      <c r="BG66">
        <v>58</v>
      </c>
      <c r="BH66">
        <v>314</v>
      </c>
      <c r="BI66">
        <v>11</v>
      </c>
      <c r="BJ66" s="135">
        <v>1</v>
      </c>
      <c r="BK66" s="135">
        <v>1</v>
      </c>
      <c r="BL66" s="135">
        <v>1</v>
      </c>
      <c r="BM66">
        <v>0</v>
      </c>
      <c r="BN66">
        <v>0</v>
      </c>
    </row>
    <row r="67" spans="1:71" x14ac:dyDescent="0.25">
      <c r="A67" s="174"/>
      <c r="B67" s="137" t="s">
        <v>452</v>
      </c>
      <c r="C67" s="146">
        <v>1</v>
      </c>
      <c r="D67" s="136" t="s">
        <v>2985</v>
      </c>
      <c r="E67" s="150" t="s">
        <v>32</v>
      </c>
      <c r="F67" s="148" t="s">
        <v>453</v>
      </c>
      <c r="G67" s="149" t="s">
        <v>2832</v>
      </c>
      <c r="H67" s="137" t="s">
        <v>433</v>
      </c>
      <c r="I67" s="136" t="s">
        <v>2702</v>
      </c>
      <c r="J67" s="136" t="s">
        <v>1717</v>
      </c>
      <c r="K67" s="136" t="s">
        <v>2702</v>
      </c>
      <c r="L67" s="137"/>
      <c r="M67" s="132"/>
      <c r="N67" s="137" t="s">
        <v>454</v>
      </c>
      <c r="O67" s="133">
        <v>2011</v>
      </c>
      <c r="P67" s="133">
        <v>2013</v>
      </c>
      <c r="Q67" s="152">
        <v>2018</v>
      </c>
      <c r="R67" s="143">
        <v>40589</v>
      </c>
      <c r="S67" s="133">
        <v>2</v>
      </c>
      <c r="T67" s="143">
        <v>41446</v>
      </c>
      <c r="U67" s="133">
        <v>6</v>
      </c>
      <c r="V67" s="143"/>
      <c r="W67" s="143"/>
      <c r="X67" s="143"/>
      <c r="Y67" s="143">
        <v>43252</v>
      </c>
      <c r="Z67" s="133">
        <v>6</v>
      </c>
      <c r="AA67" s="143"/>
      <c r="AB67" s="143"/>
      <c r="AC67" s="155">
        <v>43293</v>
      </c>
      <c r="AD67" s="143"/>
      <c r="AE67" s="143"/>
      <c r="AF67" s="143"/>
      <c r="AG67" s="143"/>
      <c r="AH67" s="143"/>
      <c r="AI67" s="155"/>
      <c r="AJ67" s="139">
        <v>1</v>
      </c>
      <c r="AK67" s="139">
        <v>1</v>
      </c>
      <c r="AL67" s="133">
        <v>1</v>
      </c>
      <c r="AM67" s="133">
        <v>1</v>
      </c>
      <c r="AN67" s="152">
        <v>1</v>
      </c>
      <c r="AO67" s="145">
        <v>2.3479452054794518</v>
      </c>
      <c r="AP67" s="145" t="s">
        <v>3144</v>
      </c>
      <c r="AQ67" s="145">
        <v>7.2958904109589042</v>
      </c>
      <c r="AR67" s="145">
        <v>4.9479452054794519</v>
      </c>
      <c r="AS67" s="145">
        <v>7.4082191780821915</v>
      </c>
      <c r="AT67" s="140">
        <v>41</v>
      </c>
      <c r="AU67" s="145">
        <v>0.11232876712328767</v>
      </c>
      <c r="AV67" s="141">
        <v>8</v>
      </c>
      <c r="AW67" s="135">
        <v>20</v>
      </c>
      <c r="AX67" s="134">
        <v>100</v>
      </c>
      <c r="AY67" s="175">
        <v>154</v>
      </c>
      <c r="AZ67" s="119">
        <v>200</v>
      </c>
      <c r="BA67" s="142">
        <v>0</v>
      </c>
      <c r="BB67">
        <v>154</v>
      </c>
      <c r="BC67" s="142">
        <v>20</v>
      </c>
      <c r="BD67" s="134">
        <v>100</v>
      </c>
      <c r="BE67">
        <v>150</v>
      </c>
      <c r="BF67">
        <v>200</v>
      </c>
      <c r="BG67">
        <v>90</v>
      </c>
      <c r="BH67">
        <v>240</v>
      </c>
      <c r="BI67">
        <v>-4</v>
      </c>
      <c r="BJ67" s="135">
        <v>1</v>
      </c>
      <c r="BK67" s="135">
        <v>1</v>
      </c>
      <c r="BL67" s="135">
        <v>1</v>
      </c>
      <c r="BM67">
        <v>0</v>
      </c>
      <c r="BN67">
        <v>0</v>
      </c>
    </row>
    <row r="68" spans="1:71" x14ac:dyDescent="0.25">
      <c r="A68" s="174">
        <v>20170204</v>
      </c>
      <c r="B68" s="137"/>
      <c r="C68" s="146">
        <v>0</v>
      </c>
      <c r="D68" s="136" t="s">
        <v>2985</v>
      </c>
      <c r="E68" s="147" t="s">
        <v>32</v>
      </c>
      <c r="F68" s="148" t="s">
        <v>1812</v>
      </c>
      <c r="G68" s="149" t="s">
        <v>2832</v>
      </c>
      <c r="H68" s="137" t="s">
        <v>36</v>
      </c>
      <c r="I68" s="133" t="s">
        <v>2736</v>
      </c>
      <c r="J68" s="133" t="s">
        <v>1717</v>
      </c>
      <c r="K68" s="133" t="s">
        <v>2736</v>
      </c>
      <c r="L68" s="137"/>
      <c r="M68" s="132"/>
      <c r="N68" s="137" t="s">
        <v>134</v>
      </c>
      <c r="O68" s="133">
        <v>2016</v>
      </c>
      <c r="P68" s="133">
        <v>2017</v>
      </c>
      <c r="Q68" s="152">
        <v>2018</v>
      </c>
      <c r="R68" s="143">
        <v>42438</v>
      </c>
      <c r="S68" s="133">
        <v>3</v>
      </c>
      <c r="T68" s="143">
        <v>43028</v>
      </c>
      <c r="U68" s="133">
        <v>10</v>
      </c>
      <c r="V68" s="143"/>
      <c r="W68" s="143"/>
      <c r="X68" s="143"/>
      <c r="Y68" s="143">
        <v>43168</v>
      </c>
      <c r="Z68" s="133">
        <v>3</v>
      </c>
      <c r="AA68" s="143"/>
      <c r="AB68" s="143"/>
      <c r="AC68" s="155">
        <v>43291</v>
      </c>
      <c r="AD68" s="143"/>
      <c r="AE68" s="143"/>
      <c r="AF68" s="143"/>
      <c r="AG68" s="143"/>
      <c r="AH68" s="143"/>
      <c r="AI68" s="155"/>
      <c r="AJ68" s="139">
        <v>1</v>
      </c>
      <c r="AK68" s="139">
        <v>1</v>
      </c>
      <c r="AL68" s="133">
        <v>1</v>
      </c>
      <c r="AM68" s="133">
        <v>1</v>
      </c>
      <c r="AN68" s="152">
        <v>1</v>
      </c>
      <c r="AO68" s="145">
        <v>1.6164383561643836</v>
      </c>
      <c r="AP68" s="145" t="s">
        <v>3144</v>
      </c>
      <c r="AQ68" s="145">
        <v>2</v>
      </c>
      <c r="AR68" s="145">
        <v>0.38356164383561642</v>
      </c>
      <c r="AS68" s="145">
        <v>2.3369863013698629</v>
      </c>
      <c r="AT68" s="140">
        <v>123</v>
      </c>
      <c r="AU68" s="145">
        <v>0.33698630136986302</v>
      </c>
      <c r="AV68" s="141">
        <v>3</v>
      </c>
      <c r="AW68" s="135">
        <v>52</v>
      </c>
      <c r="AX68" s="140">
        <v>100</v>
      </c>
      <c r="AY68" s="175">
        <v>297</v>
      </c>
      <c r="AZ68" s="119">
        <v>300</v>
      </c>
      <c r="BA68" s="135">
        <v>71</v>
      </c>
      <c r="BB68">
        <v>368</v>
      </c>
      <c r="BC68" s="135">
        <v>81</v>
      </c>
      <c r="BD68" s="134">
        <v>100</v>
      </c>
      <c r="BE68">
        <v>344</v>
      </c>
      <c r="BF68">
        <v>400</v>
      </c>
      <c r="BG68">
        <v>147</v>
      </c>
      <c r="BH68">
        <v>491</v>
      </c>
      <c r="BI68">
        <v>47</v>
      </c>
      <c r="BJ68" s="135">
        <v>1</v>
      </c>
      <c r="BK68" s="135">
        <v>1</v>
      </c>
      <c r="BL68" s="135">
        <v>1</v>
      </c>
      <c r="BM68">
        <v>1</v>
      </c>
      <c r="BN68">
        <v>0</v>
      </c>
    </row>
    <row r="69" spans="1:71" x14ac:dyDescent="0.25">
      <c r="A69" s="174">
        <v>20170141</v>
      </c>
      <c r="B69" s="137"/>
      <c r="C69" s="146">
        <v>0</v>
      </c>
      <c r="D69" s="136" t="s">
        <v>2985</v>
      </c>
      <c r="E69" s="147" t="s">
        <v>32</v>
      </c>
      <c r="F69" s="148" t="s">
        <v>1766</v>
      </c>
      <c r="G69" s="149" t="s">
        <v>2832</v>
      </c>
      <c r="H69" s="137" t="s">
        <v>36</v>
      </c>
      <c r="I69" s="136" t="s">
        <v>2736</v>
      </c>
      <c r="J69" s="136" t="s">
        <v>1717</v>
      </c>
      <c r="K69" s="136" t="s">
        <v>2736</v>
      </c>
      <c r="L69" s="137"/>
      <c r="M69" s="137"/>
      <c r="N69" s="137" t="s">
        <v>104</v>
      </c>
      <c r="O69" s="136">
        <v>2016</v>
      </c>
      <c r="P69" s="136">
        <v>2017</v>
      </c>
      <c r="Q69" s="153">
        <v>2018</v>
      </c>
      <c r="R69" s="143">
        <v>42681</v>
      </c>
      <c r="S69" s="133">
        <v>11</v>
      </c>
      <c r="T69" s="143">
        <v>42944</v>
      </c>
      <c r="U69" s="133">
        <v>7</v>
      </c>
      <c r="V69" s="143"/>
      <c r="W69" s="143"/>
      <c r="X69" s="143"/>
      <c r="Y69" s="143">
        <v>43241</v>
      </c>
      <c r="Z69" s="133">
        <v>5</v>
      </c>
      <c r="AA69" s="143"/>
      <c r="AB69" s="143"/>
      <c r="AC69" s="155">
        <v>43273</v>
      </c>
      <c r="AD69" s="143"/>
      <c r="AE69" s="143"/>
      <c r="AF69" s="143"/>
      <c r="AG69" s="143"/>
      <c r="AH69" s="143"/>
      <c r="AI69" s="155"/>
      <c r="AJ69" s="139">
        <v>1</v>
      </c>
      <c r="AK69" s="139">
        <v>1</v>
      </c>
      <c r="AL69" s="136">
        <v>1</v>
      </c>
      <c r="AM69" s="136">
        <v>1</v>
      </c>
      <c r="AN69" s="153">
        <v>1</v>
      </c>
      <c r="AO69" s="145">
        <v>0.72054794520547949</v>
      </c>
      <c r="AP69" s="145" t="s">
        <v>3144</v>
      </c>
      <c r="AQ69" s="145">
        <v>1.5342465753424657</v>
      </c>
      <c r="AR69" s="145">
        <v>0.81369863013698629</v>
      </c>
      <c r="AS69" s="145">
        <v>1.6219178082191781</v>
      </c>
      <c r="AT69" s="140">
        <v>32</v>
      </c>
      <c r="AU69" s="145">
        <v>8.7671232876712329E-2</v>
      </c>
      <c r="AV69" s="141">
        <v>2</v>
      </c>
      <c r="AW69" s="135">
        <v>67</v>
      </c>
      <c r="AX69" s="138">
        <v>100</v>
      </c>
      <c r="AY69" s="175">
        <v>799</v>
      </c>
      <c r="AZ69" s="119">
        <v>800</v>
      </c>
      <c r="BA69" s="146">
        <v>122</v>
      </c>
      <c r="BB69">
        <v>921</v>
      </c>
      <c r="BC69" s="146">
        <v>155</v>
      </c>
      <c r="BD69" s="138">
        <v>200</v>
      </c>
      <c r="BE69">
        <v>911</v>
      </c>
      <c r="BF69">
        <v>1000</v>
      </c>
      <c r="BG69">
        <v>110</v>
      </c>
      <c r="BH69">
        <v>1021</v>
      </c>
      <c r="BI69">
        <v>112</v>
      </c>
      <c r="BJ69" s="135">
        <v>1</v>
      </c>
      <c r="BK69" s="135">
        <v>1</v>
      </c>
      <c r="BL69" s="135">
        <v>1</v>
      </c>
      <c r="BM69">
        <v>0</v>
      </c>
      <c r="BN69">
        <v>0</v>
      </c>
    </row>
    <row r="70" spans="1:71" x14ac:dyDescent="0.25">
      <c r="A70" s="174"/>
      <c r="B70" s="137" t="s">
        <v>87</v>
      </c>
      <c r="C70" s="146">
        <v>0</v>
      </c>
      <c r="D70" s="136" t="s">
        <v>2985</v>
      </c>
      <c r="E70" s="147" t="s">
        <v>32</v>
      </c>
      <c r="F70" s="148" t="s">
        <v>89</v>
      </c>
      <c r="G70" s="149" t="s">
        <v>2832</v>
      </c>
      <c r="H70" s="137" t="s">
        <v>36</v>
      </c>
      <c r="I70" s="136" t="s">
        <v>2736</v>
      </c>
      <c r="J70" s="136" t="s">
        <v>1717</v>
      </c>
      <c r="K70" s="136" t="s">
        <v>2736</v>
      </c>
      <c r="L70" s="137"/>
      <c r="M70" s="137"/>
      <c r="N70" s="137" t="s">
        <v>75</v>
      </c>
      <c r="O70" s="136">
        <v>2015</v>
      </c>
      <c r="P70" s="136">
        <v>2016</v>
      </c>
      <c r="Q70" s="153">
        <v>2018</v>
      </c>
      <c r="R70" s="143">
        <v>42137</v>
      </c>
      <c r="S70" s="133">
        <v>5</v>
      </c>
      <c r="T70" s="143">
        <v>42559</v>
      </c>
      <c r="U70" s="133">
        <v>7</v>
      </c>
      <c r="V70" s="143"/>
      <c r="W70" s="143"/>
      <c r="X70" s="143"/>
      <c r="Y70" s="143">
        <v>43231</v>
      </c>
      <c r="Z70" s="133">
        <v>5</v>
      </c>
      <c r="AA70" s="143"/>
      <c r="AB70" s="143"/>
      <c r="AC70" s="155">
        <v>43271</v>
      </c>
      <c r="AD70" s="143"/>
      <c r="AE70" s="143"/>
      <c r="AF70" s="143"/>
      <c r="AG70" s="143"/>
      <c r="AH70" s="143"/>
      <c r="AI70" s="155"/>
      <c r="AJ70" s="139">
        <v>1</v>
      </c>
      <c r="AK70" s="139">
        <v>1</v>
      </c>
      <c r="AL70" s="136">
        <v>1</v>
      </c>
      <c r="AM70" s="136">
        <v>1</v>
      </c>
      <c r="AN70" s="153">
        <v>1</v>
      </c>
      <c r="AO70" s="145">
        <v>1.1561643835616437</v>
      </c>
      <c r="AP70" s="145" t="s">
        <v>3144</v>
      </c>
      <c r="AQ70" s="145">
        <v>2.9972602739726026</v>
      </c>
      <c r="AR70" s="145">
        <v>1.8410958904109589</v>
      </c>
      <c r="AS70" s="145">
        <v>3.106849315068493</v>
      </c>
      <c r="AT70" s="140">
        <v>40</v>
      </c>
      <c r="AU70" s="145">
        <v>0.1095890410958904</v>
      </c>
      <c r="AV70" s="141">
        <v>4</v>
      </c>
      <c r="AW70" s="135">
        <v>46</v>
      </c>
      <c r="AX70" s="138">
        <v>100</v>
      </c>
      <c r="AY70" s="175">
        <v>268</v>
      </c>
      <c r="AZ70" s="119">
        <v>300</v>
      </c>
      <c r="BA70" s="146">
        <v>58</v>
      </c>
      <c r="BB70">
        <v>326</v>
      </c>
      <c r="BC70" s="146">
        <v>48</v>
      </c>
      <c r="BD70" s="138">
        <v>100</v>
      </c>
      <c r="BE70">
        <v>292</v>
      </c>
      <c r="BF70">
        <v>300</v>
      </c>
      <c r="BG70">
        <v>220</v>
      </c>
      <c r="BH70">
        <v>512</v>
      </c>
      <c r="BI70">
        <v>24</v>
      </c>
      <c r="BJ70" s="135">
        <v>1</v>
      </c>
      <c r="BK70" s="135">
        <v>1</v>
      </c>
      <c r="BL70" s="135">
        <v>1</v>
      </c>
      <c r="BM70">
        <v>0</v>
      </c>
      <c r="BN70">
        <v>0</v>
      </c>
      <c r="BS70" t="s">
        <v>3264</v>
      </c>
    </row>
    <row r="71" spans="1:71" x14ac:dyDescent="0.25">
      <c r="A71" s="174">
        <v>20170135</v>
      </c>
      <c r="B71" s="137"/>
      <c r="C71" s="146">
        <v>1</v>
      </c>
      <c r="D71" s="136" t="s">
        <v>2985</v>
      </c>
      <c r="E71" s="147" t="s">
        <v>32</v>
      </c>
      <c r="F71" s="148" t="s">
        <v>1759</v>
      </c>
      <c r="G71" s="149" t="s">
        <v>2832</v>
      </c>
      <c r="H71" s="137" t="s">
        <v>1417</v>
      </c>
      <c r="I71" s="136" t="s">
        <v>2726</v>
      </c>
      <c r="J71" s="136" t="s">
        <v>471</v>
      </c>
      <c r="K71" s="136" t="s">
        <v>2726</v>
      </c>
      <c r="L71" s="137"/>
      <c r="M71" s="137"/>
      <c r="N71" s="137" t="s">
        <v>329</v>
      </c>
      <c r="O71" s="136">
        <v>2014</v>
      </c>
      <c r="P71" s="136">
        <v>2017</v>
      </c>
      <c r="Q71" s="153">
        <v>2018</v>
      </c>
      <c r="R71" s="143">
        <v>41841</v>
      </c>
      <c r="S71" s="133">
        <v>7</v>
      </c>
      <c r="T71" s="143">
        <v>42944</v>
      </c>
      <c r="U71" s="133">
        <v>7</v>
      </c>
      <c r="V71" s="143"/>
      <c r="W71" s="143"/>
      <c r="X71" s="143"/>
      <c r="Y71" s="143">
        <v>43224</v>
      </c>
      <c r="Z71" s="133">
        <v>5</v>
      </c>
      <c r="AA71" s="143"/>
      <c r="AB71" s="143"/>
      <c r="AC71" s="155">
        <v>43269</v>
      </c>
      <c r="AD71" s="143" t="s">
        <v>3142</v>
      </c>
      <c r="AE71" s="143"/>
      <c r="AF71" s="143"/>
      <c r="AG71" s="143"/>
      <c r="AH71" s="143"/>
      <c r="AI71" s="155"/>
      <c r="AJ71" s="139">
        <v>1</v>
      </c>
      <c r="AK71" s="139">
        <v>1</v>
      </c>
      <c r="AL71" s="133">
        <v>1</v>
      </c>
      <c r="AM71" s="136">
        <v>1</v>
      </c>
      <c r="AN71" s="153">
        <v>1</v>
      </c>
      <c r="AO71" s="145">
        <v>3.021917808219178</v>
      </c>
      <c r="AP71" s="145" t="s">
        <v>3144</v>
      </c>
      <c r="AQ71" s="145">
        <v>3.7890410958904108</v>
      </c>
      <c r="AR71" s="145">
        <v>0.76712328767123283</v>
      </c>
      <c r="AS71" s="145">
        <v>3.9123287671232876</v>
      </c>
      <c r="AT71" s="140">
        <v>45</v>
      </c>
      <c r="AU71" s="145">
        <v>0.12328767123287671</v>
      </c>
      <c r="AV71" s="141">
        <v>4</v>
      </c>
      <c r="AW71" s="135">
        <v>64</v>
      </c>
      <c r="AX71" s="138">
        <v>100</v>
      </c>
      <c r="AY71" s="175">
        <v>316</v>
      </c>
      <c r="AZ71" s="119">
        <v>400</v>
      </c>
      <c r="BA71" s="146">
        <v>180</v>
      </c>
      <c r="BB71">
        <v>496</v>
      </c>
      <c r="BC71" s="146">
        <v>64</v>
      </c>
      <c r="BD71" s="138">
        <v>100</v>
      </c>
      <c r="BE71">
        <v>319</v>
      </c>
      <c r="BF71">
        <v>400</v>
      </c>
      <c r="BG71">
        <v>294</v>
      </c>
      <c r="BH71">
        <v>613</v>
      </c>
      <c r="BI71">
        <v>3</v>
      </c>
      <c r="BJ71" s="135">
        <v>1</v>
      </c>
      <c r="BK71" s="135">
        <v>1</v>
      </c>
      <c r="BL71" s="135">
        <v>1</v>
      </c>
      <c r="BM71">
        <v>0</v>
      </c>
      <c r="BN71">
        <v>0</v>
      </c>
    </row>
    <row r="72" spans="1:71" x14ac:dyDescent="0.25">
      <c r="A72" s="174"/>
      <c r="B72" s="137"/>
      <c r="C72" s="146">
        <v>0</v>
      </c>
      <c r="D72" s="136" t="s">
        <v>2985</v>
      </c>
      <c r="E72" s="147" t="s">
        <v>32</v>
      </c>
      <c r="F72" s="148" t="s">
        <v>2425</v>
      </c>
      <c r="G72" s="149" t="s">
        <v>2832</v>
      </c>
      <c r="H72" s="137" t="s">
        <v>36</v>
      </c>
      <c r="I72" s="136" t="s">
        <v>2736</v>
      </c>
      <c r="J72" s="136" t="s">
        <v>1717</v>
      </c>
      <c r="K72" s="136" t="s">
        <v>2736</v>
      </c>
      <c r="L72" s="137"/>
      <c r="M72" s="137"/>
      <c r="N72" s="137" t="s">
        <v>134</v>
      </c>
      <c r="O72" s="136">
        <v>2017</v>
      </c>
      <c r="P72" s="136">
        <v>2017</v>
      </c>
      <c r="Q72" s="153">
        <v>2018</v>
      </c>
      <c r="R72" s="143">
        <v>42758</v>
      </c>
      <c r="S72" s="133">
        <v>1</v>
      </c>
      <c r="T72" s="143">
        <v>43098</v>
      </c>
      <c r="U72" s="133">
        <v>12</v>
      </c>
      <c r="V72" s="143"/>
      <c r="W72" s="143"/>
      <c r="X72" s="143"/>
      <c r="Y72" s="143">
        <v>43203</v>
      </c>
      <c r="Z72" s="133">
        <v>4</v>
      </c>
      <c r="AA72" s="143"/>
      <c r="AB72" s="143"/>
      <c r="AC72" s="155">
        <v>43269</v>
      </c>
      <c r="AD72" s="143"/>
      <c r="AE72" s="143"/>
      <c r="AF72" s="143"/>
      <c r="AG72" s="143"/>
      <c r="AH72" s="143"/>
      <c r="AI72" s="155"/>
      <c r="AJ72" s="139">
        <v>1</v>
      </c>
      <c r="AK72" s="139">
        <v>1</v>
      </c>
      <c r="AL72" s="136">
        <v>1</v>
      </c>
      <c r="AM72" s="136">
        <v>1</v>
      </c>
      <c r="AN72" s="153">
        <v>1</v>
      </c>
      <c r="AO72" s="145">
        <v>0.93150684931506844</v>
      </c>
      <c r="AP72" s="145" t="s">
        <v>3144</v>
      </c>
      <c r="AQ72" s="145">
        <v>1.2191780821917808</v>
      </c>
      <c r="AR72" s="145">
        <v>0.28767123287671231</v>
      </c>
      <c r="AS72" s="145">
        <v>1.4</v>
      </c>
      <c r="AT72" s="140">
        <v>66</v>
      </c>
      <c r="AU72" s="145">
        <v>0.18082191780821918</v>
      </c>
      <c r="AV72" s="141">
        <v>2</v>
      </c>
      <c r="AW72" s="135">
        <v>53</v>
      </c>
      <c r="AX72" s="138">
        <v>100</v>
      </c>
      <c r="AY72" s="175">
        <v>303</v>
      </c>
      <c r="AZ72" s="119">
        <v>400</v>
      </c>
      <c r="BA72" s="146">
        <v>30</v>
      </c>
      <c r="BB72">
        <v>333</v>
      </c>
      <c r="BC72" s="146">
        <v>54</v>
      </c>
      <c r="BD72" s="138">
        <v>100</v>
      </c>
      <c r="BE72">
        <v>308</v>
      </c>
      <c r="BF72">
        <v>400</v>
      </c>
      <c r="BG72">
        <v>86</v>
      </c>
      <c r="BH72">
        <v>394</v>
      </c>
      <c r="BI72">
        <v>5</v>
      </c>
      <c r="BJ72" s="135">
        <v>1</v>
      </c>
      <c r="BK72" s="135">
        <v>1</v>
      </c>
      <c r="BL72" s="135">
        <v>1</v>
      </c>
      <c r="BM72">
        <v>0</v>
      </c>
      <c r="BN72">
        <v>0</v>
      </c>
    </row>
    <row r="73" spans="1:71" x14ac:dyDescent="0.25">
      <c r="A73" s="174"/>
      <c r="B73" s="137"/>
      <c r="C73" s="146">
        <v>0</v>
      </c>
      <c r="D73" s="136" t="s">
        <v>2985</v>
      </c>
      <c r="E73" s="150" t="s">
        <v>32</v>
      </c>
      <c r="F73" s="148" t="s">
        <v>2570</v>
      </c>
      <c r="G73" s="149" t="s">
        <v>2832</v>
      </c>
      <c r="H73" s="137" t="s">
        <v>1085</v>
      </c>
      <c r="I73" s="136" t="s">
        <v>2718</v>
      </c>
      <c r="J73" s="136" t="s">
        <v>1793</v>
      </c>
      <c r="K73" s="136" t="s">
        <v>2718</v>
      </c>
      <c r="L73" s="137"/>
      <c r="M73" s="137"/>
      <c r="N73" s="137" t="s">
        <v>35</v>
      </c>
      <c r="O73" s="136">
        <v>2008</v>
      </c>
      <c r="P73" s="136">
        <v>2015</v>
      </c>
      <c r="Q73" s="153">
        <v>2018</v>
      </c>
      <c r="R73" s="143">
        <v>39776</v>
      </c>
      <c r="S73" s="133">
        <v>11</v>
      </c>
      <c r="T73" s="143">
        <v>42279</v>
      </c>
      <c r="U73" s="133">
        <v>10</v>
      </c>
      <c r="V73" s="143"/>
      <c r="W73" s="143"/>
      <c r="X73" s="143"/>
      <c r="Y73" s="143">
        <v>43266</v>
      </c>
      <c r="Z73" s="133">
        <v>6</v>
      </c>
      <c r="AA73" s="143"/>
      <c r="AB73" s="143"/>
      <c r="AC73" s="155">
        <v>43266</v>
      </c>
      <c r="AD73" s="143"/>
      <c r="AE73" s="143"/>
      <c r="AF73" s="143"/>
      <c r="AG73" s="143"/>
      <c r="AH73" s="143"/>
      <c r="AI73" s="155"/>
      <c r="AJ73" s="139">
        <v>1</v>
      </c>
      <c r="AK73" s="139">
        <v>1</v>
      </c>
      <c r="AL73" s="133">
        <v>1</v>
      </c>
      <c r="AM73" s="136">
        <v>1</v>
      </c>
      <c r="AN73" s="152">
        <v>1</v>
      </c>
      <c r="AO73" s="145">
        <v>6.8575342465753426</v>
      </c>
      <c r="AP73" s="145" t="s">
        <v>3144</v>
      </c>
      <c r="AQ73" s="145">
        <v>9.5616438356164384</v>
      </c>
      <c r="AR73" s="145">
        <v>2.7041095890410958</v>
      </c>
      <c r="AS73" s="145">
        <v>9.5616438356164384</v>
      </c>
      <c r="AT73" s="140">
        <v>0</v>
      </c>
      <c r="AU73" s="145">
        <v>0</v>
      </c>
      <c r="AV73" s="141">
        <v>10</v>
      </c>
      <c r="AW73" s="135">
        <v>50</v>
      </c>
      <c r="AX73" s="138">
        <v>100</v>
      </c>
      <c r="AY73" s="175">
        <v>766</v>
      </c>
      <c r="AZ73" s="119">
        <v>800</v>
      </c>
      <c r="BA73" s="146">
        <v>1065</v>
      </c>
      <c r="BB73">
        <v>1831</v>
      </c>
      <c r="BC73" s="146">
        <v>146</v>
      </c>
      <c r="BD73" s="138">
        <v>200</v>
      </c>
      <c r="BE73">
        <v>936</v>
      </c>
      <c r="BF73">
        <v>1000</v>
      </c>
      <c r="BG73">
        <v>10317</v>
      </c>
      <c r="BH73">
        <v>11253</v>
      </c>
      <c r="BI73">
        <v>170</v>
      </c>
      <c r="BJ73" s="135">
        <v>1</v>
      </c>
      <c r="BK73" s="135">
        <v>1</v>
      </c>
      <c r="BL73" s="135">
        <v>1</v>
      </c>
      <c r="BM73">
        <v>1</v>
      </c>
      <c r="BN73">
        <v>0</v>
      </c>
      <c r="BS73" t="s">
        <v>3265</v>
      </c>
    </row>
    <row r="74" spans="1:71" x14ac:dyDescent="0.25">
      <c r="A74" s="174">
        <v>20170223</v>
      </c>
      <c r="B74" s="137"/>
      <c r="C74" s="146">
        <v>1</v>
      </c>
      <c r="D74" s="136" t="s">
        <v>2985</v>
      </c>
      <c r="E74" s="147" t="s">
        <v>32</v>
      </c>
      <c r="F74" s="148" t="s">
        <v>1829</v>
      </c>
      <c r="G74" s="149" t="s">
        <v>2832</v>
      </c>
      <c r="H74" s="137" t="s">
        <v>1336</v>
      </c>
      <c r="I74" s="136" t="s">
        <v>2746</v>
      </c>
      <c r="J74" s="136" t="s">
        <v>1336</v>
      </c>
      <c r="K74" s="136" t="s">
        <v>2746</v>
      </c>
      <c r="L74" s="137"/>
      <c r="M74" s="137"/>
      <c r="N74" s="137" t="s">
        <v>1039</v>
      </c>
      <c r="O74" s="136">
        <v>2016</v>
      </c>
      <c r="P74" s="136">
        <v>2017</v>
      </c>
      <c r="Q74" s="153">
        <v>2018</v>
      </c>
      <c r="R74" s="143">
        <v>42390</v>
      </c>
      <c r="S74" s="133">
        <v>1</v>
      </c>
      <c r="T74" s="143">
        <v>43056</v>
      </c>
      <c r="U74" s="133">
        <v>11</v>
      </c>
      <c r="V74" s="143"/>
      <c r="W74" s="143"/>
      <c r="X74" s="143"/>
      <c r="Y74" s="143">
        <v>43210</v>
      </c>
      <c r="Z74" s="133">
        <v>4</v>
      </c>
      <c r="AA74" s="143"/>
      <c r="AB74" s="143"/>
      <c r="AC74" s="155">
        <v>43258</v>
      </c>
      <c r="AD74" s="143"/>
      <c r="AE74" s="143"/>
      <c r="AF74" s="143"/>
      <c r="AG74" s="143"/>
      <c r="AH74" s="143"/>
      <c r="AI74" s="155"/>
      <c r="AJ74" s="139">
        <v>1</v>
      </c>
      <c r="AK74" s="139">
        <v>1</v>
      </c>
      <c r="AL74" s="133">
        <v>1</v>
      </c>
      <c r="AM74" s="133">
        <v>1</v>
      </c>
      <c r="AN74" s="152">
        <v>1</v>
      </c>
      <c r="AO74" s="145">
        <v>1.8246575342465754</v>
      </c>
      <c r="AP74" s="145" t="s">
        <v>3144</v>
      </c>
      <c r="AQ74" s="145">
        <v>2.2465753424657535</v>
      </c>
      <c r="AR74" s="145">
        <v>0.42191780821917807</v>
      </c>
      <c r="AS74" s="145">
        <v>2.3780821917808219</v>
      </c>
      <c r="AT74" s="140">
        <v>48</v>
      </c>
      <c r="AU74" s="145">
        <v>0.13150684931506848</v>
      </c>
      <c r="AV74" s="141">
        <v>3</v>
      </c>
      <c r="AW74" s="135">
        <v>74</v>
      </c>
      <c r="AX74" s="138">
        <v>100</v>
      </c>
      <c r="AY74" s="175">
        <v>358</v>
      </c>
      <c r="AZ74" s="119">
        <v>400</v>
      </c>
      <c r="BA74" s="146">
        <v>1089</v>
      </c>
      <c r="BB74">
        <v>1447</v>
      </c>
      <c r="BC74" s="146">
        <v>251</v>
      </c>
      <c r="BD74" s="138">
        <v>300</v>
      </c>
      <c r="BE74">
        <v>472</v>
      </c>
      <c r="BF74">
        <v>500</v>
      </c>
      <c r="BG74">
        <v>1366</v>
      </c>
      <c r="BH74">
        <v>1838</v>
      </c>
      <c r="BI74">
        <v>114</v>
      </c>
      <c r="BJ74" s="135">
        <v>1</v>
      </c>
      <c r="BK74" s="135">
        <v>1</v>
      </c>
      <c r="BL74" s="135">
        <v>1</v>
      </c>
      <c r="BM74">
        <v>1</v>
      </c>
      <c r="BN74">
        <v>0</v>
      </c>
      <c r="BR74">
        <v>1</v>
      </c>
    </row>
    <row r="75" spans="1:71" x14ac:dyDescent="0.25">
      <c r="A75" s="174"/>
      <c r="B75" s="137"/>
      <c r="C75" s="146">
        <v>1</v>
      </c>
      <c r="D75" s="136" t="s">
        <v>2985</v>
      </c>
      <c r="E75" s="147" t="s">
        <v>32</v>
      </c>
      <c r="F75" s="148" t="s">
        <v>2264</v>
      </c>
      <c r="G75" s="149" t="s">
        <v>2832</v>
      </c>
      <c r="H75" s="137" t="s">
        <v>1417</v>
      </c>
      <c r="I75" s="136" t="s">
        <v>2726</v>
      </c>
      <c r="J75" s="136" t="s">
        <v>471</v>
      </c>
      <c r="K75" s="136" t="s">
        <v>2726</v>
      </c>
      <c r="L75" s="137"/>
      <c r="M75" s="137"/>
      <c r="N75" s="137" t="s">
        <v>64</v>
      </c>
      <c r="O75" s="136">
        <v>2016</v>
      </c>
      <c r="P75" s="136">
        <v>2016</v>
      </c>
      <c r="Q75" s="153">
        <v>2018</v>
      </c>
      <c r="R75" s="143">
        <v>42527</v>
      </c>
      <c r="S75" s="133">
        <v>6</v>
      </c>
      <c r="T75" s="143">
        <v>42720</v>
      </c>
      <c r="U75" s="133">
        <v>12</v>
      </c>
      <c r="V75" s="143"/>
      <c r="W75" s="143"/>
      <c r="X75" s="143"/>
      <c r="Y75" s="143">
        <v>43175</v>
      </c>
      <c r="Z75" s="133">
        <v>3</v>
      </c>
      <c r="AA75" s="143"/>
      <c r="AB75" s="143"/>
      <c r="AC75" s="155">
        <v>43258</v>
      </c>
      <c r="AD75" s="143"/>
      <c r="AE75" s="143"/>
      <c r="AF75" s="143"/>
      <c r="AG75" s="143"/>
      <c r="AH75" s="143"/>
      <c r="AI75" s="155"/>
      <c r="AJ75" s="139">
        <v>1</v>
      </c>
      <c r="AK75" s="139">
        <v>1</v>
      </c>
      <c r="AL75" s="133">
        <v>1</v>
      </c>
      <c r="AM75" s="136">
        <v>1</v>
      </c>
      <c r="AN75" s="153">
        <v>1</v>
      </c>
      <c r="AO75" s="145">
        <v>0.52876712328767128</v>
      </c>
      <c r="AP75" s="145" t="s">
        <v>3144</v>
      </c>
      <c r="AQ75" s="145">
        <v>1.7753424657534247</v>
      </c>
      <c r="AR75" s="145">
        <v>1.2465753424657535</v>
      </c>
      <c r="AS75" s="145">
        <v>2.0027397260273974</v>
      </c>
      <c r="AT75" s="140">
        <v>83</v>
      </c>
      <c r="AU75" s="145">
        <v>0.22739726027397261</v>
      </c>
      <c r="AV75" s="141">
        <v>3</v>
      </c>
      <c r="AW75" s="135">
        <v>64</v>
      </c>
      <c r="AX75" s="138">
        <v>100</v>
      </c>
      <c r="AY75" s="175">
        <v>172</v>
      </c>
      <c r="AZ75" s="119">
        <v>200</v>
      </c>
      <c r="BA75" s="146">
        <v>21</v>
      </c>
      <c r="BB75">
        <v>193</v>
      </c>
      <c r="BC75" s="146">
        <v>61</v>
      </c>
      <c r="BD75" s="138">
        <v>100</v>
      </c>
      <c r="BE75">
        <v>161</v>
      </c>
      <c r="BF75">
        <v>200</v>
      </c>
      <c r="BG75">
        <v>60</v>
      </c>
      <c r="BH75">
        <v>221</v>
      </c>
      <c r="BI75">
        <v>-11</v>
      </c>
      <c r="BJ75" s="135">
        <v>1</v>
      </c>
      <c r="BK75" s="135">
        <v>1</v>
      </c>
      <c r="BL75" s="135">
        <v>1</v>
      </c>
      <c r="BM75">
        <v>0</v>
      </c>
      <c r="BN75">
        <v>0</v>
      </c>
      <c r="BS75" t="s">
        <v>3265</v>
      </c>
    </row>
    <row r="76" spans="1:71" x14ac:dyDescent="0.25">
      <c r="A76" s="174"/>
      <c r="B76" s="137"/>
      <c r="C76" s="146">
        <v>1</v>
      </c>
      <c r="D76" s="136" t="s">
        <v>2985</v>
      </c>
      <c r="E76" s="147" t="s">
        <v>32</v>
      </c>
      <c r="F76" s="148" t="s">
        <v>2263</v>
      </c>
      <c r="G76" s="149" t="s">
        <v>2832</v>
      </c>
      <c r="H76" s="137" t="s">
        <v>1417</v>
      </c>
      <c r="I76" s="136" t="s">
        <v>2726</v>
      </c>
      <c r="J76" s="136" t="s">
        <v>471</v>
      </c>
      <c r="K76" s="136" t="s">
        <v>2726</v>
      </c>
      <c r="L76" s="137"/>
      <c r="M76" s="137"/>
      <c r="N76" s="137" t="s">
        <v>140</v>
      </c>
      <c r="O76" s="136">
        <v>2014</v>
      </c>
      <c r="P76" s="136">
        <v>2016</v>
      </c>
      <c r="Q76" s="153">
        <v>2018</v>
      </c>
      <c r="R76" s="143">
        <v>41683</v>
      </c>
      <c r="S76" s="133">
        <v>2</v>
      </c>
      <c r="T76" s="143">
        <v>42678</v>
      </c>
      <c r="U76" s="133">
        <v>11</v>
      </c>
      <c r="V76" s="143"/>
      <c r="W76" s="143"/>
      <c r="X76" s="143"/>
      <c r="Y76" s="143">
        <v>43175</v>
      </c>
      <c r="Z76" s="133">
        <v>3</v>
      </c>
      <c r="AA76" s="143"/>
      <c r="AB76" s="143"/>
      <c r="AC76" s="155">
        <v>43257</v>
      </c>
      <c r="AD76" s="143"/>
      <c r="AE76" s="143"/>
      <c r="AF76" s="143"/>
      <c r="AG76" s="143"/>
      <c r="AH76" s="143"/>
      <c r="AI76" s="155"/>
      <c r="AJ76" s="139">
        <v>1</v>
      </c>
      <c r="AK76" s="139">
        <v>1</v>
      </c>
      <c r="AL76" s="133">
        <v>1</v>
      </c>
      <c r="AM76" s="136">
        <v>1</v>
      </c>
      <c r="AN76" s="153">
        <v>1</v>
      </c>
      <c r="AO76" s="145">
        <v>2.7260273972602738</v>
      </c>
      <c r="AP76" s="145" t="s">
        <v>3144</v>
      </c>
      <c r="AQ76" s="145">
        <v>4.087671232876712</v>
      </c>
      <c r="AR76" s="145">
        <v>1.3616438356164384</v>
      </c>
      <c r="AS76" s="145">
        <v>4.3123287671232875</v>
      </c>
      <c r="AT76" s="140">
        <v>82</v>
      </c>
      <c r="AU76" s="145">
        <v>0.22465753424657534</v>
      </c>
      <c r="AV76" s="141">
        <v>5</v>
      </c>
      <c r="AW76" s="135">
        <v>47</v>
      </c>
      <c r="AX76" s="138">
        <v>100</v>
      </c>
      <c r="AY76" s="175">
        <v>254</v>
      </c>
      <c r="AZ76" s="119">
        <v>300</v>
      </c>
      <c r="BA76" s="146">
        <v>34</v>
      </c>
      <c r="BB76">
        <v>288</v>
      </c>
      <c r="BC76" s="146">
        <v>57</v>
      </c>
      <c r="BD76" s="138">
        <v>100</v>
      </c>
      <c r="BE76">
        <v>269</v>
      </c>
      <c r="BF76">
        <v>300</v>
      </c>
      <c r="BG76">
        <v>40</v>
      </c>
      <c r="BH76">
        <v>309</v>
      </c>
      <c r="BI76">
        <v>15</v>
      </c>
      <c r="BJ76" s="135">
        <v>1</v>
      </c>
      <c r="BK76" s="135">
        <v>1</v>
      </c>
      <c r="BL76" s="135">
        <v>1</v>
      </c>
      <c r="BM76">
        <v>0</v>
      </c>
      <c r="BN76">
        <v>0</v>
      </c>
    </row>
    <row r="77" spans="1:71" x14ac:dyDescent="0.25">
      <c r="A77" s="174"/>
      <c r="B77" s="137"/>
      <c r="C77" s="146">
        <v>1</v>
      </c>
      <c r="D77" s="136" t="s">
        <v>2985</v>
      </c>
      <c r="E77" s="147" t="s">
        <v>32</v>
      </c>
      <c r="F77" s="148" t="s">
        <v>2333</v>
      </c>
      <c r="G77" s="149" t="s">
        <v>2832</v>
      </c>
      <c r="H77" s="137" t="s">
        <v>1607</v>
      </c>
      <c r="I77" s="136" t="s">
        <v>2700</v>
      </c>
      <c r="J77" s="136" t="s">
        <v>1607</v>
      </c>
      <c r="K77" s="136" t="s">
        <v>2700</v>
      </c>
      <c r="L77" s="137"/>
      <c r="M77" s="137"/>
      <c r="N77" s="137" t="s">
        <v>969</v>
      </c>
      <c r="O77" s="136">
        <v>2016</v>
      </c>
      <c r="P77" s="136">
        <v>2017</v>
      </c>
      <c r="Q77" s="153">
        <v>2018</v>
      </c>
      <c r="R77" s="143">
        <v>42709</v>
      </c>
      <c r="S77" s="133">
        <v>12</v>
      </c>
      <c r="T77" s="143">
        <v>43056</v>
      </c>
      <c r="U77" s="133">
        <v>11</v>
      </c>
      <c r="V77" s="143"/>
      <c r="W77" s="143"/>
      <c r="X77" s="143"/>
      <c r="Y77" s="143">
        <v>43210</v>
      </c>
      <c r="Z77" s="133">
        <v>4</v>
      </c>
      <c r="AA77" s="143"/>
      <c r="AB77" s="143"/>
      <c r="AC77" s="155">
        <v>43251</v>
      </c>
      <c r="AD77" s="143"/>
      <c r="AE77" s="143"/>
      <c r="AF77" s="143"/>
      <c r="AG77" s="143"/>
      <c r="AH77" s="143"/>
      <c r="AI77" s="155"/>
      <c r="AJ77" s="139">
        <v>1</v>
      </c>
      <c r="AK77" s="139">
        <v>1</v>
      </c>
      <c r="AL77" s="133">
        <v>1</v>
      </c>
      <c r="AM77" s="136">
        <v>1</v>
      </c>
      <c r="AN77" s="153">
        <v>1</v>
      </c>
      <c r="AO77" s="145">
        <v>0.9506849315068493</v>
      </c>
      <c r="AP77" s="145" t="s">
        <v>3144</v>
      </c>
      <c r="AQ77" s="145">
        <v>1.3726027397260274</v>
      </c>
      <c r="AR77" s="145">
        <v>0.42191780821917807</v>
      </c>
      <c r="AS77" s="145">
        <v>1.484931506849315</v>
      </c>
      <c r="AT77" s="140">
        <v>41</v>
      </c>
      <c r="AU77" s="145">
        <v>0.11232876712328767</v>
      </c>
      <c r="AV77" s="141">
        <v>2</v>
      </c>
      <c r="AW77" s="135">
        <v>54</v>
      </c>
      <c r="AX77" s="138">
        <v>100</v>
      </c>
      <c r="AY77" s="175">
        <v>256</v>
      </c>
      <c r="AZ77" s="119">
        <v>300</v>
      </c>
      <c r="BA77" s="146">
        <v>198</v>
      </c>
      <c r="BB77">
        <v>454</v>
      </c>
      <c r="BC77" s="146">
        <v>54</v>
      </c>
      <c r="BD77" s="138">
        <v>100</v>
      </c>
      <c r="BE77">
        <v>262</v>
      </c>
      <c r="BF77">
        <v>300</v>
      </c>
      <c r="BG77">
        <v>248</v>
      </c>
      <c r="BH77">
        <v>510</v>
      </c>
      <c r="BI77">
        <v>6</v>
      </c>
      <c r="BJ77" s="135">
        <v>1</v>
      </c>
      <c r="BK77" s="135">
        <v>1</v>
      </c>
      <c r="BL77" s="135">
        <v>1</v>
      </c>
      <c r="BM77">
        <v>0</v>
      </c>
      <c r="BN77">
        <v>0</v>
      </c>
    </row>
    <row r="78" spans="1:71" x14ac:dyDescent="0.25">
      <c r="A78" s="174">
        <v>20130370</v>
      </c>
      <c r="B78" s="137" t="s">
        <v>230</v>
      </c>
      <c r="C78" s="146">
        <v>0</v>
      </c>
      <c r="D78" s="136" t="s">
        <v>2985</v>
      </c>
      <c r="E78" s="147" t="s">
        <v>88</v>
      </c>
      <c r="F78" s="148" t="s">
        <v>231</v>
      </c>
      <c r="G78" s="149" t="s">
        <v>2832</v>
      </c>
      <c r="H78" s="137" t="s">
        <v>36</v>
      </c>
      <c r="I78" s="133" t="s">
        <v>2736</v>
      </c>
      <c r="J78" s="133" t="s">
        <v>1717</v>
      </c>
      <c r="K78" s="133" t="s">
        <v>2736</v>
      </c>
      <c r="L78" s="137"/>
      <c r="M78" s="132"/>
      <c r="N78" s="137" t="s">
        <v>227</v>
      </c>
      <c r="O78" s="133">
        <v>2010</v>
      </c>
      <c r="P78" s="133">
        <v>2013</v>
      </c>
      <c r="Q78" s="152">
        <v>2018</v>
      </c>
      <c r="R78" s="143">
        <v>40310</v>
      </c>
      <c r="S78" s="133">
        <v>5</v>
      </c>
      <c r="T78" s="143">
        <v>41628</v>
      </c>
      <c r="U78" s="133">
        <v>12</v>
      </c>
      <c r="V78" s="143"/>
      <c r="W78" s="143"/>
      <c r="X78" s="143"/>
      <c r="Y78" s="143">
        <v>43245</v>
      </c>
      <c r="Z78" s="133">
        <v>5</v>
      </c>
      <c r="AA78" s="143"/>
      <c r="AB78" s="143"/>
      <c r="AC78" s="155">
        <v>43245</v>
      </c>
      <c r="AD78" s="143"/>
      <c r="AE78" s="143"/>
      <c r="AF78" s="143"/>
      <c r="AG78" s="143"/>
      <c r="AH78" s="143"/>
      <c r="AI78" s="155"/>
      <c r="AJ78" s="139">
        <v>1</v>
      </c>
      <c r="AK78" s="139">
        <v>1</v>
      </c>
      <c r="AL78" s="133">
        <v>1</v>
      </c>
      <c r="AM78" s="133">
        <v>1</v>
      </c>
      <c r="AN78" s="152">
        <v>1</v>
      </c>
      <c r="AO78" s="145">
        <v>3.6109589041095891</v>
      </c>
      <c r="AP78" s="145" t="s">
        <v>3144</v>
      </c>
      <c r="AQ78" s="145">
        <v>8.0410958904109595</v>
      </c>
      <c r="AR78" s="145">
        <v>4.4301369863013695</v>
      </c>
      <c r="AS78" s="145">
        <v>8.0410958904109595</v>
      </c>
      <c r="AT78" s="140">
        <v>0</v>
      </c>
      <c r="AU78" s="145">
        <v>0</v>
      </c>
      <c r="AV78" s="141">
        <v>9</v>
      </c>
      <c r="AW78" s="135">
        <v>14</v>
      </c>
      <c r="AX78" s="140">
        <v>100</v>
      </c>
      <c r="AY78" s="175">
        <v>798</v>
      </c>
      <c r="AZ78" s="119">
        <v>800</v>
      </c>
      <c r="BA78" s="135">
        <v>220</v>
      </c>
      <c r="BB78">
        <v>1018</v>
      </c>
      <c r="BC78" s="135">
        <v>84</v>
      </c>
      <c r="BD78" s="134">
        <v>100</v>
      </c>
      <c r="BE78">
        <v>1343</v>
      </c>
      <c r="BF78">
        <v>1400</v>
      </c>
      <c r="BG78">
        <v>708</v>
      </c>
      <c r="BH78">
        <v>2051</v>
      </c>
      <c r="BI78">
        <v>545</v>
      </c>
      <c r="BJ78" s="135">
        <v>1</v>
      </c>
      <c r="BK78" s="135">
        <v>1</v>
      </c>
      <c r="BL78" s="135">
        <v>1</v>
      </c>
      <c r="BM78">
        <v>0</v>
      </c>
      <c r="BN78">
        <v>0</v>
      </c>
    </row>
    <row r="79" spans="1:71" x14ac:dyDescent="0.25">
      <c r="A79" s="174">
        <v>20170140</v>
      </c>
      <c r="B79" s="137"/>
      <c r="C79" s="146">
        <v>0</v>
      </c>
      <c r="D79" s="136" t="s">
        <v>2985</v>
      </c>
      <c r="E79" s="147" t="s">
        <v>32</v>
      </c>
      <c r="F79" s="148" t="s">
        <v>1765</v>
      </c>
      <c r="G79" s="149" t="s">
        <v>2832</v>
      </c>
      <c r="H79" s="137" t="s">
        <v>36</v>
      </c>
      <c r="I79" s="136" t="s">
        <v>2736</v>
      </c>
      <c r="J79" s="136" t="s">
        <v>1717</v>
      </c>
      <c r="K79" s="136" t="s">
        <v>2736</v>
      </c>
      <c r="L79" s="137"/>
      <c r="M79" s="137"/>
      <c r="N79" s="137" t="s">
        <v>107</v>
      </c>
      <c r="O79" s="136">
        <v>2015</v>
      </c>
      <c r="P79" s="136">
        <v>2017</v>
      </c>
      <c r="Q79" s="153">
        <v>2018</v>
      </c>
      <c r="R79" s="143">
        <v>42339</v>
      </c>
      <c r="S79" s="133">
        <v>12</v>
      </c>
      <c r="T79" s="143">
        <v>42944</v>
      </c>
      <c r="U79" s="133">
        <v>7</v>
      </c>
      <c r="V79" s="143"/>
      <c r="W79" s="143"/>
      <c r="X79" s="143"/>
      <c r="Y79" s="143">
        <v>43182</v>
      </c>
      <c r="Z79" s="133">
        <v>3</v>
      </c>
      <c r="AA79" s="143"/>
      <c r="AB79" s="143"/>
      <c r="AC79" s="155">
        <v>43245</v>
      </c>
      <c r="AD79" s="143"/>
      <c r="AE79" s="143"/>
      <c r="AF79" s="143"/>
      <c r="AG79" s="143"/>
      <c r="AH79" s="143"/>
      <c r="AI79" s="155"/>
      <c r="AJ79" s="139">
        <v>1</v>
      </c>
      <c r="AK79" s="139">
        <v>1</v>
      </c>
      <c r="AL79" s="136">
        <v>1</v>
      </c>
      <c r="AM79" s="136">
        <v>1</v>
      </c>
      <c r="AN79" s="153">
        <v>1</v>
      </c>
      <c r="AO79" s="145">
        <v>1.6575342465753424</v>
      </c>
      <c r="AP79" s="145" t="s">
        <v>3144</v>
      </c>
      <c r="AQ79" s="145">
        <v>2.3095890410958906</v>
      </c>
      <c r="AR79" s="145">
        <v>0.65205479452054793</v>
      </c>
      <c r="AS79" s="145">
        <v>2.4821917808219176</v>
      </c>
      <c r="AT79" s="140">
        <v>63</v>
      </c>
      <c r="AU79" s="145">
        <v>0.17260273972602741</v>
      </c>
      <c r="AV79" s="141">
        <v>3</v>
      </c>
      <c r="AW79" s="135">
        <v>55</v>
      </c>
      <c r="AX79" s="138">
        <v>100</v>
      </c>
      <c r="AY79" s="175">
        <v>219</v>
      </c>
      <c r="AZ79" s="119">
        <v>300</v>
      </c>
      <c r="BA79" s="146">
        <v>22</v>
      </c>
      <c r="BB79">
        <v>241</v>
      </c>
      <c r="BC79" s="146">
        <v>52</v>
      </c>
      <c r="BD79" s="138">
        <v>100</v>
      </c>
      <c r="BE79">
        <v>268</v>
      </c>
      <c r="BF79">
        <v>300</v>
      </c>
      <c r="BG79">
        <v>96</v>
      </c>
      <c r="BH79">
        <v>364</v>
      </c>
      <c r="BI79">
        <v>49</v>
      </c>
      <c r="BJ79" s="135">
        <v>1</v>
      </c>
      <c r="BK79" s="135">
        <v>1</v>
      </c>
      <c r="BL79" s="135">
        <v>1</v>
      </c>
      <c r="BM79">
        <v>0</v>
      </c>
      <c r="BN79">
        <v>0</v>
      </c>
    </row>
    <row r="80" spans="1:71" x14ac:dyDescent="0.25">
      <c r="A80" s="174">
        <v>20170179</v>
      </c>
      <c r="B80" s="137"/>
      <c r="C80" s="146">
        <v>0</v>
      </c>
      <c r="D80" s="136" t="s">
        <v>2985</v>
      </c>
      <c r="E80" s="147" t="s">
        <v>32</v>
      </c>
      <c r="F80" s="148" t="s">
        <v>1798</v>
      </c>
      <c r="G80" s="149" t="s">
        <v>2832</v>
      </c>
      <c r="H80" s="137" t="s">
        <v>36</v>
      </c>
      <c r="I80" s="136" t="s">
        <v>2736</v>
      </c>
      <c r="J80" s="136" t="s">
        <v>1717</v>
      </c>
      <c r="K80" s="136" t="s">
        <v>2736</v>
      </c>
      <c r="L80" s="137"/>
      <c r="M80" s="137"/>
      <c r="N80" s="137" t="s">
        <v>35</v>
      </c>
      <c r="O80" s="136">
        <v>2016</v>
      </c>
      <c r="P80" s="136">
        <v>2017</v>
      </c>
      <c r="Q80" s="153">
        <v>2018</v>
      </c>
      <c r="R80" s="143">
        <v>42373</v>
      </c>
      <c r="S80" s="133">
        <v>1</v>
      </c>
      <c r="T80" s="143">
        <v>43000</v>
      </c>
      <c r="U80" s="133">
        <v>9</v>
      </c>
      <c r="V80" s="143"/>
      <c r="W80" s="143"/>
      <c r="X80" s="143"/>
      <c r="Y80" s="143">
        <v>43175</v>
      </c>
      <c r="Z80" s="133">
        <v>3</v>
      </c>
      <c r="AA80" s="143"/>
      <c r="AB80" s="143"/>
      <c r="AC80" s="155">
        <v>43242</v>
      </c>
      <c r="AD80" s="143"/>
      <c r="AE80" s="143"/>
      <c r="AF80" s="143"/>
      <c r="AG80" s="143"/>
      <c r="AH80" s="143"/>
      <c r="AI80" s="155"/>
      <c r="AJ80" s="139">
        <v>1</v>
      </c>
      <c r="AK80" s="139">
        <v>1</v>
      </c>
      <c r="AL80" s="133">
        <v>1</v>
      </c>
      <c r="AM80" s="136">
        <v>1</v>
      </c>
      <c r="AN80" s="153">
        <v>1</v>
      </c>
      <c r="AO80" s="145">
        <v>1.7178082191780821</v>
      </c>
      <c r="AP80" s="145" t="s">
        <v>3144</v>
      </c>
      <c r="AQ80" s="145">
        <v>2.1972602739726028</v>
      </c>
      <c r="AR80" s="145">
        <v>0.47945205479452052</v>
      </c>
      <c r="AS80" s="145">
        <v>2.3808219178082193</v>
      </c>
      <c r="AT80" s="140">
        <v>67</v>
      </c>
      <c r="AU80" s="145">
        <v>0.18356164383561643</v>
      </c>
      <c r="AV80" s="141">
        <v>3</v>
      </c>
      <c r="AW80" s="135">
        <v>42</v>
      </c>
      <c r="AX80" s="138">
        <v>100</v>
      </c>
      <c r="AY80" s="175">
        <v>194</v>
      </c>
      <c r="AZ80" s="119">
        <v>200</v>
      </c>
      <c r="BA80" s="146">
        <v>79</v>
      </c>
      <c r="BB80">
        <v>273</v>
      </c>
      <c r="BC80" s="146">
        <v>40</v>
      </c>
      <c r="BD80" s="138">
        <v>100</v>
      </c>
      <c r="BE80">
        <v>194</v>
      </c>
      <c r="BF80">
        <v>200</v>
      </c>
      <c r="BG80">
        <v>94</v>
      </c>
      <c r="BH80">
        <v>288</v>
      </c>
      <c r="BI80">
        <v>0</v>
      </c>
      <c r="BJ80" s="135">
        <v>1</v>
      </c>
      <c r="BK80" s="135">
        <v>1</v>
      </c>
      <c r="BL80" s="135">
        <v>1</v>
      </c>
      <c r="BM80">
        <v>0</v>
      </c>
      <c r="BN80">
        <v>0</v>
      </c>
    </row>
    <row r="81" spans="1:71" x14ac:dyDescent="0.25">
      <c r="A81" s="174">
        <v>20170120</v>
      </c>
      <c r="B81" s="137"/>
      <c r="C81" s="146">
        <v>0</v>
      </c>
      <c r="D81" s="136" t="s">
        <v>2985</v>
      </c>
      <c r="E81" s="147" t="s">
        <v>32</v>
      </c>
      <c r="F81" s="148" t="s">
        <v>1751</v>
      </c>
      <c r="G81" s="149" t="s">
        <v>2832</v>
      </c>
      <c r="H81" s="137" t="s">
        <v>36</v>
      </c>
      <c r="I81" s="136" t="s">
        <v>2736</v>
      </c>
      <c r="J81" s="136" t="s">
        <v>1717</v>
      </c>
      <c r="K81" s="136" t="s">
        <v>2736</v>
      </c>
      <c r="L81" s="137"/>
      <c r="M81" s="137"/>
      <c r="N81" s="137" t="s">
        <v>35</v>
      </c>
      <c r="O81" s="136">
        <v>2015</v>
      </c>
      <c r="P81" s="136">
        <v>2017</v>
      </c>
      <c r="Q81" s="153">
        <v>2018</v>
      </c>
      <c r="R81" s="143">
        <v>42262</v>
      </c>
      <c r="S81" s="133">
        <v>9</v>
      </c>
      <c r="T81" s="143">
        <v>42923</v>
      </c>
      <c r="U81" s="133">
        <v>7</v>
      </c>
      <c r="V81" s="143"/>
      <c r="W81" s="143"/>
      <c r="X81" s="143"/>
      <c r="Y81" s="143">
        <v>43189</v>
      </c>
      <c r="Z81" s="133">
        <v>3</v>
      </c>
      <c r="AA81" s="143"/>
      <c r="AB81" s="143"/>
      <c r="AC81" s="155">
        <v>43229</v>
      </c>
      <c r="AD81" s="143"/>
      <c r="AE81" s="143"/>
      <c r="AF81" s="143"/>
      <c r="AG81" s="143"/>
      <c r="AH81" s="143"/>
      <c r="AI81" s="155"/>
      <c r="AJ81" s="139">
        <v>1</v>
      </c>
      <c r="AK81" s="139">
        <v>1</v>
      </c>
      <c r="AL81" s="136">
        <v>1</v>
      </c>
      <c r="AM81" s="136">
        <v>1</v>
      </c>
      <c r="AN81" s="153">
        <v>1</v>
      </c>
      <c r="AO81" s="145">
        <v>1.810958904109589</v>
      </c>
      <c r="AP81" s="145" t="s">
        <v>3144</v>
      </c>
      <c r="AQ81" s="145">
        <v>2.5397260273972604</v>
      </c>
      <c r="AR81" s="145">
        <v>0.72876712328767124</v>
      </c>
      <c r="AS81" s="145">
        <v>2.6493150684931508</v>
      </c>
      <c r="AT81" s="140">
        <v>40</v>
      </c>
      <c r="AU81" s="145">
        <v>0.1095890410958904</v>
      </c>
      <c r="AV81" s="141">
        <v>3</v>
      </c>
      <c r="AW81" s="135">
        <v>58</v>
      </c>
      <c r="AX81" s="138">
        <v>100</v>
      </c>
      <c r="AY81" s="175">
        <v>346</v>
      </c>
      <c r="AZ81" s="119">
        <v>400</v>
      </c>
      <c r="BA81" s="146">
        <v>110</v>
      </c>
      <c r="BB81">
        <v>456</v>
      </c>
      <c r="BC81" s="146">
        <v>62</v>
      </c>
      <c r="BD81" s="138">
        <v>100</v>
      </c>
      <c r="BE81">
        <v>358</v>
      </c>
      <c r="BF81">
        <v>400</v>
      </c>
      <c r="BG81">
        <v>238</v>
      </c>
      <c r="BH81">
        <v>596</v>
      </c>
      <c r="BI81">
        <v>12</v>
      </c>
      <c r="BJ81" s="135">
        <v>1</v>
      </c>
      <c r="BK81" s="135">
        <v>1</v>
      </c>
      <c r="BL81" s="135">
        <v>1</v>
      </c>
      <c r="BM81">
        <v>1</v>
      </c>
      <c r="BN81">
        <v>0</v>
      </c>
    </row>
    <row r="82" spans="1:71" x14ac:dyDescent="0.25">
      <c r="A82" s="174"/>
      <c r="B82" s="137" t="s">
        <v>425</v>
      </c>
      <c r="C82" s="146">
        <v>0</v>
      </c>
      <c r="D82" s="136" t="s">
        <v>2985</v>
      </c>
      <c r="E82" s="147" t="s">
        <v>32</v>
      </c>
      <c r="F82" s="148" t="s">
        <v>3266</v>
      </c>
      <c r="G82" s="149" t="s">
        <v>2832</v>
      </c>
      <c r="H82" s="137" t="s">
        <v>36</v>
      </c>
      <c r="I82" s="136" t="s">
        <v>2736</v>
      </c>
      <c r="J82" s="136" t="s">
        <v>1717</v>
      </c>
      <c r="K82" s="136" t="s">
        <v>2736</v>
      </c>
      <c r="L82" s="137"/>
      <c r="M82" s="137"/>
      <c r="N82" s="137" t="s">
        <v>320</v>
      </c>
      <c r="O82" s="136">
        <v>2015</v>
      </c>
      <c r="P82" s="136">
        <v>2017</v>
      </c>
      <c r="Q82" s="153">
        <v>2018</v>
      </c>
      <c r="R82" s="143">
        <v>42271</v>
      </c>
      <c r="S82" s="133">
        <v>9</v>
      </c>
      <c r="T82" s="143">
        <v>42804</v>
      </c>
      <c r="U82" s="133">
        <v>3</v>
      </c>
      <c r="V82" s="143"/>
      <c r="W82" s="143"/>
      <c r="X82" s="143"/>
      <c r="Y82" s="143">
        <v>43161</v>
      </c>
      <c r="Z82" s="133">
        <v>3</v>
      </c>
      <c r="AA82" s="143"/>
      <c r="AB82" s="143"/>
      <c r="AC82" s="155">
        <v>43222</v>
      </c>
      <c r="AD82" s="143"/>
      <c r="AE82" s="143"/>
      <c r="AF82" s="143"/>
      <c r="AG82" s="143"/>
      <c r="AH82" s="143"/>
      <c r="AI82" s="155"/>
      <c r="AJ82" s="139">
        <v>1</v>
      </c>
      <c r="AK82" s="139">
        <v>1</v>
      </c>
      <c r="AL82" s="133">
        <v>1</v>
      </c>
      <c r="AM82" s="136">
        <v>1</v>
      </c>
      <c r="AN82" s="153">
        <v>1</v>
      </c>
      <c r="AO82" s="145">
        <v>1.4602739726027398</v>
      </c>
      <c r="AP82" s="145" t="s">
        <v>3144</v>
      </c>
      <c r="AQ82" s="145">
        <v>2.4383561643835616</v>
      </c>
      <c r="AR82" s="145">
        <v>0.9780821917808219</v>
      </c>
      <c r="AS82" s="145">
        <v>2.6054794520547944</v>
      </c>
      <c r="AT82" s="140">
        <v>61</v>
      </c>
      <c r="AU82" s="145">
        <v>0.16712328767123288</v>
      </c>
      <c r="AV82" s="141">
        <v>3</v>
      </c>
      <c r="AW82" s="135">
        <v>46</v>
      </c>
      <c r="AX82" s="138">
        <v>100</v>
      </c>
      <c r="AY82" s="175">
        <v>338</v>
      </c>
      <c r="AZ82" s="119">
        <v>400</v>
      </c>
      <c r="BA82" s="146">
        <v>6</v>
      </c>
      <c r="BB82">
        <v>344</v>
      </c>
      <c r="BC82" s="146">
        <v>46</v>
      </c>
      <c r="BD82" s="138">
        <v>100</v>
      </c>
      <c r="BE82">
        <v>338</v>
      </c>
      <c r="BF82">
        <v>400</v>
      </c>
      <c r="BG82">
        <v>112</v>
      </c>
      <c r="BH82">
        <v>450</v>
      </c>
      <c r="BI82">
        <v>0</v>
      </c>
      <c r="BJ82" s="135">
        <v>1</v>
      </c>
      <c r="BK82" s="135">
        <v>1</v>
      </c>
      <c r="BL82" s="135">
        <v>1</v>
      </c>
      <c r="BM82">
        <v>1</v>
      </c>
      <c r="BN82">
        <v>0</v>
      </c>
    </row>
    <row r="83" spans="1:71" x14ac:dyDescent="0.25">
      <c r="A83" s="174"/>
      <c r="B83" s="137" t="s">
        <v>292</v>
      </c>
      <c r="C83" s="146">
        <v>0</v>
      </c>
      <c r="D83" s="136" t="s">
        <v>2985</v>
      </c>
      <c r="E83" s="147" t="s">
        <v>32</v>
      </c>
      <c r="F83" s="148" t="s">
        <v>293</v>
      </c>
      <c r="G83" s="149" t="s">
        <v>2832</v>
      </c>
      <c r="H83" s="137" t="s">
        <v>36</v>
      </c>
      <c r="I83" s="136" t="s">
        <v>2736</v>
      </c>
      <c r="J83" s="136" t="s">
        <v>1717</v>
      </c>
      <c r="K83" s="136" t="s">
        <v>2736</v>
      </c>
      <c r="L83" s="137"/>
      <c r="M83" s="137"/>
      <c r="N83" s="137" t="s">
        <v>227</v>
      </c>
      <c r="O83" s="136">
        <v>2010</v>
      </c>
      <c r="P83" s="136">
        <v>2013</v>
      </c>
      <c r="Q83" s="153">
        <v>2018</v>
      </c>
      <c r="R83" s="143">
        <v>40205</v>
      </c>
      <c r="S83" s="133">
        <v>1</v>
      </c>
      <c r="T83" s="143">
        <v>41600</v>
      </c>
      <c r="U83" s="133">
        <v>11</v>
      </c>
      <c r="V83" s="143"/>
      <c r="W83" s="143"/>
      <c r="X83" s="143"/>
      <c r="Y83" s="143">
        <v>43273</v>
      </c>
      <c r="Z83" s="133">
        <v>6</v>
      </c>
      <c r="AA83" s="143"/>
      <c r="AB83" s="143"/>
      <c r="AC83" s="155">
        <v>43217</v>
      </c>
      <c r="AD83" s="143"/>
      <c r="AE83" s="143"/>
      <c r="AF83" s="143"/>
      <c r="AG83" s="143"/>
      <c r="AH83" s="143"/>
      <c r="AI83" s="155"/>
      <c r="AJ83" s="139">
        <v>1</v>
      </c>
      <c r="AK83" s="139">
        <v>1</v>
      </c>
      <c r="AL83" s="136">
        <v>1</v>
      </c>
      <c r="AM83" s="136">
        <v>1</v>
      </c>
      <c r="AN83" s="153">
        <v>1</v>
      </c>
      <c r="AO83" s="145">
        <v>3.8219178082191783</v>
      </c>
      <c r="AP83" s="145" t="s">
        <v>3144</v>
      </c>
      <c r="AQ83" s="145">
        <v>8.4054794520547951</v>
      </c>
      <c r="AR83" s="145">
        <v>4.5835616438356164</v>
      </c>
      <c r="AS83" s="145">
        <v>8.2520547945205482</v>
      </c>
      <c r="AT83" s="140">
        <v>-56</v>
      </c>
      <c r="AU83" s="145">
        <v>-0.15342465753424658</v>
      </c>
      <c r="AV83" s="141">
        <v>9</v>
      </c>
      <c r="AW83" s="135">
        <v>333</v>
      </c>
      <c r="AX83" s="138">
        <v>400</v>
      </c>
      <c r="AY83" s="175">
        <v>789</v>
      </c>
      <c r="AZ83" s="119">
        <v>800</v>
      </c>
      <c r="BA83" s="146">
        <v>157</v>
      </c>
      <c r="BB83">
        <v>946</v>
      </c>
      <c r="BC83" s="146">
        <v>52</v>
      </c>
      <c r="BD83" s="138">
        <v>100</v>
      </c>
      <c r="BE83">
        <v>488</v>
      </c>
      <c r="BF83">
        <v>500</v>
      </c>
      <c r="BG83">
        <v>725</v>
      </c>
      <c r="BH83">
        <v>1213</v>
      </c>
      <c r="BI83">
        <v>-301</v>
      </c>
      <c r="BJ83" s="135">
        <v>1</v>
      </c>
      <c r="BK83" s="135">
        <v>1</v>
      </c>
      <c r="BL83" s="135">
        <v>1</v>
      </c>
      <c r="BM83">
        <v>0</v>
      </c>
      <c r="BN83">
        <v>0</v>
      </c>
    </row>
    <row r="84" spans="1:71" x14ac:dyDescent="0.25">
      <c r="A84" s="174"/>
      <c r="B84" s="137" t="s">
        <v>337</v>
      </c>
      <c r="C84" s="146">
        <v>0</v>
      </c>
      <c r="D84" s="136" t="s">
        <v>2985</v>
      </c>
      <c r="E84" s="147" t="s">
        <v>32</v>
      </c>
      <c r="F84" s="148" t="s">
        <v>338</v>
      </c>
      <c r="G84" s="149" t="s">
        <v>2832</v>
      </c>
      <c r="H84" s="137" t="s">
        <v>36</v>
      </c>
      <c r="I84" s="133" t="s">
        <v>2736</v>
      </c>
      <c r="J84" s="133" t="s">
        <v>1717</v>
      </c>
      <c r="K84" s="133" t="s">
        <v>2736</v>
      </c>
      <c r="L84" s="137"/>
      <c r="M84" s="132"/>
      <c r="N84" s="137" t="s">
        <v>320</v>
      </c>
      <c r="O84" s="133">
        <v>2016</v>
      </c>
      <c r="P84" s="133">
        <v>2017</v>
      </c>
      <c r="Q84" s="152">
        <v>2018</v>
      </c>
      <c r="R84" s="143">
        <v>42417</v>
      </c>
      <c r="S84" s="133">
        <v>2</v>
      </c>
      <c r="T84" s="143">
        <v>42818</v>
      </c>
      <c r="U84" s="133">
        <v>3</v>
      </c>
      <c r="V84" s="143"/>
      <c r="W84" s="143"/>
      <c r="X84" s="143"/>
      <c r="Y84" s="143">
        <v>43112</v>
      </c>
      <c r="Z84" s="133">
        <v>1</v>
      </c>
      <c r="AA84" s="143"/>
      <c r="AB84" s="143"/>
      <c r="AC84" s="155">
        <v>43213</v>
      </c>
      <c r="AD84" s="143"/>
      <c r="AE84" s="143"/>
      <c r="AF84" s="143"/>
      <c r="AG84" s="143"/>
      <c r="AH84" s="143"/>
      <c r="AI84" s="155"/>
      <c r="AJ84" s="139">
        <v>1</v>
      </c>
      <c r="AK84" s="139">
        <v>1</v>
      </c>
      <c r="AL84" s="133">
        <v>1</v>
      </c>
      <c r="AM84" s="133">
        <v>1</v>
      </c>
      <c r="AN84" s="152">
        <v>1</v>
      </c>
      <c r="AO84" s="145">
        <v>1.0986301369863014</v>
      </c>
      <c r="AP84" s="145" t="s">
        <v>3144</v>
      </c>
      <c r="AQ84" s="145">
        <v>1.904109589041096</v>
      </c>
      <c r="AR84" s="145">
        <v>0.80547945205479454</v>
      </c>
      <c r="AS84" s="145">
        <v>2.1808219178082191</v>
      </c>
      <c r="AT84" s="140">
        <v>101</v>
      </c>
      <c r="AU84" s="145">
        <v>0.27671232876712326</v>
      </c>
      <c r="AV84" s="141">
        <v>3</v>
      </c>
      <c r="AW84" s="135">
        <v>16</v>
      </c>
      <c r="AX84" s="140">
        <v>100</v>
      </c>
      <c r="AY84" s="175">
        <v>120</v>
      </c>
      <c r="AZ84" s="119">
        <v>200</v>
      </c>
      <c r="BA84" s="135">
        <v>4</v>
      </c>
      <c r="BB84">
        <v>124</v>
      </c>
      <c r="BC84" s="135">
        <v>33</v>
      </c>
      <c r="BD84" s="134">
        <v>100</v>
      </c>
      <c r="BE84">
        <v>153</v>
      </c>
      <c r="BF84">
        <v>200</v>
      </c>
      <c r="BG84">
        <v>42</v>
      </c>
      <c r="BH84">
        <v>195</v>
      </c>
      <c r="BI84">
        <v>33</v>
      </c>
      <c r="BJ84" s="135">
        <v>1</v>
      </c>
      <c r="BK84" s="135">
        <v>1</v>
      </c>
      <c r="BL84" s="135">
        <v>1</v>
      </c>
      <c r="BM84">
        <v>0</v>
      </c>
      <c r="BN84">
        <v>0</v>
      </c>
    </row>
    <row r="85" spans="1:71" x14ac:dyDescent="0.25">
      <c r="A85" s="174"/>
      <c r="B85" s="137" t="s">
        <v>429</v>
      </c>
      <c r="C85" s="146">
        <v>0</v>
      </c>
      <c r="D85" s="136" t="s">
        <v>2985</v>
      </c>
      <c r="E85" s="147" t="s">
        <v>32</v>
      </c>
      <c r="F85" s="148" t="s">
        <v>430</v>
      </c>
      <c r="G85" s="149" t="s">
        <v>2832</v>
      </c>
      <c r="H85" s="137" t="s">
        <v>36</v>
      </c>
      <c r="I85" s="133" t="s">
        <v>2736</v>
      </c>
      <c r="J85" s="133" t="s">
        <v>1717</v>
      </c>
      <c r="K85" s="133" t="s">
        <v>2736</v>
      </c>
      <c r="L85" s="137"/>
      <c r="M85" s="132"/>
      <c r="N85" s="137" t="s">
        <v>320</v>
      </c>
      <c r="O85" s="133">
        <v>2013</v>
      </c>
      <c r="P85" s="133">
        <v>2016</v>
      </c>
      <c r="Q85" s="152">
        <v>2018</v>
      </c>
      <c r="R85" s="143">
        <v>41438</v>
      </c>
      <c r="S85" s="133">
        <v>6</v>
      </c>
      <c r="T85" s="143">
        <v>42684</v>
      </c>
      <c r="U85" s="133">
        <v>11</v>
      </c>
      <c r="V85" s="143"/>
      <c r="W85" s="143"/>
      <c r="X85" s="143"/>
      <c r="Y85" s="143">
        <v>43154</v>
      </c>
      <c r="Z85" s="133">
        <v>2</v>
      </c>
      <c r="AA85" s="143"/>
      <c r="AB85" s="143"/>
      <c r="AC85" s="155">
        <v>43208</v>
      </c>
      <c r="AD85" s="143"/>
      <c r="AE85" s="143"/>
      <c r="AF85" s="143"/>
      <c r="AG85" s="143"/>
      <c r="AH85" s="143"/>
      <c r="AI85" s="155"/>
      <c r="AJ85" s="139">
        <v>1</v>
      </c>
      <c r="AK85" s="139">
        <v>1</v>
      </c>
      <c r="AL85" s="133">
        <v>1</v>
      </c>
      <c r="AM85" s="133">
        <v>1</v>
      </c>
      <c r="AN85" s="152">
        <v>1</v>
      </c>
      <c r="AO85" s="145">
        <v>3.4136986301369863</v>
      </c>
      <c r="AP85" s="145" t="s">
        <v>3144</v>
      </c>
      <c r="AQ85" s="145">
        <v>4.7013698630136984</v>
      </c>
      <c r="AR85" s="145">
        <v>1.2876712328767124</v>
      </c>
      <c r="AS85" s="145">
        <v>4.8493150684931505</v>
      </c>
      <c r="AT85" s="140">
        <v>54</v>
      </c>
      <c r="AU85" s="145">
        <v>0.14794520547945206</v>
      </c>
      <c r="AV85" s="141">
        <v>5</v>
      </c>
      <c r="AW85" s="135">
        <v>48</v>
      </c>
      <c r="AX85" s="140">
        <v>100</v>
      </c>
      <c r="AY85" s="175">
        <v>246</v>
      </c>
      <c r="AZ85" s="119">
        <v>300</v>
      </c>
      <c r="BA85" s="135">
        <v>108</v>
      </c>
      <c r="BB85">
        <v>354</v>
      </c>
      <c r="BC85" s="135">
        <v>46</v>
      </c>
      <c r="BD85" s="134">
        <v>100</v>
      </c>
      <c r="BE85">
        <v>220</v>
      </c>
      <c r="BF85">
        <v>300</v>
      </c>
      <c r="BG85">
        <v>228</v>
      </c>
      <c r="BH85">
        <v>448</v>
      </c>
      <c r="BI85">
        <v>-26</v>
      </c>
      <c r="BJ85" s="135">
        <v>1</v>
      </c>
      <c r="BK85" s="135">
        <v>1</v>
      </c>
      <c r="BL85" s="135">
        <v>1</v>
      </c>
      <c r="BM85">
        <v>2</v>
      </c>
      <c r="BN85">
        <v>0</v>
      </c>
    </row>
    <row r="86" spans="1:71" x14ac:dyDescent="0.25">
      <c r="A86" s="174">
        <v>20170206</v>
      </c>
      <c r="B86" s="137"/>
      <c r="C86" s="146" t="s">
        <v>1024</v>
      </c>
      <c r="D86" s="136" t="s">
        <v>2985</v>
      </c>
      <c r="E86" s="150" t="s">
        <v>32</v>
      </c>
      <c r="F86" s="148" t="s">
        <v>1813</v>
      </c>
      <c r="G86" s="149" t="s">
        <v>2832</v>
      </c>
      <c r="H86" s="137" t="s">
        <v>1025</v>
      </c>
      <c r="I86" s="136" t="s">
        <v>2716</v>
      </c>
      <c r="J86" s="136" t="s">
        <v>1793</v>
      </c>
      <c r="K86" s="136" t="s">
        <v>2716</v>
      </c>
      <c r="L86" s="137"/>
      <c r="M86" s="132"/>
      <c r="N86" s="137" t="s">
        <v>329</v>
      </c>
      <c r="O86" s="133">
        <v>2016</v>
      </c>
      <c r="P86" s="133">
        <v>2017</v>
      </c>
      <c r="Q86" s="152">
        <v>2018</v>
      </c>
      <c r="R86" s="143">
        <v>42559</v>
      </c>
      <c r="S86" s="133">
        <v>7</v>
      </c>
      <c r="T86" s="143">
        <v>43028</v>
      </c>
      <c r="U86" s="133">
        <v>10</v>
      </c>
      <c r="V86" s="143"/>
      <c r="W86" s="143"/>
      <c r="X86" s="143"/>
      <c r="Y86" s="143">
        <v>43196</v>
      </c>
      <c r="Z86" s="133">
        <v>4</v>
      </c>
      <c r="AA86" s="143"/>
      <c r="AB86" s="143"/>
      <c r="AC86" s="155">
        <v>43196</v>
      </c>
      <c r="AD86" s="143"/>
      <c r="AE86" s="143"/>
      <c r="AF86" s="143"/>
      <c r="AG86" s="143"/>
      <c r="AH86" s="143"/>
      <c r="AI86" s="155"/>
      <c r="AJ86" s="139">
        <v>1</v>
      </c>
      <c r="AK86" s="139">
        <v>1</v>
      </c>
      <c r="AL86" s="133">
        <v>1</v>
      </c>
      <c r="AM86" s="133">
        <v>1</v>
      </c>
      <c r="AN86" s="152">
        <v>1</v>
      </c>
      <c r="AO86" s="145">
        <v>1.284931506849315</v>
      </c>
      <c r="AP86" s="145" t="s">
        <v>3144</v>
      </c>
      <c r="AQ86" s="145">
        <v>1.7452054794520548</v>
      </c>
      <c r="AR86" s="145">
        <v>0.46027397260273972</v>
      </c>
      <c r="AS86" s="145">
        <v>1.7452054794520548</v>
      </c>
      <c r="AT86" s="140">
        <v>0</v>
      </c>
      <c r="AU86" s="145">
        <v>0</v>
      </c>
      <c r="AV86" s="141">
        <v>2</v>
      </c>
      <c r="AW86" s="135">
        <v>80</v>
      </c>
      <c r="AX86" s="134">
        <v>100</v>
      </c>
      <c r="AY86" s="175">
        <v>431</v>
      </c>
      <c r="AZ86" s="119">
        <v>500</v>
      </c>
      <c r="BA86" s="142">
        <v>9463</v>
      </c>
      <c r="BB86">
        <v>9894</v>
      </c>
      <c r="BC86" s="142">
        <v>41</v>
      </c>
      <c r="BD86" s="134">
        <v>100</v>
      </c>
      <c r="BE86">
        <v>160</v>
      </c>
      <c r="BF86">
        <v>200</v>
      </c>
      <c r="BG86">
        <v>9757</v>
      </c>
      <c r="BH86">
        <v>9917</v>
      </c>
      <c r="BI86">
        <v>-271</v>
      </c>
      <c r="BJ86" s="135">
        <v>1</v>
      </c>
      <c r="BK86" s="135">
        <v>1</v>
      </c>
      <c r="BL86" s="135">
        <v>1</v>
      </c>
      <c r="BM86">
        <v>1</v>
      </c>
      <c r="BN86">
        <v>0</v>
      </c>
    </row>
    <row r="87" spans="1:71" x14ac:dyDescent="0.25">
      <c r="A87" s="174"/>
      <c r="B87" s="137"/>
      <c r="C87" s="146">
        <v>0</v>
      </c>
      <c r="D87" s="136" t="s">
        <v>2985</v>
      </c>
      <c r="E87" s="147" t="s">
        <v>32</v>
      </c>
      <c r="F87" s="148" t="s">
        <v>2162</v>
      </c>
      <c r="G87" s="149" t="s">
        <v>2832</v>
      </c>
      <c r="H87" s="137" t="s">
        <v>1085</v>
      </c>
      <c r="I87" s="133" t="s">
        <v>2718</v>
      </c>
      <c r="J87" s="133" t="s">
        <v>1793</v>
      </c>
      <c r="K87" s="133" t="s">
        <v>2718</v>
      </c>
      <c r="L87" s="137"/>
      <c r="M87" s="132"/>
      <c r="N87" s="137" t="s">
        <v>973</v>
      </c>
      <c r="O87" s="133">
        <v>2014</v>
      </c>
      <c r="P87" s="133">
        <v>2016</v>
      </c>
      <c r="Q87" s="152">
        <v>2018</v>
      </c>
      <c r="R87" s="143">
        <v>41912</v>
      </c>
      <c r="S87" s="133">
        <v>9</v>
      </c>
      <c r="T87" s="143">
        <v>42720</v>
      </c>
      <c r="U87" s="133">
        <v>12</v>
      </c>
      <c r="V87" s="143"/>
      <c r="W87" s="143"/>
      <c r="X87" s="143"/>
      <c r="Y87" s="143">
        <v>43168</v>
      </c>
      <c r="Z87" s="133">
        <v>3</v>
      </c>
      <c r="AA87" s="143"/>
      <c r="AB87" s="143"/>
      <c r="AC87" s="155">
        <v>43168</v>
      </c>
      <c r="AD87" s="143"/>
      <c r="AE87" s="143"/>
      <c r="AF87" s="143"/>
      <c r="AG87" s="143"/>
      <c r="AH87" s="143"/>
      <c r="AI87" s="155"/>
      <c r="AJ87" s="139">
        <v>1</v>
      </c>
      <c r="AK87" s="139">
        <v>1</v>
      </c>
      <c r="AL87" s="133">
        <v>1</v>
      </c>
      <c r="AM87" s="133">
        <v>1</v>
      </c>
      <c r="AN87" s="152">
        <v>1</v>
      </c>
      <c r="AO87" s="145">
        <v>2.2136986301369861</v>
      </c>
      <c r="AP87" s="145" t="s">
        <v>3144</v>
      </c>
      <c r="AQ87" s="145">
        <v>3.441095890410959</v>
      </c>
      <c r="AR87" s="145">
        <v>1.2273972602739727</v>
      </c>
      <c r="AS87" s="145">
        <v>3.441095890410959</v>
      </c>
      <c r="AT87" s="140">
        <v>0</v>
      </c>
      <c r="AU87" s="145">
        <v>0</v>
      </c>
      <c r="AV87" s="141">
        <v>4</v>
      </c>
      <c r="AW87" s="135">
        <v>44</v>
      </c>
      <c r="AX87" s="140">
        <v>100</v>
      </c>
      <c r="AY87" s="175">
        <v>6713</v>
      </c>
      <c r="AZ87" s="119">
        <v>6800</v>
      </c>
      <c r="BA87" s="135">
        <v>1166</v>
      </c>
      <c r="BB87">
        <v>7879</v>
      </c>
      <c r="BC87" s="135">
        <v>176</v>
      </c>
      <c r="BD87" s="134">
        <v>200</v>
      </c>
      <c r="BE87">
        <v>625</v>
      </c>
      <c r="BF87">
        <v>700</v>
      </c>
      <c r="BG87">
        <v>11347</v>
      </c>
      <c r="BH87">
        <v>11972</v>
      </c>
      <c r="BI87">
        <v>-6088</v>
      </c>
      <c r="BJ87" s="135">
        <v>1</v>
      </c>
      <c r="BK87" s="135">
        <v>1</v>
      </c>
      <c r="BL87" s="135">
        <v>1</v>
      </c>
      <c r="BM87">
        <v>1</v>
      </c>
      <c r="BN87">
        <v>0</v>
      </c>
    </row>
    <row r="88" spans="1:71" x14ac:dyDescent="0.25">
      <c r="A88" s="174"/>
      <c r="B88" s="137"/>
      <c r="C88" s="146" t="s">
        <v>1024</v>
      </c>
      <c r="D88" s="136" t="s">
        <v>2985</v>
      </c>
      <c r="E88" s="150" t="s">
        <v>32</v>
      </c>
      <c r="F88" s="148" t="s">
        <v>2041</v>
      </c>
      <c r="G88" s="149" t="s">
        <v>2832</v>
      </c>
      <c r="H88" s="137" t="s">
        <v>1025</v>
      </c>
      <c r="I88" s="136" t="s">
        <v>2716</v>
      </c>
      <c r="J88" s="136" t="s">
        <v>1793</v>
      </c>
      <c r="K88" s="136" t="s">
        <v>2716</v>
      </c>
      <c r="L88" s="137"/>
      <c r="M88" s="137"/>
      <c r="N88" s="137" t="s">
        <v>463</v>
      </c>
      <c r="O88" s="136">
        <v>2014</v>
      </c>
      <c r="P88" s="136">
        <v>2017</v>
      </c>
      <c r="Q88" s="153">
        <v>2018</v>
      </c>
      <c r="R88" s="143">
        <v>41927</v>
      </c>
      <c r="S88" s="133">
        <v>10</v>
      </c>
      <c r="T88" s="143">
        <v>42818</v>
      </c>
      <c r="U88" s="133">
        <v>3</v>
      </c>
      <c r="V88" s="143"/>
      <c r="W88" s="143"/>
      <c r="X88" s="143"/>
      <c r="Y88" s="143">
        <v>43140</v>
      </c>
      <c r="Z88" s="133">
        <v>2</v>
      </c>
      <c r="AA88" s="143"/>
      <c r="AB88" s="143"/>
      <c r="AC88" s="155">
        <v>43140</v>
      </c>
      <c r="AD88" s="143"/>
      <c r="AE88" s="143"/>
      <c r="AF88" s="143"/>
      <c r="AG88" s="143"/>
      <c r="AH88" s="143"/>
      <c r="AI88" s="155"/>
      <c r="AJ88" s="139">
        <v>1</v>
      </c>
      <c r="AK88" s="139">
        <v>1</v>
      </c>
      <c r="AL88" s="133">
        <v>1</v>
      </c>
      <c r="AM88" s="136">
        <v>1</v>
      </c>
      <c r="AN88" s="152">
        <v>1</v>
      </c>
      <c r="AO88" s="145">
        <v>2.441095890410959</v>
      </c>
      <c r="AP88" s="145" t="s">
        <v>3144</v>
      </c>
      <c r="AQ88" s="145">
        <v>3.3232876712328765</v>
      </c>
      <c r="AR88" s="145">
        <v>0.88219178082191785</v>
      </c>
      <c r="AS88" s="145">
        <v>3.3232876712328765</v>
      </c>
      <c r="AT88" s="140">
        <v>0</v>
      </c>
      <c r="AU88" s="145">
        <v>0</v>
      </c>
      <c r="AV88" s="141">
        <v>4</v>
      </c>
      <c r="AW88" s="135">
        <v>640</v>
      </c>
      <c r="AX88" s="138">
        <v>700</v>
      </c>
      <c r="AY88" s="175">
        <v>1656</v>
      </c>
      <c r="AZ88" s="119">
        <v>1700</v>
      </c>
      <c r="BA88" s="146">
        <v>6084</v>
      </c>
      <c r="BB88">
        <v>7740</v>
      </c>
      <c r="BC88" s="146">
        <v>816</v>
      </c>
      <c r="BD88" s="138">
        <v>900</v>
      </c>
      <c r="BE88">
        <v>2368</v>
      </c>
      <c r="BF88">
        <v>2400</v>
      </c>
      <c r="BG88">
        <v>7635</v>
      </c>
      <c r="BH88">
        <v>10003</v>
      </c>
      <c r="BI88">
        <v>712</v>
      </c>
      <c r="BJ88" s="135">
        <v>1</v>
      </c>
      <c r="BK88" s="135">
        <v>1</v>
      </c>
      <c r="BL88" s="135">
        <v>1</v>
      </c>
      <c r="BM88">
        <v>1</v>
      </c>
      <c r="BN88">
        <v>0</v>
      </c>
    </row>
    <row r="89" spans="1:71" x14ac:dyDescent="0.25">
      <c r="A89" s="174">
        <v>20180009</v>
      </c>
      <c r="B89" s="137"/>
      <c r="C89" s="146"/>
      <c r="D89" s="136" t="s">
        <v>2985</v>
      </c>
      <c r="E89" s="150" t="s">
        <v>32</v>
      </c>
      <c r="F89" s="148" t="s">
        <v>1840</v>
      </c>
      <c r="G89" s="149" t="s">
        <v>2832</v>
      </c>
      <c r="H89" s="137" t="s">
        <v>1025</v>
      </c>
      <c r="I89" s="136" t="s">
        <v>2716</v>
      </c>
      <c r="J89" s="136" t="s">
        <v>1793</v>
      </c>
      <c r="K89" s="136" t="s">
        <v>2716</v>
      </c>
      <c r="L89" s="137"/>
      <c r="M89" s="132"/>
      <c r="N89" s="137" t="s">
        <v>35</v>
      </c>
      <c r="O89" s="133">
        <v>2006</v>
      </c>
      <c r="P89" s="133">
        <v>2016</v>
      </c>
      <c r="Q89" s="152">
        <v>2018</v>
      </c>
      <c r="R89" s="143">
        <v>38747</v>
      </c>
      <c r="S89" s="133">
        <v>1</v>
      </c>
      <c r="T89" s="143">
        <v>42531</v>
      </c>
      <c r="U89" s="133">
        <v>6</v>
      </c>
      <c r="V89" s="143"/>
      <c r="W89" s="143"/>
      <c r="X89" s="143"/>
      <c r="Y89" s="143">
        <v>43133</v>
      </c>
      <c r="Z89" s="133">
        <v>2</v>
      </c>
      <c r="AA89" s="143"/>
      <c r="AB89" s="143"/>
      <c r="AC89" s="155">
        <v>43133</v>
      </c>
      <c r="AD89" s="143"/>
      <c r="AE89" s="143"/>
      <c r="AF89" s="143"/>
      <c r="AG89" s="143"/>
      <c r="AH89" s="143"/>
      <c r="AI89" s="155"/>
      <c r="AJ89" s="139">
        <v>1</v>
      </c>
      <c r="AK89" s="139">
        <v>1</v>
      </c>
      <c r="AL89" s="133">
        <v>1</v>
      </c>
      <c r="AM89" s="133">
        <v>1</v>
      </c>
      <c r="AN89" s="152">
        <v>1</v>
      </c>
      <c r="AO89" s="145">
        <v>10.367123287671232</v>
      </c>
      <c r="AP89" s="145" t="s">
        <v>3144</v>
      </c>
      <c r="AQ89" s="145">
        <v>12.016438356164384</v>
      </c>
      <c r="AR89" s="145">
        <v>1.6493150684931508</v>
      </c>
      <c r="AS89" s="145">
        <v>12.016438356164384</v>
      </c>
      <c r="AT89" s="140">
        <v>0</v>
      </c>
      <c r="AU89" s="145">
        <v>0</v>
      </c>
      <c r="AV89" s="141">
        <v>13</v>
      </c>
      <c r="AW89" s="135">
        <v>103</v>
      </c>
      <c r="AX89" s="134">
        <v>200</v>
      </c>
      <c r="AY89" s="175">
        <v>515</v>
      </c>
      <c r="AZ89" s="119">
        <v>600</v>
      </c>
      <c r="BA89" s="142">
        <v>1564</v>
      </c>
      <c r="BB89">
        <v>2079</v>
      </c>
      <c r="BC89" s="142">
        <v>262</v>
      </c>
      <c r="BD89" s="134">
        <v>300</v>
      </c>
      <c r="BE89">
        <v>692</v>
      </c>
      <c r="BF89">
        <v>700</v>
      </c>
      <c r="BG89">
        <v>1850</v>
      </c>
      <c r="BH89">
        <v>2542</v>
      </c>
      <c r="BI89">
        <v>177</v>
      </c>
      <c r="BJ89" s="135">
        <v>1</v>
      </c>
      <c r="BK89" s="135">
        <v>1</v>
      </c>
      <c r="BL89" s="135">
        <v>1</v>
      </c>
      <c r="BM89">
        <v>1</v>
      </c>
      <c r="BN89">
        <v>0</v>
      </c>
    </row>
    <row r="90" spans="1:71" x14ac:dyDescent="0.25">
      <c r="A90" s="174"/>
      <c r="B90" s="137" t="s">
        <v>608</v>
      </c>
      <c r="C90" s="146">
        <v>1</v>
      </c>
      <c r="D90" s="136" t="s">
        <v>2985</v>
      </c>
      <c r="E90" s="150" t="s">
        <v>32</v>
      </c>
      <c r="F90" s="148" t="s">
        <v>609</v>
      </c>
      <c r="G90" s="149" t="s">
        <v>2832</v>
      </c>
      <c r="H90" s="137" t="s">
        <v>487</v>
      </c>
      <c r="I90" s="136" t="s">
        <v>2706</v>
      </c>
      <c r="J90" s="136" t="s">
        <v>471</v>
      </c>
      <c r="K90" s="136" t="s">
        <v>2706</v>
      </c>
      <c r="L90" s="137"/>
      <c r="M90" s="132"/>
      <c r="N90" s="137" t="s">
        <v>35</v>
      </c>
      <c r="O90" s="133">
        <v>2012</v>
      </c>
      <c r="P90" s="133">
        <v>2014</v>
      </c>
      <c r="Q90" s="152">
        <v>2018</v>
      </c>
      <c r="R90" s="143">
        <v>40949</v>
      </c>
      <c r="S90" s="133">
        <v>2</v>
      </c>
      <c r="T90" s="143">
        <v>42002</v>
      </c>
      <c r="U90" s="133">
        <v>12</v>
      </c>
      <c r="V90" s="143"/>
      <c r="W90" s="143"/>
      <c r="X90" s="143"/>
      <c r="Y90" s="143">
        <v>43126</v>
      </c>
      <c r="Z90" s="133">
        <v>1</v>
      </c>
      <c r="AA90" s="143"/>
      <c r="AB90" s="143"/>
      <c r="AC90" s="155">
        <v>43126</v>
      </c>
      <c r="AD90" s="143"/>
      <c r="AE90" s="143"/>
      <c r="AF90" s="143"/>
      <c r="AG90" s="143"/>
      <c r="AH90" s="143"/>
      <c r="AI90" s="155"/>
      <c r="AJ90" s="139">
        <v>1</v>
      </c>
      <c r="AK90" s="139">
        <v>1</v>
      </c>
      <c r="AL90" s="133">
        <v>1</v>
      </c>
      <c r="AM90" s="133">
        <v>1</v>
      </c>
      <c r="AN90" s="152">
        <v>1</v>
      </c>
      <c r="AO90" s="145">
        <v>2.8849315068493149</v>
      </c>
      <c r="AP90" s="145" t="s">
        <v>3144</v>
      </c>
      <c r="AQ90" s="145">
        <v>5.9643835616438352</v>
      </c>
      <c r="AR90" s="145">
        <v>3.0794520547945203</v>
      </c>
      <c r="AS90" s="145">
        <v>5.9643835616438352</v>
      </c>
      <c r="AT90" s="140">
        <v>0</v>
      </c>
      <c r="AU90" s="145">
        <v>0</v>
      </c>
      <c r="AV90" s="141">
        <v>6</v>
      </c>
      <c r="AW90" s="135">
        <v>60</v>
      </c>
      <c r="AX90" s="140">
        <v>100</v>
      </c>
      <c r="AY90" s="175">
        <v>238</v>
      </c>
      <c r="AZ90" s="119">
        <v>300</v>
      </c>
      <c r="BA90" s="135">
        <v>142</v>
      </c>
      <c r="BB90">
        <v>380</v>
      </c>
      <c r="BC90" s="135">
        <v>86</v>
      </c>
      <c r="BD90" s="134">
        <v>100</v>
      </c>
      <c r="BE90">
        <v>265</v>
      </c>
      <c r="BF90">
        <v>300</v>
      </c>
      <c r="BG90">
        <v>250</v>
      </c>
      <c r="BH90">
        <v>515</v>
      </c>
      <c r="BI90">
        <v>27</v>
      </c>
      <c r="BJ90" s="135">
        <v>1</v>
      </c>
      <c r="BK90" s="135">
        <v>1</v>
      </c>
      <c r="BL90" s="135">
        <v>1</v>
      </c>
      <c r="BM90">
        <v>0</v>
      </c>
      <c r="BN90">
        <v>0</v>
      </c>
    </row>
    <row r="91" spans="1:71" x14ac:dyDescent="0.25">
      <c r="A91" s="174">
        <v>20180002</v>
      </c>
      <c r="B91" s="137"/>
      <c r="C91" s="146" t="s">
        <v>1024</v>
      </c>
      <c r="D91" s="136" t="s">
        <v>2985</v>
      </c>
      <c r="E91" s="150" t="s">
        <v>32</v>
      </c>
      <c r="F91" s="148" t="s">
        <v>1837</v>
      </c>
      <c r="G91" s="149" t="s">
        <v>2832</v>
      </c>
      <c r="H91" s="137" t="s">
        <v>1025</v>
      </c>
      <c r="I91" s="136" t="s">
        <v>2716</v>
      </c>
      <c r="J91" s="136" t="s">
        <v>1793</v>
      </c>
      <c r="K91" s="136" t="s">
        <v>2716</v>
      </c>
      <c r="L91" s="137"/>
      <c r="M91" s="137"/>
      <c r="N91" s="137" t="s">
        <v>97</v>
      </c>
      <c r="O91" s="136">
        <v>2011</v>
      </c>
      <c r="P91" s="136">
        <v>2014</v>
      </c>
      <c r="Q91" s="153">
        <v>2018</v>
      </c>
      <c r="R91" s="143">
        <v>40897</v>
      </c>
      <c r="S91" s="133">
        <v>12</v>
      </c>
      <c r="T91" s="143">
        <v>41656</v>
      </c>
      <c r="U91" s="133">
        <v>1</v>
      </c>
      <c r="V91" s="143"/>
      <c r="W91" s="143"/>
      <c r="X91" s="143"/>
      <c r="Y91" s="143">
        <v>43119</v>
      </c>
      <c r="Z91" s="133">
        <v>1</v>
      </c>
      <c r="AA91" s="143"/>
      <c r="AB91" s="143"/>
      <c r="AC91" s="155">
        <v>43119</v>
      </c>
      <c r="AD91" s="143"/>
      <c r="AE91" s="143"/>
      <c r="AF91" s="143"/>
      <c r="AG91" s="143"/>
      <c r="AH91" s="143"/>
      <c r="AI91" s="155"/>
      <c r="AJ91" s="139">
        <v>1</v>
      </c>
      <c r="AK91" s="139">
        <v>1</v>
      </c>
      <c r="AL91" s="133">
        <v>1</v>
      </c>
      <c r="AM91" s="136">
        <v>1</v>
      </c>
      <c r="AN91" s="152">
        <v>1</v>
      </c>
      <c r="AO91" s="145">
        <v>2.0794520547945203</v>
      </c>
      <c r="AP91" s="145" t="s">
        <v>3144</v>
      </c>
      <c r="AQ91" s="145">
        <v>6.087671232876712</v>
      </c>
      <c r="AR91" s="145">
        <v>4.0082191780821921</v>
      </c>
      <c r="AS91" s="145">
        <v>6.087671232876712</v>
      </c>
      <c r="AT91" s="140">
        <v>0</v>
      </c>
      <c r="AU91" s="145">
        <v>0</v>
      </c>
      <c r="AV91" s="141">
        <v>7</v>
      </c>
      <c r="AW91" s="135">
        <v>45</v>
      </c>
      <c r="AX91" s="138">
        <v>100</v>
      </c>
      <c r="AY91" s="175">
        <v>335</v>
      </c>
      <c r="AZ91" s="119">
        <v>400</v>
      </c>
      <c r="BA91" s="146">
        <v>256</v>
      </c>
      <c r="BB91">
        <v>591</v>
      </c>
      <c r="BC91" s="146">
        <v>60</v>
      </c>
      <c r="BD91" s="138">
        <v>100</v>
      </c>
      <c r="BE91">
        <v>119</v>
      </c>
      <c r="BF91">
        <v>200</v>
      </c>
      <c r="BG91">
        <v>134</v>
      </c>
      <c r="BH91">
        <v>253</v>
      </c>
      <c r="BI91">
        <v>-216</v>
      </c>
      <c r="BJ91" s="135">
        <v>1</v>
      </c>
      <c r="BK91" s="135">
        <v>1</v>
      </c>
      <c r="BL91" s="135">
        <v>1</v>
      </c>
      <c r="BM91">
        <v>1</v>
      </c>
      <c r="BN91">
        <v>0</v>
      </c>
    </row>
    <row r="92" spans="1:71" x14ac:dyDescent="0.25">
      <c r="A92" s="174"/>
      <c r="B92" s="137"/>
      <c r="C92" s="146">
        <v>0</v>
      </c>
      <c r="D92" s="136" t="s">
        <v>2760</v>
      </c>
      <c r="E92" s="150" t="s">
        <v>32</v>
      </c>
      <c r="F92" s="148" t="s">
        <v>1997</v>
      </c>
      <c r="G92" s="149" t="s">
        <v>2832</v>
      </c>
      <c r="H92" s="137" t="s">
        <v>1998</v>
      </c>
      <c r="I92" s="136" t="s">
        <v>2741</v>
      </c>
      <c r="J92" s="136" t="s">
        <v>2680</v>
      </c>
      <c r="K92" s="136" t="s">
        <v>2741</v>
      </c>
      <c r="L92" s="137"/>
      <c r="M92" s="137"/>
      <c r="N92" s="137" t="s">
        <v>322</v>
      </c>
      <c r="O92" s="136">
        <v>2017</v>
      </c>
      <c r="P92" s="136">
        <v>2017</v>
      </c>
      <c r="Q92" s="153">
        <v>2018</v>
      </c>
      <c r="R92" s="143">
        <v>42797</v>
      </c>
      <c r="S92" s="133">
        <v>3</v>
      </c>
      <c r="T92" s="143">
        <v>43098</v>
      </c>
      <c r="U92" s="133">
        <v>12</v>
      </c>
      <c r="V92" s="143"/>
      <c r="W92" s="143"/>
      <c r="X92" s="143"/>
      <c r="Y92" s="143">
        <v>43168</v>
      </c>
      <c r="Z92" s="133">
        <v>3</v>
      </c>
      <c r="AA92" s="143"/>
      <c r="AB92" s="143"/>
      <c r="AC92" s="155" t="s">
        <v>65</v>
      </c>
      <c r="AD92" s="143"/>
      <c r="AE92" s="143"/>
      <c r="AF92" s="143"/>
      <c r="AG92" s="143"/>
      <c r="AH92" s="143"/>
      <c r="AI92" s="155"/>
      <c r="AJ92" s="139">
        <v>1</v>
      </c>
      <c r="AK92" s="139">
        <v>1</v>
      </c>
      <c r="AL92" s="133">
        <v>1</v>
      </c>
      <c r="AM92" s="136">
        <v>0</v>
      </c>
      <c r="AN92" s="152">
        <v>0</v>
      </c>
      <c r="AO92" s="145">
        <v>0.8246575342465754</v>
      </c>
      <c r="AP92" s="145" t="s">
        <v>3144</v>
      </c>
      <c r="AQ92" s="145">
        <v>1.0164383561643835</v>
      </c>
      <c r="AR92" s="145">
        <v>0.19178082191780821</v>
      </c>
      <c r="AS92" s="145" t="s">
        <v>3144</v>
      </c>
      <c r="AT92" s="140" t="s">
        <v>3144</v>
      </c>
      <c r="AU92" s="145" t="s">
        <v>3144</v>
      </c>
      <c r="AV92" s="141" t="s">
        <v>3144</v>
      </c>
      <c r="AW92" s="146">
        <v>45</v>
      </c>
      <c r="AX92" s="138">
        <v>100</v>
      </c>
      <c r="AY92" s="175">
        <v>246</v>
      </c>
      <c r="AZ92" s="119">
        <v>300</v>
      </c>
      <c r="BA92" s="146">
        <v>115</v>
      </c>
      <c r="BB92">
        <v>361</v>
      </c>
      <c r="BC92" s="146">
        <v>47</v>
      </c>
      <c r="BD92" s="138">
        <v>100</v>
      </c>
      <c r="BE92">
        <v>256</v>
      </c>
      <c r="BF92">
        <v>300</v>
      </c>
      <c r="BG92">
        <v>137</v>
      </c>
      <c r="BH92">
        <v>393</v>
      </c>
      <c r="BI92">
        <v>10</v>
      </c>
      <c r="BJ92" s="135">
        <v>1</v>
      </c>
      <c r="BK92" s="135">
        <v>1</v>
      </c>
      <c r="BL92" s="135">
        <v>1</v>
      </c>
      <c r="BM92">
        <v>1</v>
      </c>
      <c r="BN92">
        <v>0</v>
      </c>
      <c r="BP92" t="s">
        <v>3013</v>
      </c>
      <c r="BQ92">
        <v>43000</v>
      </c>
      <c r="BS92" t="s">
        <v>1775</v>
      </c>
    </row>
    <row r="93" spans="1:71" x14ac:dyDescent="0.25">
      <c r="A93" s="174"/>
      <c r="B93" s="137" t="s">
        <v>989</v>
      </c>
      <c r="C93" s="146">
        <v>1</v>
      </c>
      <c r="D93" s="136" t="s">
        <v>2760</v>
      </c>
      <c r="E93" s="150" t="s">
        <v>88</v>
      </c>
      <c r="F93" s="148" t="s">
        <v>990</v>
      </c>
      <c r="G93" s="149" t="s">
        <v>2832</v>
      </c>
      <c r="H93" s="137" t="s">
        <v>488</v>
      </c>
      <c r="I93" s="136" t="s">
        <v>2687</v>
      </c>
      <c r="J93" s="136" t="s">
        <v>488</v>
      </c>
      <c r="K93" s="136" t="s">
        <v>2687</v>
      </c>
      <c r="L93" s="137"/>
      <c r="M93" s="132"/>
      <c r="N93" s="137" t="s">
        <v>35</v>
      </c>
      <c r="O93" s="133">
        <v>2014</v>
      </c>
      <c r="P93" s="133">
        <v>2017</v>
      </c>
      <c r="Q93" s="152">
        <v>2018</v>
      </c>
      <c r="R93" s="143">
        <v>41677</v>
      </c>
      <c r="S93" s="133">
        <v>2</v>
      </c>
      <c r="T93" s="143">
        <v>42748</v>
      </c>
      <c r="U93" s="133">
        <v>1</v>
      </c>
      <c r="V93" s="143"/>
      <c r="W93" s="143"/>
      <c r="X93" s="143"/>
      <c r="Y93" s="143">
        <v>43462</v>
      </c>
      <c r="Z93" s="133">
        <v>12</v>
      </c>
      <c r="AA93" s="143"/>
      <c r="AB93" s="143"/>
      <c r="AC93" s="155" t="s">
        <v>65</v>
      </c>
      <c r="AD93" s="143"/>
      <c r="AE93" s="143"/>
      <c r="AF93" s="143"/>
      <c r="AG93" s="143"/>
      <c r="AH93" s="143"/>
      <c r="AI93" s="155"/>
      <c r="AJ93" s="139">
        <v>1</v>
      </c>
      <c r="AK93" s="139">
        <v>1</v>
      </c>
      <c r="AL93" s="133">
        <v>1</v>
      </c>
      <c r="AM93" s="133">
        <v>0</v>
      </c>
      <c r="AN93" s="152">
        <v>0</v>
      </c>
      <c r="AO93" s="145">
        <v>2.9342465753424656</v>
      </c>
      <c r="AP93" s="145" t="s">
        <v>3144</v>
      </c>
      <c r="AQ93" s="145">
        <v>4.8904109589041092</v>
      </c>
      <c r="AR93" s="145">
        <v>1.9561643835616438</v>
      </c>
      <c r="AS93" s="145" t="s">
        <v>3144</v>
      </c>
      <c r="AT93" s="140" t="s">
        <v>3144</v>
      </c>
      <c r="AU93" s="145" t="s">
        <v>3144</v>
      </c>
      <c r="AV93" s="141" t="s">
        <v>3144</v>
      </c>
      <c r="AW93" s="142">
        <v>247</v>
      </c>
      <c r="AX93" s="134">
        <v>300</v>
      </c>
      <c r="AY93" s="175">
        <v>957</v>
      </c>
      <c r="AZ93" s="119">
        <v>1000</v>
      </c>
      <c r="BA93" s="142">
        <v>606</v>
      </c>
      <c r="BB93">
        <v>1563</v>
      </c>
      <c r="BC93" s="142">
        <v>2043</v>
      </c>
      <c r="BD93" s="134">
        <v>2100</v>
      </c>
      <c r="BE93">
        <v>2834</v>
      </c>
      <c r="BF93">
        <v>2900</v>
      </c>
      <c r="BG93">
        <v>843</v>
      </c>
      <c r="BH93">
        <v>3677</v>
      </c>
      <c r="BI93">
        <v>1877</v>
      </c>
      <c r="BJ93" s="135">
        <v>1</v>
      </c>
      <c r="BK93" s="135">
        <v>1</v>
      </c>
      <c r="BL93" s="135">
        <v>1</v>
      </c>
      <c r="BM93">
        <v>2</v>
      </c>
      <c r="BN93">
        <v>0</v>
      </c>
    </row>
    <row r="94" spans="1:71" x14ac:dyDescent="0.25">
      <c r="A94" s="174">
        <v>20170238</v>
      </c>
      <c r="B94" s="137"/>
      <c r="C94" s="146"/>
      <c r="D94" s="136" t="s">
        <v>2760</v>
      </c>
      <c r="E94" s="150" t="s">
        <v>88</v>
      </c>
      <c r="F94" s="148" t="s">
        <v>1836</v>
      </c>
      <c r="G94" s="149" t="s">
        <v>2832</v>
      </c>
      <c r="H94" s="137" t="s">
        <v>1200</v>
      </c>
      <c r="I94" s="136" t="s">
        <v>2691</v>
      </c>
      <c r="J94" s="136" t="s">
        <v>1200</v>
      </c>
      <c r="K94" s="136" t="s">
        <v>2691</v>
      </c>
      <c r="L94" s="137"/>
      <c r="M94" s="137"/>
      <c r="N94" s="137" t="s">
        <v>35</v>
      </c>
      <c r="O94" s="136">
        <v>2016</v>
      </c>
      <c r="P94" s="136">
        <v>2017</v>
      </c>
      <c r="Q94" s="153">
        <v>2018</v>
      </c>
      <c r="R94" s="143">
        <v>42492</v>
      </c>
      <c r="S94" s="133">
        <v>5</v>
      </c>
      <c r="T94" s="143">
        <v>43084</v>
      </c>
      <c r="U94" s="133">
        <v>12</v>
      </c>
      <c r="V94" s="143"/>
      <c r="W94" s="143"/>
      <c r="X94" s="143"/>
      <c r="Y94" s="143">
        <v>43315</v>
      </c>
      <c r="Z94" s="133">
        <v>8</v>
      </c>
      <c r="AA94" s="143"/>
      <c r="AB94" s="143"/>
      <c r="AC94" s="155" t="s">
        <v>65</v>
      </c>
      <c r="AD94" s="143"/>
      <c r="AE94" s="143"/>
      <c r="AF94" s="143"/>
      <c r="AG94" s="143"/>
      <c r="AH94" s="143"/>
      <c r="AI94" s="155"/>
      <c r="AJ94" s="139">
        <v>1</v>
      </c>
      <c r="AK94" s="139">
        <v>1</v>
      </c>
      <c r="AL94" s="133">
        <v>1</v>
      </c>
      <c r="AM94" s="136">
        <v>0</v>
      </c>
      <c r="AN94" s="152">
        <v>0</v>
      </c>
      <c r="AO94" s="145">
        <v>1.6219178082191781</v>
      </c>
      <c r="AP94" s="145" t="s">
        <v>3144</v>
      </c>
      <c r="AQ94" s="145">
        <v>2.2547945205479452</v>
      </c>
      <c r="AR94" s="145">
        <v>0.63287671232876708</v>
      </c>
      <c r="AS94" s="145" t="s">
        <v>3144</v>
      </c>
      <c r="AT94" s="140" t="s">
        <v>3144</v>
      </c>
      <c r="AU94" s="145" t="s">
        <v>3144</v>
      </c>
      <c r="AV94" s="141" t="s">
        <v>3144</v>
      </c>
      <c r="AW94" s="146">
        <v>44</v>
      </c>
      <c r="AX94" s="138">
        <v>100</v>
      </c>
      <c r="AY94" s="175">
        <v>236</v>
      </c>
      <c r="AZ94" s="119">
        <v>300</v>
      </c>
      <c r="BA94" s="146">
        <v>0</v>
      </c>
      <c r="BB94">
        <v>236</v>
      </c>
      <c r="BC94" s="146">
        <v>49</v>
      </c>
      <c r="BD94" s="138">
        <v>100</v>
      </c>
      <c r="BE94">
        <v>289</v>
      </c>
      <c r="BF94">
        <v>300</v>
      </c>
      <c r="BG94">
        <v>73</v>
      </c>
      <c r="BH94">
        <v>362</v>
      </c>
      <c r="BI94">
        <v>53</v>
      </c>
      <c r="BJ94" s="135">
        <v>1</v>
      </c>
      <c r="BK94" s="135">
        <v>1</v>
      </c>
      <c r="BL94" s="135">
        <v>1</v>
      </c>
      <c r="BM94">
        <v>1</v>
      </c>
      <c r="BN94">
        <v>0</v>
      </c>
    </row>
    <row r="95" spans="1:71" x14ac:dyDescent="0.25">
      <c r="A95" s="174"/>
      <c r="B95" s="137"/>
      <c r="C95" s="146">
        <v>0</v>
      </c>
      <c r="D95" s="136" t="s">
        <v>2760</v>
      </c>
      <c r="E95" s="150" t="s">
        <v>32</v>
      </c>
      <c r="F95" s="148" t="s">
        <v>2569</v>
      </c>
      <c r="G95" s="149" t="s">
        <v>2832</v>
      </c>
      <c r="H95" s="137" t="s">
        <v>1200</v>
      </c>
      <c r="I95" s="136" t="s">
        <v>2691</v>
      </c>
      <c r="J95" s="136" t="s">
        <v>1200</v>
      </c>
      <c r="K95" s="136" t="s">
        <v>2691</v>
      </c>
      <c r="L95" s="137"/>
      <c r="M95" s="132"/>
      <c r="N95" s="137" t="s">
        <v>466</v>
      </c>
      <c r="O95" s="133">
        <v>2017</v>
      </c>
      <c r="P95" s="133">
        <v>2018</v>
      </c>
      <c r="Q95" s="152">
        <v>2018</v>
      </c>
      <c r="R95" s="143">
        <v>42822</v>
      </c>
      <c r="S95" s="133">
        <v>3</v>
      </c>
      <c r="T95" s="143">
        <v>43147</v>
      </c>
      <c r="U95" s="133">
        <v>2</v>
      </c>
      <c r="V95" s="143"/>
      <c r="W95" s="143"/>
      <c r="X95" s="143"/>
      <c r="Y95" s="143">
        <v>43280</v>
      </c>
      <c r="Z95" s="133">
        <v>6</v>
      </c>
      <c r="AA95" s="143"/>
      <c r="AB95" s="143"/>
      <c r="AC95" s="155" t="s">
        <v>65</v>
      </c>
      <c r="AD95" s="143"/>
      <c r="AE95" s="143"/>
      <c r="AF95" s="143"/>
      <c r="AG95" s="143"/>
      <c r="AH95" s="143"/>
      <c r="AI95" s="155"/>
      <c r="AJ95" s="139">
        <v>1</v>
      </c>
      <c r="AK95" s="139">
        <v>1</v>
      </c>
      <c r="AL95" s="133">
        <v>1</v>
      </c>
      <c r="AM95" s="133">
        <v>0</v>
      </c>
      <c r="AN95" s="152">
        <v>0</v>
      </c>
      <c r="AO95" s="145">
        <v>0.8904109589041096</v>
      </c>
      <c r="AP95" s="145" t="s">
        <v>3144</v>
      </c>
      <c r="AQ95" s="145">
        <v>1.2547945205479452</v>
      </c>
      <c r="AR95" s="145">
        <v>0.36438356164383562</v>
      </c>
      <c r="AS95" s="145" t="s">
        <v>3144</v>
      </c>
      <c r="AT95" s="140" t="s">
        <v>3144</v>
      </c>
      <c r="AU95" s="145" t="s">
        <v>3144</v>
      </c>
      <c r="AV95" s="141" t="s">
        <v>3144</v>
      </c>
      <c r="AW95" s="135">
        <v>32</v>
      </c>
      <c r="AX95" s="140">
        <v>100</v>
      </c>
      <c r="AY95" s="175">
        <v>294</v>
      </c>
      <c r="AZ95" s="119">
        <v>300</v>
      </c>
      <c r="BA95" s="135">
        <v>608</v>
      </c>
      <c r="BB95">
        <v>902</v>
      </c>
      <c r="BC95" s="135">
        <v>64</v>
      </c>
      <c r="BD95" s="140">
        <v>100</v>
      </c>
      <c r="BE95">
        <v>302</v>
      </c>
      <c r="BF95">
        <v>400</v>
      </c>
      <c r="BG95">
        <v>758</v>
      </c>
      <c r="BH95">
        <v>1060</v>
      </c>
      <c r="BI95">
        <v>8</v>
      </c>
      <c r="BJ95" s="135">
        <v>1</v>
      </c>
      <c r="BK95" s="135">
        <v>1</v>
      </c>
      <c r="BL95" s="135">
        <v>1</v>
      </c>
      <c r="BM95">
        <v>1</v>
      </c>
      <c r="BN95">
        <v>0</v>
      </c>
    </row>
    <row r="96" spans="1:71" x14ac:dyDescent="0.25">
      <c r="A96" s="174"/>
      <c r="B96" s="137"/>
      <c r="C96" s="146">
        <v>0</v>
      </c>
      <c r="D96" s="136" t="s">
        <v>2760</v>
      </c>
      <c r="E96" s="150" t="s">
        <v>88</v>
      </c>
      <c r="F96" s="151" t="s">
        <v>2035</v>
      </c>
      <c r="G96" s="149" t="s">
        <v>2832</v>
      </c>
      <c r="H96" s="137" t="s">
        <v>1200</v>
      </c>
      <c r="I96" s="136" t="s">
        <v>2691</v>
      </c>
      <c r="J96" s="136" t="s">
        <v>1200</v>
      </c>
      <c r="K96" s="136" t="s">
        <v>2691</v>
      </c>
      <c r="L96" s="137"/>
      <c r="M96" s="132"/>
      <c r="N96" s="137" t="s">
        <v>717</v>
      </c>
      <c r="O96" s="133">
        <v>2016</v>
      </c>
      <c r="P96" s="133">
        <v>2018</v>
      </c>
      <c r="Q96" s="152">
        <v>2018</v>
      </c>
      <c r="R96" s="143">
        <v>42587</v>
      </c>
      <c r="S96" s="133">
        <v>8</v>
      </c>
      <c r="T96" s="143">
        <v>43280</v>
      </c>
      <c r="U96" s="133">
        <v>6</v>
      </c>
      <c r="V96" s="143"/>
      <c r="W96" s="143"/>
      <c r="X96" s="143"/>
      <c r="Y96" s="143">
        <v>43406</v>
      </c>
      <c r="Z96" s="133">
        <v>11</v>
      </c>
      <c r="AA96" s="143"/>
      <c r="AB96" s="143"/>
      <c r="AC96" s="155" t="s">
        <v>65</v>
      </c>
      <c r="AD96" s="143"/>
      <c r="AE96" s="143"/>
      <c r="AF96" s="143"/>
      <c r="AG96" s="143"/>
      <c r="AH96" s="143"/>
      <c r="AI96" s="155"/>
      <c r="AJ96" s="139">
        <v>1</v>
      </c>
      <c r="AK96" s="139">
        <v>1</v>
      </c>
      <c r="AL96" s="133">
        <v>1</v>
      </c>
      <c r="AM96" s="133">
        <v>0</v>
      </c>
      <c r="AN96" s="152">
        <v>0</v>
      </c>
      <c r="AO96" s="145">
        <v>1.8986301369863015</v>
      </c>
      <c r="AP96" s="145" t="s">
        <v>3144</v>
      </c>
      <c r="AQ96" s="145">
        <v>2.2438356164383562</v>
      </c>
      <c r="AR96" s="145">
        <v>0.34520547945205482</v>
      </c>
      <c r="AS96" s="145" t="s">
        <v>3144</v>
      </c>
      <c r="AT96" s="140" t="s">
        <v>3144</v>
      </c>
      <c r="AU96" s="145" t="s">
        <v>3144</v>
      </c>
      <c r="AV96" s="141" t="s">
        <v>3144</v>
      </c>
      <c r="AW96" s="142">
        <v>88</v>
      </c>
      <c r="AX96" s="134">
        <v>100</v>
      </c>
      <c r="AY96" s="175">
        <v>442</v>
      </c>
      <c r="AZ96" s="119">
        <v>500</v>
      </c>
      <c r="BA96" s="142">
        <v>253</v>
      </c>
      <c r="BB96">
        <v>695</v>
      </c>
      <c r="BC96" s="142">
        <v>87</v>
      </c>
      <c r="BD96" s="134">
        <v>100</v>
      </c>
      <c r="BE96">
        <v>445</v>
      </c>
      <c r="BF96">
        <v>500</v>
      </c>
      <c r="BG96">
        <v>453</v>
      </c>
      <c r="BH96">
        <v>898</v>
      </c>
      <c r="BI96">
        <v>3</v>
      </c>
      <c r="BJ96" s="135">
        <v>1</v>
      </c>
      <c r="BK96" s="177">
        <v>1</v>
      </c>
      <c r="BL96" s="135">
        <v>1</v>
      </c>
      <c r="BM96">
        <v>1</v>
      </c>
      <c r="BN96">
        <v>0</v>
      </c>
    </row>
    <row r="97" spans="1:72" x14ac:dyDescent="0.25">
      <c r="A97" s="174">
        <v>20170071</v>
      </c>
      <c r="B97" s="137"/>
      <c r="C97" s="146" t="s">
        <v>1024</v>
      </c>
      <c r="D97" s="133" t="s">
        <v>2760</v>
      </c>
      <c r="E97" s="147" t="s">
        <v>88</v>
      </c>
      <c r="F97" s="148" t="s">
        <v>1726</v>
      </c>
      <c r="G97" s="149" t="s">
        <v>2832</v>
      </c>
      <c r="H97" s="137" t="s">
        <v>1025</v>
      </c>
      <c r="I97" s="132" t="s">
        <v>2716</v>
      </c>
      <c r="J97" s="133" t="s">
        <v>1793</v>
      </c>
      <c r="K97" s="132" t="s">
        <v>2716</v>
      </c>
      <c r="L97" s="137"/>
      <c r="M97" s="132"/>
      <c r="N97" s="137" t="s">
        <v>233</v>
      </c>
      <c r="O97" s="133">
        <v>2011</v>
      </c>
      <c r="P97" s="133">
        <v>2017</v>
      </c>
      <c r="Q97" s="152">
        <v>2018</v>
      </c>
      <c r="R97" s="143">
        <v>40848</v>
      </c>
      <c r="S97" s="133">
        <v>11</v>
      </c>
      <c r="T97" s="143">
        <v>42860</v>
      </c>
      <c r="U97" s="133">
        <v>5</v>
      </c>
      <c r="V97" s="143"/>
      <c r="W97" s="143"/>
      <c r="X97" s="143"/>
      <c r="Y97" s="143">
        <v>43399</v>
      </c>
      <c r="Z97" s="133">
        <v>10</v>
      </c>
      <c r="AA97" s="143"/>
      <c r="AB97" s="143"/>
      <c r="AC97" s="155" t="s">
        <v>65</v>
      </c>
      <c r="AD97" s="143"/>
      <c r="AE97" s="143"/>
      <c r="AF97" s="143"/>
      <c r="AG97" s="143"/>
      <c r="AH97" s="143"/>
      <c r="AI97" s="155"/>
      <c r="AJ97" s="139">
        <v>1</v>
      </c>
      <c r="AK97" s="139">
        <v>1</v>
      </c>
      <c r="AL97" s="133">
        <v>1</v>
      </c>
      <c r="AM97" s="133">
        <v>0</v>
      </c>
      <c r="AN97" s="152">
        <v>0</v>
      </c>
      <c r="AO97" s="145">
        <v>5.5123287671232877</v>
      </c>
      <c r="AP97" s="145" t="s">
        <v>3144</v>
      </c>
      <c r="AQ97" s="145">
        <v>6.9890410958904106</v>
      </c>
      <c r="AR97" s="145">
        <v>1.4767123287671233</v>
      </c>
      <c r="AS97" s="145" t="s">
        <v>3144</v>
      </c>
      <c r="AT97" s="140" t="s">
        <v>3144</v>
      </c>
      <c r="AU97" s="145" t="s">
        <v>3144</v>
      </c>
      <c r="AV97" s="141" t="s">
        <v>3144</v>
      </c>
      <c r="AW97" s="135">
        <v>172</v>
      </c>
      <c r="AX97" s="176">
        <v>200</v>
      </c>
      <c r="AY97" s="175">
        <v>989</v>
      </c>
      <c r="AZ97" s="119">
        <v>1000</v>
      </c>
      <c r="BA97" s="135">
        <v>1256</v>
      </c>
      <c r="BB97">
        <v>2245</v>
      </c>
      <c r="BC97" s="135">
        <v>310</v>
      </c>
      <c r="BD97" s="134">
        <v>400</v>
      </c>
      <c r="BE97">
        <v>1195</v>
      </c>
      <c r="BF97">
        <v>1200</v>
      </c>
      <c r="BG97">
        <v>2011</v>
      </c>
      <c r="BH97">
        <v>3206</v>
      </c>
      <c r="BI97">
        <v>206</v>
      </c>
      <c r="BJ97" s="135">
        <v>1</v>
      </c>
      <c r="BK97" s="135">
        <v>1</v>
      </c>
      <c r="BL97" s="135">
        <v>1</v>
      </c>
      <c r="BM97">
        <v>1</v>
      </c>
      <c r="BN97">
        <v>0</v>
      </c>
    </row>
    <row r="98" spans="1:72" x14ac:dyDescent="0.25">
      <c r="A98" s="174"/>
      <c r="B98" s="137"/>
      <c r="C98" s="146">
        <v>0</v>
      </c>
      <c r="D98" s="136" t="s">
        <v>2760</v>
      </c>
      <c r="E98" s="147" t="s">
        <v>1850</v>
      </c>
      <c r="F98" s="148" t="s">
        <v>3054</v>
      </c>
      <c r="G98" s="149" t="s">
        <v>2832</v>
      </c>
      <c r="H98" s="137" t="s">
        <v>1352</v>
      </c>
      <c r="I98" s="136" t="s">
        <v>2725</v>
      </c>
      <c r="J98" s="136" t="s">
        <v>940</v>
      </c>
      <c r="K98" s="136" t="s">
        <v>2725</v>
      </c>
      <c r="L98" s="137"/>
      <c r="M98" s="137"/>
      <c r="N98" s="137"/>
      <c r="O98" s="136">
        <v>2018</v>
      </c>
      <c r="P98" s="136">
        <v>2018</v>
      </c>
      <c r="Q98" s="153">
        <v>2018</v>
      </c>
      <c r="R98" s="143">
        <v>43164</v>
      </c>
      <c r="S98" s="133">
        <v>3</v>
      </c>
      <c r="T98" s="143">
        <v>43308</v>
      </c>
      <c r="U98" s="133">
        <v>7</v>
      </c>
      <c r="V98" s="143"/>
      <c r="W98" s="143"/>
      <c r="X98" s="143"/>
      <c r="Y98" s="143">
        <v>43455</v>
      </c>
      <c r="Z98" s="133">
        <v>12</v>
      </c>
      <c r="AA98" s="143"/>
      <c r="AB98" s="143"/>
      <c r="AC98" s="155" t="s">
        <v>65</v>
      </c>
      <c r="AD98" s="143"/>
      <c r="AE98" s="143"/>
      <c r="AF98" s="143"/>
      <c r="AG98" s="143"/>
      <c r="AH98" s="143"/>
      <c r="AI98" s="155"/>
      <c r="AJ98" s="139">
        <v>1</v>
      </c>
      <c r="AK98" s="139">
        <v>1</v>
      </c>
      <c r="AL98" s="133">
        <v>1</v>
      </c>
      <c r="AM98" s="133">
        <v>0</v>
      </c>
      <c r="AN98" s="152">
        <v>0</v>
      </c>
      <c r="AO98" s="145">
        <v>0.39452054794520547</v>
      </c>
      <c r="AP98" s="145" t="s">
        <v>3144</v>
      </c>
      <c r="AQ98" s="145">
        <v>0.79726027397260268</v>
      </c>
      <c r="AR98" s="145">
        <v>0.40273972602739727</v>
      </c>
      <c r="AS98" s="145" t="s">
        <v>3144</v>
      </c>
      <c r="AT98" s="140" t="s">
        <v>3144</v>
      </c>
      <c r="AU98" s="145" t="s">
        <v>3144</v>
      </c>
      <c r="AV98" s="141" t="s">
        <v>3144</v>
      </c>
      <c r="AW98" s="146">
        <v>16</v>
      </c>
      <c r="AX98" s="138">
        <v>100</v>
      </c>
      <c r="AY98" s="175">
        <v>224</v>
      </c>
      <c r="AZ98" s="119">
        <v>300</v>
      </c>
      <c r="BA98" s="146">
        <v>5</v>
      </c>
      <c r="BB98">
        <v>229</v>
      </c>
      <c r="BC98" s="146">
        <v>21</v>
      </c>
      <c r="BD98" s="138">
        <v>100</v>
      </c>
      <c r="BE98">
        <v>252</v>
      </c>
      <c r="BF98">
        <v>300</v>
      </c>
      <c r="BG98">
        <v>15</v>
      </c>
      <c r="BH98">
        <v>267</v>
      </c>
      <c r="BI98">
        <v>28</v>
      </c>
      <c r="BJ98" s="135">
        <v>1</v>
      </c>
      <c r="BK98" s="135">
        <v>1</v>
      </c>
      <c r="BL98" s="135">
        <v>1</v>
      </c>
      <c r="BM98">
        <v>0</v>
      </c>
      <c r="BN98">
        <v>0</v>
      </c>
    </row>
    <row r="99" spans="1:72" x14ac:dyDescent="0.25">
      <c r="A99" s="174"/>
      <c r="B99" s="137"/>
      <c r="C99" s="146">
        <v>0</v>
      </c>
      <c r="D99" s="136" t="s">
        <v>2760</v>
      </c>
      <c r="E99" s="147" t="s">
        <v>88</v>
      </c>
      <c r="F99" s="148" t="s">
        <v>2573</v>
      </c>
      <c r="G99" s="149" t="s">
        <v>2832</v>
      </c>
      <c r="H99" s="137" t="s">
        <v>1352</v>
      </c>
      <c r="I99" s="136" t="s">
        <v>2725</v>
      </c>
      <c r="J99" s="136" t="s">
        <v>940</v>
      </c>
      <c r="K99" s="136" t="s">
        <v>2725</v>
      </c>
      <c r="L99" s="137"/>
      <c r="M99" s="137"/>
      <c r="N99" s="137" t="s">
        <v>322</v>
      </c>
      <c r="O99" s="136">
        <v>2017</v>
      </c>
      <c r="P99" s="136">
        <v>2018</v>
      </c>
      <c r="Q99" s="153">
        <v>2018</v>
      </c>
      <c r="R99" s="143">
        <v>42962</v>
      </c>
      <c r="S99" s="133">
        <v>8</v>
      </c>
      <c r="T99" s="143">
        <v>43252</v>
      </c>
      <c r="U99" s="133">
        <v>6</v>
      </c>
      <c r="V99" s="143"/>
      <c r="W99" s="143"/>
      <c r="X99" s="143"/>
      <c r="Y99" s="143">
        <v>43420</v>
      </c>
      <c r="Z99" s="133">
        <v>11</v>
      </c>
      <c r="AA99" s="143"/>
      <c r="AB99" s="143"/>
      <c r="AC99" s="155" t="s">
        <v>65</v>
      </c>
      <c r="AD99" s="143"/>
      <c r="AE99" s="143"/>
      <c r="AF99" s="143"/>
      <c r="AG99" s="143"/>
      <c r="AH99" s="143"/>
      <c r="AI99" s="155"/>
      <c r="AJ99" s="139">
        <v>1</v>
      </c>
      <c r="AK99" s="139">
        <v>1</v>
      </c>
      <c r="AL99" s="133">
        <v>1</v>
      </c>
      <c r="AM99" s="136">
        <v>0</v>
      </c>
      <c r="AN99" s="153">
        <v>0</v>
      </c>
      <c r="AO99" s="145">
        <v>0.79452054794520544</v>
      </c>
      <c r="AP99" s="145" t="s">
        <v>3144</v>
      </c>
      <c r="AQ99" s="145">
        <v>1.2547945205479452</v>
      </c>
      <c r="AR99" s="145">
        <v>0.46027397260273972</v>
      </c>
      <c r="AS99" s="145" t="s">
        <v>3144</v>
      </c>
      <c r="AT99" s="140" t="s">
        <v>3144</v>
      </c>
      <c r="AU99" s="145" t="s">
        <v>3144</v>
      </c>
      <c r="AV99" s="141" t="s">
        <v>3144</v>
      </c>
      <c r="AW99" s="146">
        <v>101</v>
      </c>
      <c r="AX99" s="138">
        <v>200</v>
      </c>
      <c r="AY99" s="175">
        <v>309</v>
      </c>
      <c r="AZ99" s="119">
        <v>400</v>
      </c>
      <c r="BA99" s="146">
        <v>59</v>
      </c>
      <c r="BB99">
        <v>368</v>
      </c>
      <c r="BC99" s="146">
        <v>104</v>
      </c>
      <c r="BD99" s="138">
        <v>200</v>
      </c>
      <c r="BE99">
        <v>317</v>
      </c>
      <c r="BF99">
        <v>400</v>
      </c>
      <c r="BG99">
        <v>144</v>
      </c>
      <c r="BH99">
        <v>461</v>
      </c>
      <c r="BI99">
        <v>8</v>
      </c>
      <c r="BJ99" s="135">
        <v>1</v>
      </c>
      <c r="BK99" s="135">
        <v>1</v>
      </c>
      <c r="BL99" s="135">
        <v>1</v>
      </c>
      <c r="BM99">
        <v>0</v>
      </c>
      <c r="BN99">
        <v>0</v>
      </c>
    </row>
    <row r="100" spans="1:72" x14ac:dyDescent="0.25">
      <c r="A100" s="174"/>
      <c r="B100" s="137"/>
      <c r="C100" s="146">
        <v>1</v>
      </c>
      <c r="D100" s="136" t="s">
        <v>2760</v>
      </c>
      <c r="E100" s="147" t="s">
        <v>32</v>
      </c>
      <c r="F100" s="148" t="s">
        <v>2252</v>
      </c>
      <c r="G100" s="149" t="s">
        <v>2832</v>
      </c>
      <c r="H100" s="137" t="s">
        <v>1352</v>
      </c>
      <c r="I100" s="136" t="s">
        <v>2725</v>
      </c>
      <c r="J100" s="136" t="s">
        <v>940</v>
      </c>
      <c r="K100" s="136" t="s">
        <v>2725</v>
      </c>
      <c r="L100" s="137"/>
      <c r="M100" s="137"/>
      <c r="N100" s="137" t="s">
        <v>35</v>
      </c>
      <c r="O100" s="136">
        <v>2015</v>
      </c>
      <c r="P100" s="136">
        <v>2017</v>
      </c>
      <c r="Q100" s="153">
        <v>2018</v>
      </c>
      <c r="R100" s="143">
        <v>42242</v>
      </c>
      <c r="S100" s="133">
        <v>8</v>
      </c>
      <c r="T100" s="143">
        <v>42748</v>
      </c>
      <c r="U100" s="133">
        <v>1</v>
      </c>
      <c r="V100" s="143"/>
      <c r="W100" s="143"/>
      <c r="X100" s="143"/>
      <c r="Y100" s="143">
        <v>43189</v>
      </c>
      <c r="Z100" s="133">
        <v>3</v>
      </c>
      <c r="AA100" s="143"/>
      <c r="AB100" s="143"/>
      <c r="AC100" s="155" t="s">
        <v>65</v>
      </c>
      <c r="AD100" s="143"/>
      <c r="AE100" s="143"/>
      <c r="AF100" s="143"/>
      <c r="AG100" s="143"/>
      <c r="AH100" s="143"/>
      <c r="AI100" s="155"/>
      <c r="AJ100" s="139">
        <v>1</v>
      </c>
      <c r="AK100" s="139">
        <v>1</v>
      </c>
      <c r="AL100" s="133">
        <v>1</v>
      </c>
      <c r="AM100" s="136">
        <v>0</v>
      </c>
      <c r="AN100" s="153">
        <v>0</v>
      </c>
      <c r="AO100" s="145">
        <v>1.3863013698630138</v>
      </c>
      <c r="AP100" s="145" t="s">
        <v>3144</v>
      </c>
      <c r="AQ100" s="145">
        <v>2.5945205479452054</v>
      </c>
      <c r="AR100" s="145">
        <v>1.2082191780821918</v>
      </c>
      <c r="AS100" s="145" t="s">
        <v>3144</v>
      </c>
      <c r="AT100" s="140" t="s">
        <v>3144</v>
      </c>
      <c r="AU100" s="145" t="s">
        <v>3144</v>
      </c>
      <c r="AV100" s="141" t="s">
        <v>3144</v>
      </c>
      <c r="AW100" s="146">
        <v>93</v>
      </c>
      <c r="AX100" s="138">
        <v>100</v>
      </c>
      <c r="AY100" s="175">
        <v>2009</v>
      </c>
      <c r="AZ100" s="119">
        <v>2100</v>
      </c>
      <c r="BA100" s="146">
        <v>1637</v>
      </c>
      <c r="BB100">
        <v>3646</v>
      </c>
      <c r="BC100" s="146">
        <v>2142</v>
      </c>
      <c r="BD100" s="138">
        <v>2200</v>
      </c>
      <c r="BE100">
        <v>4128</v>
      </c>
      <c r="BF100">
        <v>4200</v>
      </c>
      <c r="BG100">
        <v>9061</v>
      </c>
      <c r="BH100">
        <v>13189</v>
      </c>
      <c r="BI100">
        <v>2119</v>
      </c>
      <c r="BJ100" s="135">
        <v>1</v>
      </c>
      <c r="BK100" s="135">
        <v>1</v>
      </c>
      <c r="BL100" s="135">
        <v>1</v>
      </c>
      <c r="BM100">
        <v>1</v>
      </c>
      <c r="BN100">
        <v>0</v>
      </c>
      <c r="BT100" t="s">
        <v>3212</v>
      </c>
    </row>
    <row r="101" spans="1:72" x14ac:dyDescent="0.25">
      <c r="A101" s="174">
        <v>20170224</v>
      </c>
      <c r="B101" s="137"/>
      <c r="C101" s="146">
        <v>0</v>
      </c>
      <c r="D101" s="136" t="s">
        <v>2760</v>
      </c>
      <c r="E101" s="147" t="s">
        <v>88</v>
      </c>
      <c r="F101" s="148" t="s">
        <v>1830</v>
      </c>
      <c r="G101" s="149" t="s">
        <v>2832</v>
      </c>
      <c r="H101" s="137" t="s">
        <v>754</v>
      </c>
      <c r="I101" s="136" t="s">
        <v>2733</v>
      </c>
      <c r="J101" s="136" t="s">
        <v>1341</v>
      </c>
      <c r="K101" s="136" t="s">
        <v>2733</v>
      </c>
      <c r="L101" s="137"/>
      <c r="M101" s="137"/>
      <c r="N101" s="137" t="s">
        <v>46</v>
      </c>
      <c r="O101" s="136">
        <v>2016</v>
      </c>
      <c r="P101" s="136">
        <v>2017</v>
      </c>
      <c r="Q101" s="153">
        <v>2018</v>
      </c>
      <c r="R101" s="143">
        <v>42489</v>
      </c>
      <c r="S101" s="133">
        <v>4</v>
      </c>
      <c r="T101" s="143">
        <v>43056</v>
      </c>
      <c r="U101" s="133">
        <v>11</v>
      </c>
      <c r="V101" s="143"/>
      <c r="W101" s="143"/>
      <c r="X101" s="143"/>
      <c r="Y101" s="143">
        <v>43420</v>
      </c>
      <c r="Z101" s="133">
        <v>11</v>
      </c>
      <c r="AA101" s="143"/>
      <c r="AB101" s="143"/>
      <c r="AC101" s="155" t="s">
        <v>65</v>
      </c>
      <c r="AD101" s="143"/>
      <c r="AE101" s="143"/>
      <c r="AF101" s="143"/>
      <c r="AG101" s="143"/>
      <c r="AH101" s="143"/>
      <c r="AI101" s="155"/>
      <c r="AJ101" s="139">
        <v>1</v>
      </c>
      <c r="AK101" s="139">
        <v>1</v>
      </c>
      <c r="AL101" s="133">
        <v>1</v>
      </c>
      <c r="AM101" s="136">
        <v>0</v>
      </c>
      <c r="AN101" s="153">
        <v>0</v>
      </c>
      <c r="AO101" s="145">
        <v>1.5534246575342465</v>
      </c>
      <c r="AP101" s="145" t="s">
        <v>3144</v>
      </c>
      <c r="AQ101" s="145">
        <v>2.5506849315068494</v>
      </c>
      <c r="AR101" s="145">
        <v>0.99726027397260275</v>
      </c>
      <c r="AS101" s="145" t="s">
        <v>3144</v>
      </c>
      <c r="AT101" s="140" t="s">
        <v>3144</v>
      </c>
      <c r="AU101" s="145" t="s">
        <v>3144</v>
      </c>
      <c r="AV101" s="141" t="s">
        <v>3144</v>
      </c>
      <c r="AW101" s="146">
        <v>52</v>
      </c>
      <c r="AX101" s="138">
        <v>100</v>
      </c>
      <c r="AY101" s="175">
        <v>474</v>
      </c>
      <c r="AZ101" s="119">
        <v>500</v>
      </c>
      <c r="BA101" s="146">
        <v>1126</v>
      </c>
      <c r="BB101">
        <v>1600</v>
      </c>
      <c r="BC101" s="146">
        <v>53</v>
      </c>
      <c r="BD101" s="138">
        <v>100</v>
      </c>
      <c r="BE101">
        <v>506</v>
      </c>
      <c r="BF101">
        <v>600</v>
      </c>
      <c r="BG101">
        <v>2121</v>
      </c>
      <c r="BH101">
        <v>2627</v>
      </c>
      <c r="BI101">
        <v>32</v>
      </c>
      <c r="BJ101" s="135">
        <v>1</v>
      </c>
      <c r="BK101" s="135">
        <v>1</v>
      </c>
      <c r="BL101" s="135">
        <v>1</v>
      </c>
      <c r="BM101">
        <v>2</v>
      </c>
      <c r="BN101">
        <v>0</v>
      </c>
    </row>
    <row r="102" spans="1:72" x14ac:dyDescent="0.25">
      <c r="A102" s="174"/>
      <c r="B102" s="137"/>
      <c r="C102" s="146">
        <v>0</v>
      </c>
      <c r="D102" s="136" t="s">
        <v>2760</v>
      </c>
      <c r="E102" s="147" t="s">
        <v>32</v>
      </c>
      <c r="F102" s="148" t="s">
        <v>2340</v>
      </c>
      <c r="G102" s="149" t="s">
        <v>2832</v>
      </c>
      <c r="H102" s="137" t="s">
        <v>754</v>
      </c>
      <c r="I102" s="136" t="s">
        <v>2733</v>
      </c>
      <c r="J102" s="136" t="s">
        <v>1341</v>
      </c>
      <c r="K102" s="136" t="s">
        <v>2733</v>
      </c>
      <c r="L102" s="137"/>
      <c r="M102" s="137"/>
      <c r="N102" s="137" t="s">
        <v>55</v>
      </c>
      <c r="O102" s="136">
        <v>2012</v>
      </c>
      <c r="P102" s="136">
        <v>2015</v>
      </c>
      <c r="Q102" s="153">
        <v>2018</v>
      </c>
      <c r="R102" s="143">
        <v>40963</v>
      </c>
      <c r="S102" s="133">
        <v>2</v>
      </c>
      <c r="T102" s="143">
        <v>42244</v>
      </c>
      <c r="U102" s="133">
        <v>8</v>
      </c>
      <c r="V102" s="143"/>
      <c r="W102" s="143"/>
      <c r="X102" s="143"/>
      <c r="Y102" s="143">
        <v>43182</v>
      </c>
      <c r="Z102" s="133">
        <v>3</v>
      </c>
      <c r="AA102" s="143"/>
      <c r="AB102" s="143"/>
      <c r="AC102" s="155" t="s">
        <v>65</v>
      </c>
      <c r="AD102" s="143"/>
      <c r="AE102" s="143"/>
      <c r="AF102" s="143"/>
      <c r="AG102" s="143"/>
      <c r="AH102" s="143"/>
      <c r="AI102" s="155"/>
      <c r="AJ102" s="139">
        <v>1</v>
      </c>
      <c r="AK102" s="139">
        <v>1</v>
      </c>
      <c r="AL102" s="133">
        <v>1</v>
      </c>
      <c r="AM102" s="136">
        <v>0</v>
      </c>
      <c r="AN102" s="153">
        <v>0</v>
      </c>
      <c r="AO102" s="145">
        <v>3.5095890410958903</v>
      </c>
      <c r="AP102" s="145" t="s">
        <v>3144</v>
      </c>
      <c r="AQ102" s="145">
        <v>6.0794520547945208</v>
      </c>
      <c r="AR102" s="145">
        <v>2.56986301369863</v>
      </c>
      <c r="AS102" s="145" t="s">
        <v>3144</v>
      </c>
      <c r="AT102" s="140" t="s">
        <v>3144</v>
      </c>
      <c r="AU102" s="145" t="s">
        <v>3144</v>
      </c>
      <c r="AV102" s="141" t="s">
        <v>3144</v>
      </c>
      <c r="AW102" s="146">
        <v>59</v>
      </c>
      <c r="AX102" s="138">
        <v>100</v>
      </c>
      <c r="AY102" s="175">
        <v>329</v>
      </c>
      <c r="AZ102" s="119">
        <v>400</v>
      </c>
      <c r="BA102" s="146">
        <v>699</v>
      </c>
      <c r="BB102">
        <v>1028</v>
      </c>
      <c r="BC102" s="146">
        <v>56</v>
      </c>
      <c r="BD102" s="138">
        <v>100</v>
      </c>
      <c r="BE102">
        <v>342</v>
      </c>
      <c r="BF102">
        <v>400</v>
      </c>
      <c r="BG102">
        <v>1546</v>
      </c>
      <c r="BH102">
        <v>1888</v>
      </c>
      <c r="BI102">
        <v>13</v>
      </c>
      <c r="BJ102" s="135">
        <v>1</v>
      </c>
      <c r="BK102" s="135">
        <v>1</v>
      </c>
      <c r="BL102" s="135">
        <v>1</v>
      </c>
      <c r="BM102">
        <v>1</v>
      </c>
      <c r="BN102">
        <v>0</v>
      </c>
    </row>
    <row r="103" spans="1:72" x14ac:dyDescent="0.25">
      <c r="A103" s="174">
        <v>20150118</v>
      </c>
      <c r="B103" s="137" t="s">
        <v>905</v>
      </c>
      <c r="C103" s="146">
        <v>0</v>
      </c>
      <c r="D103" s="133" t="s">
        <v>2760</v>
      </c>
      <c r="E103" s="150" t="s">
        <v>32</v>
      </c>
      <c r="F103" s="148" t="s">
        <v>906</v>
      </c>
      <c r="G103" s="149" t="s">
        <v>2832</v>
      </c>
      <c r="H103" s="137" t="s">
        <v>754</v>
      </c>
      <c r="I103" s="133" t="s">
        <v>2733</v>
      </c>
      <c r="J103" s="133" t="s">
        <v>1341</v>
      </c>
      <c r="K103" s="133" t="s">
        <v>2733</v>
      </c>
      <c r="L103" s="137"/>
      <c r="M103" s="132"/>
      <c r="N103" s="137" t="s">
        <v>35</v>
      </c>
      <c r="O103" s="133">
        <v>2009</v>
      </c>
      <c r="P103" s="133">
        <v>2012</v>
      </c>
      <c r="Q103" s="152">
        <v>2018</v>
      </c>
      <c r="R103" s="143">
        <v>40158</v>
      </c>
      <c r="S103" s="133">
        <v>12</v>
      </c>
      <c r="T103" s="143">
        <v>41096</v>
      </c>
      <c r="U103" s="133">
        <v>7</v>
      </c>
      <c r="V103" s="143">
        <v>42125</v>
      </c>
      <c r="W103" s="143"/>
      <c r="X103" s="143"/>
      <c r="Y103" s="143">
        <v>43231</v>
      </c>
      <c r="Z103" s="133">
        <v>5</v>
      </c>
      <c r="AA103" s="143"/>
      <c r="AB103" s="143"/>
      <c r="AC103" s="155" t="s">
        <v>65</v>
      </c>
      <c r="AD103" s="143"/>
      <c r="AE103" s="143"/>
      <c r="AF103" s="143"/>
      <c r="AG103" s="143"/>
      <c r="AH103" s="143"/>
      <c r="AI103" s="155"/>
      <c r="AJ103" s="139">
        <v>1</v>
      </c>
      <c r="AK103" s="139">
        <v>1</v>
      </c>
      <c r="AL103" s="133">
        <v>1</v>
      </c>
      <c r="AM103" s="133">
        <v>0</v>
      </c>
      <c r="AN103" s="152">
        <v>0</v>
      </c>
      <c r="AO103" s="145">
        <v>2.56986301369863</v>
      </c>
      <c r="AP103" s="145" t="s">
        <v>3144</v>
      </c>
      <c r="AQ103" s="145">
        <v>8.419178082191781</v>
      </c>
      <c r="AR103" s="145">
        <v>5.8493150684931505</v>
      </c>
      <c r="AS103" s="145" t="s">
        <v>3144</v>
      </c>
      <c r="AT103" s="140" t="s">
        <v>3144</v>
      </c>
      <c r="AU103" s="145" t="s">
        <v>3144</v>
      </c>
      <c r="AV103" s="141" t="s">
        <v>3144</v>
      </c>
      <c r="AW103" s="135">
        <v>6</v>
      </c>
      <c r="AX103" s="140">
        <v>100</v>
      </c>
      <c r="AY103" s="175">
        <v>108</v>
      </c>
      <c r="AZ103" s="119">
        <v>200</v>
      </c>
      <c r="BA103" s="135">
        <v>33</v>
      </c>
      <c r="BB103">
        <v>141</v>
      </c>
      <c r="BC103" s="135">
        <v>6</v>
      </c>
      <c r="BD103" s="134">
        <v>100</v>
      </c>
      <c r="BE103">
        <v>120</v>
      </c>
      <c r="BF103">
        <v>200</v>
      </c>
      <c r="BG103">
        <v>214</v>
      </c>
      <c r="BH103">
        <v>334</v>
      </c>
      <c r="BI103">
        <v>12</v>
      </c>
      <c r="BJ103" s="135">
        <v>1</v>
      </c>
      <c r="BK103" s="135">
        <v>1</v>
      </c>
      <c r="BL103" s="135">
        <v>1</v>
      </c>
      <c r="BM103">
        <v>1</v>
      </c>
      <c r="BN103">
        <v>0</v>
      </c>
      <c r="BT103" t="s">
        <v>3212</v>
      </c>
    </row>
    <row r="104" spans="1:72" ht="45" x14ac:dyDescent="0.25">
      <c r="A104" s="174">
        <v>20150173</v>
      </c>
      <c r="B104" s="137" t="s">
        <v>866</v>
      </c>
      <c r="C104" s="146">
        <v>0</v>
      </c>
      <c r="D104" s="136" t="s">
        <v>2760</v>
      </c>
      <c r="E104" s="150" t="s">
        <v>79</v>
      </c>
      <c r="F104" s="148" t="s">
        <v>3051</v>
      </c>
      <c r="G104" s="149" t="s">
        <v>2832</v>
      </c>
      <c r="H104" s="137" t="s">
        <v>754</v>
      </c>
      <c r="I104" s="136" t="s">
        <v>2733</v>
      </c>
      <c r="J104" s="136" t="s">
        <v>1341</v>
      </c>
      <c r="K104" s="136" t="s">
        <v>2733</v>
      </c>
      <c r="L104" s="137"/>
      <c r="M104" s="137"/>
      <c r="N104" s="137" t="s">
        <v>102</v>
      </c>
      <c r="O104" s="136">
        <v>2004</v>
      </c>
      <c r="P104" s="136">
        <v>2008</v>
      </c>
      <c r="Q104" s="153">
        <v>2018</v>
      </c>
      <c r="R104" s="143">
        <v>38219</v>
      </c>
      <c r="S104" s="133">
        <v>8</v>
      </c>
      <c r="T104" s="143">
        <v>39577</v>
      </c>
      <c r="U104" s="133">
        <v>5</v>
      </c>
      <c r="V104" s="143">
        <v>42174</v>
      </c>
      <c r="W104" s="143"/>
      <c r="X104" s="143"/>
      <c r="Y104" s="143">
        <v>43301</v>
      </c>
      <c r="Z104" s="133">
        <v>7</v>
      </c>
      <c r="AA104" s="143"/>
      <c r="AB104" s="143"/>
      <c r="AC104" s="155" t="s">
        <v>65</v>
      </c>
      <c r="AD104" s="143"/>
      <c r="AE104" s="143"/>
      <c r="AF104" s="143"/>
      <c r="AG104" s="143"/>
      <c r="AH104" s="143"/>
      <c r="AI104" s="155"/>
      <c r="AJ104" s="139">
        <v>1</v>
      </c>
      <c r="AK104" s="139">
        <v>1</v>
      </c>
      <c r="AL104" s="133">
        <v>1</v>
      </c>
      <c r="AM104" s="133">
        <v>0</v>
      </c>
      <c r="AN104" s="152">
        <v>0</v>
      </c>
      <c r="AO104" s="145">
        <v>3.7205479452054795</v>
      </c>
      <c r="AP104" s="145" t="s">
        <v>3144</v>
      </c>
      <c r="AQ104" s="145">
        <v>13.923287671232877</v>
      </c>
      <c r="AR104" s="145">
        <v>10.202739726027398</v>
      </c>
      <c r="AS104" s="145" t="s">
        <v>3144</v>
      </c>
      <c r="AT104" s="140" t="s">
        <v>3144</v>
      </c>
      <c r="AU104" s="145" t="s">
        <v>3144</v>
      </c>
      <c r="AV104" s="141" t="s">
        <v>3144</v>
      </c>
      <c r="AW104" s="146">
        <v>176</v>
      </c>
      <c r="AX104" s="138">
        <v>200</v>
      </c>
      <c r="AY104" s="175">
        <v>1226</v>
      </c>
      <c r="AZ104" s="119">
        <v>1300</v>
      </c>
      <c r="BA104" s="146">
        <v>256</v>
      </c>
      <c r="BB104">
        <v>1482</v>
      </c>
      <c r="BC104" s="146">
        <v>216</v>
      </c>
      <c r="BD104" s="138">
        <v>300</v>
      </c>
      <c r="BE104">
        <v>1596</v>
      </c>
      <c r="BF104">
        <v>1600</v>
      </c>
      <c r="BG104">
        <v>676</v>
      </c>
      <c r="BH104">
        <v>2272</v>
      </c>
      <c r="BI104">
        <v>370</v>
      </c>
      <c r="BJ104" s="135">
        <v>1</v>
      </c>
      <c r="BK104" s="135">
        <v>1</v>
      </c>
      <c r="BL104" s="135">
        <v>1</v>
      </c>
      <c r="BM104">
        <v>1</v>
      </c>
      <c r="BN104">
        <v>0</v>
      </c>
    </row>
    <row r="105" spans="1:72" x14ac:dyDescent="0.25">
      <c r="A105" s="174"/>
      <c r="B105" s="137"/>
      <c r="C105" s="146">
        <v>1</v>
      </c>
      <c r="D105" s="133" t="s">
        <v>2760</v>
      </c>
      <c r="E105" s="147" t="s">
        <v>88</v>
      </c>
      <c r="F105" s="148" t="s">
        <v>2421</v>
      </c>
      <c r="G105" s="149" t="s">
        <v>2832</v>
      </c>
      <c r="H105" s="137" t="s">
        <v>1621</v>
      </c>
      <c r="I105" s="132" t="s">
        <v>2731</v>
      </c>
      <c r="J105" s="133" t="s">
        <v>1341</v>
      </c>
      <c r="K105" s="132" t="s">
        <v>2731</v>
      </c>
      <c r="L105" s="137"/>
      <c r="M105" s="132"/>
      <c r="N105" s="137" t="s">
        <v>225</v>
      </c>
      <c r="O105" s="133">
        <v>2016</v>
      </c>
      <c r="P105" s="133">
        <v>2017</v>
      </c>
      <c r="Q105" s="152">
        <v>2018</v>
      </c>
      <c r="R105" s="143">
        <v>42607</v>
      </c>
      <c r="S105" s="133">
        <v>8</v>
      </c>
      <c r="T105" s="143">
        <v>43077</v>
      </c>
      <c r="U105" s="133">
        <v>12</v>
      </c>
      <c r="V105" s="143"/>
      <c r="W105" s="143"/>
      <c r="X105" s="143"/>
      <c r="Y105" s="143">
        <v>43399</v>
      </c>
      <c r="Z105" s="133">
        <v>10</v>
      </c>
      <c r="AA105" s="143"/>
      <c r="AB105" s="143"/>
      <c r="AC105" s="155" t="s">
        <v>65</v>
      </c>
      <c r="AD105" s="143"/>
      <c r="AE105" s="143"/>
      <c r="AF105" s="143"/>
      <c r="AG105" s="143"/>
      <c r="AH105" s="143"/>
      <c r="AI105" s="155"/>
      <c r="AJ105" s="139">
        <v>1</v>
      </c>
      <c r="AK105" s="139">
        <v>1</v>
      </c>
      <c r="AL105" s="133">
        <v>1</v>
      </c>
      <c r="AM105" s="133">
        <v>0</v>
      </c>
      <c r="AN105" s="152">
        <v>0</v>
      </c>
      <c r="AO105" s="145">
        <v>1.2876712328767124</v>
      </c>
      <c r="AP105" s="145" t="s">
        <v>3144</v>
      </c>
      <c r="AQ105" s="145">
        <v>2.1698630136986301</v>
      </c>
      <c r="AR105" s="145">
        <v>0.88219178082191785</v>
      </c>
      <c r="AS105" s="145" t="s">
        <v>3144</v>
      </c>
      <c r="AT105" s="140" t="s">
        <v>3144</v>
      </c>
      <c r="AU105" s="145" t="s">
        <v>3144</v>
      </c>
      <c r="AV105" s="141" t="s">
        <v>3144</v>
      </c>
      <c r="AW105" s="135">
        <v>56</v>
      </c>
      <c r="AX105" s="176">
        <v>100</v>
      </c>
      <c r="AY105" s="175">
        <v>502</v>
      </c>
      <c r="AZ105" s="119">
        <v>600</v>
      </c>
      <c r="BA105" s="135">
        <v>600</v>
      </c>
      <c r="BB105">
        <v>1102</v>
      </c>
      <c r="BC105" s="135">
        <v>63</v>
      </c>
      <c r="BD105" s="134">
        <v>100</v>
      </c>
      <c r="BE105">
        <v>612</v>
      </c>
      <c r="BF105">
        <v>700</v>
      </c>
      <c r="BG105">
        <v>2640</v>
      </c>
      <c r="BH105">
        <v>3252</v>
      </c>
      <c r="BI105">
        <v>110</v>
      </c>
      <c r="BJ105" s="135">
        <v>1</v>
      </c>
      <c r="BK105" s="135">
        <v>1</v>
      </c>
      <c r="BL105" s="135">
        <v>1</v>
      </c>
      <c r="BM105">
        <v>0</v>
      </c>
      <c r="BN105">
        <v>0</v>
      </c>
      <c r="BT105" t="s">
        <v>3258</v>
      </c>
    </row>
    <row r="106" spans="1:72" x14ac:dyDescent="0.25">
      <c r="A106" s="174"/>
      <c r="B106" s="137" t="s">
        <v>223</v>
      </c>
      <c r="C106" s="146">
        <v>0</v>
      </c>
      <c r="D106" s="136" t="s">
        <v>2760</v>
      </c>
      <c r="E106" s="147" t="s">
        <v>32</v>
      </c>
      <c r="F106" s="148" t="s">
        <v>224</v>
      </c>
      <c r="G106" s="149" t="s">
        <v>2832</v>
      </c>
      <c r="H106" s="137" t="s">
        <v>36</v>
      </c>
      <c r="I106" s="136" t="s">
        <v>2736</v>
      </c>
      <c r="J106" s="136" t="s">
        <v>1717</v>
      </c>
      <c r="K106" s="136" t="s">
        <v>2736</v>
      </c>
      <c r="L106" s="137"/>
      <c r="M106" s="137"/>
      <c r="N106" s="137" t="s">
        <v>225</v>
      </c>
      <c r="O106" s="136">
        <v>2011</v>
      </c>
      <c r="P106" s="136">
        <v>2014</v>
      </c>
      <c r="Q106" s="153">
        <v>2018</v>
      </c>
      <c r="R106" s="143">
        <v>40868</v>
      </c>
      <c r="S106" s="133">
        <v>11</v>
      </c>
      <c r="T106" s="143">
        <v>41985</v>
      </c>
      <c r="U106" s="133">
        <v>12</v>
      </c>
      <c r="V106" s="143"/>
      <c r="W106" s="143"/>
      <c r="X106" s="143"/>
      <c r="Y106" s="143">
        <v>43273</v>
      </c>
      <c r="Z106" s="133">
        <v>6</v>
      </c>
      <c r="AA106" s="143"/>
      <c r="AB106" s="143"/>
      <c r="AC106" s="155" t="s">
        <v>65</v>
      </c>
      <c r="AD106" s="143"/>
      <c r="AE106" s="143"/>
      <c r="AF106" s="143"/>
      <c r="AG106" s="143"/>
      <c r="AH106" s="143"/>
      <c r="AI106" s="155"/>
      <c r="AJ106" s="139">
        <v>1</v>
      </c>
      <c r="AK106" s="139">
        <v>1</v>
      </c>
      <c r="AL106" s="133">
        <v>1</v>
      </c>
      <c r="AM106" s="136">
        <v>0</v>
      </c>
      <c r="AN106" s="153">
        <v>0</v>
      </c>
      <c r="AO106" s="145">
        <v>3.0602739726027397</v>
      </c>
      <c r="AP106" s="145" t="s">
        <v>3144</v>
      </c>
      <c r="AQ106" s="145">
        <v>6.5890410958904111</v>
      </c>
      <c r="AR106" s="145">
        <v>3.5287671232876714</v>
      </c>
      <c r="AS106" s="145" t="s">
        <v>3144</v>
      </c>
      <c r="AT106" s="140" t="s">
        <v>3144</v>
      </c>
      <c r="AU106" s="145" t="s">
        <v>3144</v>
      </c>
      <c r="AV106" s="141" t="s">
        <v>3144</v>
      </c>
      <c r="AW106" s="146">
        <v>622</v>
      </c>
      <c r="AX106" s="138">
        <v>700</v>
      </c>
      <c r="AY106" s="175">
        <v>810</v>
      </c>
      <c r="AZ106" s="119">
        <v>900</v>
      </c>
      <c r="BA106" s="146">
        <v>66</v>
      </c>
      <c r="BB106">
        <v>876</v>
      </c>
      <c r="BC106" s="146">
        <v>54</v>
      </c>
      <c r="BD106" s="138">
        <v>100</v>
      </c>
      <c r="BE106">
        <v>277</v>
      </c>
      <c r="BF106">
        <v>300</v>
      </c>
      <c r="BG106">
        <v>111</v>
      </c>
      <c r="BH106">
        <v>388</v>
      </c>
      <c r="BI106">
        <v>-533</v>
      </c>
      <c r="BJ106" s="135">
        <v>1</v>
      </c>
      <c r="BK106" s="135">
        <v>1</v>
      </c>
      <c r="BL106" s="135">
        <v>1</v>
      </c>
      <c r="BM106">
        <v>1</v>
      </c>
      <c r="BN106">
        <v>0</v>
      </c>
    </row>
    <row r="107" spans="1:72" x14ac:dyDescent="0.25">
      <c r="A107" s="174"/>
      <c r="B107" s="137"/>
      <c r="C107" s="146">
        <v>0</v>
      </c>
      <c r="D107" s="136" t="s">
        <v>2760</v>
      </c>
      <c r="E107" s="147" t="s">
        <v>88</v>
      </c>
      <c r="F107" s="148" t="s">
        <v>2435</v>
      </c>
      <c r="G107" s="149" t="s">
        <v>2832</v>
      </c>
      <c r="H107" s="137" t="s">
        <v>36</v>
      </c>
      <c r="I107" s="136" t="s">
        <v>2736</v>
      </c>
      <c r="J107" s="136" t="s">
        <v>1717</v>
      </c>
      <c r="K107" s="136" t="s">
        <v>2736</v>
      </c>
      <c r="L107" s="137"/>
      <c r="M107" s="137"/>
      <c r="N107" s="137" t="s">
        <v>322</v>
      </c>
      <c r="O107" s="136">
        <v>2017</v>
      </c>
      <c r="P107" s="136">
        <v>2018</v>
      </c>
      <c r="Q107" s="153">
        <v>2018</v>
      </c>
      <c r="R107" s="143">
        <v>42922</v>
      </c>
      <c r="S107" s="133">
        <v>7</v>
      </c>
      <c r="T107" s="143">
        <v>43224</v>
      </c>
      <c r="U107" s="133">
        <v>5</v>
      </c>
      <c r="V107" s="143"/>
      <c r="W107" s="143"/>
      <c r="X107" s="143"/>
      <c r="Y107" s="143">
        <v>43406</v>
      </c>
      <c r="Z107" s="133">
        <v>11</v>
      </c>
      <c r="AA107" s="143"/>
      <c r="AB107" s="143"/>
      <c r="AC107" s="155" t="s">
        <v>65</v>
      </c>
      <c r="AD107" s="143"/>
      <c r="AE107" s="143"/>
      <c r="AF107" s="143"/>
      <c r="AG107" s="143"/>
      <c r="AH107" s="143"/>
      <c r="AI107" s="155"/>
      <c r="AJ107" s="139">
        <v>1</v>
      </c>
      <c r="AK107" s="139">
        <v>1</v>
      </c>
      <c r="AL107" s="133">
        <v>1</v>
      </c>
      <c r="AM107" s="136">
        <v>0</v>
      </c>
      <c r="AN107" s="153">
        <v>0</v>
      </c>
      <c r="AO107" s="145">
        <v>0.82739726027397265</v>
      </c>
      <c r="AP107" s="145" t="s">
        <v>3144</v>
      </c>
      <c r="AQ107" s="145">
        <v>1.3260273972602741</v>
      </c>
      <c r="AR107" s="145">
        <v>0.49863013698630138</v>
      </c>
      <c r="AS107" s="145" t="s">
        <v>3144</v>
      </c>
      <c r="AT107" s="140" t="s">
        <v>3144</v>
      </c>
      <c r="AU107" s="145" t="s">
        <v>3144</v>
      </c>
      <c r="AV107" s="141" t="s">
        <v>3144</v>
      </c>
      <c r="AW107" s="146">
        <v>65</v>
      </c>
      <c r="AX107" s="138">
        <v>100</v>
      </c>
      <c r="AY107" s="175">
        <v>414</v>
      </c>
      <c r="AZ107" s="119">
        <v>500</v>
      </c>
      <c r="BA107" s="146">
        <v>276</v>
      </c>
      <c r="BB107">
        <v>690</v>
      </c>
      <c r="BC107" s="146">
        <v>99</v>
      </c>
      <c r="BD107" s="138">
        <v>100</v>
      </c>
      <c r="BE107">
        <v>467</v>
      </c>
      <c r="BF107">
        <v>500</v>
      </c>
      <c r="BG107">
        <v>658</v>
      </c>
      <c r="BH107">
        <v>1125</v>
      </c>
      <c r="BI107">
        <v>53</v>
      </c>
      <c r="BJ107" s="135">
        <v>1</v>
      </c>
      <c r="BK107" s="135">
        <v>1</v>
      </c>
      <c r="BL107" s="135">
        <v>1</v>
      </c>
      <c r="BM107">
        <v>0</v>
      </c>
      <c r="BN107">
        <v>0</v>
      </c>
    </row>
    <row r="108" spans="1:72" x14ac:dyDescent="0.25">
      <c r="A108" s="174">
        <v>20170164</v>
      </c>
      <c r="B108" s="137"/>
      <c r="C108" s="146">
        <v>0</v>
      </c>
      <c r="D108" s="136" t="s">
        <v>2760</v>
      </c>
      <c r="E108" s="147" t="s">
        <v>88</v>
      </c>
      <c r="F108" s="148" t="s">
        <v>1781</v>
      </c>
      <c r="G108" s="149" t="s">
        <v>2832</v>
      </c>
      <c r="H108" s="137" t="s">
        <v>36</v>
      </c>
      <c r="I108" s="133" t="s">
        <v>2736</v>
      </c>
      <c r="J108" s="133" t="s">
        <v>1717</v>
      </c>
      <c r="K108" s="133" t="s">
        <v>2736</v>
      </c>
      <c r="L108" s="137"/>
      <c r="M108" s="132"/>
      <c r="N108" s="137" t="s">
        <v>35</v>
      </c>
      <c r="O108" s="133">
        <v>2015</v>
      </c>
      <c r="P108" s="133">
        <v>2017</v>
      </c>
      <c r="Q108" s="152">
        <v>2018</v>
      </c>
      <c r="R108" s="143">
        <v>42076</v>
      </c>
      <c r="S108" s="133">
        <v>3</v>
      </c>
      <c r="T108" s="143">
        <v>42972</v>
      </c>
      <c r="U108" s="133">
        <v>8</v>
      </c>
      <c r="V108" s="143"/>
      <c r="W108" s="143"/>
      <c r="X108" s="143"/>
      <c r="Y108" s="143">
        <v>43301</v>
      </c>
      <c r="Z108" s="133">
        <v>7</v>
      </c>
      <c r="AA108" s="143"/>
      <c r="AB108" s="143"/>
      <c r="AC108" s="155" t="s">
        <v>65</v>
      </c>
      <c r="AD108" s="143"/>
      <c r="AE108" s="143"/>
      <c r="AF108" s="143"/>
      <c r="AG108" s="143"/>
      <c r="AH108" s="143"/>
      <c r="AI108" s="155"/>
      <c r="AJ108" s="139">
        <v>1</v>
      </c>
      <c r="AK108" s="139">
        <v>1</v>
      </c>
      <c r="AL108" s="133">
        <v>1</v>
      </c>
      <c r="AM108" s="133">
        <v>0</v>
      </c>
      <c r="AN108" s="152">
        <v>0</v>
      </c>
      <c r="AO108" s="145">
        <v>2.4547945205479453</v>
      </c>
      <c r="AP108" s="145" t="s">
        <v>3144</v>
      </c>
      <c r="AQ108" s="145">
        <v>3.3561643835616439</v>
      </c>
      <c r="AR108" s="145">
        <v>0.90136986301369859</v>
      </c>
      <c r="AS108" s="145" t="s">
        <v>3144</v>
      </c>
      <c r="AT108" s="140" t="s">
        <v>3144</v>
      </c>
      <c r="AU108" s="145" t="s">
        <v>3144</v>
      </c>
      <c r="AV108" s="141" t="s">
        <v>3144</v>
      </c>
      <c r="AW108" s="135">
        <v>56</v>
      </c>
      <c r="AX108" s="140">
        <v>100</v>
      </c>
      <c r="AY108" s="175">
        <v>640</v>
      </c>
      <c r="AZ108" s="119">
        <v>700</v>
      </c>
      <c r="BA108" s="135">
        <v>3</v>
      </c>
      <c r="BB108">
        <v>643</v>
      </c>
      <c r="BC108" s="135">
        <v>55</v>
      </c>
      <c r="BD108" s="134">
        <v>100</v>
      </c>
      <c r="BE108">
        <v>585</v>
      </c>
      <c r="BF108">
        <v>600</v>
      </c>
      <c r="BG108">
        <v>19</v>
      </c>
      <c r="BH108">
        <v>604</v>
      </c>
      <c r="BI108">
        <v>-55</v>
      </c>
      <c r="BJ108" s="135">
        <v>1</v>
      </c>
      <c r="BK108" s="135">
        <v>1</v>
      </c>
      <c r="BL108" s="135">
        <v>1</v>
      </c>
      <c r="BM108">
        <v>2</v>
      </c>
      <c r="BN108">
        <v>0</v>
      </c>
    </row>
    <row r="109" spans="1:72" x14ac:dyDescent="0.25">
      <c r="A109" s="174">
        <v>20170119</v>
      </c>
      <c r="B109" s="137"/>
      <c r="C109" s="146">
        <v>0</v>
      </c>
      <c r="D109" s="136" t="s">
        <v>2760</v>
      </c>
      <c r="E109" s="147" t="s">
        <v>88</v>
      </c>
      <c r="F109" s="148" t="s">
        <v>1750</v>
      </c>
      <c r="G109" s="149" t="s">
        <v>2832</v>
      </c>
      <c r="H109" s="137" t="s">
        <v>36</v>
      </c>
      <c r="I109" s="136" t="s">
        <v>2736</v>
      </c>
      <c r="J109" s="136" t="s">
        <v>1717</v>
      </c>
      <c r="K109" s="136" t="s">
        <v>2736</v>
      </c>
      <c r="L109" s="137"/>
      <c r="M109" s="137"/>
      <c r="N109" s="137" t="s">
        <v>35</v>
      </c>
      <c r="O109" s="136">
        <v>2016</v>
      </c>
      <c r="P109" s="136">
        <v>2017</v>
      </c>
      <c r="Q109" s="153">
        <v>2018</v>
      </c>
      <c r="R109" s="143">
        <v>42608</v>
      </c>
      <c r="S109" s="133">
        <v>8</v>
      </c>
      <c r="T109" s="143">
        <v>42923</v>
      </c>
      <c r="U109" s="133">
        <v>7</v>
      </c>
      <c r="V109" s="143"/>
      <c r="W109" s="143"/>
      <c r="X109" s="143"/>
      <c r="Y109" s="143">
        <v>43343</v>
      </c>
      <c r="Z109" s="133">
        <v>8</v>
      </c>
      <c r="AA109" s="143"/>
      <c r="AB109" s="143"/>
      <c r="AC109" s="155" t="s">
        <v>65</v>
      </c>
      <c r="AD109" s="143"/>
      <c r="AE109" s="143"/>
      <c r="AF109" s="143"/>
      <c r="AG109" s="143"/>
      <c r="AH109" s="143"/>
      <c r="AI109" s="155"/>
      <c r="AJ109" s="139">
        <v>1</v>
      </c>
      <c r="AK109" s="139">
        <v>1</v>
      </c>
      <c r="AL109" s="136">
        <v>1</v>
      </c>
      <c r="AM109" s="136">
        <v>0</v>
      </c>
      <c r="AN109" s="153">
        <v>0</v>
      </c>
      <c r="AO109" s="145">
        <v>0.86301369863013699</v>
      </c>
      <c r="AP109" s="145" t="s">
        <v>3144</v>
      </c>
      <c r="AQ109" s="145">
        <v>2.0136986301369864</v>
      </c>
      <c r="AR109" s="145">
        <v>1.1506849315068493</v>
      </c>
      <c r="AS109" s="145" t="s">
        <v>3144</v>
      </c>
      <c r="AT109" s="140" t="s">
        <v>3144</v>
      </c>
      <c r="AU109" s="145" t="s">
        <v>3144</v>
      </c>
      <c r="AV109" s="141" t="s">
        <v>3144</v>
      </c>
      <c r="AW109" s="146">
        <v>51</v>
      </c>
      <c r="AX109" s="138">
        <v>100</v>
      </c>
      <c r="AY109" s="175">
        <v>246</v>
      </c>
      <c r="AZ109" s="119">
        <v>300</v>
      </c>
      <c r="BA109" s="146">
        <v>0</v>
      </c>
      <c r="BB109">
        <v>246</v>
      </c>
      <c r="BC109" s="146">
        <v>52</v>
      </c>
      <c r="BD109" s="138">
        <v>100</v>
      </c>
      <c r="BE109">
        <v>252</v>
      </c>
      <c r="BF109">
        <v>300</v>
      </c>
      <c r="BG109">
        <v>64</v>
      </c>
      <c r="BH109">
        <v>316</v>
      </c>
      <c r="BI109">
        <v>6</v>
      </c>
      <c r="BJ109" s="135">
        <v>1</v>
      </c>
      <c r="BK109" s="135">
        <v>1</v>
      </c>
      <c r="BL109" s="135">
        <v>1</v>
      </c>
      <c r="BM109">
        <v>0</v>
      </c>
      <c r="BN109">
        <v>0</v>
      </c>
    </row>
    <row r="110" spans="1:72" x14ac:dyDescent="0.25">
      <c r="A110" s="174"/>
      <c r="B110" s="137"/>
      <c r="C110" s="146">
        <v>0</v>
      </c>
      <c r="D110" s="136" t="s">
        <v>2760</v>
      </c>
      <c r="E110" s="147" t="s">
        <v>1850</v>
      </c>
      <c r="F110" s="148" t="s">
        <v>2485</v>
      </c>
      <c r="G110" s="149" t="s">
        <v>2832</v>
      </c>
      <c r="H110" s="137" t="s">
        <v>36</v>
      </c>
      <c r="I110" s="136" t="s">
        <v>2736</v>
      </c>
      <c r="J110" s="136" t="s">
        <v>1717</v>
      </c>
      <c r="K110" s="136" t="s">
        <v>2736</v>
      </c>
      <c r="L110" s="137"/>
      <c r="M110" s="137"/>
      <c r="N110" s="137" t="s">
        <v>768</v>
      </c>
      <c r="O110" s="136">
        <v>2014</v>
      </c>
      <c r="P110" s="136">
        <v>2016</v>
      </c>
      <c r="Q110" s="153">
        <v>2018</v>
      </c>
      <c r="R110" s="143">
        <v>41900</v>
      </c>
      <c r="S110" s="133">
        <v>9</v>
      </c>
      <c r="T110" s="143">
        <v>42643</v>
      </c>
      <c r="U110" s="133">
        <v>9</v>
      </c>
      <c r="V110" s="143"/>
      <c r="W110" s="143"/>
      <c r="X110" s="143"/>
      <c r="Y110" s="143">
        <v>43336</v>
      </c>
      <c r="Z110" s="133">
        <v>8</v>
      </c>
      <c r="AA110" s="143"/>
      <c r="AB110" s="143"/>
      <c r="AC110" s="155" t="s">
        <v>65</v>
      </c>
      <c r="AD110" s="143"/>
      <c r="AE110" s="143"/>
      <c r="AF110" s="143"/>
      <c r="AG110" s="143"/>
      <c r="AH110" s="143"/>
      <c r="AI110" s="155"/>
      <c r="AJ110" s="139">
        <v>1</v>
      </c>
      <c r="AK110" s="139">
        <v>1</v>
      </c>
      <c r="AL110" s="136">
        <v>1</v>
      </c>
      <c r="AM110" s="136">
        <v>0</v>
      </c>
      <c r="AN110" s="153">
        <v>0</v>
      </c>
      <c r="AO110" s="145">
        <v>2.0356164383561643</v>
      </c>
      <c r="AP110" s="145" t="s">
        <v>3144</v>
      </c>
      <c r="AQ110" s="145">
        <v>3.9342465753424656</v>
      </c>
      <c r="AR110" s="145">
        <v>1.8986301369863015</v>
      </c>
      <c r="AS110" s="145" t="s">
        <v>3144</v>
      </c>
      <c r="AT110" s="140" t="s">
        <v>3144</v>
      </c>
      <c r="AU110" s="145" t="s">
        <v>3144</v>
      </c>
      <c r="AV110" s="141" t="s">
        <v>3144</v>
      </c>
      <c r="AW110" s="146">
        <v>59</v>
      </c>
      <c r="AX110" s="138">
        <v>100</v>
      </c>
      <c r="AY110" s="175">
        <v>373</v>
      </c>
      <c r="AZ110" s="119">
        <v>400</v>
      </c>
      <c r="BA110" s="146">
        <v>44</v>
      </c>
      <c r="BB110">
        <v>417</v>
      </c>
      <c r="BC110" s="146">
        <v>54</v>
      </c>
      <c r="BD110" s="138">
        <v>100</v>
      </c>
      <c r="BE110">
        <v>268</v>
      </c>
      <c r="BF110">
        <v>300</v>
      </c>
      <c r="BG110">
        <v>124</v>
      </c>
      <c r="BH110">
        <v>392</v>
      </c>
      <c r="BI110">
        <v>-105</v>
      </c>
      <c r="BJ110" s="135">
        <v>1</v>
      </c>
      <c r="BK110" s="135">
        <v>1</v>
      </c>
      <c r="BL110" s="135">
        <v>1</v>
      </c>
      <c r="BM110">
        <v>0</v>
      </c>
      <c r="BN110">
        <v>0</v>
      </c>
    </row>
    <row r="111" spans="1:72" x14ac:dyDescent="0.25">
      <c r="A111" s="174"/>
      <c r="B111" s="137"/>
      <c r="C111" s="146">
        <v>0</v>
      </c>
      <c r="D111" s="136" t="s">
        <v>2760</v>
      </c>
      <c r="E111" s="147" t="s">
        <v>88</v>
      </c>
      <c r="F111" s="148" t="s">
        <v>2502</v>
      </c>
      <c r="G111" s="149" t="s">
        <v>2832</v>
      </c>
      <c r="H111" s="137" t="s">
        <v>36</v>
      </c>
      <c r="I111" s="136" t="s">
        <v>2736</v>
      </c>
      <c r="J111" s="136" t="s">
        <v>1717</v>
      </c>
      <c r="K111" s="136" t="s">
        <v>2736</v>
      </c>
      <c r="L111" s="137"/>
      <c r="M111" s="137"/>
      <c r="N111" s="137" t="s">
        <v>62</v>
      </c>
      <c r="O111" s="136">
        <v>2017</v>
      </c>
      <c r="P111" s="136">
        <v>2018</v>
      </c>
      <c r="Q111" s="153">
        <v>2018</v>
      </c>
      <c r="R111" s="143">
        <v>42895</v>
      </c>
      <c r="S111" s="133">
        <v>6</v>
      </c>
      <c r="T111" s="143">
        <v>43196</v>
      </c>
      <c r="U111" s="133">
        <v>4</v>
      </c>
      <c r="V111" s="143"/>
      <c r="W111" s="143"/>
      <c r="X111" s="143"/>
      <c r="Y111" s="143">
        <v>43385</v>
      </c>
      <c r="Z111" s="133">
        <v>10</v>
      </c>
      <c r="AA111" s="143"/>
      <c r="AB111" s="143"/>
      <c r="AC111" s="155" t="s">
        <v>65</v>
      </c>
      <c r="AD111" s="143"/>
      <c r="AE111" s="143"/>
      <c r="AF111" s="143"/>
      <c r="AG111" s="143"/>
      <c r="AH111" s="143"/>
      <c r="AI111" s="155"/>
      <c r="AJ111" s="139">
        <v>1</v>
      </c>
      <c r="AK111" s="139">
        <v>1</v>
      </c>
      <c r="AL111" s="136">
        <v>1</v>
      </c>
      <c r="AM111" s="136">
        <v>0</v>
      </c>
      <c r="AN111" s="153">
        <v>0</v>
      </c>
      <c r="AO111" s="145">
        <v>0.8246575342465754</v>
      </c>
      <c r="AP111" s="145" t="s">
        <v>3144</v>
      </c>
      <c r="AQ111" s="145">
        <v>1.3424657534246576</v>
      </c>
      <c r="AR111" s="145">
        <v>0.51780821917808217</v>
      </c>
      <c r="AS111" s="145" t="s">
        <v>3144</v>
      </c>
      <c r="AT111" s="140" t="s">
        <v>3144</v>
      </c>
      <c r="AU111" s="145" t="s">
        <v>3144</v>
      </c>
      <c r="AV111" s="141" t="s">
        <v>3144</v>
      </c>
      <c r="AW111" s="146">
        <v>356</v>
      </c>
      <c r="AX111" s="138">
        <v>400</v>
      </c>
      <c r="AY111" s="175">
        <v>527</v>
      </c>
      <c r="AZ111" s="119">
        <v>600</v>
      </c>
      <c r="BA111" s="146">
        <v>147</v>
      </c>
      <c r="BB111">
        <v>674</v>
      </c>
      <c r="BC111" s="146">
        <v>267</v>
      </c>
      <c r="BD111" s="138">
        <v>300</v>
      </c>
      <c r="BE111">
        <v>442</v>
      </c>
      <c r="BF111">
        <v>500</v>
      </c>
      <c r="BG111">
        <v>136</v>
      </c>
      <c r="BH111">
        <v>578</v>
      </c>
      <c r="BI111">
        <v>-85</v>
      </c>
      <c r="BJ111" s="135">
        <v>1</v>
      </c>
      <c r="BK111" s="135">
        <v>1</v>
      </c>
      <c r="BL111" s="135">
        <v>1</v>
      </c>
      <c r="BM111">
        <v>1</v>
      </c>
      <c r="BN111">
        <v>0</v>
      </c>
    </row>
    <row r="112" spans="1:72" x14ac:dyDescent="0.25">
      <c r="A112" s="174"/>
      <c r="B112" s="137"/>
      <c r="C112" s="146">
        <v>0</v>
      </c>
      <c r="D112" s="136" t="s">
        <v>2760</v>
      </c>
      <c r="E112" s="147" t="s">
        <v>88</v>
      </c>
      <c r="F112" s="148" t="s">
        <v>2509</v>
      </c>
      <c r="G112" s="149" t="s">
        <v>2832</v>
      </c>
      <c r="H112" s="137" t="s">
        <v>36</v>
      </c>
      <c r="I112" s="136" t="s">
        <v>2736</v>
      </c>
      <c r="J112" s="136" t="s">
        <v>1717</v>
      </c>
      <c r="K112" s="136" t="s">
        <v>2736</v>
      </c>
      <c r="L112" s="137"/>
      <c r="M112" s="137"/>
      <c r="N112" s="137" t="s">
        <v>102</v>
      </c>
      <c r="O112" s="136">
        <v>2017</v>
      </c>
      <c r="P112" s="136">
        <v>2018</v>
      </c>
      <c r="Q112" s="153">
        <v>2018</v>
      </c>
      <c r="R112" s="143">
        <v>42824</v>
      </c>
      <c r="S112" s="133">
        <v>3</v>
      </c>
      <c r="T112" s="143">
        <v>43196</v>
      </c>
      <c r="U112" s="133">
        <v>4</v>
      </c>
      <c r="V112" s="143"/>
      <c r="W112" s="143"/>
      <c r="X112" s="143"/>
      <c r="Y112" s="143">
        <v>43420</v>
      </c>
      <c r="Z112" s="133">
        <v>11</v>
      </c>
      <c r="AA112" s="143"/>
      <c r="AB112" s="143"/>
      <c r="AC112" s="155" t="s">
        <v>65</v>
      </c>
      <c r="AD112" s="143"/>
      <c r="AE112" s="143"/>
      <c r="AF112" s="143"/>
      <c r="AG112" s="143"/>
      <c r="AH112" s="143"/>
      <c r="AI112" s="155"/>
      <c r="AJ112" s="139">
        <v>1</v>
      </c>
      <c r="AK112" s="139">
        <v>1</v>
      </c>
      <c r="AL112" s="136">
        <v>1</v>
      </c>
      <c r="AM112" s="136">
        <v>0</v>
      </c>
      <c r="AN112" s="153">
        <v>0</v>
      </c>
      <c r="AO112" s="145">
        <v>1.0191780821917809</v>
      </c>
      <c r="AP112" s="145" t="s">
        <v>3144</v>
      </c>
      <c r="AQ112" s="145">
        <v>1.6328767123287671</v>
      </c>
      <c r="AR112" s="145">
        <v>0.61369863013698633</v>
      </c>
      <c r="AS112" s="145" t="s">
        <v>3144</v>
      </c>
      <c r="AT112" s="140" t="s">
        <v>3144</v>
      </c>
      <c r="AU112" s="145" t="s">
        <v>3144</v>
      </c>
      <c r="AV112" s="141" t="s">
        <v>3144</v>
      </c>
      <c r="AW112" s="146">
        <v>47</v>
      </c>
      <c r="AX112" s="138">
        <v>100</v>
      </c>
      <c r="AY112" s="175">
        <v>161</v>
      </c>
      <c r="AZ112" s="119">
        <v>200</v>
      </c>
      <c r="BA112" s="146">
        <v>15</v>
      </c>
      <c r="BB112">
        <v>176</v>
      </c>
      <c r="BC112" s="146">
        <v>46</v>
      </c>
      <c r="BD112" s="138">
        <v>100</v>
      </c>
      <c r="BE112">
        <v>160</v>
      </c>
      <c r="BF112">
        <v>200</v>
      </c>
      <c r="BG112">
        <v>47</v>
      </c>
      <c r="BH112">
        <v>207</v>
      </c>
      <c r="BI112">
        <v>-1</v>
      </c>
      <c r="BJ112" s="135">
        <v>1</v>
      </c>
      <c r="BK112" s="135">
        <v>1</v>
      </c>
      <c r="BL112" s="135">
        <v>1</v>
      </c>
      <c r="BM112">
        <v>1</v>
      </c>
      <c r="BN112">
        <v>0</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045EB5D2C32E4DA4C6B1AD8CA3DF2C" ma:contentTypeVersion="6273" ma:contentTypeDescription="Create a new document." ma:contentTypeScope="" ma:versionID="24453ccb6f3660e4298415864b9e010b">
  <xsd:schema xmlns:xsd="http://www.w3.org/2001/XMLSchema" xmlns:xs="http://www.w3.org/2001/XMLSchema" xmlns:p="http://schemas.microsoft.com/office/2006/metadata/properties" xmlns:ns2="eceb89b1-43dc-4aae-a16c-01c1694fbffc" targetNamespace="http://schemas.microsoft.com/office/2006/metadata/properties" ma:root="true" ma:fieldsID="7af6c566add3adbe401b5e6d84700286" ns2:_="">
    <xsd:import namespace="eceb89b1-43dc-4aae-a16c-01c1694fbffc"/>
    <xsd:element name="properties">
      <xsd:complexType>
        <xsd:sequence>
          <xsd:element name="documentManagement">
            <xsd:complexType>
              <xsd:all>
                <xsd:element ref="ns2:Doc_Status" minOccurs="0"/>
                <xsd:element ref="ns2:PresMemo3"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b89b1-43dc-4aae-a16c-01c1694fbffc" elementFormDefault="qualified">
    <xsd:import namespace="http://schemas.microsoft.com/office/2006/documentManagement/types"/>
    <xsd:import namespace="http://schemas.microsoft.com/office/infopath/2007/PartnerControls"/>
    <xsd:element name="Doc_Status" ma:index="8" nillable="true" ma:displayName="Doc_Status" ma:default="Draft" ma:description="Doc_Status" ma:internalName="Doc_Status">
      <xsd:simpleType>
        <xsd:restriction base="dms:Choice">
          <xsd:enumeration value="Draft"/>
          <xsd:enumeration value="Final"/>
        </xsd:restriction>
      </xsd:simpleType>
    </xsd:element>
    <xsd:element name="PresMemo3" ma:index="9" nillable="true" ma:displayName="Memo to the President, AP, or DAP" ma:default="No" ma:description="Is this a memo to the President, Vice President, an assistant to the President, or a Deputy" ma:internalName="PresMemo3">
      <xsd:simpleType>
        <xsd:restriction base="dms:Choice">
          <xsd:enumeration value="No"/>
          <xsd:enumeration value="Yes"/>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eceb89b1-43dc-4aae-a16c-01c1694fbffc">Z6PV6Y76EUVM-109-110673</_dlc_DocId>
    <_dlc_DocIdUrl xmlns="eceb89b1-43dc-4aae-a16c-01c1694fbffc">
      <Url>https://ceq.sites.eop.gov/ceqn/_layouts/15/DocIdRedir.aspx?ID=Z6PV6Y76EUVM-109-110673</Url>
      <Description>Z6PV6Y76EUVM-109-110673</Description>
    </_dlc_DocIdUrl>
    <Doc_Status xmlns="eceb89b1-43dc-4aae-a16c-01c1694fbffc">Final</Doc_Status>
    <PresMemo3 xmlns="eceb89b1-43dc-4aae-a16c-01c1694fbffc">No</PresMemo3>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C947DE-A532-4612-BC75-26086F3A33E4}">
  <ds:schemaRefs>
    <ds:schemaRef ds:uri="http://schemas.microsoft.com/sharepoint/v3/contenttype/forms"/>
  </ds:schemaRefs>
</ds:datastoreItem>
</file>

<file path=customXml/itemProps2.xml><?xml version="1.0" encoding="utf-8"?>
<ds:datastoreItem xmlns:ds="http://schemas.openxmlformats.org/officeDocument/2006/customXml" ds:itemID="{74791042-7E55-4810-900D-BCE99FDDA9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eb89b1-43dc-4aae-a16c-01c1694fbf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CB419F-A4A7-4EDB-9E05-83872FE737DB}">
  <ds:schemaRefs>
    <ds:schemaRef ds:uri="http://www.w3.org/XML/1998/namespace"/>
    <ds:schemaRef ds:uri="eceb89b1-43dc-4aae-a16c-01c1694fbffc"/>
    <ds:schemaRef ds:uri="http://purl.org/dc/elements/1.1/"/>
    <ds:schemaRef ds:uri="http://purl.org/dc/dcmityp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4.xml><?xml version="1.0" encoding="utf-8"?>
<ds:datastoreItem xmlns:ds="http://schemas.openxmlformats.org/officeDocument/2006/customXml" ds:itemID="{7092ACD8-940A-496C-A085-DE2ACF63B615}">
  <ds:schemaRefs>
    <ds:schemaRef ds:uri="http://schemas.microsoft.com/office/2006/metadata/customXsn"/>
  </ds:schemaRefs>
</ds:datastoreItem>
</file>

<file path=customXml/itemProps5.xml><?xml version="1.0" encoding="utf-8"?>
<ds:datastoreItem xmlns:ds="http://schemas.openxmlformats.org/officeDocument/2006/customXml" ds:itemID="{4295E501-35ED-475E-9DF1-14F0DF589D2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Lookups</vt:lpstr>
      <vt:lpstr>FEIS with ROD</vt:lpstr>
      <vt:lpstr>No ROD</vt:lpstr>
      <vt:lpstr>DEISs (No FEIS)</vt:lpstr>
      <vt:lpstr>NOIs (No DEIS)</vt:lpstr>
      <vt:lpstr>Supplements</vt:lpstr>
      <vt:lpstr>Adoptions</vt:lpstr>
      <vt:lpstr>2018_Formatted_PageCount</vt:lpstr>
      <vt:lpstr>Adoptions!Print_Titles</vt:lpstr>
      <vt:lpstr>'DEISs (No FEIS)'!Print_Titles</vt:lpstr>
      <vt:lpstr>'FEIS with ROD'!Print_Titles</vt:lpstr>
      <vt:lpstr>'No ROD'!Print_Titles</vt:lpstr>
      <vt:lpstr>'NOIs (No DEIS)'!Print_Titles</vt:lpstr>
      <vt:lpstr>Supplements!Print_Titles</vt:lpstr>
    </vt:vector>
  </TitlesOfParts>
  <Company>General Services Administration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Environmental Impact Statement Timelines</dc:title>
  <dc:subject>CEQ EIS Timeline Data 2020-6-12</dc:subject>
  <dc:creator>Council on Environmental Quality</dc:creator>
  <cp:keywords>EIS timelines</cp:keywords>
  <cp:lastModifiedBy>Mansoor, Yardena</cp:lastModifiedBy>
  <cp:lastPrinted>2019-01-29T16:20:53Z</cp:lastPrinted>
  <dcterms:created xsi:type="dcterms:W3CDTF">2018-09-10T13:39:26Z</dcterms:created>
  <dcterms:modified xsi:type="dcterms:W3CDTF">2020-06-15T11:27:02Z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209752c4-c757-4035-b3e1-f4c2491579df</vt:lpwstr>
  </property>
  <property fmtid="{D5CDD505-2E9C-101B-9397-08002B2CF9AE}" pid="3" name="ContentTypeId">
    <vt:lpwstr>0x01010018045EB5D2C32E4DA4C6B1AD8CA3DF2C</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